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Arkansas\"/>
    </mc:Choice>
  </mc:AlternateContent>
  <xr:revisionPtr revIDLastSave="0" documentId="13_ncr:1_{D32370BA-FADE-4F0E-9021-D2794ECA1800}" xr6:coauthVersionLast="47" xr6:coauthVersionMax="47" xr10:uidLastSave="{00000000-0000-0000-0000-000000000000}"/>
  <bookViews>
    <workbookView xWindow="144" yWindow="24" windowWidth="22896" windowHeight="11940" activeTab="1" xr2:uid="{00000000-000D-0000-FFFF-FFFF00000000}"/>
  </bookViews>
  <sheets>
    <sheet name="Table 1" sheetId="1" r:id="rId1"/>
    <sheet name="Sheet1" sheetId="2" r:id="rId2"/>
  </sheets>
  <externalReferences>
    <externalReference r:id="rId3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" i="2" l="1"/>
  <c r="Y3" i="2"/>
  <c r="X4" i="2"/>
  <c r="Y4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X13" i="2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X23" i="2"/>
  <c r="Y23" i="2"/>
  <c r="X24" i="2"/>
  <c r="Y24" i="2"/>
  <c r="X25" i="2"/>
  <c r="Y25" i="2"/>
  <c r="X26" i="2"/>
  <c r="Y26" i="2"/>
  <c r="X27" i="2"/>
  <c r="Y27" i="2"/>
  <c r="X28" i="2"/>
  <c r="Y28" i="2"/>
  <c r="X29" i="2"/>
  <c r="Y29" i="2"/>
  <c r="X30" i="2"/>
  <c r="Y30" i="2"/>
  <c r="X31" i="2"/>
  <c r="Y31" i="2"/>
  <c r="X32" i="2"/>
  <c r="Y32" i="2"/>
  <c r="X33" i="2"/>
  <c r="Y33" i="2"/>
  <c r="X34" i="2"/>
  <c r="Y34" i="2"/>
  <c r="X35" i="2"/>
  <c r="Y35" i="2"/>
  <c r="X36" i="2"/>
  <c r="Y36" i="2"/>
  <c r="X37" i="2"/>
  <c r="Y37" i="2"/>
  <c r="X38" i="2"/>
  <c r="Y38" i="2"/>
  <c r="X39" i="2"/>
  <c r="Y39" i="2"/>
  <c r="X40" i="2"/>
  <c r="Y40" i="2"/>
  <c r="X41" i="2"/>
  <c r="Y41" i="2"/>
  <c r="X42" i="2"/>
  <c r="Y42" i="2"/>
  <c r="X43" i="2"/>
  <c r="Y43" i="2"/>
  <c r="X44" i="2"/>
  <c r="Y44" i="2"/>
  <c r="X45" i="2"/>
  <c r="Y45" i="2"/>
  <c r="X46" i="2"/>
  <c r="Y46" i="2"/>
  <c r="X47" i="2"/>
  <c r="Y47" i="2"/>
  <c r="X48" i="2"/>
  <c r="Y48" i="2"/>
  <c r="X49" i="2"/>
  <c r="Y49" i="2"/>
  <c r="X50" i="2"/>
  <c r="Y50" i="2"/>
  <c r="X51" i="2"/>
  <c r="Y51" i="2"/>
  <c r="X52" i="2"/>
  <c r="Y52" i="2"/>
  <c r="X53" i="2"/>
  <c r="Y53" i="2"/>
  <c r="X54" i="2"/>
  <c r="Y54" i="2"/>
  <c r="X55" i="2"/>
  <c r="Y55" i="2"/>
  <c r="X56" i="2"/>
  <c r="Y56" i="2"/>
  <c r="X57" i="2"/>
  <c r="Y57" i="2"/>
  <c r="X58" i="2"/>
  <c r="Y58" i="2"/>
  <c r="X59" i="2"/>
  <c r="Y59" i="2"/>
  <c r="X60" i="2"/>
  <c r="Y60" i="2"/>
  <c r="X61" i="2"/>
  <c r="Y61" i="2"/>
  <c r="X62" i="2"/>
  <c r="Y62" i="2"/>
  <c r="X63" i="2"/>
  <c r="Y63" i="2"/>
  <c r="X64" i="2"/>
  <c r="Y64" i="2"/>
  <c r="X65" i="2"/>
  <c r="Y65" i="2"/>
  <c r="X66" i="2"/>
  <c r="Y66" i="2"/>
  <c r="X67" i="2"/>
  <c r="Y67" i="2"/>
  <c r="X68" i="2"/>
  <c r="Y68" i="2"/>
  <c r="X69" i="2"/>
  <c r="Y69" i="2"/>
  <c r="X70" i="2"/>
  <c r="Y70" i="2"/>
  <c r="X71" i="2"/>
  <c r="Y71" i="2"/>
  <c r="X72" i="2"/>
  <c r="Y72" i="2"/>
  <c r="X73" i="2"/>
  <c r="Y73" i="2"/>
  <c r="X74" i="2"/>
  <c r="Y74" i="2"/>
  <c r="X75" i="2"/>
  <c r="Y75" i="2"/>
  <c r="X76" i="2"/>
  <c r="Y76" i="2"/>
  <c r="X77" i="2"/>
  <c r="Y77" i="2"/>
  <c r="X78" i="2"/>
  <c r="Y78" i="2"/>
  <c r="X79" i="2"/>
  <c r="Y79" i="2"/>
  <c r="X80" i="2"/>
  <c r="Y80" i="2"/>
  <c r="X81" i="2"/>
  <c r="Y81" i="2"/>
  <c r="X82" i="2"/>
  <c r="Y82" i="2"/>
  <c r="X83" i="2"/>
  <c r="Y83" i="2"/>
  <c r="X84" i="2"/>
  <c r="Y84" i="2"/>
  <c r="X85" i="2"/>
  <c r="Y85" i="2"/>
  <c r="X86" i="2"/>
  <c r="Y86" i="2"/>
  <c r="X87" i="2"/>
  <c r="Y87" i="2"/>
  <c r="X88" i="2"/>
  <c r="Y88" i="2"/>
  <c r="X89" i="2"/>
  <c r="Y89" i="2"/>
  <c r="X90" i="2"/>
  <c r="Y90" i="2"/>
  <c r="X91" i="2"/>
  <c r="Y91" i="2"/>
  <c r="X92" i="2"/>
  <c r="Y92" i="2"/>
  <c r="X93" i="2"/>
  <c r="Y93" i="2"/>
  <c r="X94" i="2"/>
  <c r="Y94" i="2"/>
  <c r="X95" i="2"/>
  <c r="Y95" i="2"/>
  <c r="X96" i="2"/>
  <c r="Y96" i="2"/>
  <c r="X97" i="2"/>
  <c r="Y97" i="2"/>
  <c r="X98" i="2"/>
  <c r="Y98" i="2"/>
  <c r="X99" i="2"/>
  <c r="Y99" i="2"/>
  <c r="X100" i="2"/>
  <c r="Y100" i="2"/>
  <c r="X101" i="2"/>
  <c r="Y101" i="2"/>
  <c r="X102" i="2"/>
  <c r="Y102" i="2"/>
  <c r="X103" i="2"/>
  <c r="Y103" i="2"/>
  <c r="X104" i="2"/>
  <c r="Y104" i="2"/>
  <c r="X105" i="2"/>
  <c r="Y105" i="2"/>
  <c r="X106" i="2"/>
  <c r="Y106" i="2"/>
  <c r="X107" i="2"/>
  <c r="Y107" i="2"/>
  <c r="X108" i="2"/>
  <c r="Y108" i="2"/>
  <c r="X109" i="2"/>
  <c r="Y109" i="2"/>
  <c r="X110" i="2"/>
  <c r="Y110" i="2"/>
  <c r="X111" i="2"/>
  <c r="Y111" i="2"/>
  <c r="X112" i="2"/>
  <c r="Y112" i="2"/>
  <c r="X113" i="2"/>
  <c r="Y113" i="2"/>
  <c r="X114" i="2"/>
  <c r="Y114" i="2"/>
  <c r="X115" i="2"/>
  <c r="Y115" i="2"/>
  <c r="X116" i="2"/>
  <c r="Y116" i="2"/>
  <c r="X117" i="2"/>
  <c r="Y117" i="2"/>
  <c r="X118" i="2"/>
  <c r="Y118" i="2"/>
  <c r="X119" i="2"/>
  <c r="Y119" i="2"/>
  <c r="X120" i="2"/>
  <c r="Y120" i="2"/>
  <c r="X121" i="2"/>
  <c r="Y121" i="2"/>
  <c r="X122" i="2"/>
  <c r="Y122" i="2"/>
  <c r="X123" i="2"/>
  <c r="Y123" i="2"/>
  <c r="X124" i="2"/>
  <c r="Y124" i="2"/>
  <c r="X125" i="2"/>
  <c r="Y125" i="2"/>
  <c r="X126" i="2"/>
  <c r="Y126" i="2"/>
  <c r="X127" i="2"/>
  <c r="Y127" i="2"/>
  <c r="X128" i="2"/>
  <c r="Y128" i="2"/>
  <c r="X129" i="2"/>
  <c r="Y129" i="2"/>
  <c r="X130" i="2"/>
  <c r="Y130" i="2"/>
  <c r="X131" i="2"/>
  <c r="Y131" i="2"/>
  <c r="X132" i="2"/>
  <c r="Y132" i="2"/>
  <c r="X133" i="2"/>
  <c r="Y133" i="2"/>
  <c r="X134" i="2"/>
  <c r="Y134" i="2"/>
  <c r="X135" i="2"/>
  <c r="Y135" i="2"/>
  <c r="X136" i="2"/>
  <c r="Y136" i="2"/>
  <c r="X137" i="2"/>
  <c r="Y137" i="2"/>
  <c r="X138" i="2"/>
  <c r="Y138" i="2"/>
  <c r="X139" i="2"/>
  <c r="Y139" i="2"/>
  <c r="X140" i="2"/>
  <c r="Y140" i="2"/>
  <c r="X141" i="2"/>
  <c r="Y141" i="2"/>
  <c r="X142" i="2"/>
  <c r="Y142" i="2"/>
  <c r="X143" i="2"/>
  <c r="Y143" i="2"/>
  <c r="X144" i="2"/>
  <c r="Y144" i="2"/>
  <c r="X145" i="2"/>
  <c r="Y145" i="2"/>
  <c r="X146" i="2"/>
  <c r="Y146" i="2"/>
  <c r="X147" i="2"/>
  <c r="Y147" i="2"/>
  <c r="X148" i="2"/>
  <c r="Y148" i="2"/>
  <c r="X149" i="2"/>
  <c r="Y149" i="2"/>
  <c r="X150" i="2"/>
  <c r="Y150" i="2"/>
  <c r="X151" i="2"/>
  <c r="Y151" i="2"/>
  <c r="X152" i="2"/>
  <c r="Y152" i="2"/>
  <c r="X153" i="2"/>
  <c r="Y153" i="2"/>
  <c r="X154" i="2"/>
  <c r="Y154" i="2"/>
  <c r="X155" i="2"/>
  <c r="Y155" i="2"/>
  <c r="X156" i="2"/>
  <c r="Y156" i="2"/>
  <c r="X157" i="2"/>
  <c r="Y157" i="2"/>
  <c r="X158" i="2"/>
  <c r="Y158" i="2"/>
  <c r="X159" i="2"/>
  <c r="Y159" i="2"/>
  <c r="X160" i="2"/>
  <c r="Y160" i="2"/>
  <c r="X161" i="2"/>
  <c r="Y161" i="2"/>
  <c r="X162" i="2"/>
  <c r="Y162" i="2"/>
  <c r="X163" i="2"/>
  <c r="Y163" i="2"/>
  <c r="X164" i="2"/>
  <c r="Y164" i="2"/>
  <c r="X165" i="2"/>
  <c r="Y165" i="2"/>
  <c r="X166" i="2"/>
  <c r="Y166" i="2"/>
  <c r="X167" i="2"/>
  <c r="Y167" i="2"/>
  <c r="X168" i="2"/>
  <c r="Y168" i="2"/>
  <c r="X169" i="2"/>
  <c r="Y169" i="2"/>
  <c r="X170" i="2"/>
  <c r="Y170" i="2"/>
  <c r="X171" i="2"/>
  <c r="Y171" i="2"/>
  <c r="X172" i="2"/>
  <c r="Y172" i="2"/>
  <c r="X173" i="2"/>
  <c r="Y173" i="2"/>
  <c r="X174" i="2"/>
  <c r="Y174" i="2"/>
  <c r="X175" i="2"/>
  <c r="Y175" i="2"/>
  <c r="X176" i="2"/>
  <c r="Y176" i="2"/>
  <c r="X177" i="2"/>
  <c r="Y177" i="2"/>
  <c r="X178" i="2"/>
  <c r="Y178" i="2"/>
  <c r="X179" i="2"/>
  <c r="Y179" i="2"/>
  <c r="X180" i="2"/>
  <c r="Y180" i="2"/>
  <c r="X181" i="2"/>
  <c r="Y181" i="2"/>
  <c r="X182" i="2"/>
  <c r="Y182" i="2"/>
  <c r="X183" i="2"/>
  <c r="Y183" i="2"/>
  <c r="X184" i="2"/>
  <c r="Y184" i="2"/>
  <c r="X185" i="2"/>
  <c r="Y185" i="2"/>
  <c r="X186" i="2"/>
  <c r="Y186" i="2"/>
  <c r="X187" i="2"/>
  <c r="Y187" i="2"/>
  <c r="X188" i="2"/>
  <c r="Y188" i="2"/>
  <c r="X189" i="2"/>
  <c r="Y189" i="2"/>
  <c r="X190" i="2"/>
  <c r="Y190" i="2"/>
  <c r="X191" i="2"/>
  <c r="Y191" i="2"/>
  <c r="X192" i="2"/>
  <c r="Y192" i="2"/>
  <c r="X193" i="2"/>
  <c r="Y193" i="2"/>
  <c r="X194" i="2"/>
  <c r="Y194" i="2"/>
  <c r="X195" i="2"/>
  <c r="Y195" i="2"/>
  <c r="X196" i="2"/>
  <c r="Y196" i="2"/>
  <c r="X197" i="2"/>
  <c r="Y197" i="2"/>
  <c r="X198" i="2"/>
  <c r="Y198" i="2"/>
  <c r="X199" i="2"/>
  <c r="Y199" i="2"/>
  <c r="X200" i="2"/>
  <c r="Y200" i="2"/>
  <c r="X201" i="2"/>
  <c r="Y201" i="2"/>
  <c r="X202" i="2"/>
  <c r="Y202" i="2"/>
  <c r="X203" i="2"/>
  <c r="Y203" i="2"/>
  <c r="X204" i="2"/>
  <c r="Y204" i="2"/>
  <c r="X205" i="2"/>
  <c r="Y205" i="2"/>
  <c r="X206" i="2"/>
  <c r="Y206" i="2"/>
  <c r="X207" i="2"/>
  <c r="Y207" i="2"/>
  <c r="X208" i="2"/>
  <c r="Y208" i="2"/>
  <c r="X209" i="2"/>
  <c r="Y209" i="2"/>
  <c r="X210" i="2"/>
  <c r="Y210" i="2"/>
  <c r="X211" i="2"/>
  <c r="Y211" i="2"/>
  <c r="X212" i="2"/>
  <c r="Y212" i="2"/>
  <c r="X213" i="2"/>
  <c r="Y213" i="2"/>
  <c r="X214" i="2"/>
  <c r="Y214" i="2"/>
  <c r="X215" i="2"/>
  <c r="Y215" i="2"/>
  <c r="X216" i="2"/>
  <c r="Y216" i="2"/>
  <c r="X217" i="2"/>
  <c r="Y217" i="2"/>
  <c r="X218" i="2"/>
  <c r="Y218" i="2"/>
  <c r="X219" i="2"/>
  <c r="Y219" i="2"/>
  <c r="X220" i="2"/>
  <c r="Y220" i="2"/>
  <c r="X221" i="2"/>
  <c r="Y221" i="2"/>
  <c r="X222" i="2"/>
  <c r="Y222" i="2"/>
  <c r="X223" i="2"/>
  <c r="Y223" i="2"/>
  <c r="X224" i="2"/>
  <c r="Y224" i="2"/>
  <c r="X225" i="2"/>
  <c r="Y225" i="2"/>
  <c r="X226" i="2"/>
  <c r="Y226" i="2"/>
  <c r="X227" i="2"/>
  <c r="Y227" i="2"/>
  <c r="X228" i="2"/>
  <c r="Y228" i="2"/>
  <c r="X229" i="2"/>
  <c r="Y229" i="2"/>
  <c r="X230" i="2"/>
  <c r="Y230" i="2"/>
  <c r="X231" i="2"/>
  <c r="Y231" i="2"/>
  <c r="X232" i="2"/>
  <c r="Y232" i="2"/>
  <c r="X233" i="2"/>
  <c r="Y233" i="2"/>
  <c r="X234" i="2"/>
  <c r="Y234" i="2"/>
  <c r="X235" i="2"/>
  <c r="Y235" i="2"/>
  <c r="X236" i="2"/>
  <c r="Y236" i="2"/>
  <c r="X237" i="2"/>
  <c r="Y237" i="2"/>
  <c r="X238" i="2"/>
  <c r="Y238" i="2"/>
  <c r="X239" i="2"/>
  <c r="Y239" i="2"/>
  <c r="X240" i="2"/>
  <c r="Y240" i="2"/>
  <c r="X241" i="2"/>
  <c r="Y241" i="2"/>
  <c r="X242" i="2"/>
  <c r="Y242" i="2"/>
  <c r="X243" i="2"/>
  <c r="Y243" i="2"/>
  <c r="X244" i="2"/>
  <c r="Y244" i="2"/>
  <c r="X245" i="2"/>
  <c r="Y245" i="2"/>
  <c r="X246" i="2"/>
  <c r="Y246" i="2"/>
  <c r="X247" i="2"/>
  <c r="Y247" i="2"/>
  <c r="X248" i="2"/>
  <c r="Y248" i="2"/>
  <c r="X249" i="2"/>
  <c r="Y249" i="2"/>
  <c r="X250" i="2"/>
  <c r="Y250" i="2"/>
  <c r="X251" i="2"/>
  <c r="Y251" i="2"/>
  <c r="X252" i="2"/>
  <c r="Y252" i="2"/>
  <c r="X253" i="2"/>
  <c r="Y253" i="2"/>
  <c r="X254" i="2"/>
  <c r="Y254" i="2"/>
  <c r="X255" i="2"/>
  <c r="Y255" i="2"/>
  <c r="X256" i="2"/>
  <c r="Y256" i="2"/>
  <c r="X257" i="2"/>
  <c r="Y257" i="2"/>
  <c r="X258" i="2"/>
  <c r="Y258" i="2"/>
  <c r="X259" i="2"/>
  <c r="Y259" i="2"/>
  <c r="X260" i="2"/>
  <c r="Y260" i="2"/>
  <c r="X261" i="2"/>
  <c r="Y261" i="2"/>
  <c r="X262" i="2"/>
  <c r="Y262" i="2"/>
  <c r="X263" i="2"/>
  <c r="Y263" i="2"/>
  <c r="X264" i="2"/>
  <c r="Y264" i="2"/>
  <c r="X265" i="2"/>
  <c r="Y265" i="2"/>
  <c r="X266" i="2"/>
  <c r="Y266" i="2"/>
  <c r="X267" i="2"/>
  <c r="Y267" i="2"/>
  <c r="X268" i="2"/>
  <c r="Y268" i="2"/>
  <c r="X269" i="2"/>
  <c r="Y269" i="2"/>
  <c r="X270" i="2"/>
  <c r="Y270" i="2"/>
  <c r="X271" i="2"/>
  <c r="Y271" i="2"/>
  <c r="X272" i="2"/>
  <c r="Y272" i="2"/>
  <c r="X273" i="2"/>
  <c r="Y273" i="2"/>
  <c r="X274" i="2"/>
  <c r="Y274" i="2"/>
  <c r="X275" i="2"/>
  <c r="Y275" i="2"/>
  <c r="X276" i="2"/>
  <c r="Y276" i="2"/>
  <c r="X277" i="2"/>
  <c r="Y277" i="2"/>
  <c r="X278" i="2"/>
  <c r="Y278" i="2"/>
  <c r="X279" i="2"/>
  <c r="Y279" i="2"/>
  <c r="X280" i="2"/>
  <c r="Y280" i="2"/>
  <c r="X281" i="2"/>
  <c r="Y281" i="2"/>
  <c r="X282" i="2"/>
  <c r="Y282" i="2"/>
  <c r="X283" i="2"/>
  <c r="Y283" i="2"/>
  <c r="X284" i="2"/>
  <c r="Y284" i="2"/>
  <c r="X285" i="2"/>
  <c r="Y285" i="2"/>
  <c r="X286" i="2"/>
  <c r="Y286" i="2"/>
  <c r="X287" i="2"/>
  <c r="Y287" i="2"/>
  <c r="X288" i="2"/>
  <c r="Y288" i="2"/>
  <c r="X289" i="2"/>
  <c r="Y289" i="2"/>
  <c r="X290" i="2"/>
  <c r="Y290" i="2"/>
  <c r="X291" i="2"/>
  <c r="Y291" i="2"/>
  <c r="X292" i="2"/>
  <c r="Y292" i="2"/>
  <c r="X293" i="2"/>
  <c r="Y293" i="2"/>
  <c r="X294" i="2"/>
  <c r="Y294" i="2"/>
  <c r="X295" i="2"/>
  <c r="Y295" i="2"/>
  <c r="X296" i="2"/>
  <c r="Y296" i="2"/>
  <c r="X297" i="2"/>
  <c r="Y297" i="2"/>
  <c r="X298" i="2"/>
  <c r="Y298" i="2"/>
  <c r="X299" i="2"/>
  <c r="Y299" i="2"/>
  <c r="X300" i="2"/>
  <c r="Y300" i="2"/>
  <c r="X301" i="2"/>
  <c r="Y301" i="2"/>
  <c r="X302" i="2"/>
  <c r="Y302" i="2"/>
  <c r="X303" i="2"/>
  <c r="Y303" i="2"/>
  <c r="X304" i="2"/>
  <c r="Y304" i="2"/>
  <c r="X305" i="2"/>
  <c r="Y305" i="2"/>
  <c r="X306" i="2"/>
  <c r="Y306" i="2"/>
  <c r="X307" i="2"/>
  <c r="Y307" i="2"/>
  <c r="X308" i="2"/>
  <c r="Y308" i="2"/>
  <c r="X309" i="2"/>
  <c r="Y309" i="2"/>
  <c r="X310" i="2"/>
  <c r="Y310" i="2"/>
  <c r="X311" i="2"/>
  <c r="Y311" i="2"/>
  <c r="X312" i="2"/>
  <c r="Y312" i="2"/>
  <c r="X313" i="2"/>
  <c r="Y313" i="2"/>
  <c r="X314" i="2"/>
  <c r="Y314" i="2"/>
  <c r="X315" i="2"/>
  <c r="Y315" i="2"/>
  <c r="X316" i="2"/>
  <c r="Y316" i="2"/>
  <c r="X317" i="2"/>
  <c r="Y317" i="2"/>
  <c r="X318" i="2"/>
  <c r="Y318" i="2"/>
  <c r="X319" i="2"/>
  <c r="Y319" i="2"/>
  <c r="X320" i="2"/>
  <c r="Y320" i="2"/>
  <c r="X321" i="2"/>
  <c r="Y321" i="2"/>
  <c r="X322" i="2"/>
  <c r="Y322" i="2"/>
  <c r="X323" i="2"/>
  <c r="Y323" i="2"/>
  <c r="X324" i="2"/>
  <c r="Y324" i="2"/>
  <c r="X325" i="2"/>
  <c r="Y325" i="2"/>
  <c r="X326" i="2"/>
  <c r="Y326" i="2"/>
  <c r="X327" i="2"/>
  <c r="Y327" i="2"/>
  <c r="X328" i="2"/>
  <c r="Y328" i="2"/>
  <c r="X329" i="2"/>
  <c r="Y329" i="2"/>
  <c r="X330" i="2"/>
  <c r="Y330" i="2"/>
  <c r="X331" i="2"/>
  <c r="Y331" i="2"/>
  <c r="X332" i="2"/>
  <c r="Y332" i="2"/>
  <c r="X333" i="2"/>
  <c r="Y333" i="2"/>
  <c r="X334" i="2"/>
  <c r="Y334" i="2"/>
  <c r="X335" i="2"/>
  <c r="Y335" i="2"/>
  <c r="X336" i="2"/>
  <c r="Y336" i="2"/>
  <c r="X337" i="2"/>
  <c r="Y337" i="2"/>
  <c r="X338" i="2"/>
  <c r="Y338" i="2"/>
  <c r="X339" i="2"/>
  <c r="Y339" i="2"/>
  <c r="X340" i="2"/>
  <c r="Y340" i="2"/>
  <c r="X341" i="2"/>
  <c r="Y341" i="2"/>
  <c r="X342" i="2"/>
  <c r="Y342" i="2"/>
  <c r="X343" i="2"/>
  <c r="Y343" i="2"/>
  <c r="X344" i="2"/>
  <c r="Y344" i="2"/>
  <c r="X345" i="2"/>
  <c r="Y345" i="2"/>
  <c r="X346" i="2"/>
  <c r="Y346" i="2"/>
  <c r="X347" i="2"/>
  <c r="Y347" i="2"/>
  <c r="X348" i="2"/>
  <c r="Y348" i="2"/>
  <c r="X349" i="2"/>
  <c r="Y349" i="2"/>
  <c r="X350" i="2"/>
  <c r="Y350" i="2"/>
  <c r="X351" i="2"/>
  <c r="Y351" i="2"/>
  <c r="X352" i="2"/>
  <c r="Y352" i="2"/>
  <c r="X353" i="2"/>
  <c r="Y353" i="2"/>
  <c r="X354" i="2"/>
  <c r="Y354" i="2"/>
  <c r="X355" i="2"/>
  <c r="Y355" i="2"/>
  <c r="X356" i="2"/>
  <c r="Y356" i="2"/>
  <c r="X357" i="2"/>
  <c r="Y357" i="2"/>
  <c r="X358" i="2"/>
  <c r="Y358" i="2"/>
  <c r="X359" i="2"/>
  <c r="Y359" i="2"/>
  <c r="X360" i="2"/>
  <c r="Y360" i="2"/>
  <c r="X361" i="2"/>
  <c r="Y361" i="2"/>
  <c r="X362" i="2"/>
  <c r="Y362" i="2"/>
  <c r="X363" i="2"/>
  <c r="Y363" i="2"/>
  <c r="X364" i="2"/>
  <c r="Y364" i="2"/>
  <c r="X365" i="2"/>
  <c r="Y365" i="2"/>
  <c r="X366" i="2"/>
  <c r="Y366" i="2"/>
  <c r="X367" i="2"/>
  <c r="Y367" i="2"/>
  <c r="X368" i="2"/>
  <c r="Y368" i="2"/>
  <c r="X369" i="2"/>
  <c r="Y369" i="2"/>
  <c r="X370" i="2"/>
  <c r="Y370" i="2"/>
  <c r="X371" i="2"/>
  <c r="Y371" i="2"/>
  <c r="X372" i="2"/>
  <c r="Y372" i="2"/>
  <c r="X373" i="2"/>
  <c r="Y373" i="2"/>
  <c r="X374" i="2"/>
  <c r="Y374" i="2"/>
  <c r="X375" i="2"/>
  <c r="Y375" i="2"/>
  <c r="X376" i="2"/>
  <c r="Y376" i="2"/>
  <c r="X377" i="2"/>
  <c r="Y377" i="2"/>
  <c r="X378" i="2"/>
  <c r="Y378" i="2"/>
  <c r="X379" i="2"/>
  <c r="Y379" i="2"/>
  <c r="X380" i="2"/>
  <c r="Y380" i="2"/>
  <c r="X381" i="2"/>
  <c r="Y381" i="2"/>
  <c r="X382" i="2"/>
  <c r="Y382" i="2"/>
  <c r="X383" i="2"/>
  <c r="Y383" i="2"/>
  <c r="X384" i="2"/>
  <c r="Y384" i="2"/>
  <c r="X385" i="2"/>
  <c r="Y385" i="2"/>
  <c r="X386" i="2"/>
  <c r="Y386" i="2"/>
  <c r="X387" i="2"/>
  <c r="Y387" i="2"/>
  <c r="X388" i="2"/>
  <c r="Y388" i="2"/>
  <c r="X389" i="2"/>
  <c r="Y389" i="2"/>
  <c r="X390" i="2"/>
  <c r="Y390" i="2"/>
  <c r="X391" i="2"/>
  <c r="Y391" i="2"/>
  <c r="X392" i="2"/>
  <c r="Y392" i="2"/>
  <c r="X393" i="2"/>
  <c r="Y393" i="2"/>
  <c r="X394" i="2"/>
  <c r="Y394" i="2"/>
  <c r="X395" i="2"/>
  <c r="Y395" i="2"/>
  <c r="X396" i="2"/>
  <c r="Y396" i="2"/>
  <c r="X397" i="2"/>
  <c r="Y397" i="2"/>
  <c r="X398" i="2"/>
  <c r="Y398" i="2"/>
  <c r="X399" i="2"/>
  <c r="Y399" i="2"/>
  <c r="X400" i="2"/>
  <c r="Y400" i="2"/>
  <c r="X401" i="2"/>
  <c r="Y401" i="2"/>
  <c r="X402" i="2"/>
  <c r="Y402" i="2"/>
  <c r="X403" i="2"/>
  <c r="Y403" i="2"/>
  <c r="X404" i="2"/>
  <c r="Y404" i="2"/>
  <c r="X405" i="2"/>
  <c r="Y405" i="2"/>
  <c r="X406" i="2"/>
  <c r="Y406" i="2"/>
  <c r="X407" i="2"/>
  <c r="Y407" i="2"/>
  <c r="X408" i="2"/>
  <c r="Y408" i="2"/>
  <c r="X409" i="2"/>
  <c r="Y409" i="2"/>
  <c r="X410" i="2"/>
  <c r="Y410" i="2"/>
  <c r="X411" i="2"/>
  <c r="Y411" i="2"/>
  <c r="X412" i="2"/>
  <c r="Y412" i="2"/>
  <c r="X413" i="2"/>
  <c r="Y413" i="2"/>
  <c r="X414" i="2"/>
  <c r="Y414" i="2"/>
  <c r="X415" i="2"/>
  <c r="Y415" i="2"/>
  <c r="X416" i="2"/>
  <c r="Y416" i="2"/>
  <c r="X417" i="2"/>
  <c r="Y417" i="2"/>
  <c r="X418" i="2"/>
  <c r="Y418" i="2"/>
  <c r="X419" i="2"/>
  <c r="Y419" i="2"/>
  <c r="X420" i="2"/>
  <c r="Y420" i="2"/>
  <c r="X421" i="2"/>
  <c r="Y421" i="2"/>
  <c r="X422" i="2"/>
  <c r="Y422" i="2"/>
  <c r="X423" i="2"/>
  <c r="Y423" i="2"/>
  <c r="X424" i="2"/>
  <c r="Y424" i="2"/>
  <c r="X425" i="2"/>
  <c r="Y425" i="2"/>
  <c r="X426" i="2"/>
  <c r="Y426" i="2"/>
  <c r="X427" i="2"/>
  <c r="Y427" i="2"/>
  <c r="X428" i="2"/>
  <c r="Y428" i="2"/>
  <c r="X429" i="2"/>
  <c r="Y429" i="2"/>
  <c r="X430" i="2"/>
  <c r="Y430" i="2"/>
  <c r="X431" i="2"/>
  <c r="Y431" i="2"/>
  <c r="X432" i="2"/>
  <c r="Y432" i="2"/>
  <c r="X433" i="2"/>
  <c r="Y433" i="2"/>
  <c r="X434" i="2"/>
  <c r="Y434" i="2"/>
  <c r="X435" i="2"/>
  <c r="Y435" i="2"/>
  <c r="X436" i="2"/>
  <c r="Y436" i="2"/>
  <c r="X437" i="2"/>
  <c r="Y437" i="2"/>
  <c r="X438" i="2"/>
  <c r="Y438" i="2"/>
  <c r="X439" i="2"/>
  <c r="Y439" i="2"/>
  <c r="X440" i="2"/>
  <c r="Y440" i="2"/>
  <c r="X441" i="2"/>
  <c r="Y441" i="2"/>
  <c r="X442" i="2"/>
  <c r="Y442" i="2"/>
  <c r="X443" i="2"/>
  <c r="Y443" i="2"/>
  <c r="X444" i="2"/>
  <c r="Y444" i="2"/>
  <c r="X445" i="2"/>
  <c r="Y445" i="2"/>
  <c r="X446" i="2"/>
  <c r="Y446" i="2"/>
  <c r="X447" i="2"/>
  <c r="Y447" i="2"/>
  <c r="X448" i="2"/>
  <c r="Y448" i="2"/>
  <c r="X449" i="2"/>
  <c r="Y449" i="2"/>
  <c r="X450" i="2"/>
  <c r="Y450" i="2"/>
  <c r="X451" i="2"/>
  <c r="Y451" i="2"/>
  <c r="X452" i="2"/>
  <c r="Y452" i="2"/>
  <c r="X453" i="2"/>
  <c r="Y453" i="2"/>
  <c r="X454" i="2"/>
  <c r="Y454" i="2"/>
  <c r="X455" i="2"/>
  <c r="Y455" i="2"/>
  <c r="X456" i="2"/>
  <c r="Y456" i="2"/>
  <c r="X457" i="2"/>
  <c r="Y457" i="2"/>
  <c r="X458" i="2"/>
  <c r="Y458" i="2"/>
  <c r="X459" i="2"/>
  <c r="Y459" i="2"/>
  <c r="X460" i="2"/>
  <c r="Y460" i="2"/>
  <c r="X461" i="2"/>
  <c r="Y461" i="2"/>
  <c r="X462" i="2"/>
  <c r="Y462" i="2"/>
  <c r="X463" i="2"/>
  <c r="Y463" i="2"/>
  <c r="X464" i="2"/>
  <c r="Y464" i="2"/>
  <c r="X465" i="2"/>
  <c r="Y465" i="2"/>
  <c r="X466" i="2"/>
  <c r="Y466" i="2"/>
  <c r="X467" i="2"/>
  <c r="Y467" i="2"/>
  <c r="X468" i="2"/>
  <c r="Y468" i="2"/>
  <c r="X469" i="2"/>
  <c r="Y469" i="2"/>
  <c r="X470" i="2"/>
  <c r="Y470" i="2"/>
  <c r="X471" i="2"/>
  <c r="Y471" i="2"/>
  <c r="X472" i="2"/>
  <c r="Y472" i="2"/>
  <c r="X473" i="2"/>
  <c r="Y473" i="2"/>
  <c r="X474" i="2"/>
  <c r="Y474" i="2"/>
  <c r="X475" i="2"/>
  <c r="Y475" i="2"/>
  <c r="X476" i="2"/>
  <c r="Y476" i="2"/>
  <c r="X477" i="2"/>
  <c r="Y477" i="2"/>
  <c r="X478" i="2"/>
  <c r="Y478" i="2"/>
  <c r="X479" i="2"/>
  <c r="Y479" i="2"/>
  <c r="X480" i="2"/>
  <c r="Y480" i="2"/>
  <c r="X481" i="2"/>
  <c r="Y481" i="2"/>
  <c r="X482" i="2"/>
  <c r="Y482" i="2"/>
  <c r="X483" i="2"/>
  <c r="Y483" i="2"/>
  <c r="X484" i="2"/>
  <c r="Y484" i="2"/>
  <c r="X485" i="2"/>
  <c r="Y485" i="2"/>
  <c r="X486" i="2"/>
  <c r="Y486" i="2"/>
  <c r="X487" i="2"/>
  <c r="Y487" i="2"/>
  <c r="X488" i="2"/>
  <c r="Y488" i="2"/>
  <c r="X489" i="2"/>
  <c r="Y489" i="2"/>
  <c r="X490" i="2"/>
  <c r="Y490" i="2"/>
  <c r="X491" i="2"/>
  <c r="Y491" i="2"/>
  <c r="X492" i="2"/>
  <c r="Y492" i="2"/>
  <c r="X493" i="2"/>
  <c r="Y493" i="2"/>
  <c r="X494" i="2"/>
  <c r="Y494" i="2"/>
  <c r="X495" i="2"/>
  <c r="Y495" i="2"/>
  <c r="X496" i="2"/>
  <c r="Y496" i="2"/>
  <c r="X497" i="2"/>
  <c r="Y497" i="2"/>
  <c r="X498" i="2"/>
  <c r="Y498" i="2"/>
  <c r="X499" i="2"/>
  <c r="Y499" i="2"/>
  <c r="X500" i="2"/>
  <c r="Y500" i="2"/>
  <c r="X501" i="2"/>
  <c r="Y501" i="2"/>
  <c r="X502" i="2"/>
  <c r="Y502" i="2"/>
  <c r="X503" i="2"/>
  <c r="Y503" i="2"/>
  <c r="X504" i="2"/>
  <c r="Y504" i="2"/>
  <c r="X505" i="2"/>
  <c r="Y505" i="2"/>
  <c r="X506" i="2"/>
  <c r="Y506" i="2"/>
  <c r="X507" i="2"/>
  <c r="Y507" i="2"/>
  <c r="X508" i="2"/>
  <c r="Y508" i="2"/>
  <c r="X509" i="2"/>
  <c r="Y509" i="2"/>
  <c r="X510" i="2"/>
  <c r="Y510" i="2"/>
  <c r="X511" i="2"/>
  <c r="Y511" i="2"/>
  <c r="X512" i="2"/>
  <c r="Y512" i="2"/>
  <c r="X513" i="2"/>
  <c r="Y513" i="2"/>
  <c r="X514" i="2"/>
  <c r="Y514" i="2"/>
  <c r="X515" i="2"/>
  <c r="Y515" i="2"/>
  <c r="X516" i="2"/>
  <c r="Y516" i="2"/>
  <c r="X517" i="2"/>
  <c r="Y517" i="2"/>
  <c r="X518" i="2"/>
  <c r="Y518" i="2"/>
  <c r="X519" i="2"/>
  <c r="Y519" i="2"/>
  <c r="X520" i="2"/>
  <c r="Y520" i="2"/>
  <c r="X521" i="2"/>
  <c r="Y521" i="2"/>
  <c r="X522" i="2"/>
  <c r="Y522" i="2"/>
  <c r="X523" i="2"/>
  <c r="Y523" i="2"/>
  <c r="X524" i="2"/>
  <c r="Y524" i="2"/>
  <c r="X525" i="2"/>
  <c r="Y525" i="2"/>
  <c r="X526" i="2"/>
  <c r="Y526" i="2"/>
  <c r="X527" i="2"/>
  <c r="Y527" i="2"/>
  <c r="X528" i="2"/>
  <c r="Y528" i="2"/>
  <c r="X529" i="2"/>
  <c r="Y529" i="2"/>
  <c r="X530" i="2"/>
  <c r="Y530" i="2"/>
  <c r="X531" i="2"/>
  <c r="Y531" i="2"/>
  <c r="X532" i="2"/>
  <c r="Y532" i="2"/>
  <c r="X533" i="2"/>
  <c r="Y533" i="2"/>
  <c r="X534" i="2"/>
  <c r="Y534" i="2"/>
  <c r="X535" i="2"/>
  <c r="Y535" i="2"/>
  <c r="X536" i="2"/>
  <c r="Y536" i="2"/>
  <c r="X537" i="2"/>
  <c r="Y537" i="2"/>
  <c r="X538" i="2"/>
  <c r="Y538" i="2"/>
  <c r="X539" i="2"/>
  <c r="Y539" i="2"/>
  <c r="X540" i="2"/>
  <c r="Y540" i="2"/>
  <c r="X541" i="2"/>
  <c r="Y541" i="2"/>
  <c r="X542" i="2"/>
  <c r="Y542" i="2"/>
  <c r="X543" i="2"/>
  <c r="Y543" i="2"/>
  <c r="X544" i="2"/>
  <c r="Y544" i="2"/>
  <c r="X545" i="2"/>
  <c r="Y545" i="2"/>
  <c r="X546" i="2"/>
  <c r="Y546" i="2"/>
  <c r="X547" i="2"/>
  <c r="Y547" i="2"/>
  <c r="X548" i="2"/>
  <c r="Y548" i="2"/>
  <c r="X549" i="2"/>
  <c r="Y549" i="2"/>
  <c r="X550" i="2"/>
  <c r="Y550" i="2"/>
  <c r="X551" i="2"/>
  <c r="Y551" i="2"/>
  <c r="X552" i="2"/>
  <c r="Y552" i="2"/>
  <c r="X553" i="2"/>
  <c r="Y553" i="2"/>
  <c r="X554" i="2"/>
  <c r="Y554" i="2"/>
  <c r="X555" i="2"/>
  <c r="Y555" i="2"/>
  <c r="X556" i="2"/>
  <c r="Y556" i="2"/>
  <c r="X557" i="2"/>
  <c r="Y557" i="2"/>
  <c r="X558" i="2"/>
  <c r="Y558" i="2"/>
  <c r="X559" i="2"/>
  <c r="Y559" i="2"/>
  <c r="X560" i="2"/>
  <c r="Y560" i="2"/>
  <c r="X561" i="2"/>
  <c r="Y561" i="2"/>
  <c r="X562" i="2"/>
  <c r="Y562" i="2"/>
  <c r="X563" i="2"/>
  <c r="Y563" i="2"/>
  <c r="X564" i="2"/>
  <c r="Y564" i="2"/>
  <c r="X565" i="2"/>
  <c r="Y565" i="2"/>
  <c r="X566" i="2"/>
  <c r="Y566" i="2"/>
  <c r="X567" i="2"/>
  <c r="Y567" i="2"/>
  <c r="X568" i="2"/>
  <c r="Y568" i="2"/>
  <c r="X569" i="2"/>
  <c r="Y569" i="2"/>
  <c r="X570" i="2"/>
  <c r="Y570" i="2"/>
  <c r="X571" i="2"/>
  <c r="Y571" i="2"/>
  <c r="X572" i="2"/>
  <c r="Y572" i="2"/>
  <c r="X573" i="2"/>
  <c r="Y573" i="2"/>
  <c r="X574" i="2"/>
  <c r="Y574" i="2"/>
  <c r="X575" i="2"/>
  <c r="Y575" i="2"/>
  <c r="X576" i="2"/>
  <c r="Y576" i="2"/>
  <c r="X577" i="2"/>
  <c r="Y577" i="2"/>
  <c r="X578" i="2"/>
  <c r="Y578" i="2"/>
  <c r="X579" i="2"/>
  <c r="Y579" i="2"/>
  <c r="X580" i="2"/>
  <c r="Y580" i="2"/>
  <c r="X581" i="2"/>
  <c r="Y581" i="2"/>
  <c r="X582" i="2"/>
  <c r="Y582" i="2"/>
  <c r="X583" i="2"/>
  <c r="Y583" i="2"/>
  <c r="X584" i="2"/>
  <c r="Y584" i="2"/>
  <c r="X585" i="2"/>
  <c r="Y585" i="2"/>
  <c r="X586" i="2"/>
  <c r="Y586" i="2"/>
  <c r="X587" i="2"/>
  <c r="Y587" i="2"/>
  <c r="X588" i="2"/>
  <c r="Y588" i="2"/>
  <c r="X589" i="2"/>
  <c r="Y589" i="2"/>
  <c r="X590" i="2"/>
  <c r="Y590" i="2"/>
  <c r="X591" i="2"/>
  <c r="Y591" i="2"/>
  <c r="X592" i="2"/>
  <c r="Y592" i="2"/>
  <c r="X593" i="2"/>
  <c r="Y593" i="2"/>
  <c r="X594" i="2"/>
  <c r="Y594" i="2"/>
  <c r="X595" i="2"/>
  <c r="Y595" i="2"/>
  <c r="X596" i="2"/>
  <c r="Y596" i="2"/>
  <c r="X597" i="2"/>
  <c r="Y597" i="2"/>
  <c r="X598" i="2"/>
  <c r="Y598" i="2"/>
  <c r="X599" i="2"/>
  <c r="Y599" i="2"/>
  <c r="X600" i="2"/>
  <c r="Y600" i="2"/>
  <c r="X601" i="2"/>
  <c r="Y601" i="2"/>
  <c r="X602" i="2"/>
  <c r="Y602" i="2"/>
  <c r="X603" i="2"/>
  <c r="Y603" i="2"/>
  <c r="X604" i="2"/>
  <c r="Y604" i="2"/>
  <c r="X605" i="2"/>
  <c r="Y605" i="2"/>
  <c r="X606" i="2"/>
  <c r="Y606" i="2"/>
  <c r="X607" i="2"/>
  <c r="Y607" i="2"/>
  <c r="X608" i="2"/>
  <c r="Y608" i="2"/>
  <c r="X609" i="2"/>
  <c r="Y609" i="2"/>
  <c r="X610" i="2"/>
  <c r="Y610" i="2"/>
  <c r="X611" i="2"/>
  <c r="Y611" i="2"/>
  <c r="X612" i="2"/>
  <c r="Y612" i="2"/>
  <c r="X613" i="2"/>
  <c r="Y613" i="2"/>
  <c r="X614" i="2"/>
  <c r="Y614" i="2"/>
  <c r="X615" i="2"/>
  <c r="Y615" i="2"/>
  <c r="X616" i="2"/>
  <c r="Y616" i="2"/>
  <c r="X617" i="2"/>
  <c r="Y617" i="2"/>
  <c r="X618" i="2"/>
  <c r="Y618" i="2"/>
  <c r="X619" i="2"/>
  <c r="Y619" i="2"/>
  <c r="X620" i="2"/>
  <c r="Y620" i="2"/>
  <c r="X621" i="2"/>
  <c r="Y621" i="2"/>
  <c r="X622" i="2"/>
  <c r="Y622" i="2"/>
  <c r="X623" i="2"/>
  <c r="Y623" i="2"/>
  <c r="X624" i="2"/>
  <c r="Y624" i="2"/>
  <c r="X625" i="2"/>
  <c r="Y625" i="2"/>
  <c r="X626" i="2"/>
  <c r="Y626" i="2"/>
  <c r="X627" i="2"/>
  <c r="Y627" i="2"/>
  <c r="X628" i="2"/>
  <c r="Y628" i="2"/>
  <c r="X629" i="2"/>
  <c r="Y629" i="2"/>
  <c r="X630" i="2"/>
  <c r="Y630" i="2"/>
  <c r="X631" i="2"/>
  <c r="Y631" i="2"/>
  <c r="X632" i="2"/>
  <c r="Y632" i="2"/>
  <c r="X633" i="2"/>
  <c r="Y633" i="2"/>
  <c r="X634" i="2"/>
  <c r="Y634" i="2"/>
  <c r="X635" i="2"/>
  <c r="Y635" i="2"/>
  <c r="X636" i="2"/>
  <c r="Y636" i="2"/>
  <c r="X637" i="2"/>
  <c r="Y637" i="2"/>
  <c r="X638" i="2"/>
  <c r="Y638" i="2"/>
  <c r="X639" i="2"/>
  <c r="Y639" i="2"/>
  <c r="X640" i="2"/>
  <c r="Y640" i="2"/>
  <c r="X641" i="2"/>
  <c r="Y641" i="2"/>
  <c r="X642" i="2"/>
  <c r="Y642" i="2"/>
  <c r="X643" i="2"/>
  <c r="Y643" i="2"/>
  <c r="X644" i="2"/>
  <c r="Y644" i="2"/>
  <c r="X645" i="2"/>
  <c r="Y645" i="2"/>
  <c r="X646" i="2"/>
  <c r="Y646" i="2"/>
  <c r="X647" i="2"/>
  <c r="Y647" i="2"/>
  <c r="X648" i="2"/>
  <c r="Y648" i="2"/>
  <c r="X649" i="2"/>
  <c r="Y649" i="2"/>
  <c r="X650" i="2"/>
  <c r="Y650" i="2"/>
  <c r="X651" i="2"/>
  <c r="Y651" i="2"/>
  <c r="X652" i="2"/>
  <c r="Y652" i="2"/>
  <c r="X653" i="2"/>
  <c r="Y653" i="2"/>
  <c r="X654" i="2"/>
  <c r="Y654" i="2"/>
  <c r="X655" i="2"/>
  <c r="Y655" i="2"/>
  <c r="X656" i="2"/>
  <c r="Y656" i="2"/>
  <c r="X657" i="2"/>
  <c r="Y657" i="2"/>
  <c r="X658" i="2"/>
  <c r="Y658" i="2"/>
  <c r="X659" i="2"/>
  <c r="Y659" i="2"/>
  <c r="X660" i="2"/>
  <c r="Y660" i="2"/>
  <c r="X661" i="2"/>
  <c r="Y661" i="2"/>
  <c r="X662" i="2"/>
  <c r="Y662" i="2"/>
  <c r="X663" i="2"/>
  <c r="Y663" i="2"/>
  <c r="X664" i="2"/>
  <c r="Y664" i="2"/>
  <c r="X665" i="2"/>
  <c r="Y665" i="2"/>
  <c r="X666" i="2"/>
  <c r="Y666" i="2"/>
  <c r="X667" i="2"/>
  <c r="Y667" i="2"/>
  <c r="X668" i="2"/>
  <c r="Y668" i="2"/>
  <c r="X669" i="2"/>
  <c r="Y669" i="2"/>
  <c r="X670" i="2"/>
  <c r="Y670" i="2"/>
  <c r="X671" i="2"/>
  <c r="Y671" i="2"/>
  <c r="X672" i="2"/>
  <c r="Y672" i="2"/>
  <c r="X673" i="2"/>
  <c r="Y673" i="2"/>
  <c r="X674" i="2"/>
  <c r="Y674" i="2"/>
  <c r="X675" i="2"/>
  <c r="Y675" i="2"/>
  <c r="X676" i="2"/>
  <c r="Y676" i="2"/>
  <c r="X677" i="2"/>
  <c r="Y677" i="2"/>
  <c r="X678" i="2"/>
  <c r="Y678" i="2"/>
  <c r="X679" i="2"/>
  <c r="Y679" i="2"/>
  <c r="X680" i="2"/>
  <c r="Y680" i="2"/>
  <c r="X681" i="2"/>
  <c r="Y681" i="2"/>
  <c r="X682" i="2"/>
  <c r="Y682" i="2"/>
  <c r="X683" i="2"/>
  <c r="Y683" i="2"/>
  <c r="X684" i="2"/>
  <c r="Y684" i="2"/>
  <c r="X685" i="2"/>
  <c r="Y685" i="2"/>
  <c r="X686" i="2"/>
  <c r="Y686" i="2"/>
  <c r="X687" i="2"/>
  <c r="Y687" i="2"/>
  <c r="X688" i="2"/>
  <c r="Y688" i="2"/>
  <c r="X689" i="2"/>
  <c r="Y689" i="2"/>
  <c r="X690" i="2"/>
  <c r="Y690" i="2"/>
  <c r="X691" i="2"/>
  <c r="Y691" i="2"/>
  <c r="X692" i="2"/>
  <c r="Y692" i="2"/>
  <c r="X693" i="2"/>
  <c r="Y693" i="2"/>
  <c r="X694" i="2"/>
  <c r="Y694" i="2"/>
  <c r="X695" i="2"/>
  <c r="Y695" i="2"/>
  <c r="X696" i="2"/>
  <c r="Y696" i="2"/>
  <c r="X697" i="2"/>
  <c r="Y697" i="2"/>
  <c r="X698" i="2"/>
  <c r="Y698" i="2"/>
  <c r="X699" i="2"/>
  <c r="Y699" i="2"/>
  <c r="X700" i="2"/>
  <c r="Y700" i="2"/>
  <c r="X701" i="2"/>
  <c r="Y701" i="2"/>
  <c r="X702" i="2"/>
  <c r="Y702" i="2"/>
  <c r="X703" i="2"/>
  <c r="Y703" i="2"/>
  <c r="X704" i="2"/>
  <c r="Y704" i="2"/>
  <c r="X705" i="2"/>
  <c r="Y705" i="2"/>
  <c r="X706" i="2"/>
  <c r="Y706" i="2"/>
  <c r="X707" i="2"/>
  <c r="Y707" i="2"/>
  <c r="X708" i="2"/>
  <c r="Y708" i="2"/>
  <c r="X709" i="2"/>
  <c r="Y709" i="2"/>
  <c r="X710" i="2"/>
  <c r="Y710" i="2"/>
  <c r="X711" i="2"/>
  <c r="Y711" i="2"/>
  <c r="X712" i="2"/>
  <c r="Y712" i="2"/>
  <c r="X713" i="2"/>
  <c r="Y713" i="2"/>
  <c r="X714" i="2"/>
  <c r="Y714" i="2"/>
  <c r="X715" i="2"/>
  <c r="Y715" i="2"/>
  <c r="X716" i="2"/>
  <c r="Y716" i="2"/>
  <c r="X717" i="2"/>
  <c r="Y717" i="2"/>
  <c r="X718" i="2"/>
  <c r="Y718" i="2"/>
  <c r="X719" i="2"/>
  <c r="Y719" i="2"/>
  <c r="X720" i="2"/>
  <c r="Y720" i="2"/>
  <c r="X721" i="2"/>
  <c r="Y721" i="2"/>
  <c r="X722" i="2"/>
  <c r="Y722" i="2"/>
  <c r="X723" i="2"/>
  <c r="Y723" i="2"/>
  <c r="X724" i="2"/>
  <c r="Y724" i="2"/>
  <c r="X725" i="2"/>
  <c r="Y725" i="2"/>
  <c r="X726" i="2"/>
  <c r="Y726" i="2"/>
  <c r="X727" i="2"/>
  <c r="Y727" i="2"/>
  <c r="X728" i="2"/>
  <c r="Y728" i="2"/>
  <c r="X729" i="2"/>
  <c r="Y729" i="2"/>
  <c r="X730" i="2"/>
  <c r="Y730" i="2"/>
  <c r="X731" i="2"/>
  <c r="Y731" i="2"/>
  <c r="X732" i="2"/>
  <c r="Y732" i="2"/>
  <c r="X733" i="2"/>
  <c r="Y733" i="2"/>
  <c r="X734" i="2"/>
  <c r="Y734" i="2"/>
  <c r="X735" i="2"/>
  <c r="Y735" i="2"/>
  <c r="X736" i="2"/>
  <c r="Y736" i="2"/>
  <c r="X737" i="2"/>
  <c r="Y737" i="2"/>
  <c r="X738" i="2"/>
  <c r="Y738" i="2"/>
  <c r="X739" i="2"/>
  <c r="Y739" i="2"/>
  <c r="X740" i="2"/>
  <c r="Y740" i="2"/>
  <c r="X741" i="2"/>
  <c r="Y741" i="2"/>
  <c r="X742" i="2"/>
  <c r="Y742" i="2"/>
  <c r="X743" i="2"/>
  <c r="Y743" i="2"/>
  <c r="X744" i="2"/>
  <c r="Y744" i="2"/>
  <c r="X745" i="2"/>
  <c r="Y745" i="2"/>
  <c r="X746" i="2"/>
  <c r="Y746" i="2"/>
  <c r="X747" i="2"/>
  <c r="Y747" i="2"/>
  <c r="X748" i="2"/>
  <c r="Y748" i="2"/>
  <c r="X749" i="2"/>
  <c r="Y749" i="2"/>
  <c r="X750" i="2"/>
  <c r="Y750" i="2"/>
  <c r="X751" i="2"/>
  <c r="Y751" i="2"/>
  <c r="X752" i="2"/>
  <c r="Y752" i="2"/>
  <c r="X753" i="2"/>
  <c r="Y753" i="2"/>
  <c r="X754" i="2"/>
  <c r="Y754" i="2"/>
  <c r="X755" i="2"/>
  <c r="Y755" i="2"/>
  <c r="X756" i="2"/>
  <c r="Y756" i="2"/>
  <c r="X757" i="2"/>
  <c r="Y757" i="2"/>
  <c r="X758" i="2"/>
  <c r="Y758" i="2"/>
  <c r="X759" i="2"/>
  <c r="Y759" i="2"/>
  <c r="X760" i="2"/>
  <c r="Y760" i="2"/>
  <c r="X761" i="2"/>
  <c r="Y761" i="2"/>
  <c r="X762" i="2"/>
  <c r="Y762" i="2"/>
  <c r="X763" i="2"/>
  <c r="Y763" i="2"/>
  <c r="X764" i="2"/>
  <c r="Y764" i="2"/>
  <c r="X765" i="2"/>
  <c r="Y765" i="2"/>
  <c r="X766" i="2"/>
  <c r="Y766" i="2"/>
  <c r="X767" i="2"/>
  <c r="Y767" i="2"/>
  <c r="X768" i="2"/>
  <c r="Y768" i="2"/>
  <c r="X769" i="2"/>
  <c r="Y769" i="2"/>
  <c r="X770" i="2"/>
  <c r="Y770" i="2"/>
  <c r="X771" i="2"/>
  <c r="Y771" i="2"/>
  <c r="X772" i="2"/>
  <c r="Y772" i="2"/>
  <c r="X773" i="2"/>
  <c r="Y773" i="2"/>
  <c r="X774" i="2"/>
  <c r="Y774" i="2"/>
  <c r="X775" i="2"/>
  <c r="Y775" i="2"/>
  <c r="X776" i="2"/>
  <c r="Y776" i="2"/>
  <c r="X777" i="2"/>
  <c r="Y777" i="2"/>
  <c r="X778" i="2"/>
  <c r="Y778" i="2"/>
  <c r="X779" i="2"/>
  <c r="Y779" i="2"/>
  <c r="X780" i="2"/>
  <c r="Y780" i="2"/>
  <c r="X781" i="2"/>
  <c r="Y781" i="2"/>
  <c r="X782" i="2"/>
  <c r="Y782" i="2"/>
  <c r="X783" i="2"/>
  <c r="Y783" i="2"/>
  <c r="X784" i="2"/>
  <c r="Y784" i="2"/>
  <c r="X785" i="2"/>
  <c r="Y785" i="2"/>
  <c r="X786" i="2"/>
  <c r="Y786" i="2"/>
  <c r="X787" i="2"/>
  <c r="Y787" i="2"/>
  <c r="X788" i="2"/>
  <c r="Y788" i="2"/>
  <c r="X789" i="2"/>
  <c r="Y789" i="2"/>
  <c r="X790" i="2"/>
  <c r="Y790" i="2"/>
  <c r="X791" i="2"/>
  <c r="Y791" i="2"/>
  <c r="X792" i="2"/>
  <c r="Y792" i="2"/>
  <c r="X793" i="2"/>
  <c r="Y793" i="2"/>
  <c r="X794" i="2"/>
  <c r="Y794" i="2"/>
  <c r="X795" i="2"/>
  <c r="Y795" i="2"/>
  <c r="X796" i="2"/>
  <c r="Y796" i="2"/>
  <c r="X797" i="2"/>
  <c r="Y797" i="2"/>
  <c r="X798" i="2"/>
  <c r="Y798" i="2"/>
  <c r="X799" i="2"/>
  <c r="Y799" i="2"/>
  <c r="X800" i="2"/>
  <c r="Y800" i="2"/>
  <c r="X801" i="2"/>
  <c r="Y801" i="2"/>
  <c r="X802" i="2"/>
  <c r="Y802" i="2"/>
  <c r="X803" i="2"/>
  <c r="Y803" i="2"/>
  <c r="X804" i="2"/>
  <c r="Y804" i="2"/>
  <c r="X805" i="2"/>
  <c r="Y805" i="2"/>
  <c r="X806" i="2"/>
  <c r="Y806" i="2"/>
  <c r="X807" i="2"/>
  <c r="Y807" i="2"/>
  <c r="X808" i="2"/>
  <c r="Y808" i="2"/>
  <c r="X809" i="2"/>
  <c r="Y809" i="2"/>
  <c r="X810" i="2"/>
  <c r="Y810" i="2"/>
  <c r="X811" i="2"/>
  <c r="Y811" i="2"/>
  <c r="X812" i="2"/>
  <c r="Y812" i="2"/>
  <c r="X813" i="2"/>
  <c r="Y813" i="2"/>
  <c r="X814" i="2"/>
  <c r="Y814" i="2"/>
  <c r="X815" i="2"/>
  <c r="Y815" i="2"/>
  <c r="X816" i="2"/>
  <c r="Y816" i="2"/>
  <c r="X817" i="2"/>
  <c r="Y817" i="2"/>
  <c r="X818" i="2"/>
  <c r="Y818" i="2"/>
  <c r="X819" i="2"/>
  <c r="Y819" i="2"/>
  <c r="X820" i="2"/>
  <c r="Y820" i="2"/>
  <c r="X821" i="2"/>
  <c r="Y821" i="2"/>
  <c r="X822" i="2"/>
  <c r="Y822" i="2"/>
  <c r="X823" i="2"/>
  <c r="Y823" i="2"/>
  <c r="X824" i="2"/>
  <c r="Y824" i="2"/>
  <c r="X825" i="2"/>
  <c r="Y825" i="2"/>
  <c r="X826" i="2"/>
  <c r="Y826" i="2"/>
  <c r="X827" i="2"/>
  <c r="Y827" i="2"/>
  <c r="X828" i="2"/>
  <c r="Y828" i="2"/>
  <c r="X829" i="2"/>
  <c r="Y829" i="2"/>
  <c r="X830" i="2"/>
  <c r="Y830" i="2"/>
  <c r="X831" i="2"/>
  <c r="Y831" i="2"/>
  <c r="X832" i="2"/>
  <c r="Y832" i="2"/>
  <c r="X833" i="2"/>
  <c r="Y833" i="2"/>
  <c r="X834" i="2"/>
  <c r="Y834" i="2"/>
  <c r="X835" i="2"/>
  <c r="Y835" i="2"/>
  <c r="X836" i="2"/>
  <c r="Y836" i="2"/>
  <c r="X837" i="2"/>
  <c r="Y837" i="2"/>
  <c r="X838" i="2"/>
  <c r="Y838" i="2"/>
  <c r="X839" i="2"/>
  <c r="Y839" i="2"/>
  <c r="X840" i="2"/>
  <c r="Y840" i="2"/>
  <c r="X841" i="2"/>
  <c r="Y841" i="2"/>
  <c r="X842" i="2"/>
  <c r="Y842" i="2"/>
  <c r="X843" i="2"/>
  <c r="Y843" i="2"/>
  <c r="X844" i="2"/>
  <c r="Y844" i="2"/>
  <c r="X845" i="2"/>
  <c r="Y845" i="2"/>
  <c r="X846" i="2"/>
  <c r="Y846" i="2"/>
  <c r="X847" i="2"/>
  <c r="Y847" i="2"/>
  <c r="X848" i="2"/>
  <c r="Y848" i="2"/>
  <c r="X849" i="2"/>
  <c r="Y849" i="2"/>
  <c r="X850" i="2"/>
  <c r="Y850" i="2"/>
  <c r="X851" i="2"/>
  <c r="Y851" i="2"/>
  <c r="X852" i="2"/>
  <c r="Y852" i="2"/>
  <c r="X853" i="2"/>
  <c r="Y853" i="2"/>
  <c r="X854" i="2"/>
  <c r="Y854" i="2"/>
  <c r="X855" i="2"/>
  <c r="Y855" i="2"/>
  <c r="X856" i="2"/>
  <c r="Y856" i="2"/>
  <c r="X857" i="2"/>
  <c r="Y857" i="2"/>
  <c r="X858" i="2"/>
  <c r="Y858" i="2"/>
  <c r="X859" i="2"/>
  <c r="Y859" i="2"/>
  <c r="X860" i="2"/>
  <c r="Y860" i="2"/>
  <c r="X861" i="2"/>
  <c r="Y861" i="2"/>
  <c r="X862" i="2"/>
  <c r="Y862" i="2"/>
  <c r="X863" i="2"/>
  <c r="Y863" i="2"/>
  <c r="X864" i="2"/>
  <c r="Y864" i="2"/>
  <c r="X865" i="2"/>
  <c r="Y865" i="2"/>
  <c r="X866" i="2"/>
  <c r="Y866" i="2"/>
  <c r="X867" i="2"/>
  <c r="Y867" i="2"/>
  <c r="X868" i="2"/>
  <c r="Y868" i="2"/>
  <c r="X869" i="2"/>
  <c r="Y869" i="2"/>
  <c r="X870" i="2"/>
  <c r="Y870" i="2"/>
  <c r="X871" i="2"/>
  <c r="Y871" i="2"/>
  <c r="X872" i="2"/>
  <c r="Y872" i="2"/>
  <c r="X873" i="2"/>
  <c r="Y873" i="2"/>
  <c r="X874" i="2"/>
  <c r="Y874" i="2"/>
  <c r="X875" i="2"/>
  <c r="Y875" i="2"/>
  <c r="X876" i="2"/>
  <c r="Y876" i="2"/>
  <c r="X877" i="2"/>
  <c r="Y877" i="2"/>
  <c r="X878" i="2"/>
  <c r="Y878" i="2"/>
  <c r="X879" i="2"/>
  <c r="Y879" i="2"/>
  <c r="X880" i="2"/>
  <c r="Y880" i="2"/>
  <c r="X881" i="2"/>
  <c r="Y881" i="2"/>
  <c r="X882" i="2"/>
  <c r="Y882" i="2"/>
  <c r="X883" i="2"/>
  <c r="Y883" i="2"/>
  <c r="X884" i="2"/>
  <c r="Y884" i="2"/>
  <c r="X885" i="2"/>
  <c r="Y885" i="2"/>
  <c r="X886" i="2"/>
  <c r="Y886" i="2"/>
  <c r="X887" i="2"/>
  <c r="Y887" i="2"/>
  <c r="X888" i="2"/>
  <c r="Y888" i="2"/>
  <c r="X889" i="2"/>
  <c r="Y889" i="2"/>
  <c r="X890" i="2"/>
  <c r="Y890" i="2"/>
  <c r="X891" i="2"/>
  <c r="Y891" i="2"/>
  <c r="X892" i="2"/>
  <c r="Y892" i="2"/>
  <c r="X893" i="2"/>
  <c r="Y893" i="2"/>
  <c r="X894" i="2"/>
  <c r="Y894" i="2"/>
  <c r="X895" i="2"/>
  <c r="Y895" i="2"/>
  <c r="X896" i="2"/>
  <c r="Y896" i="2"/>
  <c r="X897" i="2"/>
  <c r="Y897" i="2"/>
  <c r="X898" i="2"/>
  <c r="Y898" i="2"/>
  <c r="X899" i="2"/>
  <c r="Y899" i="2"/>
  <c r="X900" i="2"/>
  <c r="Y900" i="2"/>
  <c r="X901" i="2"/>
  <c r="Y901" i="2"/>
  <c r="X902" i="2"/>
  <c r="Y902" i="2"/>
  <c r="X903" i="2"/>
  <c r="Y903" i="2"/>
  <c r="X904" i="2"/>
  <c r="Y904" i="2"/>
  <c r="X905" i="2"/>
  <c r="Y905" i="2"/>
  <c r="X906" i="2"/>
  <c r="Y906" i="2"/>
  <c r="X907" i="2"/>
  <c r="Y907" i="2"/>
  <c r="X908" i="2"/>
  <c r="Y908" i="2"/>
  <c r="X909" i="2"/>
  <c r="Y909" i="2"/>
  <c r="X910" i="2"/>
  <c r="Y910" i="2"/>
  <c r="X911" i="2"/>
  <c r="Y911" i="2"/>
  <c r="X912" i="2"/>
  <c r="Y912" i="2"/>
  <c r="X913" i="2"/>
  <c r="Y913" i="2"/>
  <c r="X914" i="2"/>
  <c r="Y914" i="2"/>
  <c r="X915" i="2"/>
  <c r="Y915" i="2"/>
  <c r="X916" i="2"/>
  <c r="Y916" i="2"/>
  <c r="X917" i="2"/>
  <c r="Y917" i="2"/>
  <c r="X918" i="2"/>
  <c r="Y918" i="2"/>
  <c r="X919" i="2"/>
  <c r="Y919" i="2"/>
  <c r="X920" i="2"/>
  <c r="Y920" i="2"/>
  <c r="X921" i="2"/>
  <c r="Y921" i="2"/>
  <c r="X922" i="2"/>
  <c r="Y922" i="2"/>
  <c r="X923" i="2"/>
  <c r="Y923" i="2"/>
  <c r="X924" i="2"/>
  <c r="Y924" i="2"/>
  <c r="X925" i="2"/>
  <c r="Y925" i="2"/>
  <c r="X926" i="2"/>
  <c r="Y926" i="2"/>
  <c r="X927" i="2"/>
  <c r="Y927" i="2"/>
  <c r="X928" i="2"/>
  <c r="Y928" i="2"/>
  <c r="X929" i="2"/>
  <c r="Y929" i="2"/>
  <c r="X930" i="2"/>
  <c r="Y930" i="2"/>
  <c r="X931" i="2"/>
  <c r="Y931" i="2"/>
  <c r="X932" i="2"/>
  <c r="Y932" i="2"/>
  <c r="X933" i="2"/>
  <c r="Y933" i="2"/>
  <c r="X934" i="2"/>
  <c r="Y934" i="2"/>
  <c r="X935" i="2"/>
  <c r="Y935" i="2"/>
  <c r="X936" i="2"/>
  <c r="Y936" i="2"/>
  <c r="X937" i="2"/>
  <c r="Y937" i="2"/>
  <c r="X938" i="2"/>
  <c r="Y938" i="2"/>
  <c r="X939" i="2"/>
  <c r="Y939" i="2"/>
  <c r="X940" i="2"/>
  <c r="Y940" i="2"/>
  <c r="X941" i="2"/>
  <c r="Y941" i="2"/>
  <c r="X942" i="2"/>
  <c r="Y942" i="2"/>
  <c r="X943" i="2"/>
  <c r="Y943" i="2"/>
  <c r="X944" i="2"/>
  <c r="Y944" i="2"/>
  <c r="X945" i="2"/>
  <c r="Y945" i="2"/>
  <c r="X946" i="2"/>
  <c r="Y946" i="2"/>
  <c r="X947" i="2"/>
  <c r="Y947" i="2"/>
  <c r="X948" i="2"/>
  <c r="Y948" i="2"/>
  <c r="X949" i="2"/>
  <c r="Y949" i="2"/>
  <c r="X950" i="2"/>
  <c r="Y950" i="2"/>
  <c r="X951" i="2"/>
  <c r="Y951" i="2"/>
  <c r="X952" i="2"/>
  <c r="Y952" i="2"/>
  <c r="X953" i="2"/>
  <c r="Y953" i="2"/>
  <c r="X954" i="2"/>
  <c r="Y954" i="2"/>
  <c r="X955" i="2"/>
  <c r="Y955" i="2"/>
  <c r="X956" i="2"/>
  <c r="Y956" i="2"/>
  <c r="X957" i="2"/>
  <c r="Y957" i="2"/>
  <c r="X958" i="2"/>
  <c r="Y958" i="2"/>
  <c r="X959" i="2"/>
  <c r="Y959" i="2"/>
  <c r="X960" i="2"/>
  <c r="Y960" i="2"/>
  <c r="X961" i="2"/>
  <c r="Y961" i="2"/>
  <c r="X962" i="2"/>
  <c r="Y962" i="2"/>
  <c r="X963" i="2"/>
  <c r="Y963" i="2"/>
  <c r="X964" i="2"/>
  <c r="Y964" i="2"/>
  <c r="X965" i="2"/>
  <c r="Y965" i="2"/>
  <c r="X966" i="2"/>
  <c r="Y966" i="2"/>
  <c r="X967" i="2"/>
  <c r="Y967" i="2"/>
  <c r="X968" i="2"/>
  <c r="Y968" i="2"/>
  <c r="X969" i="2"/>
  <c r="Y969" i="2"/>
  <c r="X970" i="2"/>
  <c r="Y970" i="2"/>
  <c r="X971" i="2"/>
  <c r="Y971" i="2"/>
  <c r="X972" i="2"/>
  <c r="Y972" i="2"/>
  <c r="X973" i="2"/>
  <c r="Y973" i="2"/>
  <c r="X974" i="2"/>
  <c r="Y974" i="2"/>
  <c r="X975" i="2"/>
  <c r="Y975" i="2"/>
  <c r="X976" i="2"/>
  <c r="Y976" i="2"/>
  <c r="X977" i="2"/>
  <c r="Y977" i="2"/>
  <c r="X978" i="2"/>
  <c r="Y978" i="2"/>
  <c r="X979" i="2"/>
  <c r="Y979" i="2"/>
  <c r="X980" i="2"/>
  <c r="Y980" i="2"/>
  <c r="X981" i="2"/>
  <c r="Y981" i="2"/>
  <c r="X982" i="2"/>
  <c r="Y982" i="2"/>
  <c r="X983" i="2"/>
  <c r="Y983" i="2"/>
  <c r="X984" i="2"/>
  <c r="Y984" i="2"/>
  <c r="X985" i="2"/>
  <c r="Y985" i="2"/>
  <c r="X986" i="2"/>
  <c r="Y986" i="2"/>
  <c r="X987" i="2"/>
  <c r="Y987" i="2"/>
  <c r="X988" i="2"/>
  <c r="Y988" i="2"/>
  <c r="X989" i="2"/>
  <c r="Y989" i="2"/>
  <c r="X990" i="2"/>
  <c r="Y990" i="2"/>
  <c r="X991" i="2"/>
  <c r="Y991" i="2"/>
  <c r="X992" i="2"/>
  <c r="Y992" i="2"/>
  <c r="X993" i="2"/>
  <c r="Y993" i="2"/>
  <c r="X994" i="2"/>
  <c r="Y994" i="2"/>
  <c r="X995" i="2"/>
  <c r="Y995" i="2"/>
  <c r="X996" i="2"/>
  <c r="Y996" i="2"/>
  <c r="X997" i="2"/>
  <c r="Y997" i="2"/>
  <c r="X998" i="2"/>
  <c r="Y998" i="2"/>
  <c r="X999" i="2"/>
  <c r="Y999" i="2"/>
  <c r="X1000" i="2"/>
  <c r="Y1000" i="2"/>
  <c r="X1001" i="2"/>
  <c r="Y1001" i="2"/>
  <c r="X1002" i="2"/>
  <c r="Y1002" i="2"/>
  <c r="X1003" i="2"/>
  <c r="Y1003" i="2"/>
  <c r="X1004" i="2"/>
  <c r="Y1004" i="2"/>
  <c r="X1005" i="2"/>
  <c r="Y1005" i="2"/>
  <c r="X1006" i="2"/>
  <c r="Y1006" i="2"/>
  <c r="X1007" i="2"/>
  <c r="Y1007" i="2"/>
  <c r="X1008" i="2"/>
  <c r="Y1008" i="2"/>
  <c r="X1009" i="2"/>
  <c r="Y1009" i="2"/>
  <c r="X1010" i="2"/>
  <c r="Y1010" i="2"/>
  <c r="X1011" i="2"/>
  <c r="Y1011" i="2"/>
  <c r="X1012" i="2"/>
  <c r="Y1012" i="2"/>
  <c r="X1013" i="2"/>
  <c r="Y1013" i="2"/>
  <c r="X1014" i="2"/>
  <c r="Y1014" i="2"/>
  <c r="X1015" i="2"/>
  <c r="Y1015" i="2"/>
  <c r="X1016" i="2"/>
  <c r="Y1016" i="2"/>
  <c r="X1017" i="2"/>
  <c r="Y1017" i="2"/>
  <c r="X1018" i="2"/>
  <c r="Y1018" i="2"/>
  <c r="X1019" i="2"/>
  <c r="Y1019" i="2"/>
  <c r="X1020" i="2"/>
  <c r="Y1020" i="2"/>
  <c r="X1021" i="2"/>
  <c r="Y1021" i="2"/>
  <c r="X1022" i="2"/>
  <c r="Y1022" i="2"/>
  <c r="X1023" i="2"/>
  <c r="Y1023" i="2"/>
  <c r="X1024" i="2"/>
  <c r="Y1024" i="2"/>
  <c r="X1025" i="2"/>
  <c r="Y1025" i="2"/>
  <c r="X1026" i="2"/>
  <c r="Y1026" i="2"/>
  <c r="X1027" i="2"/>
  <c r="Y1027" i="2"/>
  <c r="X1028" i="2"/>
  <c r="Y1028" i="2"/>
  <c r="X1029" i="2"/>
  <c r="Y1029" i="2"/>
  <c r="X1030" i="2"/>
  <c r="Y1030" i="2"/>
  <c r="X1031" i="2"/>
  <c r="Y1031" i="2"/>
  <c r="X1032" i="2"/>
  <c r="Y1032" i="2"/>
  <c r="X1033" i="2"/>
  <c r="Y1033" i="2"/>
  <c r="X1034" i="2"/>
  <c r="Y1034" i="2"/>
  <c r="X1035" i="2"/>
  <c r="Y1035" i="2"/>
  <c r="X1036" i="2"/>
  <c r="Y1036" i="2"/>
  <c r="X1037" i="2"/>
  <c r="Y1037" i="2"/>
  <c r="X1038" i="2"/>
  <c r="Y1038" i="2"/>
  <c r="X1039" i="2"/>
  <c r="Y1039" i="2"/>
  <c r="X1040" i="2"/>
  <c r="Y1040" i="2"/>
  <c r="X1041" i="2"/>
  <c r="Y1041" i="2"/>
  <c r="X1042" i="2"/>
  <c r="Y1042" i="2"/>
  <c r="X1043" i="2"/>
  <c r="Y1043" i="2"/>
  <c r="X1044" i="2"/>
  <c r="Y1044" i="2"/>
  <c r="X1045" i="2"/>
  <c r="Y1045" i="2"/>
  <c r="X1046" i="2"/>
  <c r="Y1046" i="2"/>
  <c r="X1047" i="2"/>
  <c r="Y1047" i="2"/>
  <c r="X1048" i="2"/>
  <c r="Y1048" i="2"/>
  <c r="X1049" i="2"/>
  <c r="Y1049" i="2"/>
  <c r="X1050" i="2"/>
  <c r="Y1050" i="2"/>
  <c r="X1051" i="2"/>
  <c r="Y1051" i="2"/>
  <c r="X1052" i="2"/>
  <c r="Y1052" i="2"/>
  <c r="X1053" i="2"/>
  <c r="Y1053" i="2"/>
  <c r="X1054" i="2"/>
  <c r="Y1054" i="2"/>
  <c r="X1055" i="2"/>
  <c r="Y1055" i="2"/>
  <c r="X1056" i="2"/>
  <c r="Y1056" i="2"/>
  <c r="X1057" i="2"/>
  <c r="Y1057" i="2"/>
  <c r="X1058" i="2"/>
  <c r="Y1058" i="2"/>
  <c r="X1059" i="2"/>
  <c r="Y1059" i="2"/>
  <c r="X1060" i="2"/>
  <c r="Y1060" i="2"/>
  <c r="X1061" i="2"/>
  <c r="Y1061" i="2"/>
  <c r="X1062" i="2"/>
  <c r="Y1062" i="2"/>
  <c r="X1063" i="2"/>
  <c r="Y1063" i="2"/>
  <c r="X1064" i="2"/>
  <c r="Y1064" i="2"/>
  <c r="X1065" i="2"/>
  <c r="Y1065" i="2"/>
  <c r="X1066" i="2"/>
  <c r="Y1066" i="2"/>
  <c r="X1067" i="2"/>
  <c r="Y1067" i="2"/>
  <c r="X1068" i="2"/>
  <c r="Y1068" i="2"/>
  <c r="X1069" i="2"/>
  <c r="Y1069" i="2"/>
  <c r="X1070" i="2"/>
  <c r="Y1070" i="2"/>
  <c r="X1071" i="2"/>
  <c r="Y1071" i="2"/>
  <c r="X1072" i="2"/>
  <c r="Y1072" i="2"/>
  <c r="X1073" i="2"/>
  <c r="Y1073" i="2"/>
  <c r="X1074" i="2"/>
  <c r="Y1074" i="2"/>
  <c r="X1075" i="2"/>
  <c r="Y1075" i="2"/>
  <c r="X1076" i="2"/>
  <c r="Y1076" i="2"/>
  <c r="X1077" i="2"/>
  <c r="Y1077" i="2"/>
  <c r="X1078" i="2"/>
  <c r="Y1078" i="2"/>
  <c r="X1079" i="2"/>
  <c r="Y1079" i="2"/>
  <c r="X1080" i="2"/>
  <c r="Y1080" i="2"/>
  <c r="X1081" i="2"/>
  <c r="Y1081" i="2"/>
  <c r="X1082" i="2"/>
  <c r="Y1082" i="2"/>
  <c r="X1083" i="2"/>
  <c r="Y1083" i="2"/>
  <c r="X1084" i="2"/>
  <c r="Y1084" i="2"/>
  <c r="X1085" i="2"/>
  <c r="Y1085" i="2"/>
  <c r="X1086" i="2"/>
  <c r="Y1086" i="2"/>
  <c r="X1087" i="2"/>
  <c r="Y1087" i="2"/>
  <c r="X1088" i="2"/>
  <c r="Y1088" i="2"/>
  <c r="X1089" i="2"/>
  <c r="Y1089" i="2"/>
  <c r="X1090" i="2"/>
  <c r="Y1090" i="2"/>
  <c r="X1091" i="2"/>
  <c r="Y1091" i="2"/>
  <c r="X1092" i="2"/>
  <c r="Y1092" i="2"/>
  <c r="X1093" i="2"/>
  <c r="Y1093" i="2"/>
  <c r="X1094" i="2"/>
  <c r="Y1094" i="2"/>
  <c r="X1095" i="2"/>
  <c r="Y1095" i="2"/>
  <c r="X1096" i="2"/>
  <c r="Y1096" i="2"/>
  <c r="X1097" i="2"/>
  <c r="Y1097" i="2"/>
  <c r="X1098" i="2"/>
  <c r="Y1098" i="2"/>
  <c r="X1099" i="2"/>
  <c r="Y1099" i="2"/>
  <c r="X1100" i="2"/>
  <c r="Y1100" i="2"/>
  <c r="X1101" i="2"/>
  <c r="Y1101" i="2"/>
  <c r="X1102" i="2"/>
  <c r="Y1102" i="2"/>
  <c r="X1103" i="2"/>
  <c r="Y1103" i="2"/>
  <c r="X1104" i="2"/>
  <c r="Y1104" i="2"/>
  <c r="X1105" i="2"/>
  <c r="Y1105" i="2"/>
  <c r="X1106" i="2"/>
  <c r="Y1106" i="2"/>
  <c r="X1107" i="2"/>
  <c r="Y1107" i="2"/>
  <c r="X1108" i="2"/>
  <c r="Y1108" i="2"/>
  <c r="X1109" i="2"/>
  <c r="Y1109" i="2"/>
  <c r="X1110" i="2"/>
  <c r="Y1110" i="2"/>
  <c r="X1111" i="2"/>
  <c r="Y1111" i="2"/>
  <c r="X1112" i="2"/>
  <c r="Y1112" i="2"/>
  <c r="X1113" i="2"/>
  <c r="Y1113" i="2"/>
  <c r="X1114" i="2"/>
  <c r="Y1114" i="2"/>
  <c r="X1115" i="2"/>
  <c r="Y1115" i="2"/>
  <c r="X1116" i="2"/>
  <c r="Y1116" i="2"/>
  <c r="X1117" i="2"/>
  <c r="Y1117" i="2"/>
  <c r="X1118" i="2"/>
  <c r="Y1118" i="2"/>
  <c r="X1119" i="2"/>
  <c r="Y1119" i="2"/>
  <c r="X1120" i="2"/>
  <c r="Y1120" i="2"/>
  <c r="X1121" i="2"/>
  <c r="Y1121" i="2"/>
  <c r="X1122" i="2"/>
  <c r="Y1122" i="2"/>
  <c r="X1123" i="2"/>
  <c r="Y1123" i="2"/>
  <c r="X1124" i="2"/>
  <c r="Y1124" i="2"/>
  <c r="X1125" i="2"/>
  <c r="Y1125" i="2"/>
  <c r="X1126" i="2"/>
  <c r="Y1126" i="2"/>
  <c r="X1127" i="2"/>
  <c r="Y1127" i="2"/>
  <c r="X1128" i="2"/>
  <c r="Y1128" i="2"/>
  <c r="X1129" i="2"/>
  <c r="Y1129" i="2"/>
  <c r="X1130" i="2"/>
  <c r="Y1130" i="2"/>
  <c r="X1131" i="2"/>
  <c r="Y1131" i="2"/>
  <c r="X1132" i="2"/>
  <c r="Y1132" i="2"/>
  <c r="X1133" i="2"/>
  <c r="Y1133" i="2"/>
  <c r="X1134" i="2"/>
  <c r="Y1134" i="2"/>
  <c r="X1135" i="2"/>
  <c r="Y1135" i="2"/>
  <c r="X1136" i="2"/>
  <c r="Y1136" i="2"/>
  <c r="X1137" i="2"/>
  <c r="Y1137" i="2"/>
  <c r="X1138" i="2"/>
  <c r="Y1138" i="2"/>
  <c r="X1139" i="2"/>
  <c r="Y1139" i="2"/>
  <c r="X1140" i="2"/>
  <c r="Y1140" i="2"/>
  <c r="X1141" i="2"/>
  <c r="Y1141" i="2"/>
  <c r="X1142" i="2"/>
  <c r="Y1142" i="2"/>
  <c r="X1143" i="2"/>
  <c r="Y1143" i="2"/>
  <c r="X1144" i="2"/>
  <c r="Y1144" i="2"/>
  <c r="X1145" i="2"/>
  <c r="Y1145" i="2"/>
  <c r="X1146" i="2"/>
  <c r="Y1146" i="2"/>
  <c r="X1147" i="2"/>
  <c r="Y1147" i="2"/>
  <c r="X1148" i="2"/>
  <c r="Y1148" i="2"/>
  <c r="X1149" i="2"/>
  <c r="Y1149" i="2"/>
  <c r="X1150" i="2"/>
  <c r="Y1150" i="2"/>
  <c r="X1151" i="2"/>
  <c r="Y1151" i="2"/>
  <c r="X1152" i="2"/>
  <c r="Y1152" i="2"/>
  <c r="X1153" i="2"/>
  <c r="Y1153" i="2"/>
  <c r="X1154" i="2"/>
  <c r="Y1154" i="2"/>
  <c r="X1155" i="2"/>
  <c r="Y1155" i="2"/>
  <c r="X1156" i="2"/>
  <c r="Y1156" i="2"/>
  <c r="X1157" i="2"/>
  <c r="Y1157" i="2"/>
  <c r="X1158" i="2"/>
  <c r="Y1158" i="2"/>
  <c r="X1159" i="2"/>
  <c r="Y1159" i="2"/>
  <c r="X1160" i="2"/>
  <c r="Y1160" i="2"/>
  <c r="X1161" i="2"/>
  <c r="Y1161" i="2"/>
  <c r="X1162" i="2"/>
  <c r="Y1162" i="2"/>
  <c r="X1163" i="2"/>
  <c r="Y1163" i="2"/>
  <c r="X1164" i="2"/>
  <c r="Y1164" i="2"/>
  <c r="X1165" i="2"/>
  <c r="Y1165" i="2"/>
  <c r="X1166" i="2"/>
  <c r="Y1166" i="2"/>
  <c r="X1167" i="2"/>
  <c r="Y1167" i="2"/>
  <c r="X1168" i="2"/>
  <c r="Y1168" i="2"/>
  <c r="X1169" i="2"/>
  <c r="Y1169" i="2"/>
  <c r="X1170" i="2"/>
  <c r="Y1170" i="2"/>
  <c r="X1171" i="2"/>
  <c r="Y1171" i="2"/>
  <c r="X1172" i="2"/>
  <c r="Y1172" i="2"/>
  <c r="X1173" i="2"/>
  <c r="Y1173" i="2"/>
  <c r="X1174" i="2"/>
  <c r="Y1174" i="2"/>
  <c r="X1175" i="2"/>
  <c r="Y1175" i="2"/>
  <c r="X1176" i="2"/>
  <c r="Y1176" i="2"/>
  <c r="X1177" i="2"/>
  <c r="Y1177" i="2"/>
  <c r="X1178" i="2"/>
  <c r="Y1178" i="2"/>
  <c r="X1179" i="2"/>
  <c r="Y1179" i="2"/>
  <c r="X1180" i="2"/>
  <c r="Y1180" i="2"/>
  <c r="X1181" i="2"/>
  <c r="Y1181" i="2"/>
  <c r="X1182" i="2"/>
  <c r="Y1182" i="2"/>
  <c r="X1183" i="2"/>
  <c r="Y1183" i="2"/>
  <c r="X1184" i="2"/>
  <c r="Y1184" i="2"/>
  <c r="X1185" i="2"/>
  <c r="Y1185" i="2"/>
  <c r="X1186" i="2"/>
  <c r="Y1186" i="2"/>
  <c r="X1187" i="2"/>
  <c r="Y1187" i="2"/>
  <c r="X1188" i="2"/>
  <c r="Y1188" i="2"/>
  <c r="X1189" i="2"/>
  <c r="Y1189" i="2"/>
  <c r="X1190" i="2"/>
  <c r="Y1190" i="2"/>
  <c r="X1191" i="2"/>
  <c r="Y1191" i="2"/>
  <c r="X1192" i="2"/>
  <c r="Y1192" i="2"/>
  <c r="X1193" i="2"/>
  <c r="Y1193" i="2"/>
  <c r="X1194" i="2"/>
  <c r="Y1194" i="2"/>
  <c r="X1195" i="2"/>
  <c r="Y1195" i="2"/>
  <c r="X1196" i="2"/>
  <c r="Y1196" i="2"/>
  <c r="X1197" i="2"/>
  <c r="Y1197" i="2"/>
  <c r="X1198" i="2"/>
  <c r="Y1198" i="2"/>
  <c r="X1199" i="2"/>
  <c r="Y1199" i="2"/>
  <c r="X1200" i="2"/>
  <c r="Y1200" i="2"/>
  <c r="X1201" i="2"/>
  <c r="Y1201" i="2"/>
  <c r="X1202" i="2"/>
  <c r="Y1202" i="2"/>
  <c r="X1203" i="2"/>
  <c r="Y1203" i="2"/>
  <c r="X1204" i="2"/>
  <c r="Y1204" i="2"/>
  <c r="X1205" i="2"/>
  <c r="Y1205" i="2"/>
  <c r="X1206" i="2"/>
  <c r="Y1206" i="2"/>
  <c r="X1207" i="2"/>
  <c r="Y1207" i="2"/>
  <c r="X1208" i="2"/>
  <c r="Y1208" i="2"/>
  <c r="X1209" i="2"/>
  <c r="Y1209" i="2"/>
  <c r="X1210" i="2"/>
  <c r="Y1210" i="2"/>
  <c r="X1211" i="2"/>
  <c r="Y1211" i="2"/>
  <c r="X1212" i="2"/>
  <c r="Y1212" i="2"/>
  <c r="X1213" i="2"/>
  <c r="Y1213" i="2"/>
  <c r="X1214" i="2"/>
  <c r="Y1214" i="2"/>
  <c r="X1215" i="2"/>
  <c r="Y1215" i="2"/>
  <c r="X1216" i="2"/>
  <c r="Y1216" i="2"/>
  <c r="X1217" i="2"/>
  <c r="Y1217" i="2"/>
  <c r="X1218" i="2"/>
  <c r="Y1218" i="2"/>
  <c r="X1219" i="2"/>
  <c r="Y1219" i="2"/>
  <c r="X1220" i="2"/>
  <c r="Y1220" i="2"/>
  <c r="X1221" i="2"/>
  <c r="Y1221" i="2"/>
  <c r="X1222" i="2"/>
  <c r="Y1222" i="2"/>
  <c r="X1223" i="2"/>
  <c r="Y1223" i="2"/>
  <c r="X1224" i="2"/>
  <c r="Y1224" i="2"/>
  <c r="X1225" i="2"/>
  <c r="Y1225" i="2"/>
  <c r="X1226" i="2"/>
  <c r="Y1226" i="2"/>
  <c r="X1227" i="2"/>
  <c r="Y1227" i="2"/>
  <c r="X1228" i="2"/>
  <c r="Y1228" i="2"/>
  <c r="X1229" i="2"/>
  <c r="Y1229" i="2"/>
  <c r="X1230" i="2"/>
  <c r="Y1230" i="2"/>
  <c r="X1231" i="2"/>
  <c r="Y1231" i="2"/>
  <c r="X1232" i="2"/>
  <c r="Y1232" i="2"/>
  <c r="X1233" i="2"/>
  <c r="Y1233" i="2"/>
  <c r="X1234" i="2"/>
  <c r="Y1234" i="2"/>
  <c r="X1235" i="2"/>
  <c r="Y1235" i="2"/>
  <c r="X1236" i="2"/>
  <c r="Y1236" i="2"/>
  <c r="X1237" i="2"/>
  <c r="Y1237" i="2"/>
  <c r="X1238" i="2"/>
  <c r="Y1238" i="2"/>
  <c r="X1239" i="2"/>
  <c r="Y1239" i="2"/>
  <c r="X1240" i="2"/>
  <c r="Y1240" i="2"/>
  <c r="X1241" i="2"/>
  <c r="Y1241" i="2"/>
  <c r="X1242" i="2"/>
  <c r="Y1242" i="2"/>
  <c r="X1243" i="2"/>
  <c r="Y1243" i="2"/>
  <c r="X1244" i="2"/>
  <c r="Y1244" i="2"/>
  <c r="X1245" i="2"/>
  <c r="Y1245" i="2"/>
  <c r="X1246" i="2"/>
  <c r="Y1246" i="2"/>
  <c r="X1247" i="2"/>
  <c r="Y1247" i="2"/>
  <c r="X1248" i="2"/>
  <c r="Y1248" i="2"/>
  <c r="X1249" i="2"/>
  <c r="Y1249" i="2"/>
  <c r="X1250" i="2"/>
  <c r="Y1250" i="2"/>
  <c r="X1251" i="2"/>
  <c r="Y1251" i="2"/>
  <c r="X1252" i="2"/>
  <c r="Y1252" i="2"/>
  <c r="X1253" i="2"/>
  <c r="Y1253" i="2"/>
  <c r="X1254" i="2"/>
  <c r="Y1254" i="2"/>
  <c r="X1255" i="2"/>
  <c r="Y1255" i="2"/>
  <c r="X1256" i="2"/>
  <c r="Y1256" i="2"/>
  <c r="X1257" i="2"/>
  <c r="Y1257" i="2"/>
  <c r="X1258" i="2"/>
  <c r="Y1258" i="2"/>
  <c r="X1259" i="2"/>
  <c r="Y1259" i="2"/>
  <c r="X1260" i="2"/>
  <c r="Y1260" i="2"/>
  <c r="X1261" i="2"/>
  <c r="Y1261" i="2"/>
  <c r="X1262" i="2"/>
  <c r="Y1262" i="2"/>
  <c r="X1263" i="2"/>
  <c r="Y1263" i="2"/>
  <c r="X1264" i="2"/>
  <c r="Y1264" i="2"/>
  <c r="X1265" i="2"/>
  <c r="Y1265" i="2"/>
  <c r="X1266" i="2"/>
  <c r="Y1266" i="2"/>
  <c r="X1267" i="2"/>
  <c r="Y1267" i="2"/>
  <c r="X1268" i="2"/>
  <c r="Y1268" i="2"/>
  <c r="X1269" i="2"/>
  <c r="Y1269" i="2"/>
  <c r="X1270" i="2"/>
  <c r="Y1270" i="2"/>
  <c r="X1271" i="2"/>
  <c r="Y1271" i="2"/>
  <c r="X1272" i="2"/>
  <c r="Y1272" i="2"/>
  <c r="X1273" i="2"/>
  <c r="Y1273" i="2"/>
  <c r="X1274" i="2"/>
  <c r="Y1274" i="2"/>
  <c r="X1275" i="2"/>
  <c r="Y1275" i="2"/>
  <c r="X1276" i="2"/>
  <c r="Y1276" i="2"/>
  <c r="X1277" i="2"/>
  <c r="Y1277" i="2"/>
  <c r="X1278" i="2"/>
  <c r="Y1278" i="2"/>
  <c r="X1279" i="2"/>
  <c r="Y1279" i="2"/>
  <c r="X1280" i="2"/>
  <c r="Y1280" i="2"/>
  <c r="X1281" i="2"/>
  <c r="Y1281" i="2"/>
  <c r="X1282" i="2"/>
  <c r="Y1282" i="2"/>
  <c r="X1283" i="2"/>
  <c r="Y1283" i="2"/>
  <c r="X1284" i="2"/>
  <c r="Y1284" i="2"/>
  <c r="X1285" i="2"/>
  <c r="Y1285" i="2"/>
  <c r="X1286" i="2"/>
  <c r="Y1286" i="2"/>
  <c r="X1287" i="2"/>
  <c r="Y1287" i="2"/>
  <c r="X1288" i="2"/>
  <c r="Y1288" i="2"/>
  <c r="X1289" i="2"/>
  <c r="Y1289" i="2"/>
  <c r="X1290" i="2"/>
  <c r="Y1290" i="2"/>
  <c r="X1291" i="2"/>
  <c r="Y1291" i="2"/>
  <c r="X1292" i="2"/>
  <c r="Y1292" i="2"/>
  <c r="X1293" i="2"/>
  <c r="Y1293" i="2"/>
  <c r="X1294" i="2"/>
  <c r="Y1294" i="2"/>
  <c r="X1295" i="2"/>
  <c r="Y1295" i="2"/>
  <c r="X1296" i="2"/>
  <c r="Y1296" i="2"/>
  <c r="X1297" i="2"/>
  <c r="Y1297" i="2"/>
  <c r="X1298" i="2"/>
  <c r="Y1298" i="2"/>
  <c r="X1299" i="2"/>
  <c r="Y1299" i="2"/>
  <c r="X1300" i="2"/>
  <c r="Y1300" i="2"/>
  <c r="X1301" i="2"/>
  <c r="Y1301" i="2"/>
  <c r="X1302" i="2"/>
  <c r="Y1302" i="2"/>
  <c r="X1303" i="2"/>
  <c r="Y1303" i="2"/>
  <c r="X1304" i="2"/>
  <c r="Y1304" i="2"/>
  <c r="X1305" i="2"/>
  <c r="Y1305" i="2"/>
  <c r="X1306" i="2"/>
  <c r="Y1306" i="2"/>
  <c r="X1307" i="2"/>
  <c r="Y1307" i="2"/>
  <c r="X1308" i="2"/>
  <c r="Y1308" i="2"/>
  <c r="X1309" i="2"/>
  <c r="Y1309" i="2"/>
  <c r="X1310" i="2"/>
  <c r="Y1310" i="2"/>
  <c r="X1311" i="2"/>
  <c r="Y1311" i="2"/>
  <c r="X1312" i="2"/>
  <c r="Y1312" i="2"/>
  <c r="X1313" i="2"/>
  <c r="Y1313" i="2"/>
  <c r="X1314" i="2"/>
  <c r="Y1314" i="2"/>
  <c r="X1315" i="2"/>
  <c r="Y1315" i="2"/>
  <c r="X1316" i="2"/>
  <c r="Y1316" i="2"/>
  <c r="X1317" i="2"/>
  <c r="Y1317" i="2"/>
  <c r="X1318" i="2"/>
  <c r="Y1318" i="2"/>
  <c r="X1319" i="2"/>
  <c r="Y1319" i="2"/>
  <c r="X1320" i="2"/>
  <c r="Y1320" i="2"/>
  <c r="X1321" i="2"/>
  <c r="Y1321" i="2"/>
  <c r="X1322" i="2"/>
  <c r="Y1322" i="2"/>
  <c r="X1323" i="2"/>
  <c r="Y1323" i="2"/>
  <c r="X1324" i="2"/>
  <c r="Y1324" i="2"/>
  <c r="X1325" i="2"/>
  <c r="Y1325" i="2"/>
  <c r="X1326" i="2"/>
  <c r="Y1326" i="2"/>
  <c r="X1327" i="2"/>
  <c r="Y1327" i="2"/>
  <c r="X1328" i="2"/>
  <c r="Y1328" i="2"/>
  <c r="X1329" i="2"/>
  <c r="Y1329" i="2"/>
  <c r="X1330" i="2"/>
  <c r="Y1330" i="2"/>
  <c r="X1331" i="2"/>
  <c r="Y1331" i="2"/>
  <c r="X1332" i="2"/>
  <c r="Y1332" i="2"/>
  <c r="X1333" i="2"/>
  <c r="Y1333" i="2"/>
  <c r="X1334" i="2"/>
  <c r="Y1334" i="2"/>
  <c r="X1335" i="2"/>
  <c r="Y1335" i="2"/>
  <c r="X1336" i="2"/>
  <c r="Y1336" i="2"/>
  <c r="X1337" i="2"/>
  <c r="Y1337" i="2"/>
  <c r="X1338" i="2"/>
  <c r="Y1338" i="2"/>
  <c r="X1339" i="2"/>
  <c r="Y1339" i="2"/>
  <c r="X1340" i="2"/>
  <c r="Y1340" i="2"/>
  <c r="X1341" i="2"/>
  <c r="Y1341" i="2"/>
  <c r="X1342" i="2"/>
  <c r="Y1342" i="2"/>
  <c r="X1343" i="2"/>
  <c r="Y1343" i="2"/>
  <c r="X1344" i="2"/>
  <c r="Y1344" i="2"/>
  <c r="X1345" i="2"/>
  <c r="Y1345" i="2"/>
  <c r="X1346" i="2"/>
  <c r="Y1346" i="2"/>
  <c r="X1347" i="2"/>
  <c r="Y1347" i="2"/>
  <c r="X1348" i="2"/>
  <c r="Y1348" i="2"/>
  <c r="X1349" i="2"/>
  <c r="Y1349" i="2"/>
  <c r="X1350" i="2"/>
  <c r="Y1350" i="2"/>
  <c r="X1351" i="2"/>
  <c r="Y1351" i="2"/>
  <c r="X1352" i="2"/>
  <c r="Y1352" i="2"/>
  <c r="X1353" i="2"/>
  <c r="Y1353" i="2"/>
  <c r="X1354" i="2"/>
  <c r="Y1354" i="2"/>
  <c r="X1355" i="2"/>
  <c r="Y1355" i="2"/>
  <c r="X1356" i="2"/>
  <c r="Y1356" i="2"/>
  <c r="X1357" i="2"/>
  <c r="Y1357" i="2"/>
  <c r="X1358" i="2"/>
  <c r="Y1358" i="2"/>
  <c r="X1359" i="2"/>
  <c r="Y1359" i="2"/>
  <c r="X1360" i="2"/>
  <c r="Y1360" i="2"/>
  <c r="X1361" i="2"/>
  <c r="Y1361" i="2"/>
  <c r="X1362" i="2"/>
  <c r="Y1362" i="2"/>
  <c r="X1363" i="2"/>
  <c r="Y1363" i="2"/>
  <c r="X1364" i="2"/>
  <c r="Y1364" i="2"/>
  <c r="X1365" i="2"/>
  <c r="Y1365" i="2"/>
  <c r="X1366" i="2"/>
  <c r="Y1366" i="2"/>
  <c r="X1367" i="2"/>
  <c r="Y1367" i="2"/>
  <c r="X1368" i="2"/>
  <c r="Y1368" i="2"/>
  <c r="X1369" i="2"/>
  <c r="Y1369" i="2"/>
  <c r="X1370" i="2"/>
  <c r="Y1370" i="2"/>
  <c r="X1371" i="2"/>
  <c r="Y1371" i="2"/>
  <c r="X1372" i="2"/>
  <c r="Y1372" i="2"/>
  <c r="X1373" i="2"/>
  <c r="Y1373" i="2"/>
  <c r="X1374" i="2"/>
  <c r="Y1374" i="2"/>
  <c r="X1375" i="2"/>
  <c r="Y1375" i="2"/>
  <c r="X1376" i="2"/>
  <c r="Y1376" i="2"/>
  <c r="X1377" i="2"/>
  <c r="Y1377" i="2"/>
  <c r="X1378" i="2"/>
  <c r="Y1378" i="2"/>
  <c r="X1379" i="2"/>
  <c r="Y1379" i="2"/>
  <c r="X1380" i="2"/>
  <c r="Y1380" i="2"/>
  <c r="X1381" i="2"/>
  <c r="Y1381" i="2"/>
  <c r="X1382" i="2"/>
  <c r="Y1382" i="2"/>
  <c r="X1383" i="2"/>
  <c r="Y1383" i="2"/>
  <c r="X1384" i="2"/>
  <c r="Y1384" i="2"/>
  <c r="X1385" i="2"/>
  <c r="Y1385" i="2"/>
  <c r="X1386" i="2"/>
  <c r="Y1386" i="2"/>
  <c r="X1387" i="2"/>
  <c r="Y1387" i="2"/>
  <c r="X1388" i="2"/>
  <c r="Y1388" i="2"/>
  <c r="X1389" i="2"/>
  <c r="Y1389" i="2"/>
  <c r="X1390" i="2"/>
  <c r="Y1390" i="2"/>
  <c r="X1391" i="2"/>
  <c r="Y1391" i="2"/>
  <c r="X1392" i="2"/>
  <c r="Y1392" i="2"/>
  <c r="X1393" i="2"/>
  <c r="Y1393" i="2"/>
  <c r="X1394" i="2"/>
  <c r="Y1394" i="2"/>
  <c r="X1395" i="2"/>
  <c r="Y1395" i="2"/>
  <c r="X1396" i="2"/>
  <c r="Y1396" i="2"/>
  <c r="X1397" i="2"/>
  <c r="Y1397" i="2"/>
  <c r="X1398" i="2"/>
  <c r="Y1398" i="2"/>
  <c r="X1399" i="2"/>
  <c r="Y1399" i="2"/>
  <c r="X1400" i="2"/>
  <c r="Y1400" i="2"/>
  <c r="X1401" i="2"/>
  <c r="Y1401" i="2"/>
  <c r="X1402" i="2"/>
  <c r="Y1402" i="2"/>
  <c r="X1403" i="2"/>
  <c r="Y1403" i="2"/>
  <c r="X1404" i="2"/>
  <c r="Y1404" i="2"/>
  <c r="X1405" i="2"/>
  <c r="Y1405" i="2"/>
  <c r="X1406" i="2"/>
  <c r="Y1406" i="2"/>
  <c r="X1407" i="2"/>
  <c r="Y1407" i="2"/>
  <c r="X1408" i="2"/>
  <c r="Y1408" i="2"/>
  <c r="X1409" i="2"/>
  <c r="Y1409" i="2"/>
  <c r="X1410" i="2"/>
  <c r="Y1410" i="2"/>
  <c r="X1411" i="2"/>
  <c r="Y1411" i="2"/>
  <c r="X1412" i="2"/>
  <c r="Y1412" i="2"/>
  <c r="X1413" i="2"/>
  <c r="Y1413" i="2"/>
  <c r="X1414" i="2"/>
  <c r="Y1414" i="2"/>
  <c r="X1415" i="2"/>
  <c r="Y1415" i="2"/>
  <c r="X1416" i="2"/>
  <c r="Y1416" i="2"/>
  <c r="X1417" i="2"/>
  <c r="Y1417" i="2"/>
  <c r="X1418" i="2"/>
  <c r="Y1418" i="2"/>
  <c r="X1419" i="2"/>
  <c r="Y1419" i="2"/>
  <c r="X1420" i="2"/>
  <c r="Y1420" i="2"/>
  <c r="X1421" i="2"/>
  <c r="Y1421" i="2"/>
  <c r="X1422" i="2"/>
  <c r="Y1422" i="2"/>
  <c r="X1423" i="2"/>
  <c r="Y1423" i="2"/>
  <c r="X1424" i="2"/>
  <c r="Y1424" i="2"/>
  <c r="X1425" i="2"/>
  <c r="Y1425" i="2"/>
  <c r="X1426" i="2"/>
  <c r="Y1426" i="2"/>
  <c r="X1427" i="2"/>
  <c r="Y1427" i="2"/>
  <c r="X1428" i="2"/>
  <c r="Y1428" i="2"/>
  <c r="X1429" i="2"/>
  <c r="Y1429" i="2"/>
  <c r="X1430" i="2"/>
  <c r="Y1430" i="2"/>
  <c r="X1431" i="2"/>
  <c r="Y1431" i="2"/>
  <c r="X1432" i="2"/>
  <c r="Y1432" i="2"/>
  <c r="X1433" i="2"/>
  <c r="Y1433" i="2"/>
  <c r="X1434" i="2"/>
  <c r="Y1434" i="2"/>
  <c r="X1435" i="2"/>
  <c r="Y1435" i="2"/>
  <c r="X1436" i="2"/>
  <c r="Y1436" i="2"/>
  <c r="X1437" i="2"/>
  <c r="Y1437" i="2"/>
  <c r="X1438" i="2"/>
  <c r="Y1438" i="2"/>
  <c r="X1439" i="2"/>
  <c r="Y1439" i="2"/>
  <c r="X1440" i="2"/>
  <c r="Y1440" i="2"/>
  <c r="X1441" i="2"/>
  <c r="Y1441" i="2"/>
  <c r="X1442" i="2"/>
  <c r="Y1442" i="2"/>
  <c r="X1443" i="2"/>
  <c r="Y1443" i="2"/>
  <c r="X1444" i="2"/>
  <c r="Y1444" i="2"/>
  <c r="X1445" i="2"/>
  <c r="Y1445" i="2"/>
  <c r="X1446" i="2"/>
  <c r="Y1446" i="2"/>
  <c r="X1447" i="2"/>
  <c r="Y1447" i="2"/>
  <c r="X1448" i="2"/>
  <c r="Y1448" i="2"/>
  <c r="X1449" i="2"/>
  <c r="Y1449" i="2"/>
  <c r="X1450" i="2"/>
  <c r="Y1450" i="2"/>
  <c r="X1451" i="2"/>
  <c r="Y1451" i="2"/>
  <c r="X1452" i="2"/>
  <c r="Y1452" i="2"/>
  <c r="X1453" i="2"/>
  <c r="Y1453" i="2"/>
  <c r="X1454" i="2"/>
  <c r="Y1454" i="2"/>
  <c r="X1455" i="2"/>
  <c r="Y1455" i="2"/>
  <c r="X1456" i="2"/>
  <c r="Y1456" i="2"/>
  <c r="X1457" i="2"/>
  <c r="Y1457" i="2"/>
  <c r="X1458" i="2"/>
  <c r="Y1458" i="2"/>
  <c r="X1459" i="2"/>
  <c r="Y1459" i="2"/>
  <c r="X1460" i="2"/>
  <c r="Y1460" i="2"/>
  <c r="X1461" i="2"/>
  <c r="Y1461" i="2"/>
  <c r="X1462" i="2"/>
  <c r="Y1462" i="2"/>
  <c r="X1463" i="2"/>
  <c r="Y1463" i="2"/>
  <c r="X1464" i="2"/>
  <c r="Y1464" i="2"/>
  <c r="X1465" i="2"/>
  <c r="Y1465" i="2"/>
  <c r="X1466" i="2"/>
  <c r="Y1466" i="2"/>
  <c r="X1467" i="2"/>
  <c r="Y1467" i="2"/>
  <c r="X1468" i="2"/>
  <c r="Y1468" i="2"/>
  <c r="X1469" i="2"/>
  <c r="Y1469" i="2"/>
  <c r="X1470" i="2"/>
  <c r="Y1470" i="2"/>
  <c r="X1471" i="2"/>
  <c r="Y1471" i="2"/>
  <c r="X1472" i="2"/>
  <c r="Y1472" i="2"/>
  <c r="X1473" i="2"/>
  <c r="Y1473" i="2"/>
  <c r="X1474" i="2"/>
  <c r="Y1474" i="2"/>
  <c r="X1475" i="2"/>
  <c r="Y1475" i="2"/>
  <c r="X1476" i="2"/>
  <c r="Y1476" i="2"/>
  <c r="X1477" i="2"/>
  <c r="Y1477" i="2"/>
  <c r="X1478" i="2"/>
  <c r="Y1478" i="2"/>
  <c r="X1479" i="2"/>
  <c r="Y1479" i="2"/>
  <c r="X1480" i="2"/>
  <c r="Y1480" i="2"/>
  <c r="X1481" i="2"/>
  <c r="Y1481" i="2"/>
  <c r="X1482" i="2"/>
  <c r="Y1482" i="2"/>
  <c r="X1483" i="2"/>
  <c r="Y1483" i="2"/>
  <c r="X1484" i="2"/>
  <c r="Y1484" i="2"/>
  <c r="X1485" i="2"/>
  <c r="Y1485" i="2"/>
  <c r="X1486" i="2"/>
  <c r="Y1486" i="2"/>
  <c r="X1487" i="2"/>
  <c r="Y1487" i="2"/>
  <c r="X1488" i="2"/>
  <c r="Y1488" i="2"/>
  <c r="X1489" i="2"/>
  <c r="Y1489" i="2"/>
  <c r="X1490" i="2"/>
  <c r="Y1490" i="2"/>
  <c r="X1491" i="2"/>
  <c r="Y1491" i="2"/>
  <c r="X1492" i="2"/>
  <c r="Y1492" i="2"/>
  <c r="X1493" i="2"/>
  <c r="Y1493" i="2"/>
  <c r="X1494" i="2"/>
  <c r="Y1494" i="2"/>
  <c r="X1495" i="2"/>
  <c r="Y1495" i="2"/>
  <c r="X1496" i="2"/>
  <c r="Y1496" i="2"/>
  <c r="X1497" i="2"/>
  <c r="Y1497" i="2"/>
  <c r="X1498" i="2"/>
  <c r="Y1498" i="2"/>
  <c r="X1499" i="2"/>
  <c r="Y1499" i="2"/>
  <c r="X1500" i="2"/>
  <c r="Y1500" i="2"/>
  <c r="X1501" i="2"/>
  <c r="Y1501" i="2"/>
  <c r="X1502" i="2"/>
  <c r="Y1502" i="2"/>
  <c r="X1503" i="2"/>
  <c r="Y1503" i="2"/>
  <c r="X1504" i="2"/>
  <c r="Y1504" i="2"/>
  <c r="X1505" i="2"/>
  <c r="Y1505" i="2"/>
  <c r="X1506" i="2"/>
  <c r="Y1506" i="2"/>
  <c r="X1507" i="2"/>
  <c r="Y1507" i="2"/>
  <c r="X1508" i="2"/>
  <c r="Y1508" i="2"/>
  <c r="X1509" i="2"/>
  <c r="Y1509" i="2"/>
  <c r="X1510" i="2"/>
  <c r="Y1510" i="2"/>
  <c r="X1511" i="2"/>
  <c r="Y1511" i="2"/>
  <c r="X1512" i="2"/>
  <c r="Y1512" i="2"/>
  <c r="X1513" i="2"/>
  <c r="Y1513" i="2"/>
  <c r="X1514" i="2"/>
  <c r="Y1514" i="2"/>
  <c r="X1515" i="2"/>
  <c r="Y1515" i="2"/>
  <c r="X1516" i="2"/>
  <c r="Y1516" i="2"/>
  <c r="X1517" i="2"/>
  <c r="Y1517" i="2"/>
  <c r="X1518" i="2"/>
  <c r="Y1518" i="2"/>
  <c r="X1519" i="2"/>
  <c r="Y1519" i="2"/>
  <c r="X1520" i="2"/>
  <c r="Y1520" i="2"/>
  <c r="X1521" i="2"/>
  <c r="Y1521" i="2"/>
  <c r="X1522" i="2"/>
  <c r="Y1522" i="2"/>
  <c r="X1523" i="2"/>
  <c r="Y1523" i="2"/>
  <c r="X1524" i="2"/>
  <c r="Y1524" i="2"/>
  <c r="X1525" i="2"/>
  <c r="Y1525" i="2"/>
  <c r="X1526" i="2"/>
  <c r="Y1526" i="2"/>
  <c r="X1527" i="2"/>
  <c r="Y1527" i="2"/>
  <c r="X1528" i="2"/>
  <c r="Y1528" i="2"/>
  <c r="X1529" i="2"/>
  <c r="Y1529" i="2"/>
  <c r="X1530" i="2"/>
  <c r="Y1530" i="2"/>
  <c r="X1531" i="2"/>
  <c r="Y1531" i="2"/>
  <c r="X1532" i="2"/>
  <c r="Y1532" i="2"/>
  <c r="X1533" i="2"/>
  <c r="Y1533" i="2"/>
  <c r="X1534" i="2"/>
  <c r="Y1534" i="2"/>
  <c r="X1535" i="2"/>
  <c r="Y1535" i="2"/>
  <c r="X1536" i="2"/>
  <c r="Y1536" i="2"/>
  <c r="X1537" i="2"/>
  <c r="Y1537" i="2"/>
  <c r="X1538" i="2"/>
  <c r="Y1538" i="2"/>
  <c r="X1539" i="2"/>
  <c r="Y1539" i="2"/>
  <c r="X1540" i="2"/>
  <c r="Y1540" i="2"/>
  <c r="X1541" i="2"/>
  <c r="Y1541" i="2"/>
  <c r="X1542" i="2"/>
  <c r="Y1542" i="2"/>
  <c r="X1543" i="2"/>
  <c r="Y1543" i="2"/>
  <c r="X1544" i="2"/>
  <c r="Y1544" i="2"/>
  <c r="X1545" i="2"/>
  <c r="Y1545" i="2"/>
  <c r="X1546" i="2"/>
  <c r="Y1546" i="2"/>
  <c r="X1547" i="2"/>
  <c r="Y1547" i="2"/>
  <c r="X1548" i="2"/>
  <c r="Y1548" i="2"/>
  <c r="X1549" i="2"/>
  <c r="Y1549" i="2"/>
  <c r="X1550" i="2"/>
  <c r="Y1550" i="2"/>
  <c r="X1551" i="2"/>
  <c r="Y1551" i="2"/>
  <c r="X1552" i="2"/>
  <c r="Y1552" i="2"/>
  <c r="X1553" i="2"/>
  <c r="Y1553" i="2"/>
  <c r="X1554" i="2"/>
  <c r="Y1554" i="2"/>
  <c r="X1555" i="2"/>
  <c r="Y1555" i="2"/>
  <c r="X1556" i="2"/>
  <c r="Y1556" i="2"/>
  <c r="X1557" i="2"/>
  <c r="Y1557" i="2"/>
  <c r="X1558" i="2"/>
  <c r="Y1558" i="2"/>
  <c r="X1559" i="2"/>
  <c r="Y1559" i="2"/>
  <c r="X1560" i="2"/>
  <c r="Y1560" i="2"/>
  <c r="X1561" i="2"/>
  <c r="Y1561" i="2"/>
  <c r="X1562" i="2"/>
  <c r="Y1562" i="2"/>
  <c r="X1563" i="2"/>
  <c r="Y1563" i="2"/>
  <c r="X1564" i="2"/>
  <c r="Y1564" i="2"/>
  <c r="X1565" i="2"/>
  <c r="Y1565" i="2"/>
  <c r="X1566" i="2"/>
  <c r="Y1566" i="2"/>
  <c r="X1567" i="2"/>
  <c r="Y1567" i="2"/>
  <c r="X1568" i="2"/>
  <c r="Y1568" i="2"/>
  <c r="X1569" i="2"/>
  <c r="Y1569" i="2"/>
  <c r="X1570" i="2"/>
  <c r="Y1570" i="2"/>
  <c r="X1571" i="2"/>
  <c r="Y1571" i="2"/>
  <c r="X1572" i="2"/>
  <c r="Y1572" i="2"/>
  <c r="X1573" i="2"/>
  <c r="Y1573" i="2"/>
  <c r="X1574" i="2"/>
  <c r="Y1574" i="2"/>
  <c r="X1575" i="2"/>
  <c r="Y1575" i="2"/>
  <c r="X1576" i="2"/>
  <c r="Y1576" i="2"/>
  <c r="X1577" i="2"/>
  <c r="Y1577" i="2"/>
  <c r="X1578" i="2"/>
  <c r="Y1578" i="2"/>
  <c r="X1579" i="2"/>
  <c r="Y1579" i="2"/>
  <c r="X1580" i="2"/>
  <c r="Y1580" i="2"/>
  <c r="X1581" i="2"/>
  <c r="Y1581" i="2"/>
  <c r="X1582" i="2"/>
  <c r="Y1582" i="2"/>
  <c r="X1583" i="2"/>
  <c r="Y1583" i="2"/>
  <c r="X1584" i="2"/>
  <c r="Y1584" i="2"/>
  <c r="X1585" i="2"/>
  <c r="Y1585" i="2"/>
  <c r="X1586" i="2"/>
  <c r="Y1586" i="2"/>
  <c r="X1587" i="2"/>
  <c r="Y1587" i="2"/>
  <c r="X1588" i="2"/>
  <c r="Y1588" i="2"/>
  <c r="X1589" i="2"/>
  <c r="Y1589" i="2"/>
  <c r="X1590" i="2"/>
  <c r="Y1590" i="2"/>
  <c r="X1591" i="2"/>
  <c r="Y1591" i="2"/>
  <c r="X1592" i="2"/>
  <c r="Y1592" i="2"/>
  <c r="X1593" i="2"/>
  <c r="Y1593" i="2"/>
  <c r="X1594" i="2"/>
  <c r="Y1594" i="2"/>
  <c r="X1595" i="2"/>
  <c r="Y1595" i="2"/>
  <c r="X1596" i="2"/>
  <c r="Y1596" i="2"/>
  <c r="X1597" i="2"/>
  <c r="Y1597" i="2"/>
  <c r="X1598" i="2"/>
  <c r="Y1598" i="2"/>
  <c r="X1599" i="2"/>
  <c r="Y1599" i="2"/>
  <c r="X1600" i="2"/>
  <c r="Y1600" i="2"/>
  <c r="X1601" i="2"/>
  <c r="Y1601" i="2"/>
  <c r="X1602" i="2"/>
  <c r="Y1602" i="2"/>
  <c r="X1603" i="2"/>
  <c r="Y1603" i="2"/>
  <c r="X1604" i="2"/>
  <c r="Y1604" i="2"/>
  <c r="X1605" i="2"/>
  <c r="Y1605" i="2"/>
  <c r="X1606" i="2"/>
  <c r="Y1606" i="2"/>
  <c r="X1607" i="2"/>
  <c r="Y1607" i="2"/>
  <c r="X1608" i="2"/>
  <c r="Y1608" i="2"/>
  <c r="X1609" i="2"/>
  <c r="Y1609" i="2"/>
  <c r="X1610" i="2"/>
  <c r="Y1610" i="2"/>
  <c r="X1611" i="2"/>
  <c r="Y1611" i="2"/>
  <c r="X1612" i="2"/>
  <c r="Y1612" i="2"/>
  <c r="X1613" i="2"/>
  <c r="Y1613" i="2"/>
  <c r="X1614" i="2"/>
  <c r="Y1614" i="2"/>
  <c r="X1615" i="2"/>
  <c r="Y1615" i="2"/>
  <c r="X1616" i="2"/>
  <c r="Y1616" i="2"/>
  <c r="X1617" i="2"/>
  <c r="Y1617" i="2"/>
  <c r="X1618" i="2"/>
  <c r="Y1618" i="2"/>
  <c r="X1619" i="2"/>
  <c r="Y1619" i="2"/>
  <c r="X1620" i="2"/>
  <c r="Y1620" i="2"/>
  <c r="X1621" i="2"/>
  <c r="Y1621" i="2"/>
  <c r="X1622" i="2"/>
  <c r="Y1622" i="2"/>
  <c r="X1623" i="2"/>
  <c r="Y1623" i="2"/>
  <c r="X1624" i="2"/>
  <c r="Y1624" i="2"/>
  <c r="X1625" i="2"/>
  <c r="Y1625" i="2"/>
  <c r="X1626" i="2"/>
  <c r="Y1626" i="2"/>
  <c r="X1627" i="2"/>
  <c r="Y1627" i="2"/>
  <c r="X1628" i="2"/>
  <c r="Y1628" i="2"/>
  <c r="X1629" i="2"/>
  <c r="Y1629" i="2"/>
  <c r="X1630" i="2"/>
  <c r="Y1630" i="2"/>
  <c r="X1631" i="2"/>
  <c r="Y1631" i="2"/>
  <c r="X1632" i="2"/>
  <c r="Y1632" i="2"/>
  <c r="X1633" i="2"/>
  <c r="Y1633" i="2"/>
  <c r="X1634" i="2"/>
  <c r="Y1634" i="2"/>
  <c r="X1635" i="2"/>
  <c r="Y1635" i="2"/>
  <c r="X1636" i="2"/>
  <c r="Y1636" i="2"/>
  <c r="X1637" i="2"/>
  <c r="Y1637" i="2"/>
  <c r="X1638" i="2"/>
  <c r="Y1638" i="2"/>
  <c r="X1639" i="2"/>
  <c r="Y1639" i="2"/>
  <c r="X1640" i="2"/>
  <c r="Y1640" i="2"/>
  <c r="X1641" i="2"/>
  <c r="Y1641" i="2"/>
  <c r="X1642" i="2"/>
  <c r="Y1642" i="2"/>
  <c r="X1643" i="2"/>
  <c r="Y1643" i="2"/>
  <c r="X1644" i="2"/>
  <c r="Y1644" i="2"/>
  <c r="X1645" i="2"/>
  <c r="Y1645" i="2"/>
  <c r="X1646" i="2"/>
  <c r="Y1646" i="2"/>
  <c r="X1647" i="2"/>
  <c r="Y1647" i="2"/>
  <c r="X1648" i="2"/>
  <c r="Y1648" i="2"/>
  <c r="X1649" i="2"/>
  <c r="Y1649" i="2"/>
  <c r="X1650" i="2"/>
  <c r="Y1650" i="2"/>
  <c r="X1651" i="2"/>
  <c r="Y1651" i="2"/>
  <c r="X1652" i="2"/>
  <c r="Y1652" i="2"/>
  <c r="X1653" i="2"/>
  <c r="Y1653" i="2"/>
  <c r="X1654" i="2"/>
  <c r="Y1654" i="2"/>
  <c r="X1655" i="2"/>
  <c r="Y1655" i="2"/>
  <c r="X1656" i="2"/>
  <c r="Y1656" i="2"/>
  <c r="X1657" i="2"/>
  <c r="Y1657" i="2"/>
  <c r="X1658" i="2"/>
  <c r="Y1658" i="2"/>
  <c r="X1659" i="2"/>
  <c r="Y1659" i="2"/>
  <c r="X1660" i="2"/>
  <c r="Y1660" i="2"/>
  <c r="X1661" i="2"/>
  <c r="Y1661" i="2"/>
  <c r="X1662" i="2"/>
  <c r="Y1662" i="2"/>
  <c r="X1663" i="2"/>
  <c r="Y1663" i="2"/>
  <c r="X1664" i="2"/>
  <c r="Y1664" i="2"/>
  <c r="X1665" i="2"/>
  <c r="Y1665" i="2"/>
  <c r="X1666" i="2"/>
  <c r="Y1666" i="2"/>
  <c r="X1667" i="2"/>
  <c r="Y1667" i="2"/>
  <c r="X1668" i="2"/>
  <c r="Y1668" i="2"/>
  <c r="X1669" i="2"/>
  <c r="Y1669" i="2"/>
  <c r="X1670" i="2"/>
  <c r="Y1670" i="2"/>
  <c r="X1671" i="2"/>
  <c r="Y1671" i="2"/>
  <c r="X1672" i="2"/>
  <c r="Y1672" i="2"/>
  <c r="X1673" i="2"/>
  <c r="Y1673" i="2"/>
  <c r="X1674" i="2"/>
  <c r="Y1674" i="2"/>
  <c r="X1675" i="2"/>
  <c r="Y1675" i="2"/>
  <c r="X1676" i="2"/>
  <c r="Y1676" i="2"/>
  <c r="X1677" i="2"/>
  <c r="Y1677" i="2"/>
  <c r="X1678" i="2"/>
  <c r="Y1678" i="2"/>
  <c r="X1679" i="2"/>
  <c r="Y1679" i="2"/>
  <c r="X1680" i="2"/>
  <c r="Y1680" i="2"/>
  <c r="X1681" i="2"/>
  <c r="Y1681" i="2"/>
  <c r="X1682" i="2"/>
  <c r="Y1682" i="2"/>
  <c r="X1683" i="2"/>
  <c r="Y1683" i="2"/>
  <c r="X1684" i="2"/>
  <c r="Y1684" i="2"/>
  <c r="X1685" i="2"/>
  <c r="Y1685" i="2"/>
  <c r="X1686" i="2"/>
  <c r="Y1686" i="2"/>
  <c r="X1687" i="2"/>
  <c r="Y1687" i="2"/>
  <c r="X1688" i="2"/>
  <c r="Y1688" i="2"/>
  <c r="X1689" i="2"/>
  <c r="Y1689" i="2"/>
  <c r="X1690" i="2"/>
  <c r="Y1690" i="2"/>
  <c r="X1691" i="2"/>
  <c r="Y1691" i="2"/>
  <c r="X1692" i="2"/>
  <c r="Y1692" i="2"/>
  <c r="X1693" i="2"/>
  <c r="Y1693" i="2"/>
  <c r="X1694" i="2"/>
  <c r="Y1694" i="2"/>
  <c r="X1695" i="2"/>
  <c r="Y1695" i="2"/>
  <c r="X1696" i="2"/>
  <c r="Y1696" i="2"/>
  <c r="X1697" i="2"/>
  <c r="Y1697" i="2"/>
  <c r="X1698" i="2"/>
  <c r="Y1698" i="2"/>
  <c r="X1699" i="2"/>
  <c r="Y1699" i="2"/>
  <c r="X1700" i="2"/>
  <c r="Y1700" i="2"/>
  <c r="X1701" i="2"/>
  <c r="Y1701" i="2"/>
  <c r="X1702" i="2"/>
  <c r="Y1702" i="2"/>
  <c r="X1703" i="2"/>
  <c r="Y1703" i="2"/>
  <c r="X1704" i="2"/>
  <c r="Y1704" i="2"/>
  <c r="X1705" i="2"/>
  <c r="Y1705" i="2"/>
  <c r="X1706" i="2"/>
  <c r="Y1706" i="2"/>
  <c r="X1707" i="2"/>
  <c r="Y1707" i="2"/>
  <c r="X1708" i="2"/>
  <c r="Y1708" i="2"/>
  <c r="X1709" i="2"/>
  <c r="Y1709" i="2"/>
  <c r="X1710" i="2"/>
  <c r="Y1710" i="2"/>
  <c r="X1711" i="2"/>
  <c r="Y1711" i="2"/>
  <c r="X1712" i="2"/>
  <c r="Y1712" i="2"/>
  <c r="X1713" i="2"/>
  <c r="Y1713" i="2"/>
  <c r="X1714" i="2"/>
  <c r="Y1714" i="2"/>
  <c r="X1715" i="2"/>
  <c r="Y1715" i="2"/>
  <c r="X1716" i="2"/>
  <c r="Y1716" i="2"/>
  <c r="X1717" i="2"/>
  <c r="Y1717" i="2"/>
  <c r="X1718" i="2"/>
  <c r="Y1718" i="2"/>
  <c r="X1719" i="2"/>
  <c r="Y1719" i="2"/>
  <c r="X1720" i="2"/>
  <c r="Y1720" i="2"/>
  <c r="X1721" i="2"/>
  <c r="Y1721" i="2"/>
  <c r="X1722" i="2"/>
  <c r="Y1722" i="2"/>
  <c r="X1723" i="2"/>
  <c r="Y1723" i="2"/>
  <c r="X1724" i="2"/>
  <c r="Y1724" i="2"/>
  <c r="X1725" i="2"/>
  <c r="Y1725" i="2"/>
  <c r="X1726" i="2"/>
  <c r="Y1726" i="2"/>
  <c r="X1727" i="2"/>
  <c r="Y1727" i="2"/>
  <c r="X1728" i="2"/>
  <c r="Y1728" i="2"/>
  <c r="X1729" i="2"/>
  <c r="Y1729" i="2"/>
  <c r="X1730" i="2"/>
  <c r="Y1730" i="2"/>
  <c r="X1731" i="2"/>
  <c r="Y1731" i="2"/>
  <c r="X1732" i="2"/>
  <c r="Y1732" i="2"/>
  <c r="X1733" i="2"/>
  <c r="Y1733" i="2"/>
  <c r="X1734" i="2"/>
  <c r="Y1734" i="2"/>
  <c r="X1735" i="2"/>
  <c r="Y1735" i="2"/>
  <c r="X1736" i="2"/>
  <c r="Y1736" i="2"/>
  <c r="X1737" i="2"/>
  <c r="Y1737" i="2"/>
  <c r="X1738" i="2"/>
  <c r="Y1738" i="2"/>
  <c r="X1739" i="2"/>
  <c r="Y1739" i="2"/>
  <c r="X1740" i="2"/>
  <c r="Y1740" i="2"/>
  <c r="X1741" i="2"/>
  <c r="Y1741" i="2"/>
  <c r="X1742" i="2"/>
  <c r="Y1742" i="2"/>
  <c r="X1743" i="2"/>
  <c r="Y1743" i="2"/>
  <c r="X1744" i="2"/>
  <c r="Y1744" i="2"/>
  <c r="X1745" i="2"/>
  <c r="Y1745" i="2"/>
  <c r="X1746" i="2"/>
  <c r="Y1746" i="2"/>
  <c r="X1747" i="2"/>
  <c r="Y1747" i="2"/>
  <c r="X1748" i="2"/>
  <c r="Y1748" i="2"/>
  <c r="X1749" i="2"/>
  <c r="Y1749" i="2"/>
  <c r="X1750" i="2"/>
  <c r="Y1750" i="2"/>
  <c r="X1751" i="2"/>
  <c r="Y1751" i="2"/>
  <c r="X1752" i="2"/>
  <c r="Y1752" i="2"/>
  <c r="X1753" i="2"/>
  <c r="Y1753" i="2"/>
  <c r="X1754" i="2"/>
  <c r="Y1754" i="2"/>
  <c r="X1755" i="2"/>
  <c r="Y1755" i="2"/>
  <c r="X1756" i="2"/>
  <c r="Y1756" i="2"/>
  <c r="X1757" i="2"/>
  <c r="Y1757" i="2"/>
  <c r="X1758" i="2"/>
  <c r="Y1758" i="2"/>
  <c r="X1759" i="2"/>
  <c r="Y1759" i="2"/>
  <c r="X1760" i="2"/>
  <c r="Y1760" i="2"/>
  <c r="X1761" i="2"/>
  <c r="Y1761" i="2"/>
  <c r="X1762" i="2"/>
  <c r="Y1762" i="2"/>
  <c r="X1763" i="2"/>
  <c r="Y1763" i="2"/>
  <c r="X1764" i="2"/>
  <c r="Y1764" i="2"/>
  <c r="X1765" i="2"/>
  <c r="Y1765" i="2"/>
  <c r="X1766" i="2"/>
  <c r="Y1766" i="2"/>
  <c r="X1767" i="2"/>
  <c r="Y1767" i="2"/>
  <c r="X1768" i="2"/>
  <c r="Y1768" i="2"/>
  <c r="X1769" i="2"/>
  <c r="Y1769" i="2"/>
  <c r="X1770" i="2"/>
  <c r="Y1770" i="2"/>
  <c r="X1771" i="2"/>
  <c r="Y1771" i="2"/>
  <c r="X1772" i="2"/>
  <c r="Y1772" i="2"/>
  <c r="X1773" i="2"/>
  <c r="Y1773" i="2"/>
  <c r="X1774" i="2"/>
  <c r="Y1774" i="2"/>
  <c r="X1775" i="2"/>
  <c r="Y1775" i="2"/>
  <c r="X1776" i="2"/>
  <c r="Y1776" i="2"/>
  <c r="X1777" i="2"/>
  <c r="Y1777" i="2"/>
  <c r="X1778" i="2"/>
  <c r="Y1778" i="2"/>
  <c r="X1779" i="2"/>
  <c r="Y1779" i="2"/>
  <c r="X1780" i="2"/>
  <c r="Y1780" i="2"/>
  <c r="X1781" i="2"/>
  <c r="Y1781" i="2"/>
  <c r="X1782" i="2"/>
  <c r="Y1782" i="2"/>
  <c r="X1783" i="2"/>
  <c r="Y1783" i="2"/>
  <c r="X1784" i="2"/>
  <c r="Y1784" i="2"/>
  <c r="X1785" i="2"/>
  <c r="Y1785" i="2"/>
  <c r="X1786" i="2"/>
  <c r="Y1786" i="2"/>
  <c r="X1787" i="2"/>
  <c r="Y1787" i="2"/>
  <c r="X1788" i="2"/>
  <c r="Y1788" i="2"/>
  <c r="X1789" i="2"/>
  <c r="Y1789" i="2"/>
  <c r="X1790" i="2"/>
  <c r="Y1790" i="2"/>
  <c r="X1791" i="2"/>
  <c r="Y1791" i="2"/>
  <c r="X1792" i="2"/>
  <c r="Y1792" i="2"/>
  <c r="X1793" i="2"/>
  <c r="Y1793" i="2"/>
  <c r="X1794" i="2"/>
  <c r="Y1794" i="2"/>
  <c r="X1795" i="2"/>
  <c r="Y1795" i="2"/>
  <c r="X1796" i="2"/>
  <c r="Y1796" i="2"/>
  <c r="X1797" i="2"/>
  <c r="Y1797" i="2"/>
  <c r="X1798" i="2"/>
  <c r="Y1798" i="2"/>
  <c r="X1799" i="2"/>
  <c r="Y1799" i="2"/>
  <c r="X1800" i="2"/>
  <c r="Y1800" i="2"/>
  <c r="X1801" i="2"/>
  <c r="Y1801" i="2"/>
  <c r="X1802" i="2"/>
  <c r="Y1802" i="2"/>
  <c r="X1803" i="2"/>
  <c r="Y1803" i="2"/>
  <c r="X1804" i="2"/>
  <c r="Y1804" i="2"/>
  <c r="X1805" i="2"/>
  <c r="Y1805" i="2"/>
  <c r="X1806" i="2"/>
  <c r="Y1806" i="2"/>
  <c r="X1807" i="2"/>
  <c r="Y1807" i="2"/>
  <c r="X1808" i="2"/>
  <c r="Y1808" i="2"/>
  <c r="X1809" i="2"/>
  <c r="Y1809" i="2"/>
  <c r="X1810" i="2"/>
  <c r="Y1810" i="2"/>
  <c r="X1811" i="2"/>
  <c r="Y1811" i="2"/>
  <c r="X1812" i="2"/>
  <c r="Y1812" i="2"/>
  <c r="X1813" i="2"/>
  <c r="Y1813" i="2"/>
  <c r="X1814" i="2"/>
  <c r="Y1814" i="2"/>
  <c r="X1815" i="2"/>
  <c r="Y1815" i="2"/>
  <c r="X1816" i="2"/>
  <c r="Y1816" i="2"/>
  <c r="X1817" i="2"/>
  <c r="Y1817" i="2"/>
  <c r="X1818" i="2"/>
  <c r="Y1818" i="2"/>
  <c r="X1819" i="2"/>
  <c r="Y1819" i="2"/>
  <c r="X1820" i="2"/>
  <c r="Y1820" i="2"/>
  <c r="X1821" i="2"/>
  <c r="Y1821" i="2"/>
  <c r="X1822" i="2"/>
  <c r="Y1822" i="2"/>
  <c r="X1823" i="2"/>
  <c r="Y1823" i="2"/>
  <c r="X1824" i="2"/>
  <c r="Y1824" i="2"/>
  <c r="X1825" i="2"/>
  <c r="Y1825" i="2"/>
  <c r="X1826" i="2"/>
  <c r="Y1826" i="2"/>
  <c r="X1827" i="2"/>
  <c r="Y1827" i="2"/>
  <c r="X1828" i="2"/>
  <c r="Y1828" i="2"/>
  <c r="X1829" i="2"/>
  <c r="Y1829" i="2"/>
  <c r="X1830" i="2"/>
  <c r="Y1830" i="2"/>
  <c r="X1831" i="2"/>
  <c r="Y1831" i="2"/>
  <c r="X1832" i="2"/>
  <c r="Y1832" i="2"/>
  <c r="X1833" i="2"/>
  <c r="Y1833" i="2"/>
  <c r="X1834" i="2"/>
  <c r="Y1834" i="2"/>
  <c r="X1835" i="2"/>
  <c r="Y1835" i="2"/>
  <c r="X1836" i="2"/>
  <c r="Y1836" i="2"/>
  <c r="X1837" i="2"/>
  <c r="Y1837" i="2"/>
  <c r="X1838" i="2"/>
  <c r="Y1838" i="2"/>
  <c r="X1839" i="2"/>
  <c r="Y1839" i="2"/>
  <c r="X1840" i="2"/>
  <c r="Y1840" i="2"/>
  <c r="X1841" i="2"/>
  <c r="Y1841" i="2"/>
  <c r="X1842" i="2"/>
  <c r="Y1842" i="2"/>
  <c r="X1843" i="2"/>
  <c r="Y1843" i="2"/>
  <c r="X1844" i="2"/>
  <c r="Y1844" i="2"/>
  <c r="X1845" i="2"/>
  <c r="Y1845" i="2"/>
  <c r="X1846" i="2"/>
  <c r="Y1846" i="2"/>
  <c r="X1847" i="2"/>
  <c r="Y1847" i="2"/>
  <c r="X1848" i="2"/>
  <c r="Y1848" i="2"/>
  <c r="X1849" i="2"/>
  <c r="Y1849" i="2"/>
  <c r="X1850" i="2"/>
  <c r="Y1850" i="2"/>
  <c r="X1851" i="2"/>
  <c r="Y1851" i="2"/>
  <c r="X1852" i="2"/>
  <c r="Y1852" i="2"/>
  <c r="X1853" i="2"/>
  <c r="Y1853" i="2"/>
  <c r="X1854" i="2"/>
  <c r="Y1854" i="2"/>
  <c r="X1855" i="2"/>
  <c r="Y1855" i="2"/>
  <c r="X1856" i="2"/>
  <c r="Y1856" i="2"/>
  <c r="X1857" i="2"/>
  <c r="Y1857" i="2"/>
  <c r="X1858" i="2"/>
  <c r="Y1858" i="2"/>
  <c r="X1859" i="2"/>
  <c r="Y1859" i="2"/>
  <c r="X1860" i="2"/>
  <c r="Y1860" i="2"/>
  <c r="X1861" i="2"/>
  <c r="Y1861" i="2"/>
  <c r="X1862" i="2"/>
  <c r="Y1862" i="2"/>
  <c r="X1863" i="2"/>
  <c r="Y1863" i="2"/>
  <c r="X1864" i="2"/>
  <c r="Y1864" i="2"/>
  <c r="X1865" i="2"/>
  <c r="Y1865" i="2"/>
  <c r="X1866" i="2"/>
  <c r="Y1866" i="2"/>
  <c r="X1867" i="2"/>
  <c r="Y1867" i="2"/>
  <c r="X1868" i="2"/>
  <c r="Y1868" i="2"/>
  <c r="X1869" i="2"/>
  <c r="Y1869" i="2"/>
  <c r="X1870" i="2"/>
  <c r="Y1870" i="2"/>
  <c r="X1871" i="2"/>
  <c r="Y1871" i="2"/>
  <c r="X1872" i="2"/>
  <c r="Y1872" i="2"/>
  <c r="X1873" i="2"/>
  <c r="Y1873" i="2"/>
  <c r="X1874" i="2"/>
  <c r="Y1874" i="2"/>
  <c r="X1875" i="2"/>
  <c r="Y1875" i="2"/>
  <c r="X1876" i="2"/>
  <c r="Y1876" i="2"/>
  <c r="X1877" i="2"/>
  <c r="Y1877" i="2"/>
  <c r="X1878" i="2"/>
  <c r="Y1878" i="2"/>
  <c r="X1879" i="2"/>
  <c r="Y1879" i="2"/>
  <c r="X1880" i="2"/>
  <c r="Y1880" i="2"/>
  <c r="X1881" i="2"/>
  <c r="Y1881" i="2"/>
  <c r="X1882" i="2"/>
  <c r="Y1882" i="2"/>
  <c r="X1883" i="2"/>
  <c r="Y1883" i="2"/>
  <c r="X1884" i="2"/>
  <c r="Y1884" i="2"/>
  <c r="X1885" i="2"/>
  <c r="Y1885" i="2"/>
  <c r="X1886" i="2"/>
  <c r="Y1886" i="2"/>
  <c r="X1887" i="2"/>
  <c r="Y1887" i="2"/>
  <c r="X1888" i="2"/>
  <c r="Y1888" i="2"/>
  <c r="X1889" i="2"/>
  <c r="Y1889" i="2"/>
  <c r="X1890" i="2"/>
  <c r="Y1890" i="2"/>
  <c r="X1891" i="2"/>
  <c r="Y1891" i="2"/>
  <c r="X1892" i="2"/>
  <c r="Y1892" i="2"/>
  <c r="X1893" i="2"/>
  <c r="Y1893" i="2"/>
  <c r="X1894" i="2"/>
  <c r="Y1894" i="2"/>
  <c r="X1895" i="2"/>
  <c r="Y1895" i="2"/>
  <c r="X1896" i="2"/>
  <c r="Y1896" i="2"/>
  <c r="X1897" i="2"/>
  <c r="Y1897" i="2"/>
  <c r="X1898" i="2"/>
  <c r="Y1898" i="2"/>
  <c r="X1899" i="2"/>
  <c r="Y1899" i="2"/>
  <c r="X1900" i="2"/>
  <c r="Y1900" i="2"/>
  <c r="X1901" i="2"/>
  <c r="Y1901" i="2"/>
  <c r="X1902" i="2"/>
  <c r="Y1902" i="2"/>
  <c r="X1903" i="2"/>
  <c r="Y1903" i="2"/>
  <c r="X1904" i="2"/>
  <c r="Y1904" i="2"/>
  <c r="X1905" i="2"/>
  <c r="Y1905" i="2"/>
  <c r="X1906" i="2"/>
  <c r="Y1906" i="2"/>
  <c r="X1907" i="2"/>
  <c r="Y1907" i="2"/>
  <c r="X1908" i="2"/>
  <c r="Y1908" i="2"/>
  <c r="X1909" i="2"/>
  <c r="Y1909" i="2"/>
  <c r="X1910" i="2"/>
  <c r="Y1910" i="2"/>
  <c r="X1911" i="2"/>
  <c r="Y1911" i="2"/>
  <c r="X1912" i="2"/>
  <c r="Y1912" i="2"/>
  <c r="X1913" i="2"/>
  <c r="Y1913" i="2"/>
  <c r="X1914" i="2"/>
  <c r="Y1914" i="2"/>
  <c r="X1915" i="2"/>
  <c r="Y1915" i="2"/>
  <c r="X1916" i="2"/>
  <c r="Y1916" i="2"/>
  <c r="X1917" i="2"/>
  <c r="Y1917" i="2"/>
  <c r="X1918" i="2"/>
  <c r="Y1918" i="2"/>
  <c r="X1919" i="2"/>
  <c r="Y1919" i="2"/>
  <c r="X1920" i="2"/>
  <c r="Y1920" i="2"/>
  <c r="X1921" i="2"/>
  <c r="Y1921" i="2"/>
  <c r="X1922" i="2"/>
  <c r="Y1922" i="2"/>
  <c r="X1923" i="2"/>
  <c r="Y1923" i="2"/>
  <c r="X1924" i="2"/>
  <c r="Y1924" i="2"/>
  <c r="X1925" i="2"/>
  <c r="Y1925" i="2"/>
  <c r="X1926" i="2"/>
  <c r="Y1926" i="2"/>
  <c r="X1927" i="2"/>
  <c r="Y1927" i="2"/>
  <c r="X1928" i="2"/>
  <c r="Y1928" i="2"/>
  <c r="X1929" i="2"/>
  <c r="Y1929" i="2"/>
  <c r="X1930" i="2"/>
  <c r="Y1930" i="2"/>
  <c r="X1931" i="2"/>
  <c r="Y1931" i="2"/>
  <c r="X1932" i="2"/>
  <c r="Y1932" i="2"/>
  <c r="X1933" i="2"/>
  <c r="Y1933" i="2"/>
  <c r="X1934" i="2"/>
  <c r="Y1934" i="2"/>
  <c r="X1935" i="2"/>
  <c r="Y1935" i="2"/>
  <c r="X1936" i="2"/>
  <c r="Y1936" i="2"/>
  <c r="X1937" i="2"/>
  <c r="Y1937" i="2"/>
  <c r="X1938" i="2"/>
  <c r="Y1938" i="2"/>
  <c r="X1939" i="2"/>
  <c r="Y1939" i="2"/>
  <c r="X1940" i="2"/>
  <c r="Y1940" i="2"/>
  <c r="X1941" i="2"/>
  <c r="Y1941" i="2"/>
  <c r="X1942" i="2"/>
  <c r="Y1942" i="2"/>
  <c r="X1943" i="2"/>
  <c r="Y1943" i="2"/>
  <c r="X1944" i="2"/>
  <c r="Y1944" i="2"/>
  <c r="X1945" i="2"/>
  <c r="Y1945" i="2"/>
  <c r="X1946" i="2"/>
  <c r="Y1946" i="2"/>
  <c r="X1947" i="2"/>
  <c r="Y1947" i="2"/>
  <c r="X1948" i="2"/>
  <c r="Y1948" i="2"/>
  <c r="X1949" i="2"/>
  <c r="Y1949" i="2"/>
  <c r="X1950" i="2"/>
  <c r="Y1950" i="2"/>
  <c r="X1951" i="2"/>
  <c r="Y1951" i="2"/>
  <c r="X1952" i="2"/>
  <c r="Y1952" i="2"/>
  <c r="X1953" i="2"/>
  <c r="Y1953" i="2"/>
  <c r="X1954" i="2"/>
  <c r="Y1954" i="2"/>
  <c r="X1955" i="2"/>
  <c r="Y1955" i="2"/>
  <c r="X1956" i="2"/>
  <c r="Y1956" i="2"/>
  <c r="X1957" i="2"/>
  <c r="Y1957" i="2"/>
  <c r="X1958" i="2"/>
  <c r="Y1958" i="2"/>
  <c r="X1959" i="2"/>
  <c r="Y1959" i="2"/>
  <c r="X1960" i="2"/>
  <c r="Y1960" i="2"/>
  <c r="X1961" i="2"/>
  <c r="Y1961" i="2"/>
  <c r="X1962" i="2"/>
  <c r="Y1962" i="2"/>
  <c r="X1963" i="2"/>
  <c r="Y1963" i="2"/>
  <c r="X1964" i="2"/>
  <c r="Y1964" i="2"/>
  <c r="X1965" i="2"/>
  <c r="Y1965" i="2"/>
  <c r="X1966" i="2"/>
  <c r="Y1966" i="2"/>
  <c r="X1967" i="2"/>
  <c r="Y1967" i="2"/>
  <c r="X1968" i="2"/>
  <c r="Y1968" i="2"/>
  <c r="X1969" i="2"/>
  <c r="Y1969" i="2"/>
  <c r="X1970" i="2"/>
  <c r="Y1970" i="2"/>
  <c r="X1971" i="2"/>
  <c r="Y1971" i="2"/>
  <c r="X1972" i="2"/>
  <c r="Y1972" i="2"/>
  <c r="X1973" i="2"/>
  <c r="Y1973" i="2"/>
  <c r="X1974" i="2"/>
  <c r="Y1974" i="2"/>
  <c r="X1975" i="2"/>
  <c r="Y1975" i="2"/>
  <c r="X1976" i="2"/>
  <c r="Y1976" i="2"/>
  <c r="X1977" i="2"/>
  <c r="Y1977" i="2"/>
  <c r="X1978" i="2"/>
  <c r="Y1978" i="2"/>
  <c r="X1979" i="2"/>
  <c r="Y1979" i="2"/>
  <c r="X1980" i="2"/>
  <c r="Y1980" i="2"/>
  <c r="X1981" i="2"/>
  <c r="Y1981" i="2"/>
  <c r="X1982" i="2"/>
  <c r="Y1982" i="2"/>
  <c r="X1983" i="2"/>
  <c r="Y1983" i="2"/>
  <c r="X1984" i="2"/>
  <c r="Y1984" i="2"/>
  <c r="X1985" i="2"/>
  <c r="Y1985" i="2"/>
  <c r="X1986" i="2"/>
  <c r="Y1986" i="2"/>
  <c r="X1987" i="2"/>
  <c r="Y1987" i="2"/>
  <c r="X1988" i="2"/>
  <c r="Y1988" i="2"/>
  <c r="X1989" i="2"/>
  <c r="Y1989" i="2"/>
  <c r="X1990" i="2"/>
  <c r="Y1990" i="2"/>
  <c r="X1991" i="2"/>
  <c r="Y1991" i="2"/>
  <c r="X1992" i="2"/>
  <c r="Y1992" i="2"/>
  <c r="X1993" i="2"/>
  <c r="Y1993" i="2"/>
  <c r="X1994" i="2"/>
  <c r="Y1994" i="2"/>
  <c r="X1995" i="2"/>
  <c r="Y1995" i="2"/>
  <c r="X1996" i="2"/>
  <c r="Y1996" i="2"/>
  <c r="X1997" i="2"/>
  <c r="Y1997" i="2"/>
  <c r="X1998" i="2"/>
  <c r="Y1998" i="2"/>
  <c r="X1999" i="2"/>
  <c r="Y1999" i="2"/>
  <c r="X2000" i="2"/>
  <c r="Y2000" i="2"/>
  <c r="X2001" i="2"/>
  <c r="Y2001" i="2"/>
  <c r="X2002" i="2"/>
  <c r="Y2002" i="2"/>
  <c r="X2003" i="2"/>
  <c r="Y2003" i="2"/>
  <c r="X2004" i="2"/>
  <c r="Y2004" i="2"/>
  <c r="X2005" i="2"/>
  <c r="Y2005" i="2"/>
  <c r="X2006" i="2"/>
  <c r="Y2006" i="2"/>
  <c r="X2007" i="2"/>
  <c r="Y2007" i="2"/>
  <c r="X2008" i="2"/>
  <c r="Y2008" i="2"/>
  <c r="X2009" i="2"/>
  <c r="Y2009" i="2"/>
  <c r="X2010" i="2"/>
  <c r="Y2010" i="2"/>
  <c r="X2011" i="2"/>
  <c r="Y2011" i="2"/>
  <c r="X2012" i="2"/>
  <c r="Y2012" i="2"/>
  <c r="X2013" i="2"/>
  <c r="Y2013" i="2"/>
  <c r="X2014" i="2"/>
  <c r="Y2014" i="2"/>
  <c r="X2015" i="2"/>
  <c r="Y2015" i="2"/>
  <c r="X2016" i="2"/>
  <c r="Y2016" i="2"/>
  <c r="X2017" i="2"/>
  <c r="Y2017" i="2"/>
  <c r="X2018" i="2"/>
  <c r="Y2018" i="2"/>
  <c r="X2019" i="2"/>
  <c r="Y2019" i="2"/>
  <c r="X2020" i="2"/>
  <c r="Y2020" i="2"/>
  <c r="X2021" i="2"/>
  <c r="Y2021" i="2"/>
  <c r="X2022" i="2"/>
  <c r="Y2022" i="2"/>
  <c r="X2023" i="2"/>
  <c r="Y2023" i="2"/>
  <c r="X2024" i="2"/>
  <c r="Y2024" i="2"/>
  <c r="X2025" i="2"/>
  <c r="Y2025" i="2"/>
  <c r="X2026" i="2"/>
  <c r="Y2026" i="2"/>
  <c r="X2027" i="2"/>
  <c r="Y2027" i="2"/>
  <c r="X2028" i="2"/>
  <c r="Y2028" i="2"/>
  <c r="X2029" i="2"/>
  <c r="Y2029" i="2"/>
  <c r="X2030" i="2"/>
  <c r="Y2030" i="2"/>
  <c r="X2031" i="2"/>
  <c r="Y2031" i="2"/>
  <c r="X2032" i="2"/>
  <c r="Y2032" i="2"/>
  <c r="X2033" i="2"/>
  <c r="Y2033" i="2"/>
  <c r="X2034" i="2"/>
  <c r="Y2034" i="2"/>
  <c r="X2035" i="2"/>
  <c r="Y2035" i="2"/>
  <c r="X2036" i="2"/>
  <c r="Y2036" i="2"/>
  <c r="X2037" i="2"/>
  <c r="Y2037" i="2"/>
  <c r="X2038" i="2"/>
  <c r="Y2038" i="2"/>
  <c r="X2039" i="2"/>
  <c r="Y2039" i="2"/>
  <c r="X2040" i="2"/>
  <c r="Y2040" i="2"/>
  <c r="X2041" i="2"/>
  <c r="Y2041" i="2"/>
  <c r="X2042" i="2"/>
  <c r="Y2042" i="2"/>
  <c r="X2043" i="2"/>
  <c r="Y2043" i="2"/>
  <c r="X2044" i="2"/>
  <c r="Y2044" i="2"/>
  <c r="X2045" i="2"/>
  <c r="Y2045" i="2"/>
  <c r="X2046" i="2"/>
  <c r="Y2046" i="2"/>
  <c r="X2047" i="2"/>
  <c r="Y2047" i="2"/>
  <c r="X2048" i="2"/>
  <c r="Y2048" i="2"/>
  <c r="X2049" i="2"/>
  <c r="Y2049" i="2"/>
  <c r="X2050" i="2"/>
  <c r="Y2050" i="2"/>
  <c r="X2051" i="2"/>
  <c r="Y2051" i="2"/>
  <c r="X2052" i="2"/>
  <c r="Y2052" i="2"/>
  <c r="X2053" i="2"/>
  <c r="Y2053" i="2"/>
  <c r="X2054" i="2"/>
  <c r="Y2054" i="2"/>
  <c r="X2055" i="2"/>
  <c r="Y2055" i="2"/>
  <c r="X2056" i="2"/>
  <c r="Y2056" i="2"/>
  <c r="X2057" i="2"/>
  <c r="Y2057" i="2"/>
  <c r="X2058" i="2"/>
  <c r="Y2058" i="2"/>
  <c r="X2059" i="2"/>
  <c r="Y2059" i="2"/>
  <c r="X2060" i="2"/>
  <c r="Y2060" i="2"/>
  <c r="X2061" i="2"/>
  <c r="Y2061" i="2"/>
  <c r="X2062" i="2"/>
  <c r="Y2062" i="2"/>
  <c r="X2063" i="2"/>
  <c r="Y2063" i="2"/>
  <c r="X2064" i="2"/>
  <c r="Y2064" i="2"/>
  <c r="X2065" i="2"/>
  <c r="Y2065" i="2"/>
  <c r="X2066" i="2"/>
  <c r="Y2066" i="2"/>
  <c r="X2067" i="2"/>
  <c r="Y2067" i="2"/>
  <c r="X2068" i="2"/>
  <c r="Y2068" i="2"/>
  <c r="X2069" i="2"/>
  <c r="Y2069" i="2"/>
  <c r="X2070" i="2"/>
  <c r="Y2070" i="2"/>
  <c r="X2071" i="2"/>
  <c r="Y2071" i="2"/>
  <c r="X2072" i="2"/>
  <c r="Y2072" i="2"/>
  <c r="X2073" i="2"/>
  <c r="Y2073" i="2"/>
  <c r="X2074" i="2"/>
  <c r="Y2074" i="2"/>
  <c r="X2075" i="2"/>
  <c r="Y2075" i="2"/>
  <c r="X2076" i="2"/>
  <c r="Y2076" i="2"/>
  <c r="X2077" i="2"/>
  <c r="Y2077" i="2"/>
  <c r="X2078" i="2"/>
  <c r="Y2078" i="2"/>
  <c r="X2079" i="2"/>
  <c r="Y2079" i="2"/>
  <c r="X2080" i="2"/>
  <c r="Y2080" i="2"/>
  <c r="X2081" i="2"/>
  <c r="Y2081" i="2"/>
  <c r="X2082" i="2"/>
  <c r="Y2082" i="2"/>
  <c r="X2083" i="2"/>
  <c r="Y2083" i="2"/>
  <c r="X2084" i="2"/>
  <c r="Y2084" i="2"/>
  <c r="X2085" i="2"/>
  <c r="Y2085" i="2"/>
  <c r="X2086" i="2"/>
  <c r="Y2086" i="2"/>
  <c r="X2087" i="2"/>
  <c r="Y2087" i="2"/>
  <c r="X2088" i="2"/>
  <c r="Y2088" i="2"/>
  <c r="X2089" i="2"/>
  <c r="Y2089" i="2"/>
  <c r="X2090" i="2"/>
  <c r="Y2090" i="2"/>
  <c r="X2091" i="2"/>
  <c r="Y2091" i="2"/>
  <c r="X2092" i="2"/>
  <c r="Y2092" i="2"/>
  <c r="X2093" i="2"/>
  <c r="Y2093" i="2"/>
  <c r="X2094" i="2"/>
  <c r="Y2094" i="2"/>
  <c r="X2095" i="2"/>
  <c r="Y2095" i="2"/>
  <c r="X2096" i="2"/>
  <c r="Y2096" i="2"/>
  <c r="X2097" i="2"/>
  <c r="Y2097" i="2"/>
  <c r="X2098" i="2"/>
  <c r="Y2098" i="2"/>
  <c r="X2099" i="2"/>
  <c r="Y2099" i="2"/>
  <c r="X2100" i="2"/>
  <c r="Y2100" i="2"/>
  <c r="X2101" i="2"/>
  <c r="Y2101" i="2"/>
  <c r="X2102" i="2"/>
  <c r="Y2102" i="2"/>
  <c r="X2103" i="2"/>
  <c r="Y2103" i="2"/>
  <c r="X2104" i="2"/>
  <c r="Y2104" i="2"/>
  <c r="X2105" i="2"/>
  <c r="Y2105" i="2"/>
  <c r="X2106" i="2"/>
  <c r="Y2106" i="2"/>
  <c r="X2107" i="2"/>
  <c r="Y2107" i="2"/>
  <c r="X2108" i="2"/>
  <c r="Y2108" i="2"/>
  <c r="X2109" i="2"/>
  <c r="Y2109" i="2"/>
  <c r="X2110" i="2"/>
  <c r="Y2110" i="2"/>
  <c r="X2111" i="2"/>
  <c r="Y2111" i="2"/>
  <c r="X2112" i="2"/>
  <c r="Y2112" i="2"/>
  <c r="X2113" i="2"/>
  <c r="Y2113" i="2"/>
  <c r="X2114" i="2"/>
  <c r="Y2114" i="2"/>
  <c r="X2115" i="2"/>
  <c r="Y2115" i="2"/>
  <c r="X2116" i="2"/>
  <c r="Y2116" i="2"/>
  <c r="X2117" i="2"/>
  <c r="Y2117" i="2"/>
  <c r="X2118" i="2"/>
  <c r="Y2118" i="2"/>
  <c r="X2119" i="2"/>
  <c r="Y2119" i="2"/>
  <c r="X2120" i="2"/>
  <c r="Y2120" i="2"/>
  <c r="X2121" i="2"/>
  <c r="Y2121" i="2"/>
  <c r="X2122" i="2"/>
  <c r="Y2122" i="2"/>
  <c r="X2123" i="2"/>
  <c r="Y2123" i="2"/>
  <c r="X2124" i="2"/>
  <c r="Y2124" i="2"/>
  <c r="X2125" i="2"/>
  <c r="Y2125" i="2"/>
  <c r="X2126" i="2"/>
  <c r="Y2126" i="2"/>
  <c r="X2127" i="2"/>
  <c r="Y2127" i="2"/>
  <c r="X2128" i="2"/>
  <c r="Y2128" i="2"/>
  <c r="X2129" i="2"/>
  <c r="Y2129" i="2"/>
  <c r="X2130" i="2"/>
  <c r="Y2130" i="2"/>
  <c r="X2131" i="2"/>
  <c r="Y2131" i="2"/>
  <c r="X2132" i="2"/>
  <c r="Y2132" i="2"/>
  <c r="X2133" i="2"/>
  <c r="Y2133" i="2"/>
  <c r="X2134" i="2"/>
  <c r="Y2134" i="2"/>
  <c r="X2135" i="2"/>
  <c r="Y2135" i="2"/>
  <c r="X2136" i="2"/>
  <c r="Y2136" i="2"/>
  <c r="X2137" i="2"/>
  <c r="Y2137" i="2"/>
  <c r="X2138" i="2"/>
  <c r="Y2138" i="2"/>
  <c r="X2139" i="2"/>
  <c r="Y2139" i="2"/>
  <c r="X2140" i="2"/>
  <c r="Y2140" i="2"/>
  <c r="X2141" i="2"/>
  <c r="Y2141" i="2"/>
  <c r="X2142" i="2"/>
  <c r="Y2142" i="2"/>
  <c r="X2143" i="2"/>
  <c r="Y2143" i="2"/>
  <c r="X2144" i="2"/>
  <c r="Y2144" i="2"/>
  <c r="X2145" i="2"/>
  <c r="Y2145" i="2"/>
  <c r="X2146" i="2"/>
  <c r="Y2146" i="2"/>
  <c r="X2147" i="2"/>
  <c r="Y2147" i="2"/>
  <c r="X2148" i="2"/>
  <c r="Y2148" i="2"/>
  <c r="X2149" i="2"/>
  <c r="Y2149" i="2"/>
  <c r="X2150" i="2"/>
  <c r="Y2150" i="2"/>
  <c r="X2151" i="2"/>
  <c r="Y2151" i="2"/>
  <c r="X2152" i="2"/>
  <c r="Y2152" i="2"/>
  <c r="X2153" i="2"/>
  <c r="Y2153" i="2"/>
  <c r="X2154" i="2"/>
  <c r="Y2154" i="2"/>
  <c r="X2155" i="2"/>
  <c r="Y2155" i="2"/>
  <c r="X2156" i="2"/>
  <c r="Y2156" i="2"/>
  <c r="X2157" i="2"/>
  <c r="Y2157" i="2"/>
  <c r="X2158" i="2"/>
  <c r="Y2158" i="2"/>
  <c r="X2159" i="2"/>
  <c r="Y2159" i="2"/>
  <c r="X2160" i="2"/>
  <c r="Y2160" i="2"/>
  <c r="X2161" i="2"/>
  <c r="Y2161" i="2"/>
  <c r="X2162" i="2"/>
  <c r="Y2162" i="2"/>
  <c r="X2163" i="2"/>
  <c r="Y2163" i="2"/>
  <c r="X2164" i="2"/>
  <c r="Y2164" i="2"/>
  <c r="X2165" i="2"/>
  <c r="Y2165" i="2"/>
  <c r="X2166" i="2"/>
  <c r="Y2166" i="2"/>
  <c r="X2167" i="2"/>
  <c r="Y2167" i="2"/>
  <c r="X2168" i="2"/>
  <c r="Y2168" i="2"/>
  <c r="X2169" i="2"/>
  <c r="Y2169" i="2"/>
  <c r="X2170" i="2"/>
  <c r="Y2170" i="2"/>
  <c r="X2171" i="2"/>
  <c r="Y2171" i="2"/>
  <c r="X2172" i="2"/>
  <c r="Y2172" i="2"/>
  <c r="X2173" i="2"/>
  <c r="Y2173" i="2"/>
  <c r="X2174" i="2"/>
  <c r="Y2174" i="2"/>
  <c r="X2175" i="2"/>
  <c r="Y2175" i="2"/>
  <c r="X2176" i="2"/>
  <c r="Y2176" i="2"/>
  <c r="X2177" i="2"/>
  <c r="Y2177" i="2"/>
  <c r="X2178" i="2"/>
  <c r="Y2178" i="2"/>
  <c r="X2179" i="2"/>
  <c r="Y2179" i="2"/>
  <c r="X2180" i="2"/>
  <c r="Y2180" i="2"/>
  <c r="X2181" i="2"/>
  <c r="Y2181" i="2"/>
  <c r="X2182" i="2"/>
  <c r="Y2182" i="2"/>
  <c r="X2183" i="2"/>
  <c r="Y2183" i="2"/>
  <c r="X2184" i="2"/>
  <c r="Y2184" i="2"/>
  <c r="X2185" i="2"/>
  <c r="Y2185" i="2"/>
  <c r="X2186" i="2"/>
  <c r="Y2186" i="2"/>
  <c r="X2187" i="2"/>
  <c r="Y2187" i="2"/>
  <c r="X2188" i="2"/>
  <c r="Y2188" i="2"/>
  <c r="X2189" i="2"/>
  <c r="Y2189" i="2"/>
  <c r="X2190" i="2"/>
  <c r="Y2190" i="2"/>
  <c r="X2191" i="2"/>
  <c r="Y2191" i="2"/>
  <c r="X2192" i="2"/>
  <c r="Y2192" i="2"/>
  <c r="X2193" i="2"/>
  <c r="Y2193" i="2"/>
  <c r="X2194" i="2"/>
  <c r="Y2194" i="2"/>
  <c r="X2195" i="2"/>
  <c r="Y2195" i="2"/>
  <c r="X2196" i="2"/>
  <c r="Y2196" i="2"/>
  <c r="X2197" i="2"/>
  <c r="Y2197" i="2"/>
  <c r="X2198" i="2"/>
  <c r="Y2198" i="2"/>
  <c r="X2199" i="2"/>
  <c r="Y2199" i="2"/>
  <c r="X2200" i="2"/>
  <c r="Y2200" i="2"/>
  <c r="X2201" i="2"/>
  <c r="Y2201" i="2"/>
  <c r="X2202" i="2"/>
  <c r="Y2202" i="2"/>
  <c r="X2203" i="2"/>
  <c r="Y2203" i="2"/>
  <c r="X2204" i="2"/>
  <c r="Y2204" i="2"/>
  <c r="X2205" i="2"/>
  <c r="Y2205" i="2"/>
  <c r="X2206" i="2"/>
  <c r="Y2206" i="2"/>
  <c r="X2207" i="2"/>
  <c r="Y2207" i="2"/>
  <c r="X2208" i="2"/>
  <c r="Y2208" i="2"/>
  <c r="X2209" i="2"/>
  <c r="Y2209" i="2"/>
  <c r="X2210" i="2"/>
  <c r="Y2210" i="2"/>
  <c r="X2211" i="2"/>
  <c r="Y2211" i="2"/>
  <c r="X2212" i="2"/>
  <c r="Y2212" i="2"/>
  <c r="X2213" i="2"/>
  <c r="Y2213" i="2"/>
  <c r="X2214" i="2"/>
  <c r="Y2214" i="2"/>
  <c r="X2215" i="2"/>
  <c r="Y2215" i="2"/>
  <c r="X2216" i="2"/>
  <c r="Y2216" i="2"/>
  <c r="X2217" i="2"/>
  <c r="Y2217" i="2"/>
  <c r="X2218" i="2"/>
  <c r="Y2218" i="2"/>
  <c r="X2219" i="2"/>
  <c r="Y2219" i="2"/>
  <c r="X2220" i="2"/>
  <c r="Y2220" i="2"/>
  <c r="X2221" i="2"/>
  <c r="Y2221" i="2"/>
  <c r="X2222" i="2"/>
  <c r="Y2222" i="2"/>
  <c r="X2223" i="2"/>
  <c r="Y2223" i="2"/>
  <c r="X2224" i="2"/>
  <c r="Y2224" i="2"/>
  <c r="X2225" i="2"/>
  <c r="Y2225" i="2"/>
  <c r="X2226" i="2"/>
  <c r="Y2226" i="2"/>
  <c r="X2227" i="2"/>
  <c r="Y2227" i="2"/>
  <c r="X2228" i="2"/>
  <c r="Y2228" i="2"/>
  <c r="X2229" i="2"/>
  <c r="Y2229" i="2"/>
  <c r="X2230" i="2"/>
  <c r="Y2230" i="2"/>
  <c r="X2231" i="2"/>
  <c r="Y2231" i="2"/>
  <c r="X2232" i="2"/>
  <c r="Y2232" i="2"/>
  <c r="X2233" i="2"/>
  <c r="Y2233" i="2"/>
  <c r="X2234" i="2"/>
  <c r="Y2234" i="2"/>
  <c r="X2235" i="2"/>
  <c r="Y2235" i="2"/>
  <c r="X2236" i="2"/>
  <c r="Y2236" i="2"/>
  <c r="X2237" i="2"/>
  <c r="Y2237" i="2"/>
  <c r="X2238" i="2"/>
  <c r="Y2238" i="2"/>
  <c r="X2239" i="2"/>
  <c r="Y2239" i="2"/>
  <c r="X2240" i="2"/>
  <c r="Y2240" i="2"/>
  <c r="X2241" i="2"/>
  <c r="Y2241" i="2"/>
  <c r="X2242" i="2"/>
  <c r="Y2242" i="2"/>
  <c r="X2243" i="2"/>
  <c r="Y2243" i="2"/>
  <c r="X2244" i="2"/>
  <c r="Y2244" i="2"/>
  <c r="X2245" i="2"/>
  <c r="Y2245" i="2"/>
  <c r="X2246" i="2"/>
  <c r="Y2246" i="2"/>
  <c r="X2247" i="2"/>
  <c r="Y2247" i="2"/>
  <c r="X2248" i="2"/>
  <c r="Y2248" i="2"/>
  <c r="X2249" i="2"/>
  <c r="Y2249" i="2"/>
  <c r="X2250" i="2"/>
  <c r="Y2250" i="2"/>
  <c r="X2251" i="2"/>
  <c r="Y2251" i="2"/>
  <c r="X2252" i="2"/>
  <c r="Y2252" i="2"/>
  <c r="X2253" i="2"/>
  <c r="Y2253" i="2"/>
  <c r="X2254" i="2"/>
  <c r="Y2254" i="2"/>
  <c r="X2255" i="2"/>
  <c r="Y2255" i="2"/>
  <c r="X2256" i="2"/>
  <c r="Y2256" i="2"/>
  <c r="X2257" i="2"/>
  <c r="Y2257" i="2"/>
  <c r="X2258" i="2"/>
  <c r="Y2258" i="2"/>
  <c r="X2259" i="2"/>
  <c r="Y2259" i="2"/>
  <c r="X2260" i="2"/>
  <c r="Y2260" i="2"/>
  <c r="X2261" i="2"/>
  <c r="Y2261" i="2"/>
  <c r="X2262" i="2"/>
  <c r="Y2262" i="2"/>
  <c r="X2263" i="2"/>
  <c r="Y2263" i="2"/>
  <c r="X2264" i="2"/>
  <c r="Y2264" i="2"/>
  <c r="X2265" i="2"/>
  <c r="Y2265" i="2"/>
  <c r="X2266" i="2"/>
  <c r="Y2266" i="2"/>
  <c r="X2267" i="2"/>
  <c r="Y2267" i="2"/>
  <c r="X2268" i="2"/>
  <c r="Y2268" i="2"/>
  <c r="X2269" i="2"/>
  <c r="Y2269" i="2"/>
  <c r="X2270" i="2"/>
  <c r="Y2270" i="2"/>
  <c r="X2271" i="2"/>
  <c r="Y2271" i="2"/>
  <c r="X2272" i="2"/>
  <c r="Y2272" i="2"/>
  <c r="X2273" i="2"/>
  <c r="Y2273" i="2"/>
  <c r="X2274" i="2"/>
  <c r="Y2274" i="2"/>
  <c r="X2275" i="2"/>
  <c r="Y2275" i="2"/>
  <c r="X2276" i="2"/>
  <c r="Y2276" i="2"/>
  <c r="X2277" i="2"/>
  <c r="Y2277" i="2"/>
  <c r="X2278" i="2"/>
  <c r="Y2278" i="2"/>
  <c r="X2279" i="2"/>
  <c r="Y2279" i="2"/>
  <c r="X2280" i="2"/>
  <c r="Y2280" i="2"/>
  <c r="X2281" i="2"/>
  <c r="Y2281" i="2"/>
  <c r="X2282" i="2"/>
  <c r="Y2282" i="2"/>
  <c r="X2283" i="2"/>
  <c r="Y2283" i="2"/>
  <c r="X2284" i="2"/>
  <c r="Y2284" i="2"/>
  <c r="X2285" i="2"/>
  <c r="Y2285" i="2"/>
  <c r="X2286" i="2"/>
  <c r="Y2286" i="2"/>
  <c r="X2287" i="2"/>
  <c r="Y2287" i="2"/>
  <c r="X2288" i="2"/>
  <c r="Y2288" i="2"/>
  <c r="X2289" i="2"/>
  <c r="Y2289" i="2"/>
  <c r="X2290" i="2"/>
  <c r="Y2290" i="2"/>
  <c r="X2291" i="2"/>
  <c r="Y2291" i="2"/>
  <c r="X2292" i="2"/>
  <c r="Y2292" i="2"/>
  <c r="X2293" i="2"/>
  <c r="Y2293" i="2"/>
  <c r="X2294" i="2"/>
  <c r="Y2294" i="2"/>
  <c r="X2295" i="2"/>
  <c r="Y2295" i="2"/>
  <c r="X2296" i="2"/>
  <c r="Y2296" i="2"/>
  <c r="X2297" i="2"/>
  <c r="Y2297" i="2"/>
  <c r="X2298" i="2"/>
  <c r="Y2298" i="2"/>
  <c r="X2299" i="2"/>
  <c r="Y2299" i="2"/>
  <c r="X2300" i="2"/>
  <c r="Y2300" i="2"/>
  <c r="X2301" i="2"/>
  <c r="Y2301" i="2"/>
  <c r="X2302" i="2"/>
  <c r="Y2302" i="2"/>
  <c r="X2303" i="2"/>
  <c r="Y2303" i="2"/>
  <c r="X2304" i="2"/>
  <c r="Y2304" i="2"/>
  <c r="X2305" i="2"/>
  <c r="Y2305" i="2"/>
  <c r="X2306" i="2"/>
  <c r="Y2306" i="2"/>
  <c r="X2307" i="2"/>
  <c r="Y2307" i="2"/>
  <c r="X2308" i="2"/>
  <c r="Y2308" i="2"/>
  <c r="X2309" i="2"/>
  <c r="Y2309" i="2"/>
  <c r="X2310" i="2"/>
  <c r="Y2310" i="2"/>
  <c r="X2311" i="2"/>
  <c r="Y2311" i="2"/>
  <c r="X2312" i="2"/>
  <c r="Y2312" i="2"/>
  <c r="X2313" i="2"/>
  <c r="Y2313" i="2"/>
  <c r="X2314" i="2"/>
  <c r="Y2314" i="2"/>
  <c r="X2315" i="2"/>
  <c r="Y2315" i="2"/>
  <c r="X2316" i="2"/>
  <c r="Y2316" i="2"/>
  <c r="X2317" i="2"/>
  <c r="Y2317" i="2"/>
  <c r="X2318" i="2"/>
  <c r="Y2318" i="2"/>
  <c r="X2319" i="2"/>
  <c r="Y2319" i="2"/>
  <c r="X2320" i="2"/>
  <c r="Y2320" i="2"/>
  <c r="X2321" i="2"/>
  <c r="Y2321" i="2"/>
  <c r="X2322" i="2"/>
  <c r="Y2322" i="2"/>
  <c r="X2323" i="2"/>
  <c r="Y2323" i="2"/>
  <c r="X2324" i="2"/>
  <c r="Y2324" i="2"/>
  <c r="X2325" i="2"/>
  <c r="Y2325" i="2"/>
  <c r="X2326" i="2"/>
  <c r="Y2326" i="2"/>
  <c r="X2327" i="2"/>
  <c r="Y2327" i="2"/>
  <c r="X2328" i="2"/>
  <c r="Y2328" i="2"/>
  <c r="X2329" i="2"/>
  <c r="Y2329" i="2"/>
  <c r="X2330" i="2"/>
  <c r="Y2330" i="2"/>
  <c r="X2331" i="2"/>
  <c r="Y2331" i="2"/>
  <c r="X2332" i="2"/>
  <c r="Y2332" i="2"/>
  <c r="X2333" i="2"/>
  <c r="Y2333" i="2"/>
  <c r="X2334" i="2"/>
  <c r="Y2334" i="2"/>
  <c r="X2335" i="2"/>
  <c r="Y2335" i="2"/>
  <c r="X2336" i="2"/>
  <c r="Y2336" i="2"/>
  <c r="X2337" i="2"/>
  <c r="Y2337" i="2"/>
  <c r="X2338" i="2"/>
  <c r="Y2338" i="2"/>
  <c r="X2339" i="2"/>
  <c r="Y2339" i="2"/>
  <c r="X2340" i="2"/>
  <c r="Y2340" i="2"/>
  <c r="X2341" i="2"/>
  <c r="Y2341" i="2"/>
  <c r="X2342" i="2"/>
  <c r="Y2342" i="2"/>
  <c r="X2343" i="2"/>
  <c r="Y2343" i="2"/>
  <c r="X2344" i="2"/>
  <c r="Y2344" i="2"/>
  <c r="X2345" i="2"/>
  <c r="Y2345" i="2"/>
  <c r="X2346" i="2"/>
  <c r="Y2346" i="2"/>
  <c r="X2347" i="2"/>
  <c r="Y2347" i="2"/>
  <c r="X2348" i="2"/>
  <c r="Y2348" i="2"/>
  <c r="X2349" i="2"/>
  <c r="Y2349" i="2"/>
  <c r="X2350" i="2"/>
  <c r="Y2350" i="2"/>
  <c r="X2351" i="2"/>
  <c r="Y2351" i="2"/>
  <c r="X2352" i="2"/>
  <c r="Y2352" i="2"/>
  <c r="X2353" i="2"/>
  <c r="Y2353" i="2"/>
  <c r="X2354" i="2"/>
  <c r="Y2354" i="2"/>
  <c r="X2355" i="2"/>
  <c r="Y2355" i="2"/>
  <c r="X2356" i="2"/>
  <c r="Y2356" i="2"/>
  <c r="X2357" i="2"/>
  <c r="Y2357" i="2"/>
  <c r="X2358" i="2"/>
  <c r="Y2358" i="2"/>
  <c r="X2359" i="2"/>
  <c r="Y2359" i="2"/>
  <c r="X2360" i="2"/>
  <c r="Y2360" i="2"/>
  <c r="X2361" i="2"/>
  <c r="Y2361" i="2"/>
  <c r="X2362" i="2"/>
  <c r="Y2362" i="2"/>
  <c r="X2363" i="2"/>
  <c r="Y2363" i="2"/>
  <c r="X2364" i="2"/>
  <c r="Y2364" i="2"/>
  <c r="X2365" i="2"/>
  <c r="Y2365" i="2"/>
  <c r="X2366" i="2"/>
  <c r="Y2366" i="2"/>
  <c r="X2367" i="2"/>
  <c r="Y2367" i="2"/>
  <c r="X2368" i="2"/>
  <c r="Y2368" i="2"/>
  <c r="X2369" i="2"/>
  <c r="Y2369" i="2"/>
  <c r="X2370" i="2"/>
  <c r="Y2370" i="2"/>
  <c r="X2371" i="2"/>
  <c r="Y2371" i="2"/>
  <c r="X2372" i="2"/>
  <c r="Y2372" i="2"/>
  <c r="X2373" i="2"/>
  <c r="Y2373" i="2"/>
  <c r="X2374" i="2"/>
  <c r="Y2374" i="2"/>
  <c r="X2375" i="2"/>
  <c r="Y2375" i="2"/>
  <c r="X2376" i="2"/>
  <c r="Y2376" i="2"/>
  <c r="X2377" i="2"/>
  <c r="Y2377" i="2"/>
  <c r="X2378" i="2"/>
  <c r="Y2378" i="2"/>
  <c r="X2379" i="2"/>
  <c r="Y2379" i="2"/>
  <c r="X2380" i="2"/>
  <c r="Y2380" i="2"/>
  <c r="X2381" i="2"/>
  <c r="Y2381" i="2"/>
  <c r="X2382" i="2"/>
  <c r="Y2382" i="2"/>
  <c r="X2383" i="2"/>
  <c r="Y2383" i="2"/>
  <c r="X2384" i="2"/>
  <c r="Y2384" i="2"/>
  <c r="X2385" i="2"/>
  <c r="Y2385" i="2"/>
  <c r="X2386" i="2"/>
  <c r="Y2386" i="2"/>
  <c r="X2387" i="2"/>
  <c r="Y2387" i="2"/>
  <c r="X2388" i="2"/>
  <c r="Y2388" i="2"/>
  <c r="X2389" i="2"/>
  <c r="Y2389" i="2"/>
  <c r="X2390" i="2"/>
  <c r="Y2390" i="2"/>
  <c r="X2391" i="2"/>
  <c r="Y2391" i="2"/>
  <c r="X2392" i="2"/>
  <c r="Y2392" i="2"/>
  <c r="X2393" i="2"/>
  <c r="Y2393" i="2"/>
  <c r="X2394" i="2"/>
  <c r="Y2394" i="2"/>
  <c r="X2395" i="2"/>
  <c r="Y2395" i="2"/>
  <c r="X2396" i="2"/>
  <c r="Y2396" i="2"/>
  <c r="X2397" i="2"/>
  <c r="Y2397" i="2"/>
  <c r="X2398" i="2"/>
  <c r="Y2398" i="2"/>
  <c r="X2399" i="2"/>
  <c r="Y2399" i="2"/>
  <c r="X2400" i="2"/>
  <c r="Y2400" i="2"/>
  <c r="X2401" i="2"/>
  <c r="Y2401" i="2"/>
  <c r="X2402" i="2"/>
  <c r="Y2402" i="2"/>
  <c r="X2403" i="2"/>
  <c r="Y2403" i="2"/>
  <c r="X2404" i="2"/>
  <c r="Y2404" i="2"/>
  <c r="X2405" i="2"/>
  <c r="Y2405" i="2"/>
  <c r="X2406" i="2"/>
  <c r="Y2406" i="2"/>
  <c r="X2407" i="2"/>
  <c r="Y2407" i="2"/>
  <c r="X2408" i="2"/>
  <c r="Y2408" i="2"/>
  <c r="X2409" i="2"/>
  <c r="Y2409" i="2"/>
  <c r="X2410" i="2"/>
  <c r="Y2410" i="2"/>
  <c r="X2411" i="2"/>
  <c r="Y2411" i="2"/>
  <c r="X2412" i="2"/>
  <c r="Y2412" i="2"/>
  <c r="X2413" i="2"/>
  <c r="Y2413" i="2"/>
  <c r="X2414" i="2"/>
  <c r="Y2414" i="2"/>
  <c r="X2415" i="2"/>
  <c r="Y2415" i="2"/>
  <c r="X2416" i="2"/>
  <c r="Y2416" i="2"/>
  <c r="X2417" i="2"/>
  <c r="Y2417" i="2"/>
  <c r="X2418" i="2"/>
  <c r="Y2418" i="2"/>
  <c r="X2419" i="2"/>
  <c r="Y2419" i="2"/>
  <c r="X2420" i="2"/>
  <c r="Y2420" i="2"/>
  <c r="X2421" i="2"/>
  <c r="Y2421" i="2"/>
  <c r="X2422" i="2"/>
  <c r="Y2422" i="2"/>
  <c r="X2423" i="2"/>
  <c r="Y2423" i="2"/>
  <c r="X2424" i="2"/>
  <c r="Y2424" i="2"/>
  <c r="X2425" i="2"/>
  <c r="Y2425" i="2"/>
  <c r="X2426" i="2"/>
  <c r="Y2426" i="2"/>
  <c r="X2427" i="2"/>
  <c r="Y2427" i="2"/>
  <c r="X2428" i="2"/>
  <c r="Y2428" i="2"/>
  <c r="X2429" i="2"/>
  <c r="Y2429" i="2"/>
  <c r="X2430" i="2"/>
  <c r="Y2430" i="2"/>
  <c r="X2431" i="2"/>
  <c r="Y2431" i="2"/>
  <c r="X2432" i="2"/>
  <c r="Y2432" i="2"/>
  <c r="X2433" i="2"/>
  <c r="Y2433" i="2"/>
  <c r="X2434" i="2"/>
  <c r="Y2434" i="2"/>
  <c r="X2435" i="2"/>
  <c r="Y2435" i="2"/>
  <c r="X2436" i="2"/>
  <c r="Y2436" i="2"/>
  <c r="X2437" i="2"/>
  <c r="Y2437" i="2"/>
  <c r="X2438" i="2"/>
  <c r="Y2438" i="2"/>
  <c r="X2439" i="2"/>
  <c r="Y2439" i="2"/>
  <c r="X2440" i="2"/>
  <c r="Y2440" i="2"/>
  <c r="X2441" i="2"/>
  <c r="Y2441" i="2"/>
  <c r="X2442" i="2"/>
  <c r="Y2442" i="2"/>
  <c r="X2443" i="2"/>
  <c r="Y2443" i="2"/>
  <c r="X2444" i="2"/>
  <c r="Y2444" i="2"/>
  <c r="X2445" i="2"/>
  <c r="Y2445" i="2"/>
  <c r="X2446" i="2"/>
  <c r="Y2446" i="2"/>
  <c r="X2447" i="2"/>
  <c r="Y2447" i="2"/>
  <c r="X2448" i="2"/>
  <c r="Y2448" i="2"/>
  <c r="X2449" i="2"/>
  <c r="Y2449" i="2"/>
  <c r="X2450" i="2"/>
  <c r="Y2450" i="2"/>
  <c r="X2451" i="2"/>
  <c r="Y2451" i="2"/>
  <c r="X2452" i="2"/>
  <c r="Y2452" i="2"/>
  <c r="X2453" i="2"/>
  <c r="Y2453" i="2"/>
  <c r="X2454" i="2"/>
  <c r="Y2454" i="2"/>
  <c r="X2455" i="2"/>
  <c r="Y2455" i="2"/>
  <c r="X2456" i="2"/>
  <c r="Y2456" i="2"/>
  <c r="X2457" i="2"/>
  <c r="Y2457" i="2"/>
  <c r="X2458" i="2"/>
  <c r="Y2458" i="2"/>
  <c r="X2459" i="2"/>
  <c r="Y2459" i="2"/>
  <c r="X2460" i="2"/>
  <c r="Y2460" i="2"/>
  <c r="X2461" i="2"/>
  <c r="Y2461" i="2"/>
  <c r="X2462" i="2"/>
  <c r="Y2462" i="2"/>
  <c r="X2463" i="2"/>
  <c r="Y2463" i="2"/>
  <c r="X2464" i="2"/>
  <c r="Y2464" i="2"/>
  <c r="X2465" i="2"/>
  <c r="Y2465" i="2"/>
  <c r="X2466" i="2"/>
  <c r="Y2466" i="2"/>
  <c r="X2467" i="2"/>
  <c r="Y2467" i="2"/>
  <c r="X2468" i="2"/>
  <c r="Y2468" i="2"/>
  <c r="X2469" i="2"/>
  <c r="Y2469" i="2"/>
  <c r="X2470" i="2"/>
  <c r="Y2470" i="2"/>
  <c r="X2471" i="2"/>
  <c r="Y2471" i="2"/>
  <c r="X2472" i="2"/>
  <c r="Y2472" i="2"/>
  <c r="X2473" i="2"/>
  <c r="Y2473" i="2"/>
  <c r="X2474" i="2"/>
  <c r="Y2474" i="2"/>
  <c r="X2475" i="2"/>
  <c r="Y2475" i="2"/>
  <c r="X2476" i="2"/>
  <c r="Y2476" i="2"/>
  <c r="X2477" i="2"/>
  <c r="Y2477" i="2"/>
  <c r="X2478" i="2"/>
  <c r="Y2478" i="2"/>
  <c r="X2479" i="2"/>
  <c r="Y2479" i="2"/>
  <c r="X2480" i="2"/>
  <c r="Y2480" i="2"/>
  <c r="X2481" i="2"/>
  <c r="Y2481" i="2"/>
  <c r="X2482" i="2"/>
  <c r="Y2482" i="2"/>
  <c r="X2483" i="2"/>
  <c r="Y2483" i="2"/>
  <c r="X2484" i="2"/>
  <c r="Y2484" i="2"/>
  <c r="X2485" i="2"/>
  <c r="Y2485" i="2"/>
  <c r="X2486" i="2"/>
  <c r="Y2486" i="2"/>
  <c r="X2487" i="2"/>
  <c r="Y2487" i="2"/>
  <c r="X2488" i="2"/>
  <c r="Y2488" i="2"/>
  <c r="X2489" i="2"/>
  <c r="Y2489" i="2"/>
  <c r="X2490" i="2"/>
  <c r="Y2490" i="2"/>
  <c r="X2491" i="2"/>
  <c r="Y2491" i="2"/>
  <c r="X2492" i="2"/>
  <c r="Y2492" i="2"/>
  <c r="X2493" i="2"/>
  <c r="Y2493" i="2"/>
  <c r="X2494" i="2"/>
  <c r="Y2494" i="2"/>
  <c r="X2495" i="2"/>
  <c r="Y2495" i="2"/>
  <c r="X2496" i="2"/>
  <c r="Y2496" i="2"/>
  <c r="X2497" i="2"/>
  <c r="Y2497" i="2"/>
  <c r="X2498" i="2"/>
  <c r="Y2498" i="2"/>
  <c r="X2499" i="2"/>
  <c r="Y2499" i="2"/>
  <c r="X2500" i="2"/>
  <c r="Y2500" i="2"/>
  <c r="X2501" i="2"/>
  <c r="Y2501" i="2"/>
  <c r="X2502" i="2"/>
  <c r="Y2502" i="2"/>
  <c r="X2503" i="2"/>
  <c r="Y2503" i="2"/>
  <c r="X2504" i="2"/>
  <c r="Y2504" i="2"/>
  <c r="X2505" i="2"/>
  <c r="Y2505" i="2"/>
  <c r="X2506" i="2"/>
  <c r="Y2506" i="2"/>
  <c r="X2507" i="2"/>
  <c r="Y2507" i="2"/>
  <c r="X2508" i="2"/>
  <c r="Y2508" i="2"/>
  <c r="X2509" i="2"/>
  <c r="Y2509" i="2"/>
  <c r="X2510" i="2"/>
  <c r="Y2510" i="2"/>
  <c r="X2511" i="2"/>
  <c r="Y2511" i="2"/>
  <c r="X2512" i="2"/>
  <c r="Y2512" i="2"/>
  <c r="X2513" i="2"/>
  <c r="Y2513" i="2"/>
  <c r="X2514" i="2"/>
  <c r="Y2514" i="2"/>
  <c r="X2515" i="2"/>
  <c r="Y2515" i="2"/>
  <c r="X2516" i="2"/>
  <c r="Y2516" i="2"/>
  <c r="X2517" i="2"/>
  <c r="Y2517" i="2"/>
  <c r="X2518" i="2"/>
  <c r="Y2518" i="2"/>
  <c r="X2519" i="2"/>
  <c r="Y2519" i="2"/>
  <c r="X2520" i="2"/>
  <c r="Y2520" i="2"/>
  <c r="X2521" i="2"/>
  <c r="Y2521" i="2"/>
  <c r="X2522" i="2"/>
  <c r="Y2522" i="2"/>
  <c r="X2523" i="2"/>
  <c r="Y2523" i="2"/>
  <c r="X2524" i="2"/>
  <c r="Y2524" i="2"/>
  <c r="X2525" i="2"/>
  <c r="Y2525" i="2"/>
  <c r="X2526" i="2"/>
  <c r="Y2526" i="2"/>
  <c r="X2527" i="2"/>
  <c r="Y2527" i="2"/>
  <c r="X2528" i="2"/>
  <c r="Y2528" i="2"/>
  <c r="X2529" i="2"/>
  <c r="Y2529" i="2"/>
  <c r="X2530" i="2"/>
  <c r="Y2530" i="2"/>
  <c r="X2531" i="2"/>
  <c r="Y2531" i="2"/>
  <c r="X2532" i="2"/>
  <c r="Y2532" i="2"/>
  <c r="X2533" i="2"/>
  <c r="Y2533" i="2"/>
  <c r="X2534" i="2"/>
  <c r="Y2534" i="2"/>
  <c r="X2535" i="2"/>
  <c r="Y2535" i="2"/>
  <c r="X2536" i="2"/>
  <c r="Y2536" i="2"/>
  <c r="X2537" i="2"/>
  <c r="Y2537" i="2"/>
  <c r="X2538" i="2"/>
  <c r="Y2538" i="2"/>
  <c r="X2539" i="2"/>
  <c r="Y2539" i="2"/>
  <c r="X2540" i="2"/>
  <c r="Y2540" i="2"/>
  <c r="X2541" i="2"/>
  <c r="Y2541" i="2"/>
  <c r="X2542" i="2"/>
  <c r="Y2542" i="2"/>
  <c r="X2543" i="2"/>
  <c r="Y2543" i="2"/>
  <c r="X2544" i="2"/>
  <c r="Y2544" i="2"/>
  <c r="X2545" i="2"/>
  <c r="Y2545" i="2"/>
  <c r="X2546" i="2"/>
  <c r="Y2546" i="2"/>
  <c r="X2547" i="2"/>
  <c r="Y2547" i="2"/>
  <c r="X2548" i="2"/>
  <c r="Y2548" i="2"/>
  <c r="X2549" i="2"/>
  <c r="Y2549" i="2"/>
  <c r="X2550" i="2"/>
  <c r="Y2550" i="2"/>
  <c r="X2551" i="2"/>
  <c r="Y2551" i="2"/>
  <c r="X2552" i="2"/>
  <c r="Y2552" i="2"/>
  <c r="X2553" i="2"/>
  <c r="Y2553" i="2"/>
  <c r="X2554" i="2"/>
  <c r="Y2554" i="2"/>
  <c r="X2555" i="2"/>
  <c r="Y2555" i="2"/>
  <c r="X2556" i="2"/>
  <c r="Y2556" i="2"/>
  <c r="X2557" i="2"/>
  <c r="Y2557" i="2"/>
  <c r="X2558" i="2"/>
  <c r="Y2558" i="2"/>
  <c r="X2559" i="2"/>
  <c r="Y2559" i="2"/>
  <c r="X2560" i="2"/>
  <c r="Y2560" i="2"/>
  <c r="X2561" i="2"/>
  <c r="Y2561" i="2"/>
  <c r="X2562" i="2"/>
  <c r="Y2562" i="2"/>
  <c r="X2563" i="2"/>
  <c r="Y2563" i="2"/>
  <c r="X2564" i="2"/>
  <c r="Y2564" i="2"/>
  <c r="X2565" i="2"/>
  <c r="Y2565" i="2"/>
  <c r="X2566" i="2"/>
  <c r="Y2566" i="2"/>
  <c r="X2567" i="2"/>
  <c r="Y2567" i="2"/>
  <c r="X2568" i="2"/>
  <c r="Y2568" i="2"/>
  <c r="X2569" i="2"/>
  <c r="Y2569" i="2"/>
  <c r="X2570" i="2"/>
  <c r="Y2570" i="2"/>
  <c r="X2571" i="2"/>
  <c r="Y2571" i="2"/>
  <c r="X2572" i="2"/>
  <c r="Y2572" i="2"/>
  <c r="X2573" i="2"/>
  <c r="Y2573" i="2"/>
  <c r="X2574" i="2"/>
  <c r="Y2574" i="2"/>
  <c r="X2575" i="2"/>
  <c r="Y2575" i="2"/>
  <c r="X2576" i="2"/>
  <c r="Y2576" i="2"/>
  <c r="X2577" i="2"/>
  <c r="Y2577" i="2"/>
  <c r="X2578" i="2"/>
  <c r="Y2578" i="2"/>
  <c r="X2579" i="2"/>
  <c r="Y2579" i="2"/>
  <c r="X2580" i="2"/>
  <c r="Y2580" i="2"/>
  <c r="X2581" i="2"/>
  <c r="Y2581" i="2"/>
  <c r="X2582" i="2"/>
  <c r="Y2582" i="2"/>
  <c r="X2583" i="2"/>
  <c r="Y2583" i="2"/>
  <c r="X2584" i="2"/>
  <c r="Y2584" i="2"/>
  <c r="X2585" i="2"/>
  <c r="Y2585" i="2"/>
  <c r="X2586" i="2"/>
  <c r="Y2586" i="2"/>
  <c r="X2587" i="2"/>
  <c r="Y2587" i="2"/>
  <c r="X2588" i="2"/>
  <c r="Y2588" i="2"/>
  <c r="X2589" i="2"/>
  <c r="Y2589" i="2"/>
  <c r="X2590" i="2"/>
  <c r="Y2590" i="2"/>
  <c r="X2591" i="2"/>
  <c r="Y2591" i="2"/>
  <c r="X2592" i="2"/>
  <c r="Y2592" i="2"/>
  <c r="X2593" i="2"/>
  <c r="Y2593" i="2"/>
  <c r="X2594" i="2"/>
  <c r="Y2594" i="2"/>
  <c r="X2595" i="2"/>
  <c r="Y2595" i="2"/>
  <c r="X2596" i="2"/>
  <c r="Y2596" i="2"/>
  <c r="X2597" i="2"/>
  <c r="Y2597" i="2"/>
  <c r="X2598" i="2"/>
  <c r="Y2598" i="2"/>
  <c r="X2599" i="2"/>
  <c r="Y2599" i="2"/>
  <c r="X2600" i="2"/>
  <c r="Y2600" i="2"/>
  <c r="X2601" i="2"/>
  <c r="Y2601" i="2"/>
  <c r="X2602" i="2"/>
  <c r="Y2602" i="2"/>
  <c r="X2603" i="2"/>
  <c r="Y2603" i="2"/>
  <c r="X2604" i="2"/>
  <c r="Y2604" i="2"/>
  <c r="X2605" i="2"/>
  <c r="Y2605" i="2"/>
  <c r="X2606" i="2"/>
  <c r="Y2606" i="2"/>
  <c r="X2607" i="2"/>
  <c r="Y2607" i="2"/>
  <c r="X2608" i="2"/>
  <c r="Y2608" i="2"/>
  <c r="X2609" i="2"/>
  <c r="Y2609" i="2"/>
  <c r="X2610" i="2"/>
  <c r="Y2610" i="2"/>
  <c r="X2611" i="2"/>
  <c r="Y2611" i="2"/>
  <c r="X2612" i="2"/>
  <c r="Y2612" i="2"/>
  <c r="X2613" i="2"/>
  <c r="Y2613" i="2"/>
  <c r="X2614" i="2"/>
  <c r="Y2614" i="2"/>
  <c r="X2615" i="2"/>
  <c r="Y2615" i="2"/>
  <c r="X2616" i="2"/>
  <c r="Y2616" i="2"/>
  <c r="X2617" i="2"/>
  <c r="Y2617" i="2"/>
  <c r="X2618" i="2"/>
  <c r="Y2618" i="2"/>
  <c r="X2619" i="2"/>
  <c r="Y2619" i="2"/>
  <c r="X2620" i="2"/>
  <c r="Y2620" i="2"/>
  <c r="X2621" i="2"/>
  <c r="Y2621" i="2"/>
  <c r="X2622" i="2"/>
  <c r="Y2622" i="2"/>
  <c r="X2623" i="2"/>
  <c r="Y2623" i="2"/>
  <c r="X2624" i="2"/>
  <c r="Y2624" i="2"/>
  <c r="X2625" i="2"/>
  <c r="Y2625" i="2"/>
  <c r="X2626" i="2"/>
  <c r="Y2626" i="2"/>
  <c r="X2627" i="2"/>
  <c r="Y2627" i="2"/>
  <c r="X2628" i="2"/>
  <c r="Y2628" i="2"/>
  <c r="X2629" i="2"/>
  <c r="Y2629" i="2"/>
  <c r="X2630" i="2"/>
  <c r="Y2630" i="2"/>
  <c r="X2631" i="2"/>
  <c r="Y2631" i="2"/>
  <c r="X2632" i="2"/>
  <c r="Y2632" i="2"/>
  <c r="X2633" i="2"/>
  <c r="Y2633" i="2"/>
  <c r="X2634" i="2"/>
  <c r="Y2634" i="2"/>
  <c r="X2635" i="2"/>
  <c r="Y2635" i="2"/>
  <c r="X2636" i="2"/>
  <c r="Y2636" i="2"/>
  <c r="X2637" i="2"/>
  <c r="Y2637" i="2"/>
  <c r="X2638" i="2"/>
  <c r="Y2638" i="2"/>
  <c r="X2639" i="2"/>
  <c r="Y2639" i="2"/>
  <c r="X2640" i="2"/>
  <c r="Y2640" i="2"/>
  <c r="X2641" i="2"/>
  <c r="Y2641" i="2"/>
  <c r="X2642" i="2"/>
  <c r="Y2642" i="2"/>
  <c r="X2643" i="2"/>
  <c r="Y2643" i="2"/>
  <c r="X2644" i="2"/>
  <c r="Y2644" i="2"/>
  <c r="X2645" i="2"/>
  <c r="Y2645" i="2"/>
  <c r="X2646" i="2"/>
  <c r="Y2646" i="2"/>
  <c r="X2647" i="2"/>
  <c r="Y2647" i="2"/>
  <c r="X2648" i="2"/>
  <c r="Y2648" i="2"/>
  <c r="X2649" i="2"/>
  <c r="Y2649" i="2"/>
  <c r="X2650" i="2"/>
  <c r="Y2650" i="2"/>
  <c r="X2651" i="2"/>
  <c r="Y2651" i="2"/>
  <c r="X2652" i="2"/>
  <c r="Y2652" i="2"/>
  <c r="X2653" i="2"/>
  <c r="Y2653" i="2"/>
  <c r="X2654" i="2"/>
  <c r="Y2654" i="2"/>
  <c r="X2655" i="2"/>
  <c r="Y2655" i="2"/>
  <c r="X2656" i="2"/>
  <c r="Y2656" i="2"/>
  <c r="X2657" i="2"/>
  <c r="Y2657" i="2"/>
  <c r="X2658" i="2"/>
  <c r="Y2658" i="2"/>
  <c r="X2659" i="2"/>
  <c r="Y2659" i="2"/>
  <c r="X2660" i="2"/>
  <c r="Y2660" i="2"/>
  <c r="X2661" i="2"/>
  <c r="Y2661" i="2"/>
  <c r="X2662" i="2"/>
  <c r="Y2662" i="2"/>
  <c r="X2663" i="2"/>
  <c r="Y2663" i="2"/>
  <c r="X2664" i="2"/>
  <c r="Y2664" i="2"/>
  <c r="X2665" i="2"/>
  <c r="Y2665" i="2"/>
  <c r="X2666" i="2"/>
  <c r="Y2666" i="2"/>
  <c r="X2667" i="2"/>
  <c r="Y2667" i="2"/>
  <c r="X2668" i="2"/>
  <c r="Y2668" i="2"/>
  <c r="X2669" i="2"/>
  <c r="Y2669" i="2"/>
  <c r="X2670" i="2"/>
  <c r="Y2670" i="2"/>
  <c r="X2671" i="2"/>
  <c r="Y2671" i="2"/>
  <c r="X2672" i="2"/>
  <c r="Y2672" i="2"/>
  <c r="X2673" i="2"/>
  <c r="Y2673" i="2"/>
  <c r="X2674" i="2"/>
  <c r="Y2674" i="2"/>
  <c r="X2675" i="2"/>
  <c r="Y2675" i="2"/>
  <c r="X2676" i="2"/>
  <c r="Y2676" i="2"/>
  <c r="X2677" i="2"/>
  <c r="Y2677" i="2"/>
  <c r="X2678" i="2"/>
  <c r="Y2678" i="2"/>
  <c r="X2679" i="2"/>
  <c r="Y2679" i="2"/>
  <c r="X2680" i="2"/>
  <c r="Y2680" i="2"/>
  <c r="X2681" i="2"/>
  <c r="Y2681" i="2"/>
  <c r="X2682" i="2"/>
  <c r="Y2682" i="2"/>
  <c r="X2683" i="2"/>
  <c r="Y2683" i="2"/>
  <c r="X2684" i="2"/>
  <c r="Y2684" i="2"/>
  <c r="X2685" i="2"/>
  <c r="Y2685" i="2"/>
  <c r="X2686" i="2"/>
  <c r="Y2686" i="2"/>
  <c r="X2687" i="2"/>
  <c r="Y2687" i="2"/>
  <c r="X2688" i="2"/>
  <c r="Y2688" i="2"/>
  <c r="X2689" i="2"/>
  <c r="Y2689" i="2"/>
  <c r="X2690" i="2"/>
  <c r="Y2690" i="2"/>
  <c r="X2691" i="2"/>
  <c r="Y2691" i="2"/>
  <c r="X2692" i="2"/>
  <c r="Y2692" i="2"/>
  <c r="X2693" i="2"/>
  <c r="Y2693" i="2"/>
  <c r="X2694" i="2"/>
  <c r="Y2694" i="2"/>
  <c r="X2695" i="2"/>
  <c r="Y2695" i="2"/>
  <c r="X2696" i="2"/>
  <c r="Y2696" i="2"/>
  <c r="X2697" i="2"/>
  <c r="Y2697" i="2"/>
  <c r="X2698" i="2"/>
  <c r="Y2698" i="2"/>
  <c r="X2699" i="2"/>
  <c r="Y2699" i="2"/>
  <c r="X2700" i="2"/>
  <c r="Y2700" i="2"/>
  <c r="X2701" i="2"/>
  <c r="Y2701" i="2"/>
  <c r="X2702" i="2"/>
  <c r="Y2702" i="2"/>
  <c r="X2703" i="2"/>
  <c r="Y2703" i="2"/>
  <c r="X2704" i="2"/>
  <c r="Y2704" i="2"/>
  <c r="X2705" i="2"/>
  <c r="Y2705" i="2"/>
  <c r="X2706" i="2"/>
  <c r="Y2706" i="2"/>
  <c r="X2707" i="2"/>
  <c r="Y2707" i="2"/>
  <c r="X2708" i="2"/>
  <c r="Y2708" i="2"/>
  <c r="X2709" i="2"/>
  <c r="Y2709" i="2"/>
  <c r="X2710" i="2"/>
  <c r="Y2710" i="2"/>
  <c r="X2711" i="2"/>
  <c r="Y2711" i="2"/>
  <c r="X2712" i="2"/>
  <c r="Y2712" i="2"/>
  <c r="X2713" i="2"/>
  <c r="Y2713" i="2"/>
  <c r="X2714" i="2"/>
  <c r="Y2714" i="2"/>
  <c r="X2715" i="2"/>
  <c r="Y2715" i="2"/>
  <c r="X2716" i="2"/>
  <c r="Y2716" i="2"/>
  <c r="X2717" i="2"/>
  <c r="Y2717" i="2"/>
  <c r="X2718" i="2"/>
  <c r="Y2718" i="2"/>
  <c r="X2719" i="2"/>
  <c r="Y2719" i="2"/>
  <c r="X2720" i="2"/>
  <c r="Y2720" i="2"/>
  <c r="X2721" i="2"/>
  <c r="Y2721" i="2"/>
  <c r="X2722" i="2"/>
  <c r="Y2722" i="2"/>
  <c r="X2723" i="2"/>
  <c r="Y2723" i="2"/>
  <c r="X2724" i="2"/>
  <c r="Y2724" i="2"/>
  <c r="X2725" i="2"/>
  <c r="Y2725" i="2"/>
  <c r="X2726" i="2"/>
  <c r="Y2726" i="2"/>
  <c r="X2727" i="2"/>
  <c r="Y2727" i="2"/>
  <c r="X2728" i="2"/>
  <c r="Y2728" i="2"/>
  <c r="X2729" i="2"/>
  <c r="Y2729" i="2"/>
  <c r="X2730" i="2"/>
  <c r="Y2730" i="2"/>
  <c r="X2731" i="2"/>
  <c r="Y2731" i="2"/>
  <c r="X2732" i="2"/>
  <c r="Y2732" i="2"/>
  <c r="X2733" i="2"/>
  <c r="Y2733" i="2"/>
  <c r="X2734" i="2"/>
  <c r="Y2734" i="2"/>
  <c r="X2735" i="2"/>
  <c r="Y2735" i="2"/>
  <c r="X2736" i="2"/>
  <c r="Y2736" i="2"/>
  <c r="X2737" i="2"/>
  <c r="Y2737" i="2"/>
  <c r="X2738" i="2"/>
  <c r="Y2738" i="2"/>
  <c r="X2739" i="2"/>
  <c r="Y2739" i="2"/>
  <c r="X2740" i="2"/>
  <c r="Y2740" i="2"/>
  <c r="X2741" i="2"/>
  <c r="Y2741" i="2"/>
  <c r="X2742" i="2"/>
  <c r="Y2742" i="2"/>
  <c r="X2743" i="2"/>
  <c r="Y2743" i="2"/>
  <c r="X2744" i="2"/>
  <c r="Y2744" i="2"/>
  <c r="X2745" i="2"/>
  <c r="Y2745" i="2"/>
  <c r="X2746" i="2"/>
  <c r="Y2746" i="2"/>
  <c r="X2747" i="2"/>
  <c r="Y2747" i="2"/>
  <c r="X2748" i="2"/>
  <c r="Y2748" i="2"/>
  <c r="X2749" i="2"/>
  <c r="Y2749" i="2"/>
  <c r="X2750" i="2"/>
  <c r="Y2750" i="2"/>
  <c r="X2751" i="2"/>
  <c r="Y2751" i="2"/>
  <c r="X2752" i="2"/>
  <c r="Y2752" i="2"/>
  <c r="X2753" i="2"/>
  <c r="Y2753" i="2"/>
  <c r="X2754" i="2"/>
  <c r="Y2754" i="2"/>
  <c r="X2755" i="2"/>
  <c r="Y2755" i="2"/>
  <c r="X2756" i="2"/>
  <c r="Y2756" i="2"/>
  <c r="X2757" i="2"/>
  <c r="Y2757" i="2"/>
  <c r="X2758" i="2"/>
  <c r="Y2758" i="2"/>
  <c r="X2759" i="2"/>
  <c r="Y2759" i="2"/>
  <c r="X2760" i="2"/>
  <c r="Y2760" i="2"/>
  <c r="X2761" i="2"/>
  <c r="Y2761" i="2"/>
  <c r="X2762" i="2"/>
  <c r="Y2762" i="2"/>
  <c r="X2763" i="2"/>
  <c r="Y2763" i="2"/>
  <c r="X2764" i="2"/>
  <c r="Y2764" i="2"/>
  <c r="X2765" i="2"/>
  <c r="Y2765" i="2"/>
  <c r="X2766" i="2"/>
  <c r="Y2766" i="2"/>
  <c r="X2767" i="2"/>
  <c r="Y2767" i="2"/>
  <c r="X2768" i="2"/>
  <c r="Y2768" i="2"/>
  <c r="X2769" i="2"/>
  <c r="Y2769" i="2"/>
  <c r="X2770" i="2"/>
  <c r="Y2770" i="2"/>
  <c r="X2771" i="2"/>
  <c r="Y2771" i="2"/>
  <c r="X2772" i="2"/>
  <c r="Y2772" i="2"/>
  <c r="X2773" i="2"/>
  <c r="Y2773" i="2"/>
  <c r="X2774" i="2"/>
  <c r="Y2774" i="2"/>
  <c r="X2775" i="2"/>
  <c r="Y2775" i="2"/>
  <c r="X2776" i="2"/>
  <c r="Y2776" i="2"/>
  <c r="X2777" i="2"/>
  <c r="Y2777" i="2"/>
  <c r="X2778" i="2"/>
  <c r="Y2778" i="2"/>
  <c r="X2779" i="2"/>
  <c r="Y2779" i="2"/>
  <c r="X2780" i="2"/>
  <c r="Y2780" i="2"/>
  <c r="X2781" i="2"/>
  <c r="Y2781" i="2"/>
  <c r="X2782" i="2"/>
  <c r="Y2782" i="2"/>
  <c r="X2783" i="2"/>
  <c r="Y2783" i="2"/>
  <c r="X2784" i="2"/>
  <c r="Y2784" i="2"/>
  <c r="X2785" i="2"/>
  <c r="Y2785" i="2"/>
  <c r="X2786" i="2"/>
  <c r="Y2786" i="2"/>
  <c r="X2787" i="2"/>
  <c r="Y2787" i="2"/>
  <c r="X2788" i="2"/>
  <c r="Y2788" i="2"/>
  <c r="X2789" i="2"/>
  <c r="Y2789" i="2"/>
  <c r="X2790" i="2"/>
  <c r="Y2790" i="2"/>
  <c r="X2791" i="2"/>
  <c r="Y2791" i="2"/>
  <c r="X2792" i="2"/>
  <c r="Y2792" i="2"/>
  <c r="X2793" i="2"/>
  <c r="Y2793" i="2"/>
  <c r="X2794" i="2"/>
  <c r="Y2794" i="2"/>
  <c r="X2795" i="2"/>
  <c r="Y2795" i="2"/>
  <c r="X2796" i="2"/>
  <c r="Y2796" i="2"/>
  <c r="X2797" i="2"/>
  <c r="Y2797" i="2"/>
  <c r="X2798" i="2"/>
  <c r="Y2798" i="2"/>
  <c r="X2799" i="2"/>
  <c r="Y2799" i="2"/>
  <c r="X2800" i="2"/>
  <c r="Y2800" i="2"/>
  <c r="X2801" i="2"/>
  <c r="Y2801" i="2"/>
  <c r="X2802" i="2"/>
  <c r="Y2802" i="2"/>
  <c r="X2803" i="2"/>
  <c r="Y2803" i="2"/>
  <c r="X2804" i="2"/>
  <c r="Y2804" i="2"/>
  <c r="X2805" i="2"/>
  <c r="Y2805" i="2"/>
  <c r="X2806" i="2"/>
  <c r="Y2806" i="2"/>
  <c r="X2807" i="2"/>
  <c r="Y2807" i="2"/>
  <c r="X2808" i="2"/>
  <c r="Y2808" i="2"/>
  <c r="X2809" i="2"/>
  <c r="Y2809" i="2"/>
  <c r="X2810" i="2"/>
  <c r="Y2810" i="2"/>
  <c r="X2811" i="2"/>
  <c r="Y2811" i="2"/>
  <c r="X2812" i="2"/>
  <c r="Y2812" i="2"/>
  <c r="X2813" i="2"/>
  <c r="Y2813" i="2"/>
  <c r="X2814" i="2"/>
  <c r="Y2814" i="2"/>
  <c r="X2815" i="2"/>
  <c r="Y2815" i="2"/>
  <c r="X2816" i="2"/>
  <c r="Y2816" i="2"/>
  <c r="X2817" i="2"/>
  <c r="Y2817" i="2"/>
  <c r="X2818" i="2"/>
  <c r="Y2818" i="2"/>
  <c r="X2819" i="2"/>
  <c r="Y2819" i="2"/>
  <c r="X2820" i="2"/>
  <c r="Y2820" i="2"/>
  <c r="X2821" i="2"/>
  <c r="Y2821" i="2"/>
  <c r="X2822" i="2"/>
  <c r="Y2822" i="2"/>
  <c r="X2823" i="2"/>
  <c r="Y2823" i="2"/>
  <c r="X2824" i="2"/>
  <c r="Y2824" i="2"/>
  <c r="X2825" i="2"/>
  <c r="Y2825" i="2"/>
  <c r="X2826" i="2"/>
  <c r="Y2826" i="2"/>
  <c r="X2827" i="2"/>
  <c r="Y2827" i="2"/>
  <c r="X2828" i="2"/>
  <c r="Y2828" i="2"/>
  <c r="X2829" i="2"/>
  <c r="Y2829" i="2"/>
  <c r="X2830" i="2"/>
  <c r="Y2830" i="2"/>
  <c r="X2831" i="2"/>
  <c r="Y2831" i="2"/>
  <c r="X2832" i="2"/>
  <c r="Y2832" i="2"/>
  <c r="X2833" i="2"/>
  <c r="Y2833" i="2"/>
  <c r="X2834" i="2"/>
  <c r="Y2834" i="2"/>
  <c r="X2835" i="2"/>
  <c r="Y2835" i="2"/>
  <c r="X2836" i="2"/>
  <c r="Y2836" i="2"/>
  <c r="X2837" i="2"/>
  <c r="Y2837" i="2"/>
  <c r="X2838" i="2"/>
  <c r="Y2838" i="2"/>
  <c r="X2839" i="2"/>
  <c r="Y2839" i="2"/>
  <c r="X2840" i="2"/>
  <c r="Y2840" i="2"/>
  <c r="X2841" i="2"/>
  <c r="Y2841" i="2"/>
  <c r="X2842" i="2"/>
  <c r="Y2842" i="2"/>
  <c r="X2843" i="2"/>
  <c r="Y2843" i="2"/>
  <c r="X2844" i="2"/>
  <c r="Y2844" i="2"/>
  <c r="X2845" i="2"/>
  <c r="Y2845" i="2"/>
  <c r="X2846" i="2"/>
  <c r="Y2846" i="2"/>
  <c r="X2847" i="2"/>
  <c r="Y2847" i="2"/>
  <c r="X2848" i="2"/>
  <c r="Y2848" i="2"/>
  <c r="X2849" i="2"/>
  <c r="Y2849" i="2"/>
  <c r="X2850" i="2"/>
  <c r="Y2850" i="2"/>
  <c r="X2851" i="2"/>
  <c r="Y2851" i="2"/>
  <c r="X2852" i="2"/>
  <c r="Y2852" i="2"/>
  <c r="X2853" i="2"/>
  <c r="Y2853" i="2"/>
  <c r="X2854" i="2"/>
  <c r="Y2854" i="2"/>
  <c r="X2855" i="2"/>
  <c r="Y2855" i="2"/>
  <c r="X2856" i="2"/>
  <c r="Y2856" i="2"/>
  <c r="X2857" i="2"/>
  <c r="Y2857" i="2"/>
  <c r="X2858" i="2"/>
  <c r="Y2858" i="2"/>
  <c r="X2859" i="2"/>
  <c r="Y2859" i="2"/>
  <c r="X2860" i="2"/>
  <c r="Y2860" i="2"/>
  <c r="X2861" i="2"/>
  <c r="Y2861" i="2"/>
  <c r="X2862" i="2"/>
  <c r="Y2862" i="2"/>
  <c r="X2863" i="2"/>
  <c r="Y2863" i="2"/>
  <c r="X2864" i="2"/>
  <c r="Y2864" i="2"/>
  <c r="X2865" i="2"/>
  <c r="Y2865" i="2"/>
  <c r="X2866" i="2"/>
  <c r="Y2866" i="2"/>
  <c r="X2867" i="2"/>
  <c r="Y2867" i="2"/>
  <c r="X2868" i="2"/>
  <c r="Y2868" i="2"/>
  <c r="X2869" i="2"/>
  <c r="Y2869" i="2"/>
  <c r="X2870" i="2"/>
  <c r="Y2870" i="2"/>
  <c r="X2871" i="2"/>
  <c r="Y2871" i="2"/>
  <c r="X2872" i="2"/>
  <c r="Y2872" i="2"/>
  <c r="X2873" i="2"/>
  <c r="Y2873" i="2"/>
  <c r="X2874" i="2"/>
  <c r="Y2874" i="2"/>
  <c r="X2875" i="2"/>
  <c r="Y2875" i="2"/>
  <c r="X2876" i="2"/>
  <c r="Y2876" i="2"/>
  <c r="X2877" i="2"/>
  <c r="Y2877" i="2"/>
  <c r="X2878" i="2"/>
  <c r="Y2878" i="2"/>
  <c r="X2879" i="2"/>
  <c r="Y2879" i="2"/>
  <c r="X2880" i="2"/>
  <c r="Y2880" i="2"/>
  <c r="X2881" i="2"/>
  <c r="Y2881" i="2"/>
  <c r="X2882" i="2"/>
  <c r="Y2882" i="2"/>
  <c r="X2883" i="2"/>
  <c r="Y2883" i="2"/>
  <c r="X2884" i="2"/>
  <c r="Y2884" i="2"/>
  <c r="X2885" i="2"/>
  <c r="Y2885" i="2"/>
  <c r="X2886" i="2"/>
  <c r="Y2886" i="2"/>
  <c r="X2887" i="2"/>
  <c r="Y2887" i="2"/>
  <c r="X2888" i="2"/>
  <c r="Y2888" i="2"/>
  <c r="X2889" i="2"/>
  <c r="Y2889" i="2"/>
  <c r="X2890" i="2"/>
  <c r="Y2890" i="2"/>
  <c r="X2891" i="2"/>
  <c r="Y2891" i="2"/>
  <c r="X2892" i="2"/>
  <c r="Y2892" i="2"/>
  <c r="X2893" i="2"/>
  <c r="Y2893" i="2"/>
  <c r="X2894" i="2"/>
  <c r="Y2894" i="2"/>
  <c r="X2895" i="2"/>
  <c r="Y2895" i="2"/>
  <c r="X2896" i="2"/>
  <c r="Y2896" i="2"/>
  <c r="X2897" i="2"/>
  <c r="Y2897" i="2"/>
  <c r="X2898" i="2"/>
  <c r="Y2898" i="2"/>
  <c r="X2899" i="2"/>
  <c r="Y2899" i="2"/>
  <c r="X2900" i="2"/>
  <c r="Y2900" i="2"/>
  <c r="X2901" i="2"/>
  <c r="Y2901" i="2"/>
  <c r="X2902" i="2"/>
  <c r="Y2902" i="2"/>
  <c r="X2903" i="2"/>
  <c r="Y2903" i="2"/>
  <c r="X2904" i="2"/>
  <c r="Y2904" i="2"/>
  <c r="X2905" i="2"/>
  <c r="Y2905" i="2"/>
  <c r="X2906" i="2"/>
  <c r="Y2906" i="2"/>
  <c r="X2907" i="2"/>
  <c r="Y2907" i="2"/>
  <c r="X2908" i="2"/>
  <c r="Y2908" i="2"/>
  <c r="X2909" i="2"/>
  <c r="Y2909" i="2"/>
  <c r="X2910" i="2"/>
  <c r="Y2910" i="2"/>
  <c r="X2911" i="2"/>
  <c r="Y2911" i="2"/>
  <c r="X2912" i="2"/>
  <c r="Y2912" i="2"/>
  <c r="X2913" i="2"/>
  <c r="Y2913" i="2"/>
  <c r="X2914" i="2"/>
  <c r="Y2914" i="2"/>
  <c r="X2915" i="2"/>
  <c r="Y2915" i="2"/>
  <c r="X2916" i="2"/>
  <c r="Y2916" i="2"/>
  <c r="X2917" i="2"/>
  <c r="Y2917" i="2"/>
  <c r="X2918" i="2"/>
  <c r="Y2918" i="2"/>
  <c r="X2919" i="2"/>
  <c r="Y2919" i="2"/>
  <c r="X2920" i="2"/>
  <c r="Y2920" i="2"/>
  <c r="X2921" i="2"/>
  <c r="Y2921" i="2"/>
  <c r="X2922" i="2"/>
  <c r="Y2922" i="2"/>
  <c r="X2923" i="2"/>
  <c r="Y2923" i="2"/>
  <c r="X2924" i="2"/>
  <c r="Y2924" i="2"/>
  <c r="X2925" i="2"/>
  <c r="Y2925" i="2"/>
  <c r="X2926" i="2"/>
  <c r="Y2926" i="2"/>
  <c r="X2927" i="2"/>
  <c r="Y2927" i="2"/>
  <c r="X2928" i="2"/>
  <c r="Y2928" i="2"/>
  <c r="X2929" i="2"/>
  <c r="Y2929" i="2"/>
  <c r="X2930" i="2"/>
  <c r="Y2930" i="2"/>
  <c r="X2931" i="2"/>
  <c r="Y2931" i="2"/>
  <c r="X2932" i="2"/>
  <c r="Y2932" i="2"/>
  <c r="X2933" i="2"/>
  <c r="Y2933" i="2"/>
  <c r="X2934" i="2"/>
  <c r="Y2934" i="2"/>
  <c r="X2935" i="2"/>
  <c r="Y2935" i="2"/>
  <c r="X2936" i="2"/>
  <c r="Y2936" i="2"/>
  <c r="X2937" i="2"/>
  <c r="Y2937" i="2"/>
  <c r="X2938" i="2"/>
  <c r="Y2938" i="2"/>
  <c r="X2939" i="2"/>
  <c r="Y2939" i="2"/>
  <c r="X2940" i="2"/>
  <c r="Y2940" i="2"/>
  <c r="X2941" i="2"/>
  <c r="Y2941" i="2"/>
  <c r="X2942" i="2"/>
  <c r="Y2942" i="2"/>
  <c r="X2943" i="2"/>
  <c r="Y2943" i="2"/>
  <c r="X2944" i="2"/>
  <c r="Y2944" i="2"/>
  <c r="X2945" i="2"/>
  <c r="Y2945" i="2"/>
  <c r="X2946" i="2"/>
  <c r="Y2946" i="2"/>
  <c r="X2947" i="2"/>
  <c r="Y2947" i="2"/>
  <c r="X2948" i="2"/>
  <c r="Y2948" i="2"/>
  <c r="X2949" i="2"/>
  <c r="Y2949" i="2"/>
  <c r="X2950" i="2"/>
  <c r="Y2950" i="2"/>
  <c r="X2951" i="2"/>
  <c r="Y2951" i="2"/>
  <c r="X2952" i="2"/>
  <c r="Y2952" i="2"/>
  <c r="X2953" i="2"/>
  <c r="Y2953" i="2"/>
  <c r="X2954" i="2"/>
  <c r="Y2954" i="2"/>
  <c r="X2955" i="2"/>
  <c r="Y2955" i="2"/>
  <c r="X2956" i="2"/>
  <c r="Y2956" i="2"/>
  <c r="X2957" i="2"/>
  <c r="Y2957" i="2"/>
  <c r="X2958" i="2"/>
  <c r="Y2958" i="2"/>
  <c r="X2959" i="2"/>
  <c r="Y2959" i="2"/>
  <c r="X2960" i="2"/>
  <c r="Y2960" i="2"/>
  <c r="X2961" i="2"/>
  <c r="Y2961" i="2"/>
  <c r="X2962" i="2"/>
  <c r="Y2962" i="2"/>
  <c r="X2963" i="2"/>
  <c r="Y2963" i="2"/>
  <c r="X2964" i="2"/>
  <c r="Y2964" i="2"/>
  <c r="X2965" i="2"/>
  <c r="Y2965" i="2"/>
  <c r="X2966" i="2"/>
  <c r="Y2966" i="2"/>
  <c r="X2967" i="2"/>
  <c r="Y2967" i="2"/>
  <c r="X2968" i="2"/>
  <c r="Y2968" i="2"/>
  <c r="X2969" i="2"/>
  <c r="Y2969" i="2"/>
  <c r="X2970" i="2"/>
  <c r="Y2970" i="2"/>
  <c r="X2971" i="2"/>
  <c r="Y2971" i="2"/>
  <c r="X2972" i="2"/>
  <c r="Y2972" i="2"/>
  <c r="X2973" i="2"/>
  <c r="Y2973" i="2"/>
  <c r="X2974" i="2"/>
  <c r="Y2974" i="2"/>
  <c r="X2975" i="2"/>
  <c r="Y2975" i="2"/>
  <c r="X2976" i="2"/>
  <c r="Y2976" i="2"/>
  <c r="X2977" i="2"/>
  <c r="Y2977" i="2"/>
  <c r="X2978" i="2"/>
  <c r="Y2978" i="2"/>
  <c r="X2979" i="2"/>
  <c r="Y2979" i="2"/>
  <c r="X2980" i="2"/>
  <c r="Y2980" i="2"/>
  <c r="X2981" i="2"/>
  <c r="Y2981" i="2"/>
  <c r="X2982" i="2"/>
  <c r="Y2982" i="2"/>
  <c r="X2983" i="2"/>
  <c r="Y2983" i="2"/>
  <c r="X2984" i="2"/>
  <c r="Y2984" i="2"/>
  <c r="X2985" i="2"/>
  <c r="Y2985" i="2"/>
  <c r="X2986" i="2"/>
  <c r="Y2986" i="2"/>
  <c r="X2987" i="2"/>
  <c r="Y2987" i="2"/>
  <c r="X2988" i="2"/>
  <c r="Y2988" i="2"/>
  <c r="X2989" i="2"/>
  <c r="Y2989" i="2"/>
  <c r="X2990" i="2"/>
  <c r="Y2990" i="2"/>
  <c r="X2991" i="2"/>
  <c r="Y2991" i="2"/>
  <c r="X2992" i="2"/>
  <c r="Y2992" i="2"/>
  <c r="X2993" i="2"/>
  <c r="Y2993" i="2"/>
  <c r="X2994" i="2"/>
  <c r="Y2994" i="2"/>
  <c r="X2995" i="2"/>
  <c r="Y2995" i="2"/>
  <c r="X2996" i="2"/>
  <c r="Y2996" i="2"/>
  <c r="X2997" i="2"/>
  <c r="Y2997" i="2"/>
  <c r="X2998" i="2"/>
  <c r="Y2998" i="2"/>
  <c r="X2999" i="2"/>
  <c r="Y2999" i="2"/>
  <c r="X3000" i="2"/>
  <c r="Y3000" i="2"/>
  <c r="X3001" i="2"/>
  <c r="Y3001" i="2"/>
  <c r="X3002" i="2"/>
  <c r="Y3002" i="2"/>
  <c r="X3003" i="2"/>
  <c r="Y3003" i="2"/>
  <c r="X3004" i="2"/>
  <c r="Y3004" i="2"/>
  <c r="X3005" i="2"/>
  <c r="Y3005" i="2"/>
  <c r="X3006" i="2"/>
  <c r="Y3006" i="2"/>
  <c r="X3007" i="2"/>
  <c r="Y3007" i="2"/>
  <c r="X3008" i="2"/>
  <c r="Y3008" i="2"/>
  <c r="X3009" i="2"/>
  <c r="Y3009" i="2"/>
  <c r="X3010" i="2"/>
  <c r="Y3010" i="2"/>
  <c r="X3011" i="2"/>
  <c r="Y3011" i="2"/>
  <c r="X3012" i="2"/>
  <c r="Y3012" i="2"/>
  <c r="X3013" i="2"/>
  <c r="Y3013" i="2"/>
  <c r="X3014" i="2"/>
  <c r="Y3014" i="2"/>
  <c r="X3015" i="2"/>
  <c r="Y3015" i="2"/>
  <c r="X3016" i="2"/>
  <c r="Y3016" i="2"/>
  <c r="X3017" i="2"/>
  <c r="Y3017" i="2"/>
  <c r="X3018" i="2"/>
  <c r="Y3018" i="2"/>
  <c r="X3019" i="2"/>
  <c r="Y3019" i="2"/>
  <c r="X3020" i="2"/>
  <c r="Y3020" i="2"/>
  <c r="X3021" i="2"/>
  <c r="Y3021" i="2"/>
  <c r="X3022" i="2"/>
  <c r="Y3022" i="2"/>
  <c r="X3023" i="2"/>
  <c r="Y3023" i="2"/>
  <c r="X3024" i="2"/>
  <c r="Y3024" i="2"/>
  <c r="X3025" i="2"/>
  <c r="Y3025" i="2"/>
  <c r="X3026" i="2"/>
  <c r="Y3026" i="2"/>
  <c r="X3027" i="2"/>
  <c r="Y3027" i="2"/>
  <c r="X3028" i="2"/>
  <c r="Y3028" i="2"/>
  <c r="X3029" i="2"/>
  <c r="Y3029" i="2"/>
  <c r="X3030" i="2"/>
  <c r="Y3030" i="2"/>
  <c r="X3031" i="2"/>
  <c r="Y3031" i="2"/>
  <c r="X3032" i="2"/>
  <c r="Y3032" i="2"/>
  <c r="X3033" i="2"/>
  <c r="Y3033" i="2"/>
  <c r="X3034" i="2"/>
  <c r="Y3034" i="2"/>
  <c r="X3035" i="2"/>
  <c r="Y3035" i="2"/>
  <c r="X3036" i="2"/>
  <c r="Y3036" i="2"/>
  <c r="X3037" i="2"/>
  <c r="Y3037" i="2"/>
  <c r="X3038" i="2"/>
  <c r="Y3038" i="2"/>
  <c r="X3039" i="2"/>
  <c r="Y3039" i="2"/>
  <c r="X3040" i="2"/>
  <c r="Y3040" i="2"/>
  <c r="X3041" i="2"/>
  <c r="Y3041" i="2"/>
  <c r="X3042" i="2"/>
  <c r="Y3042" i="2"/>
  <c r="X3043" i="2"/>
  <c r="Y3043" i="2"/>
  <c r="X3044" i="2"/>
  <c r="Y3044" i="2"/>
  <c r="X3045" i="2"/>
  <c r="Y3045" i="2"/>
  <c r="X3046" i="2"/>
  <c r="Y3046" i="2"/>
  <c r="X3047" i="2"/>
  <c r="Y3047" i="2"/>
  <c r="X3048" i="2"/>
  <c r="Y3048" i="2"/>
  <c r="X3049" i="2"/>
  <c r="Y3049" i="2"/>
  <c r="X3050" i="2"/>
  <c r="Y3050" i="2"/>
  <c r="X3051" i="2"/>
  <c r="Y3051" i="2"/>
  <c r="X3052" i="2"/>
  <c r="Y3052" i="2"/>
  <c r="X3053" i="2"/>
  <c r="Y3053" i="2"/>
  <c r="X3054" i="2"/>
  <c r="Y3054" i="2"/>
  <c r="X3055" i="2"/>
  <c r="Y3055" i="2"/>
  <c r="X3056" i="2"/>
  <c r="Y3056" i="2"/>
  <c r="X3057" i="2"/>
  <c r="Y3057" i="2"/>
  <c r="X3058" i="2"/>
  <c r="Y3058" i="2"/>
  <c r="X3059" i="2"/>
  <c r="Y3059" i="2"/>
  <c r="X3060" i="2"/>
  <c r="Y3060" i="2"/>
  <c r="X3061" i="2"/>
  <c r="Y3061" i="2"/>
  <c r="X3062" i="2"/>
  <c r="Y3062" i="2"/>
  <c r="X3063" i="2"/>
  <c r="Y3063" i="2"/>
  <c r="X3064" i="2"/>
  <c r="Y3064" i="2"/>
  <c r="X3065" i="2"/>
  <c r="Y3065" i="2"/>
  <c r="X3066" i="2"/>
  <c r="Y3066" i="2"/>
  <c r="X3067" i="2"/>
  <c r="Y3067" i="2"/>
  <c r="X3068" i="2"/>
  <c r="Y3068" i="2"/>
  <c r="X3069" i="2"/>
  <c r="Y3069" i="2"/>
  <c r="X3070" i="2"/>
  <c r="Y3070" i="2"/>
  <c r="X3071" i="2"/>
  <c r="Y3071" i="2"/>
  <c r="X3072" i="2"/>
  <c r="Y3072" i="2"/>
  <c r="X3073" i="2"/>
  <c r="Y3073" i="2"/>
  <c r="X3074" i="2"/>
  <c r="Y3074" i="2"/>
  <c r="X3075" i="2"/>
  <c r="Y3075" i="2"/>
  <c r="X3076" i="2"/>
  <c r="Y3076" i="2"/>
  <c r="X3077" i="2"/>
  <c r="Y3077" i="2"/>
  <c r="X3078" i="2"/>
  <c r="Y3078" i="2"/>
  <c r="X3079" i="2"/>
  <c r="Y3079" i="2"/>
  <c r="X3080" i="2"/>
  <c r="Y3080" i="2"/>
  <c r="X3081" i="2"/>
  <c r="Y3081" i="2"/>
  <c r="X3082" i="2"/>
  <c r="Y3082" i="2"/>
  <c r="X3083" i="2"/>
  <c r="Y3083" i="2"/>
  <c r="X3084" i="2"/>
  <c r="Y3084" i="2"/>
  <c r="X3085" i="2"/>
  <c r="Y3085" i="2"/>
  <c r="X3086" i="2"/>
  <c r="Y3086" i="2"/>
  <c r="X3087" i="2"/>
  <c r="Y3087" i="2"/>
  <c r="X3088" i="2"/>
  <c r="Y3088" i="2"/>
  <c r="X3089" i="2"/>
  <c r="Y3089" i="2"/>
  <c r="X3090" i="2"/>
  <c r="Y3090" i="2"/>
  <c r="X3091" i="2"/>
  <c r="Y3091" i="2"/>
  <c r="X3092" i="2"/>
  <c r="Y3092" i="2"/>
  <c r="X3093" i="2"/>
  <c r="Y3093" i="2"/>
  <c r="X3094" i="2"/>
  <c r="Y3094" i="2"/>
  <c r="X3095" i="2"/>
  <c r="Y3095" i="2"/>
  <c r="X3096" i="2"/>
  <c r="Y3096" i="2"/>
  <c r="X3097" i="2"/>
  <c r="Y3097" i="2"/>
  <c r="X3098" i="2"/>
  <c r="Y3098" i="2"/>
  <c r="X3099" i="2"/>
  <c r="Y3099" i="2"/>
  <c r="X3100" i="2"/>
  <c r="Y3100" i="2"/>
  <c r="X3101" i="2"/>
  <c r="Y3101" i="2"/>
  <c r="X3102" i="2"/>
  <c r="Y3102" i="2"/>
  <c r="X3103" i="2"/>
  <c r="Y3103" i="2"/>
  <c r="X3104" i="2"/>
  <c r="Y3104" i="2"/>
  <c r="X3105" i="2"/>
  <c r="Y3105" i="2"/>
  <c r="X3106" i="2"/>
  <c r="Y3106" i="2"/>
  <c r="X3107" i="2"/>
  <c r="Y3107" i="2"/>
  <c r="X3108" i="2"/>
  <c r="Y3108" i="2"/>
  <c r="X3109" i="2"/>
  <c r="Y3109" i="2"/>
  <c r="X3110" i="2"/>
  <c r="Y3110" i="2"/>
  <c r="X3111" i="2"/>
  <c r="Y3111" i="2"/>
  <c r="X3112" i="2"/>
  <c r="Y3112" i="2"/>
  <c r="X3113" i="2"/>
  <c r="Y3113" i="2"/>
  <c r="X3114" i="2"/>
  <c r="Y3114" i="2"/>
  <c r="X3115" i="2"/>
  <c r="Y3115" i="2"/>
  <c r="X3116" i="2"/>
  <c r="Y3116" i="2"/>
  <c r="X3117" i="2"/>
  <c r="Y3117" i="2"/>
  <c r="X3118" i="2"/>
  <c r="Y3118" i="2"/>
  <c r="X3119" i="2"/>
  <c r="Y3119" i="2"/>
  <c r="X3120" i="2"/>
  <c r="Y3120" i="2"/>
  <c r="X3121" i="2"/>
  <c r="Y3121" i="2"/>
  <c r="X3122" i="2"/>
  <c r="Y3122" i="2"/>
  <c r="X3123" i="2"/>
  <c r="Y3123" i="2"/>
  <c r="X3124" i="2"/>
  <c r="Y3124" i="2"/>
  <c r="X3125" i="2"/>
  <c r="Y3125" i="2"/>
  <c r="X3126" i="2"/>
  <c r="Y3126" i="2"/>
  <c r="X3127" i="2"/>
  <c r="Y3127" i="2"/>
  <c r="X3128" i="2"/>
  <c r="Y3128" i="2"/>
  <c r="X3129" i="2"/>
  <c r="Y3129" i="2"/>
  <c r="X3130" i="2"/>
  <c r="Y3130" i="2"/>
  <c r="X3131" i="2"/>
  <c r="Y3131" i="2"/>
  <c r="X3132" i="2"/>
  <c r="Y3132" i="2"/>
  <c r="X3133" i="2"/>
  <c r="Y3133" i="2"/>
  <c r="X3134" i="2"/>
  <c r="Y3134" i="2"/>
  <c r="X3135" i="2"/>
  <c r="Y3135" i="2"/>
  <c r="X3136" i="2"/>
  <c r="Y3136" i="2"/>
  <c r="X3137" i="2"/>
  <c r="Y3137" i="2"/>
  <c r="X3138" i="2"/>
  <c r="Y3138" i="2"/>
  <c r="X3139" i="2"/>
  <c r="Y3139" i="2"/>
  <c r="X3140" i="2"/>
  <c r="Y3140" i="2"/>
  <c r="X3141" i="2"/>
  <c r="Y3141" i="2"/>
  <c r="X3142" i="2"/>
  <c r="Y3142" i="2"/>
  <c r="X3143" i="2"/>
  <c r="Y3143" i="2"/>
  <c r="X3144" i="2"/>
  <c r="Y3144" i="2"/>
  <c r="X3145" i="2"/>
  <c r="Y3145" i="2"/>
  <c r="X3146" i="2"/>
  <c r="Y3146" i="2"/>
  <c r="X3147" i="2"/>
  <c r="Y3147" i="2"/>
  <c r="X3148" i="2"/>
  <c r="Y3148" i="2"/>
  <c r="X3149" i="2"/>
  <c r="Y3149" i="2"/>
  <c r="X3150" i="2"/>
  <c r="Y3150" i="2"/>
  <c r="X3151" i="2"/>
  <c r="Y3151" i="2"/>
  <c r="X3152" i="2"/>
  <c r="Y3152" i="2"/>
  <c r="X3153" i="2"/>
  <c r="Y3153" i="2"/>
  <c r="X3154" i="2"/>
  <c r="Y3154" i="2"/>
  <c r="X3155" i="2"/>
  <c r="Y3155" i="2"/>
  <c r="X3156" i="2"/>
  <c r="Y3156" i="2"/>
  <c r="X3157" i="2"/>
  <c r="Y3157" i="2"/>
  <c r="X3158" i="2"/>
  <c r="Y3158" i="2"/>
  <c r="X3159" i="2"/>
  <c r="Y3159" i="2"/>
  <c r="X3160" i="2"/>
  <c r="Y3160" i="2"/>
  <c r="X3161" i="2"/>
  <c r="Y3161" i="2"/>
  <c r="X3162" i="2"/>
  <c r="Y3162" i="2"/>
  <c r="X3163" i="2"/>
  <c r="Y3163" i="2"/>
  <c r="X3164" i="2"/>
  <c r="Y3164" i="2"/>
  <c r="X3165" i="2"/>
  <c r="Y3165" i="2"/>
  <c r="X3166" i="2"/>
  <c r="Y3166" i="2"/>
  <c r="X3167" i="2"/>
  <c r="Y3167" i="2"/>
  <c r="X3168" i="2"/>
  <c r="Y3168" i="2"/>
  <c r="X3169" i="2"/>
  <c r="Y3169" i="2"/>
  <c r="X3170" i="2"/>
  <c r="Y3170" i="2"/>
  <c r="X3171" i="2"/>
  <c r="Y3171" i="2"/>
  <c r="X3172" i="2"/>
  <c r="Y3172" i="2"/>
  <c r="X3173" i="2"/>
  <c r="Y3173" i="2"/>
  <c r="X3174" i="2"/>
  <c r="Y3174" i="2"/>
  <c r="X3175" i="2"/>
  <c r="Y3175" i="2"/>
  <c r="X3176" i="2"/>
  <c r="Y3176" i="2"/>
  <c r="X3177" i="2"/>
  <c r="Y3177" i="2"/>
  <c r="X3178" i="2"/>
  <c r="Y3178" i="2"/>
  <c r="X3179" i="2"/>
  <c r="Y3179" i="2"/>
  <c r="X3180" i="2"/>
  <c r="Y3180" i="2"/>
  <c r="X3181" i="2"/>
  <c r="Y3181" i="2"/>
  <c r="X3182" i="2"/>
  <c r="Y3182" i="2"/>
  <c r="X3183" i="2"/>
  <c r="Y3183" i="2"/>
  <c r="X3184" i="2"/>
  <c r="Y3184" i="2"/>
  <c r="X3185" i="2"/>
  <c r="Y3185" i="2"/>
  <c r="X3186" i="2"/>
  <c r="Y3186" i="2"/>
  <c r="X3187" i="2"/>
  <c r="Y3187" i="2"/>
  <c r="X3188" i="2"/>
  <c r="Y3188" i="2"/>
  <c r="X3189" i="2"/>
  <c r="Y3189" i="2"/>
  <c r="X3190" i="2"/>
  <c r="Y3190" i="2"/>
  <c r="X3191" i="2"/>
  <c r="Y3191" i="2"/>
  <c r="X3192" i="2"/>
  <c r="Y3192" i="2"/>
  <c r="X3193" i="2"/>
  <c r="Y3193" i="2"/>
  <c r="X3194" i="2"/>
  <c r="Y3194" i="2"/>
  <c r="X3195" i="2"/>
  <c r="Y3195" i="2"/>
  <c r="X3196" i="2"/>
  <c r="Y3196" i="2"/>
  <c r="X3197" i="2"/>
  <c r="Y3197" i="2"/>
  <c r="X3198" i="2"/>
  <c r="Y3198" i="2"/>
  <c r="X3199" i="2"/>
  <c r="Y3199" i="2"/>
  <c r="X3200" i="2"/>
  <c r="Y3200" i="2"/>
  <c r="X3201" i="2"/>
  <c r="Y3201" i="2"/>
  <c r="X3202" i="2"/>
  <c r="Y3202" i="2"/>
  <c r="X3203" i="2"/>
  <c r="Y3203" i="2"/>
  <c r="X3204" i="2"/>
  <c r="Y3204" i="2"/>
  <c r="X3205" i="2"/>
  <c r="Y3205" i="2"/>
  <c r="X3206" i="2"/>
  <c r="Y3206" i="2"/>
  <c r="X3207" i="2"/>
  <c r="Y3207" i="2"/>
  <c r="X3208" i="2"/>
  <c r="Y3208" i="2"/>
  <c r="X3209" i="2"/>
  <c r="Y3209" i="2"/>
  <c r="X3210" i="2"/>
  <c r="Y3210" i="2"/>
  <c r="X3211" i="2"/>
  <c r="Y3211" i="2"/>
  <c r="X3212" i="2"/>
  <c r="Y3212" i="2"/>
  <c r="X3213" i="2"/>
  <c r="Y3213" i="2"/>
  <c r="X3214" i="2"/>
  <c r="Y3214" i="2"/>
  <c r="X3215" i="2"/>
  <c r="Y3215" i="2"/>
  <c r="X3216" i="2"/>
  <c r="Y3216" i="2"/>
  <c r="X3217" i="2"/>
  <c r="Y3217" i="2"/>
  <c r="X3218" i="2"/>
  <c r="Y3218" i="2"/>
  <c r="X3219" i="2"/>
  <c r="Y3219" i="2"/>
  <c r="X3220" i="2"/>
  <c r="Y3220" i="2"/>
  <c r="X3221" i="2"/>
  <c r="Y3221" i="2"/>
  <c r="X3222" i="2"/>
  <c r="Y3222" i="2"/>
  <c r="X3223" i="2"/>
  <c r="Y3223" i="2"/>
  <c r="X3224" i="2"/>
  <c r="Y3224" i="2"/>
  <c r="X3225" i="2"/>
  <c r="Y3225" i="2"/>
  <c r="X3226" i="2"/>
  <c r="Y3226" i="2"/>
  <c r="X3227" i="2"/>
  <c r="Y3227" i="2"/>
  <c r="X3228" i="2"/>
  <c r="Y3228" i="2"/>
  <c r="X3229" i="2"/>
  <c r="Y3229" i="2"/>
  <c r="X3230" i="2"/>
  <c r="Y3230" i="2"/>
  <c r="X3231" i="2"/>
  <c r="Y3231" i="2"/>
  <c r="X3232" i="2"/>
  <c r="Y3232" i="2"/>
  <c r="X3233" i="2"/>
  <c r="Y3233" i="2"/>
  <c r="X3234" i="2"/>
  <c r="Y3234" i="2"/>
  <c r="X3235" i="2"/>
  <c r="Y3235" i="2"/>
  <c r="X3236" i="2"/>
  <c r="Y3236" i="2"/>
  <c r="X3237" i="2"/>
  <c r="Y3237" i="2"/>
  <c r="X3238" i="2"/>
  <c r="Y3238" i="2"/>
  <c r="X3239" i="2"/>
  <c r="Y3239" i="2"/>
  <c r="X3240" i="2"/>
  <c r="Y3240" i="2"/>
  <c r="X3241" i="2"/>
  <c r="Y3241" i="2"/>
  <c r="X3242" i="2"/>
  <c r="Y3242" i="2"/>
  <c r="X3243" i="2"/>
  <c r="Y3243" i="2"/>
  <c r="X3244" i="2"/>
  <c r="Y3244" i="2"/>
  <c r="X3245" i="2"/>
  <c r="Y3245" i="2"/>
  <c r="X3246" i="2"/>
  <c r="Y3246" i="2"/>
  <c r="X3247" i="2"/>
  <c r="Y3247" i="2"/>
  <c r="X3248" i="2"/>
  <c r="Y3248" i="2"/>
  <c r="X3249" i="2"/>
  <c r="Y3249" i="2"/>
  <c r="X3250" i="2"/>
  <c r="Y3250" i="2"/>
  <c r="X3251" i="2"/>
  <c r="Y3251" i="2"/>
  <c r="X3252" i="2"/>
  <c r="Y3252" i="2"/>
  <c r="X3253" i="2"/>
  <c r="Y3253" i="2"/>
  <c r="X3254" i="2"/>
  <c r="Y3254" i="2"/>
  <c r="X3255" i="2"/>
  <c r="Y3255" i="2"/>
  <c r="X3256" i="2"/>
  <c r="Y3256" i="2"/>
  <c r="X3257" i="2"/>
  <c r="Y3257" i="2"/>
  <c r="X3258" i="2"/>
  <c r="Y3258" i="2"/>
  <c r="X3259" i="2"/>
  <c r="Y3259" i="2"/>
  <c r="X3260" i="2"/>
  <c r="Y3260" i="2"/>
  <c r="X3261" i="2"/>
  <c r="Y3261" i="2"/>
  <c r="X3262" i="2"/>
  <c r="Y3262" i="2"/>
  <c r="X3263" i="2"/>
  <c r="Y3263" i="2"/>
  <c r="X3264" i="2"/>
  <c r="Y3264" i="2"/>
  <c r="X3265" i="2"/>
  <c r="Y3265" i="2"/>
  <c r="X3266" i="2"/>
  <c r="Y3266" i="2"/>
  <c r="X3267" i="2"/>
  <c r="Y3267" i="2"/>
  <c r="X3268" i="2"/>
  <c r="Y3268" i="2"/>
  <c r="X3269" i="2"/>
  <c r="Y3269" i="2"/>
  <c r="X3270" i="2"/>
  <c r="Y3270" i="2"/>
  <c r="X3271" i="2"/>
  <c r="Y3271" i="2"/>
  <c r="X3272" i="2"/>
  <c r="Y3272" i="2"/>
  <c r="X3273" i="2"/>
  <c r="Y3273" i="2"/>
  <c r="X3274" i="2"/>
  <c r="Y3274" i="2"/>
  <c r="X3275" i="2"/>
  <c r="Y3275" i="2"/>
  <c r="X3276" i="2"/>
  <c r="Y3276" i="2"/>
  <c r="X3277" i="2"/>
  <c r="Y3277" i="2"/>
  <c r="X3278" i="2"/>
  <c r="Y3278" i="2"/>
  <c r="X3279" i="2"/>
  <c r="Y3279" i="2"/>
  <c r="X3280" i="2"/>
  <c r="Y3280" i="2"/>
  <c r="X3281" i="2"/>
  <c r="Y3281" i="2"/>
  <c r="X3282" i="2"/>
  <c r="Y3282" i="2"/>
  <c r="X3283" i="2"/>
  <c r="Y3283" i="2"/>
  <c r="X3284" i="2"/>
  <c r="Y3284" i="2"/>
  <c r="X3285" i="2"/>
  <c r="Y3285" i="2"/>
  <c r="X3286" i="2"/>
  <c r="Y3286" i="2"/>
  <c r="X3287" i="2"/>
  <c r="Y3287" i="2"/>
  <c r="X3288" i="2"/>
  <c r="Y3288" i="2"/>
  <c r="X3289" i="2"/>
  <c r="Y3289" i="2"/>
  <c r="X3290" i="2"/>
  <c r="Y3290" i="2"/>
  <c r="X3291" i="2"/>
  <c r="Y3291" i="2"/>
  <c r="X3292" i="2"/>
  <c r="Y3292" i="2"/>
  <c r="X3293" i="2"/>
  <c r="Y3293" i="2"/>
  <c r="X3294" i="2"/>
  <c r="Y3294" i="2"/>
  <c r="X3295" i="2"/>
  <c r="Y3295" i="2"/>
  <c r="X3296" i="2"/>
  <c r="Y3296" i="2"/>
  <c r="X3297" i="2"/>
  <c r="Y3297" i="2"/>
  <c r="X3298" i="2"/>
  <c r="Y3298" i="2"/>
  <c r="X3299" i="2"/>
  <c r="Y3299" i="2"/>
  <c r="X3300" i="2"/>
  <c r="Y3300" i="2"/>
  <c r="X3301" i="2"/>
  <c r="Y3301" i="2"/>
  <c r="X3302" i="2"/>
  <c r="Y3302" i="2"/>
  <c r="X3303" i="2"/>
  <c r="Y3303" i="2"/>
  <c r="X3304" i="2"/>
  <c r="Y3304" i="2"/>
  <c r="X3305" i="2"/>
  <c r="Y3305" i="2"/>
  <c r="X3306" i="2"/>
  <c r="Y3306" i="2"/>
  <c r="X3307" i="2"/>
  <c r="Y3307" i="2"/>
  <c r="X3308" i="2"/>
  <c r="Y3308" i="2"/>
  <c r="X3309" i="2"/>
  <c r="Y3309" i="2"/>
  <c r="X3310" i="2"/>
  <c r="Y3310" i="2"/>
  <c r="X3311" i="2"/>
  <c r="Y3311" i="2"/>
  <c r="X3312" i="2"/>
  <c r="Y3312" i="2"/>
  <c r="X3313" i="2"/>
  <c r="Y3313" i="2"/>
  <c r="X3314" i="2"/>
  <c r="Y3314" i="2"/>
  <c r="X3315" i="2"/>
  <c r="Y3315" i="2"/>
  <c r="X3316" i="2"/>
  <c r="Y3316" i="2"/>
  <c r="X3317" i="2"/>
  <c r="Y3317" i="2"/>
  <c r="X3318" i="2"/>
  <c r="Y3318" i="2"/>
  <c r="X3319" i="2"/>
  <c r="Y3319" i="2"/>
  <c r="X3320" i="2"/>
  <c r="Y3320" i="2"/>
  <c r="X3321" i="2"/>
  <c r="Y3321" i="2"/>
  <c r="X3322" i="2"/>
  <c r="Y3322" i="2"/>
  <c r="X3323" i="2"/>
  <c r="Y3323" i="2"/>
  <c r="X3324" i="2"/>
  <c r="Y3324" i="2"/>
  <c r="X3325" i="2"/>
  <c r="Y3325" i="2"/>
  <c r="X3326" i="2"/>
  <c r="Y3326" i="2"/>
  <c r="X3327" i="2"/>
  <c r="Y3327" i="2"/>
  <c r="X3328" i="2"/>
  <c r="Y3328" i="2"/>
  <c r="X3329" i="2"/>
  <c r="Y3329" i="2"/>
  <c r="X3330" i="2"/>
  <c r="Y3330" i="2"/>
  <c r="X3331" i="2"/>
  <c r="Y3331" i="2"/>
  <c r="X3332" i="2"/>
  <c r="Y3332" i="2"/>
  <c r="X3333" i="2"/>
  <c r="Y3333" i="2"/>
  <c r="X3334" i="2"/>
  <c r="Y3334" i="2"/>
  <c r="X3335" i="2"/>
  <c r="Y3335" i="2"/>
  <c r="X3336" i="2"/>
  <c r="Y3336" i="2"/>
  <c r="X3337" i="2"/>
  <c r="Y3337" i="2"/>
  <c r="X3338" i="2"/>
  <c r="Y3338" i="2"/>
  <c r="X3339" i="2"/>
  <c r="Y3339" i="2"/>
  <c r="X3340" i="2"/>
  <c r="Y3340" i="2"/>
  <c r="X3341" i="2"/>
  <c r="Y3341" i="2"/>
  <c r="X3342" i="2"/>
  <c r="Y3342" i="2"/>
  <c r="X3343" i="2"/>
  <c r="Y3343" i="2"/>
  <c r="X3344" i="2"/>
  <c r="Y3344" i="2"/>
  <c r="X3345" i="2"/>
  <c r="Y3345" i="2"/>
  <c r="X3346" i="2"/>
  <c r="Y3346" i="2"/>
  <c r="X3347" i="2"/>
  <c r="Y3347" i="2"/>
  <c r="X3348" i="2"/>
  <c r="Y3348" i="2"/>
  <c r="X3349" i="2"/>
  <c r="Y3349" i="2"/>
  <c r="X3350" i="2"/>
  <c r="Y3350" i="2"/>
  <c r="X3351" i="2"/>
  <c r="Y3351" i="2"/>
  <c r="X3352" i="2"/>
  <c r="Y3352" i="2"/>
  <c r="X3353" i="2"/>
  <c r="Y3353" i="2"/>
  <c r="X3354" i="2"/>
  <c r="Y3354" i="2"/>
  <c r="X3355" i="2"/>
  <c r="Y3355" i="2"/>
  <c r="X3356" i="2"/>
  <c r="Y3356" i="2"/>
  <c r="X3357" i="2"/>
  <c r="Y3357" i="2"/>
  <c r="X3358" i="2"/>
  <c r="Y3358" i="2"/>
  <c r="X3359" i="2"/>
  <c r="Y3359" i="2"/>
  <c r="X3360" i="2"/>
  <c r="Y3360" i="2"/>
  <c r="X3361" i="2"/>
  <c r="Y3361" i="2"/>
  <c r="X3362" i="2"/>
  <c r="Y3362" i="2"/>
  <c r="X3363" i="2"/>
  <c r="Y3363" i="2"/>
  <c r="X3364" i="2"/>
  <c r="Y3364" i="2"/>
  <c r="X3365" i="2"/>
  <c r="Y3365" i="2"/>
  <c r="X3366" i="2"/>
  <c r="Y3366" i="2"/>
  <c r="X3367" i="2"/>
  <c r="Y3367" i="2"/>
  <c r="X3368" i="2"/>
  <c r="Y3368" i="2"/>
  <c r="X3369" i="2"/>
  <c r="Y3369" i="2"/>
  <c r="X3370" i="2"/>
  <c r="Y3370" i="2"/>
  <c r="X3371" i="2"/>
  <c r="Y3371" i="2"/>
  <c r="X3372" i="2"/>
  <c r="Y3372" i="2"/>
  <c r="X3373" i="2"/>
  <c r="Y3373" i="2"/>
  <c r="X3374" i="2"/>
  <c r="Y3374" i="2"/>
  <c r="X3375" i="2"/>
  <c r="Y3375" i="2"/>
  <c r="X3376" i="2"/>
  <c r="Y3376" i="2"/>
  <c r="X3377" i="2"/>
  <c r="Y3377" i="2"/>
  <c r="X3378" i="2"/>
  <c r="Y3378" i="2"/>
  <c r="X3379" i="2"/>
  <c r="Y3379" i="2"/>
  <c r="X3380" i="2"/>
  <c r="Y3380" i="2"/>
  <c r="X3381" i="2"/>
  <c r="Y3381" i="2"/>
  <c r="X3382" i="2"/>
  <c r="Y3382" i="2"/>
  <c r="X3383" i="2"/>
  <c r="Y3383" i="2"/>
  <c r="X3384" i="2"/>
  <c r="Y3384" i="2"/>
  <c r="X3385" i="2"/>
  <c r="Y3385" i="2"/>
  <c r="X3386" i="2"/>
  <c r="Y3386" i="2"/>
  <c r="X3387" i="2"/>
  <c r="Y3387" i="2"/>
  <c r="X3388" i="2"/>
  <c r="Y3388" i="2"/>
  <c r="X3389" i="2"/>
  <c r="Y3389" i="2"/>
  <c r="X3390" i="2"/>
  <c r="Y3390" i="2"/>
  <c r="X3391" i="2"/>
  <c r="Y3391" i="2"/>
  <c r="X3392" i="2"/>
  <c r="Y3392" i="2"/>
  <c r="X3393" i="2"/>
  <c r="Y3393" i="2"/>
  <c r="X3394" i="2"/>
  <c r="Y3394" i="2"/>
  <c r="X3395" i="2"/>
  <c r="Y3395" i="2"/>
  <c r="X3396" i="2"/>
  <c r="Y3396" i="2"/>
  <c r="X3397" i="2"/>
  <c r="Y3397" i="2"/>
  <c r="X3398" i="2"/>
  <c r="Y3398" i="2"/>
  <c r="X3399" i="2"/>
  <c r="Y3399" i="2"/>
  <c r="X3400" i="2"/>
  <c r="Y3400" i="2"/>
  <c r="X3401" i="2"/>
  <c r="Y3401" i="2"/>
  <c r="X3402" i="2"/>
  <c r="Y3402" i="2"/>
  <c r="X3403" i="2"/>
  <c r="Y3403" i="2"/>
  <c r="X3404" i="2"/>
  <c r="Y3404" i="2"/>
  <c r="X3405" i="2"/>
  <c r="Y3405" i="2"/>
  <c r="X3406" i="2"/>
  <c r="Y3406" i="2"/>
  <c r="X3407" i="2"/>
  <c r="Y3407" i="2"/>
  <c r="X3408" i="2"/>
  <c r="Y3408" i="2"/>
  <c r="X3409" i="2"/>
  <c r="Y3409" i="2"/>
  <c r="X3410" i="2"/>
  <c r="Y3410" i="2"/>
  <c r="X3411" i="2"/>
  <c r="Y3411" i="2"/>
  <c r="X3412" i="2"/>
  <c r="Y3412" i="2"/>
  <c r="X3413" i="2"/>
  <c r="Y3413" i="2"/>
  <c r="X3414" i="2"/>
  <c r="Y3414" i="2"/>
  <c r="X3415" i="2"/>
  <c r="Y3415" i="2"/>
  <c r="X3416" i="2"/>
  <c r="Y3416" i="2"/>
  <c r="X3417" i="2"/>
  <c r="Y3417" i="2"/>
  <c r="X3418" i="2"/>
  <c r="Y3418" i="2"/>
  <c r="X3419" i="2"/>
  <c r="Y3419" i="2"/>
  <c r="X3420" i="2"/>
  <c r="Y3420" i="2"/>
  <c r="X3421" i="2"/>
  <c r="Y3421" i="2"/>
  <c r="X3422" i="2"/>
  <c r="Y3422" i="2"/>
  <c r="X3423" i="2"/>
  <c r="Y3423" i="2"/>
  <c r="X3424" i="2"/>
  <c r="Y3424" i="2"/>
  <c r="X3425" i="2"/>
  <c r="Y3425" i="2"/>
  <c r="X3426" i="2"/>
  <c r="Y3426" i="2"/>
  <c r="X3427" i="2"/>
  <c r="Y3427" i="2"/>
  <c r="X3428" i="2"/>
  <c r="Y3428" i="2"/>
  <c r="X3429" i="2"/>
  <c r="Y3429" i="2"/>
  <c r="X3430" i="2"/>
  <c r="Y3430" i="2"/>
  <c r="X3431" i="2"/>
  <c r="Y3431" i="2"/>
  <c r="X3432" i="2"/>
  <c r="Y3432" i="2"/>
  <c r="X3433" i="2"/>
  <c r="Y3433" i="2"/>
  <c r="X3434" i="2"/>
  <c r="Y3434" i="2"/>
  <c r="X3435" i="2"/>
  <c r="Y3435" i="2"/>
  <c r="X3436" i="2"/>
  <c r="Y3436" i="2"/>
  <c r="X3437" i="2"/>
  <c r="Y3437" i="2"/>
  <c r="X3438" i="2"/>
  <c r="Y3438" i="2"/>
  <c r="X3439" i="2"/>
  <c r="Y3439" i="2"/>
  <c r="X3440" i="2"/>
  <c r="Y3440" i="2"/>
  <c r="X3441" i="2"/>
  <c r="Y3441" i="2"/>
  <c r="X3442" i="2"/>
  <c r="Y3442" i="2"/>
  <c r="X3443" i="2"/>
  <c r="Y3443" i="2"/>
  <c r="X3444" i="2"/>
  <c r="Y3444" i="2"/>
  <c r="X3445" i="2"/>
  <c r="Y3445" i="2"/>
  <c r="X3446" i="2"/>
  <c r="Y3446" i="2"/>
  <c r="X3447" i="2"/>
  <c r="Y3447" i="2"/>
  <c r="X3448" i="2"/>
  <c r="Y3448" i="2"/>
  <c r="X3449" i="2"/>
  <c r="Y3449" i="2"/>
  <c r="X3450" i="2"/>
  <c r="Y3450" i="2"/>
  <c r="X3451" i="2"/>
  <c r="Y3451" i="2"/>
  <c r="X3452" i="2"/>
  <c r="Y3452" i="2"/>
  <c r="X3453" i="2"/>
  <c r="Y3453" i="2"/>
  <c r="X3454" i="2"/>
  <c r="Y3454" i="2"/>
  <c r="X3455" i="2"/>
  <c r="Y3455" i="2"/>
  <c r="X3456" i="2"/>
  <c r="Y3456" i="2"/>
  <c r="X3457" i="2"/>
  <c r="Y3457" i="2"/>
  <c r="X3458" i="2"/>
  <c r="Y3458" i="2"/>
  <c r="X3459" i="2"/>
  <c r="Y3459" i="2"/>
  <c r="X3460" i="2"/>
  <c r="Y3460" i="2"/>
  <c r="X3461" i="2"/>
  <c r="Y3461" i="2"/>
  <c r="X3462" i="2"/>
  <c r="Y3462" i="2"/>
  <c r="X3463" i="2"/>
  <c r="Y3463" i="2"/>
  <c r="X3464" i="2"/>
  <c r="Y3464" i="2"/>
  <c r="X3465" i="2"/>
  <c r="Y3465" i="2"/>
  <c r="X3466" i="2"/>
  <c r="Y3466" i="2"/>
  <c r="X3467" i="2"/>
  <c r="Y3467" i="2"/>
  <c r="X3468" i="2"/>
  <c r="Y3468" i="2"/>
  <c r="X3469" i="2"/>
  <c r="Y3469" i="2"/>
  <c r="X3470" i="2"/>
  <c r="Y3470" i="2"/>
  <c r="X3471" i="2"/>
  <c r="Y3471" i="2"/>
  <c r="X3472" i="2"/>
  <c r="Y3472" i="2"/>
  <c r="X3473" i="2"/>
  <c r="Y3473" i="2"/>
  <c r="X3474" i="2"/>
  <c r="Y3474" i="2"/>
  <c r="X3475" i="2"/>
  <c r="Y3475" i="2"/>
  <c r="X3476" i="2"/>
  <c r="Y3476" i="2"/>
  <c r="X3477" i="2"/>
  <c r="Y3477" i="2"/>
  <c r="X3478" i="2"/>
  <c r="Y3478" i="2"/>
  <c r="X3479" i="2"/>
  <c r="Y3479" i="2"/>
  <c r="X3480" i="2"/>
  <c r="Y3480" i="2"/>
  <c r="X3481" i="2"/>
  <c r="Y3481" i="2"/>
  <c r="X3482" i="2"/>
  <c r="Y3482" i="2"/>
  <c r="X3483" i="2"/>
  <c r="Y3483" i="2"/>
  <c r="X3484" i="2"/>
  <c r="Y3484" i="2"/>
  <c r="X3485" i="2"/>
  <c r="Y3485" i="2"/>
  <c r="X3486" i="2"/>
  <c r="Y3486" i="2"/>
  <c r="X3487" i="2"/>
  <c r="Y3487" i="2"/>
  <c r="X3488" i="2"/>
  <c r="Y3488" i="2"/>
  <c r="X3489" i="2"/>
  <c r="Y3489" i="2"/>
  <c r="X3490" i="2"/>
  <c r="Y3490" i="2"/>
  <c r="X3491" i="2"/>
  <c r="Y3491" i="2"/>
  <c r="X3492" i="2"/>
  <c r="Y3492" i="2"/>
  <c r="X3493" i="2"/>
  <c r="Y3493" i="2"/>
  <c r="X3494" i="2"/>
  <c r="Y3494" i="2"/>
  <c r="X3495" i="2"/>
  <c r="Y3495" i="2"/>
  <c r="X3496" i="2"/>
  <c r="Y3496" i="2"/>
  <c r="X3497" i="2"/>
  <c r="Y3497" i="2"/>
  <c r="X3498" i="2"/>
  <c r="Y3498" i="2"/>
  <c r="X3499" i="2"/>
  <c r="Y3499" i="2"/>
  <c r="X3500" i="2"/>
  <c r="Y3500" i="2"/>
  <c r="X3501" i="2"/>
  <c r="Y3501" i="2"/>
  <c r="X3502" i="2"/>
  <c r="Y3502" i="2"/>
  <c r="X3503" i="2"/>
  <c r="Y3503" i="2"/>
  <c r="X3504" i="2"/>
  <c r="Y3504" i="2"/>
  <c r="X3505" i="2"/>
  <c r="Y3505" i="2"/>
  <c r="X3506" i="2"/>
  <c r="Y3506" i="2"/>
  <c r="X3507" i="2"/>
  <c r="Y3507" i="2"/>
  <c r="X3508" i="2"/>
  <c r="Y3508" i="2"/>
  <c r="X3509" i="2"/>
  <c r="Y3509" i="2"/>
  <c r="X3510" i="2"/>
  <c r="Y3510" i="2"/>
  <c r="X3511" i="2"/>
  <c r="Y3511" i="2"/>
  <c r="X3512" i="2"/>
  <c r="Y3512" i="2"/>
  <c r="X3513" i="2"/>
  <c r="Y3513" i="2"/>
  <c r="X3514" i="2"/>
  <c r="Y3514" i="2"/>
  <c r="X3515" i="2"/>
  <c r="Y3515" i="2"/>
  <c r="X3516" i="2"/>
  <c r="Y3516" i="2"/>
  <c r="X3517" i="2"/>
  <c r="Y3517" i="2"/>
  <c r="X3518" i="2"/>
  <c r="Y3518" i="2"/>
  <c r="X3519" i="2"/>
  <c r="Y3519" i="2"/>
  <c r="X3520" i="2"/>
  <c r="Y3520" i="2"/>
  <c r="X3521" i="2"/>
  <c r="Y3521" i="2"/>
  <c r="X3522" i="2"/>
  <c r="Y3522" i="2"/>
  <c r="X3523" i="2"/>
  <c r="Y3523" i="2"/>
  <c r="X3524" i="2"/>
  <c r="Y3524" i="2"/>
  <c r="X3525" i="2"/>
  <c r="Y3525" i="2"/>
  <c r="X3526" i="2"/>
  <c r="Y3526" i="2"/>
  <c r="X3527" i="2"/>
  <c r="Y3527" i="2"/>
  <c r="X3528" i="2"/>
  <c r="Y3528" i="2"/>
  <c r="X3529" i="2"/>
  <c r="Y3529" i="2"/>
  <c r="X3530" i="2"/>
  <c r="Y3530" i="2"/>
  <c r="X3531" i="2"/>
  <c r="Y3531" i="2"/>
  <c r="X3532" i="2"/>
  <c r="Y3532" i="2"/>
  <c r="X3533" i="2"/>
  <c r="Y3533" i="2"/>
  <c r="X3534" i="2"/>
  <c r="Y3534" i="2"/>
  <c r="X3535" i="2"/>
  <c r="Y3535" i="2"/>
  <c r="X3536" i="2"/>
  <c r="Y3536" i="2"/>
  <c r="X3537" i="2"/>
  <c r="Y3537" i="2"/>
  <c r="X3538" i="2"/>
  <c r="Y3538" i="2"/>
  <c r="X3539" i="2"/>
  <c r="Y3539" i="2"/>
  <c r="X3540" i="2"/>
  <c r="Y3540" i="2"/>
  <c r="X3541" i="2"/>
  <c r="Y3541" i="2"/>
  <c r="X3542" i="2"/>
  <c r="Y3542" i="2"/>
  <c r="X3543" i="2"/>
  <c r="Y3543" i="2"/>
  <c r="X3544" i="2"/>
  <c r="Y3544" i="2"/>
  <c r="X3545" i="2"/>
  <c r="Y3545" i="2"/>
  <c r="X3546" i="2"/>
  <c r="Y3546" i="2"/>
  <c r="X3547" i="2"/>
  <c r="Y3547" i="2"/>
  <c r="X3548" i="2"/>
  <c r="Y3548" i="2"/>
  <c r="X3549" i="2"/>
  <c r="Y3549" i="2"/>
  <c r="X3550" i="2"/>
  <c r="Y3550" i="2"/>
  <c r="X3551" i="2"/>
  <c r="Y3551" i="2"/>
  <c r="X3552" i="2"/>
  <c r="Y3552" i="2"/>
  <c r="X3553" i="2"/>
  <c r="Y3553" i="2"/>
  <c r="X3554" i="2"/>
  <c r="Y3554" i="2"/>
  <c r="X3555" i="2"/>
  <c r="Y3555" i="2"/>
  <c r="X3556" i="2"/>
  <c r="Y3556" i="2"/>
  <c r="X3557" i="2"/>
  <c r="Y3557" i="2"/>
  <c r="X3558" i="2"/>
  <c r="Y3558" i="2"/>
  <c r="X3559" i="2"/>
  <c r="Y3559" i="2"/>
  <c r="X3560" i="2"/>
  <c r="Y3560" i="2"/>
  <c r="X3561" i="2"/>
  <c r="Y3561" i="2"/>
  <c r="X3562" i="2"/>
  <c r="Y3562" i="2"/>
  <c r="X3563" i="2"/>
  <c r="Y3563" i="2"/>
  <c r="X3564" i="2"/>
  <c r="Y3564" i="2"/>
  <c r="X3565" i="2"/>
  <c r="Y3565" i="2"/>
  <c r="X3566" i="2"/>
  <c r="Y3566" i="2"/>
  <c r="X3567" i="2"/>
  <c r="Y3567" i="2"/>
  <c r="X3568" i="2"/>
  <c r="Y3568" i="2"/>
  <c r="X3569" i="2"/>
  <c r="Y3569" i="2"/>
  <c r="X3570" i="2"/>
  <c r="Y3570" i="2"/>
  <c r="X3571" i="2"/>
  <c r="Y3571" i="2"/>
  <c r="X3572" i="2"/>
  <c r="Y3572" i="2"/>
  <c r="X3573" i="2"/>
  <c r="Y3573" i="2"/>
  <c r="X3574" i="2"/>
  <c r="Y3574" i="2"/>
  <c r="X3575" i="2"/>
  <c r="Y3575" i="2"/>
  <c r="X3576" i="2"/>
  <c r="Y3576" i="2"/>
  <c r="X3577" i="2"/>
  <c r="Y3577" i="2"/>
  <c r="X3578" i="2"/>
  <c r="Y3578" i="2"/>
  <c r="X3579" i="2"/>
  <c r="Y3579" i="2"/>
  <c r="X3580" i="2"/>
  <c r="Y3580" i="2"/>
  <c r="X3581" i="2"/>
  <c r="Y3581" i="2"/>
  <c r="X3582" i="2"/>
  <c r="Y3582" i="2"/>
  <c r="X3583" i="2"/>
  <c r="Y3583" i="2"/>
  <c r="X3584" i="2"/>
  <c r="Y3584" i="2"/>
  <c r="X3585" i="2"/>
  <c r="Y3585" i="2"/>
  <c r="X3586" i="2"/>
  <c r="Y3586" i="2"/>
  <c r="X3587" i="2"/>
  <c r="Y3587" i="2"/>
  <c r="X3588" i="2"/>
  <c r="Y3588" i="2"/>
  <c r="X3589" i="2"/>
  <c r="Y3589" i="2"/>
  <c r="X3590" i="2"/>
  <c r="Y3590" i="2"/>
  <c r="X3591" i="2"/>
  <c r="Y3591" i="2"/>
  <c r="X3592" i="2"/>
  <c r="Y3592" i="2"/>
  <c r="X3593" i="2"/>
  <c r="Y3593" i="2"/>
  <c r="X3594" i="2"/>
  <c r="Y3594" i="2"/>
  <c r="X3595" i="2"/>
  <c r="Y3595" i="2"/>
  <c r="X3596" i="2"/>
  <c r="Y3596" i="2"/>
  <c r="X3597" i="2"/>
  <c r="Y3597" i="2"/>
  <c r="X3598" i="2"/>
  <c r="Y3598" i="2"/>
  <c r="X3599" i="2"/>
  <c r="Y3599" i="2"/>
  <c r="X3600" i="2"/>
  <c r="Y3600" i="2"/>
  <c r="X3601" i="2"/>
  <c r="Y3601" i="2"/>
  <c r="X3602" i="2"/>
  <c r="Y3602" i="2"/>
  <c r="X3603" i="2"/>
  <c r="Y3603" i="2"/>
  <c r="X3604" i="2"/>
  <c r="Y3604" i="2"/>
  <c r="X3605" i="2"/>
  <c r="Y3605" i="2"/>
  <c r="X3606" i="2"/>
  <c r="Y3606" i="2"/>
  <c r="X3607" i="2"/>
  <c r="Y3607" i="2"/>
  <c r="X3608" i="2"/>
  <c r="Y3608" i="2"/>
  <c r="X3609" i="2"/>
  <c r="Y3609" i="2"/>
  <c r="X3610" i="2"/>
  <c r="Y3610" i="2"/>
  <c r="X3611" i="2"/>
  <c r="Y3611" i="2"/>
  <c r="X3612" i="2"/>
  <c r="Y3612" i="2"/>
  <c r="X3613" i="2"/>
  <c r="Y3613" i="2"/>
  <c r="X3614" i="2"/>
  <c r="Y3614" i="2"/>
  <c r="X3615" i="2"/>
  <c r="Y3615" i="2"/>
  <c r="X3616" i="2"/>
  <c r="Y3616" i="2"/>
  <c r="X3617" i="2"/>
  <c r="Y3617" i="2"/>
  <c r="X3618" i="2"/>
  <c r="Y3618" i="2"/>
  <c r="X3619" i="2"/>
  <c r="Y3619" i="2"/>
  <c r="X3620" i="2"/>
  <c r="Y3620" i="2"/>
  <c r="X3621" i="2"/>
  <c r="Y3621" i="2"/>
  <c r="X3622" i="2"/>
  <c r="Y3622" i="2"/>
  <c r="X3623" i="2"/>
  <c r="Y3623" i="2"/>
  <c r="X3624" i="2"/>
  <c r="Y3624" i="2"/>
  <c r="X3625" i="2"/>
  <c r="Y3625" i="2"/>
  <c r="X3626" i="2"/>
  <c r="Y3626" i="2"/>
  <c r="X3627" i="2"/>
  <c r="Y3627" i="2"/>
  <c r="X3628" i="2"/>
  <c r="Y3628" i="2"/>
  <c r="X3629" i="2"/>
  <c r="Y3629" i="2"/>
  <c r="X3630" i="2"/>
  <c r="Y3630" i="2"/>
  <c r="X3631" i="2"/>
  <c r="Y3631" i="2"/>
  <c r="X3632" i="2"/>
  <c r="Y3632" i="2"/>
  <c r="X3633" i="2"/>
  <c r="Y3633" i="2"/>
  <c r="X3634" i="2"/>
  <c r="Y3634" i="2"/>
  <c r="X3635" i="2"/>
  <c r="Y3635" i="2"/>
  <c r="X3636" i="2"/>
  <c r="Y3636" i="2"/>
  <c r="X3637" i="2"/>
  <c r="Y3637" i="2"/>
  <c r="X3638" i="2"/>
  <c r="Y3638" i="2"/>
  <c r="X3639" i="2"/>
  <c r="Y3639" i="2"/>
  <c r="X3640" i="2"/>
  <c r="Y3640" i="2"/>
  <c r="X3641" i="2"/>
  <c r="Y3641" i="2"/>
  <c r="X3642" i="2"/>
  <c r="Y3642" i="2"/>
  <c r="X3643" i="2"/>
  <c r="Y3643" i="2"/>
  <c r="X3644" i="2"/>
  <c r="Y3644" i="2"/>
  <c r="X3645" i="2"/>
  <c r="Y3645" i="2"/>
  <c r="X3646" i="2"/>
  <c r="Y3646" i="2"/>
  <c r="X3647" i="2"/>
  <c r="Y3647" i="2"/>
  <c r="X3648" i="2"/>
  <c r="Y3648" i="2"/>
  <c r="X3649" i="2"/>
  <c r="Y3649" i="2"/>
  <c r="X3650" i="2"/>
  <c r="Y3650" i="2"/>
  <c r="X3651" i="2"/>
  <c r="Y3651" i="2"/>
  <c r="X3652" i="2"/>
  <c r="Y3652" i="2"/>
  <c r="X3653" i="2"/>
  <c r="Y3653" i="2"/>
  <c r="X3654" i="2"/>
  <c r="Y3654" i="2"/>
  <c r="X3655" i="2"/>
  <c r="Y3655" i="2"/>
  <c r="X3656" i="2"/>
  <c r="Y3656" i="2"/>
  <c r="X3657" i="2"/>
  <c r="Y3657" i="2"/>
  <c r="X3658" i="2"/>
  <c r="Y3658" i="2"/>
  <c r="X3659" i="2"/>
  <c r="Y3659" i="2"/>
  <c r="X3660" i="2"/>
  <c r="Y3660" i="2"/>
  <c r="X3661" i="2"/>
  <c r="Y3661" i="2"/>
  <c r="X3662" i="2"/>
  <c r="Y3662" i="2"/>
  <c r="X3663" i="2"/>
  <c r="Y3663" i="2"/>
  <c r="X3664" i="2"/>
  <c r="Y3664" i="2"/>
  <c r="X3665" i="2"/>
  <c r="Y3665" i="2"/>
  <c r="X3666" i="2"/>
  <c r="Y3666" i="2"/>
  <c r="X3667" i="2"/>
  <c r="Y3667" i="2"/>
  <c r="X3668" i="2"/>
  <c r="Y3668" i="2"/>
  <c r="X3669" i="2"/>
  <c r="Y3669" i="2"/>
  <c r="X3670" i="2"/>
  <c r="Y3670" i="2"/>
  <c r="X3671" i="2"/>
  <c r="Y3671" i="2"/>
  <c r="X3672" i="2"/>
  <c r="Y3672" i="2"/>
  <c r="X3673" i="2"/>
  <c r="Y3673" i="2"/>
  <c r="X3674" i="2"/>
  <c r="Y3674" i="2"/>
  <c r="X3675" i="2"/>
  <c r="Y3675" i="2"/>
  <c r="X3676" i="2"/>
  <c r="Y3676" i="2"/>
  <c r="X3677" i="2"/>
  <c r="Y3677" i="2"/>
  <c r="X3678" i="2"/>
  <c r="Y3678" i="2"/>
  <c r="X3679" i="2"/>
  <c r="Y3679" i="2"/>
  <c r="X3680" i="2"/>
  <c r="Y3680" i="2"/>
  <c r="X3681" i="2"/>
  <c r="Y3681" i="2"/>
  <c r="X3682" i="2"/>
  <c r="Y3682" i="2"/>
  <c r="X3683" i="2"/>
  <c r="Y3683" i="2"/>
  <c r="X3684" i="2"/>
  <c r="Y3684" i="2"/>
  <c r="X3685" i="2"/>
  <c r="Y3685" i="2"/>
  <c r="X3686" i="2"/>
  <c r="Y3686" i="2"/>
  <c r="X3687" i="2"/>
  <c r="Y3687" i="2"/>
  <c r="X3688" i="2"/>
  <c r="Y3688" i="2"/>
  <c r="X3689" i="2"/>
  <c r="Y3689" i="2"/>
  <c r="X3690" i="2"/>
  <c r="Y3690" i="2"/>
  <c r="X3691" i="2"/>
  <c r="Y3691" i="2"/>
  <c r="X3692" i="2"/>
  <c r="Y3692" i="2"/>
  <c r="X3693" i="2"/>
  <c r="Y3693" i="2"/>
  <c r="X3694" i="2"/>
  <c r="Y3694" i="2"/>
  <c r="X3695" i="2"/>
  <c r="Y3695" i="2"/>
  <c r="X3696" i="2"/>
  <c r="Y3696" i="2"/>
  <c r="X3697" i="2"/>
  <c r="Y3697" i="2"/>
  <c r="X3698" i="2"/>
  <c r="Y3698" i="2"/>
  <c r="X3699" i="2"/>
  <c r="Y3699" i="2"/>
  <c r="X3700" i="2"/>
  <c r="Y3700" i="2"/>
  <c r="X3701" i="2"/>
  <c r="Y3701" i="2"/>
  <c r="X3702" i="2"/>
  <c r="Y3702" i="2"/>
  <c r="X3703" i="2"/>
  <c r="Y3703" i="2"/>
  <c r="X3704" i="2"/>
  <c r="Y3704" i="2"/>
  <c r="X3705" i="2"/>
  <c r="Y3705" i="2"/>
  <c r="X3706" i="2"/>
  <c r="Y3706" i="2"/>
  <c r="X3707" i="2"/>
  <c r="Y3707" i="2"/>
  <c r="X3708" i="2"/>
  <c r="Y3708" i="2"/>
  <c r="X3709" i="2"/>
  <c r="Y3709" i="2"/>
  <c r="X3710" i="2"/>
  <c r="Y3710" i="2"/>
  <c r="X3711" i="2"/>
  <c r="Y3711" i="2"/>
  <c r="X3712" i="2"/>
  <c r="Y3712" i="2"/>
  <c r="X3713" i="2"/>
  <c r="Y3713" i="2"/>
  <c r="X3714" i="2"/>
  <c r="Y3714" i="2"/>
  <c r="X3715" i="2"/>
  <c r="Y3715" i="2"/>
  <c r="X3716" i="2"/>
  <c r="Y3716" i="2"/>
  <c r="X3717" i="2"/>
  <c r="Y3717" i="2"/>
  <c r="X3718" i="2"/>
  <c r="Y3718" i="2"/>
  <c r="X3719" i="2"/>
  <c r="Y3719" i="2"/>
  <c r="X3720" i="2"/>
  <c r="Y3720" i="2"/>
  <c r="X3721" i="2"/>
  <c r="Y3721" i="2"/>
  <c r="X3722" i="2"/>
  <c r="Y3722" i="2"/>
  <c r="X3723" i="2"/>
  <c r="Y3723" i="2"/>
  <c r="X3724" i="2"/>
  <c r="Y3724" i="2"/>
  <c r="X3725" i="2"/>
  <c r="Y3725" i="2"/>
  <c r="X3726" i="2"/>
  <c r="Y3726" i="2"/>
  <c r="X3727" i="2"/>
  <c r="Y3727" i="2"/>
  <c r="X3728" i="2"/>
  <c r="Y3728" i="2"/>
  <c r="X3729" i="2"/>
  <c r="Y3729" i="2"/>
  <c r="X3730" i="2"/>
  <c r="Y3730" i="2"/>
  <c r="X3731" i="2"/>
  <c r="Y3731" i="2"/>
  <c r="X3732" i="2"/>
  <c r="Y3732" i="2"/>
  <c r="X3733" i="2"/>
  <c r="Y3733" i="2"/>
  <c r="X3734" i="2"/>
  <c r="Y3734" i="2"/>
  <c r="X3735" i="2"/>
  <c r="Y3735" i="2"/>
  <c r="X3736" i="2"/>
  <c r="Y3736" i="2"/>
  <c r="X3737" i="2"/>
  <c r="Y3737" i="2"/>
  <c r="X3738" i="2"/>
  <c r="Y3738" i="2"/>
  <c r="X3739" i="2"/>
  <c r="Y3739" i="2"/>
  <c r="X3740" i="2"/>
  <c r="Y3740" i="2"/>
  <c r="X3741" i="2"/>
  <c r="Y3741" i="2"/>
  <c r="X3742" i="2"/>
  <c r="Y3742" i="2"/>
  <c r="X3743" i="2"/>
  <c r="Y3743" i="2"/>
  <c r="X3744" i="2"/>
  <c r="Y3744" i="2"/>
  <c r="X3745" i="2"/>
  <c r="Y3745" i="2"/>
  <c r="X3746" i="2"/>
  <c r="Y3746" i="2"/>
  <c r="X3747" i="2"/>
  <c r="Y3747" i="2"/>
  <c r="X3748" i="2"/>
  <c r="Y3748" i="2"/>
  <c r="X3749" i="2"/>
  <c r="Y3749" i="2"/>
  <c r="X3750" i="2"/>
  <c r="Y3750" i="2"/>
  <c r="X3751" i="2"/>
  <c r="Y3751" i="2"/>
  <c r="X3752" i="2"/>
  <c r="Y3752" i="2"/>
  <c r="X3753" i="2"/>
  <c r="Y3753" i="2"/>
  <c r="X3754" i="2"/>
  <c r="Y3754" i="2"/>
  <c r="X3755" i="2"/>
  <c r="Y3755" i="2"/>
  <c r="X3756" i="2"/>
  <c r="Y3756" i="2"/>
  <c r="X3757" i="2"/>
  <c r="Y3757" i="2"/>
  <c r="X3758" i="2"/>
  <c r="Y3758" i="2"/>
  <c r="X3759" i="2"/>
  <c r="Y3759" i="2"/>
  <c r="X3760" i="2"/>
  <c r="Y3760" i="2"/>
  <c r="X3761" i="2"/>
  <c r="Y3761" i="2"/>
  <c r="X3762" i="2"/>
  <c r="Y3762" i="2"/>
  <c r="X3763" i="2"/>
  <c r="Y3763" i="2"/>
  <c r="X3764" i="2"/>
  <c r="Y3764" i="2"/>
  <c r="X3765" i="2"/>
  <c r="Y3765" i="2"/>
  <c r="X3766" i="2"/>
  <c r="Y3766" i="2"/>
  <c r="X3767" i="2"/>
  <c r="Y3767" i="2"/>
  <c r="X3768" i="2"/>
  <c r="Y3768" i="2"/>
  <c r="X3769" i="2"/>
  <c r="Y3769" i="2"/>
  <c r="X3770" i="2"/>
  <c r="Y3770" i="2"/>
  <c r="X3771" i="2"/>
  <c r="Y3771" i="2"/>
  <c r="X3772" i="2"/>
  <c r="Y3772" i="2"/>
  <c r="X3773" i="2"/>
  <c r="Y3773" i="2"/>
  <c r="X3774" i="2"/>
  <c r="Y3774" i="2"/>
  <c r="X3775" i="2"/>
  <c r="Y3775" i="2"/>
  <c r="X3776" i="2"/>
  <c r="Y3776" i="2"/>
  <c r="X3777" i="2"/>
  <c r="Y3777" i="2"/>
  <c r="X3778" i="2"/>
  <c r="Y3778" i="2"/>
  <c r="X3779" i="2"/>
  <c r="Y3779" i="2"/>
  <c r="X3780" i="2"/>
  <c r="Y3780" i="2"/>
  <c r="X3781" i="2"/>
  <c r="Y3781" i="2"/>
  <c r="X3782" i="2"/>
  <c r="Y3782" i="2"/>
  <c r="X3783" i="2"/>
  <c r="Y3783" i="2"/>
  <c r="X3784" i="2"/>
  <c r="Y3784" i="2"/>
  <c r="X3785" i="2"/>
  <c r="Y3785" i="2"/>
  <c r="X3786" i="2"/>
  <c r="Y3786" i="2"/>
  <c r="X3787" i="2"/>
  <c r="Y3787" i="2"/>
  <c r="X3788" i="2"/>
  <c r="Y3788" i="2"/>
  <c r="X3789" i="2"/>
  <c r="Y3789" i="2"/>
  <c r="X3790" i="2"/>
  <c r="Y3790" i="2"/>
  <c r="X3791" i="2"/>
  <c r="Y3791" i="2"/>
  <c r="X3792" i="2"/>
  <c r="Y3792" i="2"/>
  <c r="X3793" i="2"/>
  <c r="Y3793" i="2"/>
  <c r="X3794" i="2"/>
  <c r="Y3794" i="2"/>
  <c r="X3795" i="2"/>
  <c r="Y3795" i="2"/>
  <c r="X3796" i="2"/>
  <c r="Y3796" i="2"/>
  <c r="X3797" i="2"/>
  <c r="Y3797" i="2"/>
  <c r="X3798" i="2"/>
  <c r="Y3798" i="2"/>
  <c r="X3799" i="2"/>
  <c r="Y3799" i="2"/>
  <c r="X3800" i="2"/>
  <c r="Y3800" i="2"/>
  <c r="X3801" i="2"/>
  <c r="Y3801" i="2"/>
  <c r="X3802" i="2"/>
  <c r="Y3802" i="2"/>
  <c r="X3803" i="2"/>
  <c r="Y3803" i="2"/>
  <c r="X3804" i="2"/>
  <c r="Y3804" i="2"/>
  <c r="X3805" i="2"/>
  <c r="Y3805" i="2"/>
  <c r="X3806" i="2"/>
  <c r="Y3806" i="2"/>
  <c r="X3807" i="2"/>
  <c r="Y3807" i="2"/>
  <c r="X3808" i="2"/>
  <c r="Y3808" i="2"/>
  <c r="X3809" i="2"/>
  <c r="Y3809" i="2"/>
  <c r="X3810" i="2"/>
  <c r="Y3810" i="2"/>
  <c r="X3811" i="2"/>
  <c r="Y3811" i="2"/>
  <c r="X3812" i="2"/>
  <c r="Y3812" i="2"/>
  <c r="X3813" i="2"/>
  <c r="Y3813" i="2"/>
  <c r="X3814" i="2"/>
  <c r="Y3814" i="2"/>
  <c r="X3815" i="2"/>
  <c r="Y3815" i="2"/>
  <c r="X3816" i="2"/>
  <c r="Y3816" i="2"/>
  <c r="X3817" i="2"/>
  <c r="Y3817" i="2"/>
  <c r="X3818" i="2"/>
  <c r="Y3818" i="2"/>
  <c r="X3819" i="2"/>
  <c r="Y3819" i="2"/>
  <c r="X3820" i="2"/>
  <c r="Y3820" i="2"/>
  <c r="X3821" i="2"/>
  <c r="Y3821" i="2"/>
  <c r="X3822" i="2"/>
  <c r="Y3822" i="2"/>
  <c r="X3823" i="2"/>
  <c r="Y3823" i="2"/>
  <c r="X3824" i="2"/>
  <c r="Y3824" i="2"/>
  <c r="X3825" i="2"/>
  <c r="Y3825" i="2"/>
  <c r="X3826" i="2"/>
  <c r="Y3826" i="2"/>
  <c r="X3827" i="2"/>
  <c r="Y3827" i="2"/>
  <c r="X3828" i="2"/>
  <c r="Y3828" i="2"/>
  <c r="X3829" i="2"/>
  <c r="Y3829" i="2"/>
  <c r="X3830" i="2"/>
  <c r="Y3830" i="2"/>
  <c r="X3831" i="2"/>
  <c r="Y3831" i="2"/>
  <c r="X3832" i="2"/>
  <c r="Y3832" i="2"/>
  <c r="X3833" i="2"/>
  <c r="Y3833" i="2"/>
  <c r="X3834" i="2"/>
  <c r="Y3834" i="2"/>
  <c r="X3835" i="2"/>
  <c r="Y3835" i="2"/>
  <c r="X3836" i="2"/>
  <c r="Y3836" i="2"/>
  <c r="X3837" i="2"/>
  <c r="Y3837" i="2"/>
  <c r="X3838" i="2"/>
  <c r="Y3838" i="2"/>
  <c r="X3839" i="2"/>
  <c r="Y3839" i="2"/>
  <c r="X3840" i="2"/>
  <c r="Y3840" i="2"/>
  <c r="X3841" i="2"/>
  <c r="Y3841" i="2"/>
  <c r="X3842" i="2"/>
  <c r="Y3842" i="2"/>
  <c r="X3843" i="2"/>
  <c r="Y3843" i="2"/>
  <c r="X3844" i="2"/>
  <c r="Y3844" i="2"/>
  <c r="X3845" i="2"/>
  <c r="Y3845" i="2"/>
  <c r="X3846" i="2"/>
  <c r="Y3846" i="2"/>
  <c r="X3847" i="2"/>
  <c r="Y3847" i="2"/>
  <c r="X3848" i="2"/>
  <c r="Y3848" i="2"/>
  <c r="X3849" i="2"/>
  <c r="Y3849" i="2"/>
  <c r="X3850" i="2"/>
  <c r="Y3850" i="2"/>
  <c r="X3851" i="2"/>
  <c r="Y3851" i="2"/>
  <c r="X3852" i="2"/>
  <c r="Y3852" i="2"/>
  <c r="X3853" i="2"/>
  <c r="Y3853" i="2"/>
  <c r="X3854" i="2"/>
  <c r="Y3854" i="2"/>
  <c r="X3855" i="2"/>
  <c r="Y3855" i="2"/>
  <c r="X3856" i="2"/>
  <c r="Y3856" i="2"/>
  <c r="X3857" i="2"/>
  <c r="Y3857" i="2"/>
  <c r="X3858" i="2"/>
  <c r="Y3858" i="2"/>
  <c r="X3859" i="2"/>
  <c r="Y3859" i="2"/>
  <c r="X3860" i="2"/>
  <c r="Y3860" i="2"/>
  <c r="X3861" i="2"/>
  <c r="Y3861" i="2"/>
  <c r="X3862" i="2"/>
  <c r="Y3862" i="2"/>
  <c r="X3863" i="2"/>
  <c r="Y3863" i="2"/>
  <c r="X3864" i="2"/>
  <c r="Y3864" i="2"/>
  <c r="X3865" i="2"/>
  <c r="Y3865" i="2"/>
  <c r="X3866" i="2"/>
  <c r="Y3866" i="2"/>
  <c r="X3867" i="2"/>
  <c r="Y3867" i="2"/>
  <c r="X3868" i="2"/>
  <c r="Y3868" i="2"/>
  <c r="X3869" i="2"/>
  <c r="Y3869" i="2"/>
  <c r="X3870" i="2"/>
  <c r="Y3870" i="2"/>
  <c r="X3871" i="2"/>
  <c r="Y3871" i="2"/>
  <c r="X3872" i="2"/>
  <c r="Y3872" i="2"/>
  <c r="X3873" i="2"/>
  <c r="Y3873" i="2"/>
  <c r="X3874" i="2"/>
  <c r="Y3874" i="2"/>
  <c r="X3875" i="2"/>
  <c r="Y3875" i="2"/>
  <c r="X3876" i="2"/>
  <c r="Y3876" i="2"/>
  <c r="X3877" i="2"/>
  <c r="Y3877" i="2"/>
  <c r="X3878" i="2"/>
  <c r="Y3878" i="2"/>
  <c r="X3879" i="2"/>
  <c r="Y3879" i="2"/>
  <c r="X3880" i="2"/>
  <c r="Y3880" i="2"/>
  <c r="X3881" i="2"/>
  <c r="Y3881" i="2"/>
  <c r="X3882" i="2"/>
  <c r="Y3882" i="2"/>
  <c r="X3883" i="2"/>
  <c r="Y3883" i="2"/>
  <c r="X3884" i="2"/>
  <c r="Y3884" i="2"/>
  <c r="X3885" i="2"/>
  <c r="Y3885" i="2"/>
  <c r="X3886" i="2"/>
  <c r="Y3886" i="2"/>
  <c r="X3887" i="2"/>
  <c r="Y3887" i="2"/>
  <c r="X3888" i="2"/>
  <c r="Y3888" i="2"/>
  <c r="X3889" i="2"/>
  <c r="Y3889" i="2"/>
  <c r="X3890" i="2"/>
  <c r="Y3890" i="2"/>
  <c r="X3891" i="2"/>
  <c r="Y3891" i="2"/>
  <c r="X3892" i="2"/>
  <c r="Y3892" i="2"/>
  <c r="X3893" i="2"/>
  <c r="Y3893" i="2"/>
  <c r="X3894" i="2"/>
  <c r="Y3894" i="2"/>
  <c r="X3895" i="2"/>
  <c r="Y3895" i="2"/>
  <c r="X3896" i="2"/>
  <c r="Y3896" i="2"/>
  <c r="X3897" i="2"/>
  <c r="Y3897" i="2"/>
  <c r="X3898" i="2"/>
  <c r="Y3898" i="2"/>
  <c r="X3899" i="2"/>
  <c r="Y3899" i="2"/>
  <c r="X3900" i="2"/>
  <c r="Y3900" i="2"/>
  <c r="X3901" i="2"/>
  <c r="Y3901" i="2"/>
  <c r="X3902" i="2"/>
  <c r="Y3902" i="2"/>
  <c r="X3903" i="2"/>
  <c r="Y3903" i="2"/>
  <c r="X3904" i="2"/>
  <c r="Y3904" i="2"/>
  <c r="X3905" i="2"/>
  <c r="Y3905" i="2"/>
  <c r="X3906" i="2"/>
  <c r="Y3906" i="2"/>
  <c r="X3907" i="2"/>
  <c r="Y3907" i="2"/>
  <c r="X3908" i="2"/>
  <c r="Y3908" i="2"/>
  <c r="X3909" i="2"/>
  <c r="Y3909" i="2"/>
  <c r="X3910" i="2"/>
  <c r="Y3910" i="2"/>
  <c r="X3911" i="2"/>
  <c r="Y3911" i="2"/>
  <c r="X3912" i="2"/>
  <c r="Y3912" i="2"/>
  <c r="X3913" i="2"/>
  <c r="Y3913" i="2"/>
  <c r="X3914" i="2"/>
  <c r="Y3914" i="2"/>
  <c r="X3915" i="2"/>
  <c r="Y3915" i="2"/>
  <c r="X3916" i="2"/>
  <c r="Y3916" i="2"/>
  <c r="X3917" i="2"/>
  <c r="Y3917" i="2"/>
  <c r="X3918" i="2"/>
  <c r="Y3918" i="2"/>
  <c r="X3919" i="2"/>
  <c r="Y3919" i="2"/>
  <c r="X3920" i="2"/>
  <c r="Y3920" i="2"/>
  <c r="X3921" i="2"/>
  <c r="Y3921" i="2"/>
  <c r="X3922" i="2"/>
  <c r="Y3922" i="2"/>
  <c r="X3923" i="2"/>
  <c r="Y3923" i="2"/>
  <c r="X3924" i="2"/>
  <c r="Y3924" i="2"/>
  <c r="X3925" i="2"/>
  <c r="Y3925" i="2"/>
  <c r="X3926" i="2"/>
  <c r="Y3926" i="2"/>
  <c r="X3927" i="2"/>
  <c r="Y3927" i="2"/>
  <c r="X3928" i="2"/>
  <c r="Y3928" i="2"/>
  <c r="X3929" i="2"/>
  <c r="Y3929" i="2"/>
  <c r="X3930" i="2"/>
  <c r="Y3930" i="2"/>
  <c r="X3931" i="2"/>
  <c r="Y3931" i="2"/>
  <c r="X3932" i="2"/>
  <c r="Y3932" i="2"/>
  <c r="X3933" i="2"/>
  <c r="Y3933" i="2"/>
  <c r="X3934" i="2"/>
  <c r="Y3934" i="2"/>
  <c r="X3935" i="2"/>
  <c r="Y3935" i="2"/>
  <c r="X3936" i="2"/>
  <c r="Y3936" i="2"/>
  <c r="X3937" i="2"/>
  <c r="Y3937" i="2"/>
  <c r="X3938" i="2"/>
  <c r="Y3938" i="2"/>
  <c r="X3939" i="2"/>
  <c r="Y3939" i="2"/>
  <c r="X3940" i="2"/>
  <c r="Y3940" i="2"/>
  <c r="X3941" i="2"/>
  <c r="Y3941" i="2"/>
  <c r="X3942" i="2"/>
  <c r="Y3942" i="2"/>
  <c r="X3943" i="2"/>
  <c r="Y3943" i="2"/>
  <c r="X3944" i="2"/>
  <c r="Y3944" i="2"/>
  <c r="X3945" i="2"/>
  <c r="Y3945" i="2"/>
  <c r="X3946" i="2"/>
  <c r="Y3946" i="2"/>
  <c r="X3947" i="2"/>
  <c r="Y3947" i="2"/>
  <c r="X3948" i="2"/>
  <c r="Y3948" i="2"/>
  <c r="X3949" i="2"/>
  <c r="Y3949" i="2"/>
  <c r="X3950" i="2"/>
  <c r="Y3950" i="2"/>
  <c r="X3951" i="2"/>
  <c r="Y3951" i="2"/>
  <c r="X3952" i="2"/>
  <c r="Y3952" i="2"/>
  <c r="X3953" i="2"/>
  <c r="Y3953" i="2"/>
  <c r="X3954" i="2"/>
  <c r="Y3954" i="2"/>
  <c r="X3955" i="2"/>
  <c r="Y3955" i="2"/>
  <c r="X3956" i="2"/>
  <c r="Y3956" i="2"/>
  <c r="X3957" i="2"/>
  <c r="Y3957" i="2"/>
  <c r="X3958" i="2"/>
  <c r="Y3958" i="2"/>
  <c r="X3959" i="2"/>
  <c r="Y3959" i="2"/>
  <c r="X3960" i="2"/>
  <c r="Y3960" i="2"/>
  <c r="X3961" i="2"/>
  <c r="Y3961" i="2"/>
  <c r="X3962" i="2"/>
  <c r="Y3962" i="2"/>
  <c r="X3963" i="2"/>
  <c r="Y3963" i="2"/>
  <c r="X3964" i="2"/>
  <c r="Y3964" i="2"/>
  <c r="X3965" i="2"/>
  <c r="Y3965" i="2"/>
  <c r="X3966" i="2"/>
  <c r="Y3966" i="2"/>
  <c r="X3967" i="2"/>
  <c r="Y3967" i="2"/>
  <c r="X3968" i="2"/>
  <c r="Y3968" i="2"/>
  <c r="X3969" i="2"/>
  <c r="Y3969" i="2"/>
  <c r="X3970" i="2"/>
  <c r="Y3970" i="2"/>
  <c r="X3971" i="2"/>
  <c r="Y3971" i="2"/>
  <c r="X3972" i="2"/>
  <c r="Y3972" i="2"/>
  <c r="X3973" i="2"/>
  <c r="Y3973" i="2"/>
  <c r="X3974" i="2"/>
  <c r="Y3974" i="2"/>
  <c r="X3975" i="2"/>
  <c r="Y3975" i="2"/>
  <c r="X3976" i="2"/>
  <c r="Y3976" i="2"/>
  <c r="X3977" i="2"/>
  <c r="Y3977" i="2"/>
  <c r="X3978" i="2"/>
  <c r="Y3978" i="2"/>
  <c r="X3979" i="2"/>
  <c r="Y3979" i="2"/>
  <c r="X3980" i="2"/>
  <c r="Y3980" i="2"/>
  <c r="X3981" i="2"/>
  <c r="Y3981" i="2"/>
  <c r="X3982" i="2"/>
  <c r="Y3982" i="2"/>
  <c r="X3983" i="2"/>
  <c r="Y3983" i="2"/>
  <c r="X3984" i="2"/>
  <c r="Y3984" i="2"/>
  <c r="X3985" i="2"/>
  <c r="Y3985" i="2"/>
  <c r="X3986" i="2"/>
  <c r="Y3986" i="2"/>
  <c r="X3987" i="2"/>
  <c r="Y3987" i="2"/>
  <c r="X3988" i="2"/>
  <c r="Y3988" i="2"/>
  <c r="X3989" i="2"/>
  <c r="Y3989" i="2"/>
  <c r="X3990" i="2"/>
  <c r="Y3990" i="2"/>
  <c r="X3991" i="2"/>
  <c r="Y3991" i="2"/>
  <c r="X3992" i="2"/>
  <c r="Y3992" i="2"/>
  <c r="X3993" i="2"/>
  <c r="Y3993" i="2"/>
  <c r="X3994" i="2"/>
  <c r="Y3994" i="2"/>
  <c r="X3995" i="2"/>
  <c r="Y3995" i="2"/>
  <c r="X3996" i="2"/>
  <c r="Y3996" i="2"/>
  <c r="X3997" i="2"/>
  <c r="Y3997" i="2"/>
  <c r="X3998" i="2"/>
  <c r="Y3998" i="2"/>
  <c r="X3999" i="2"/>
  <c r="Y3999" i="2"/>
  <c r="X4000" i="2"/>
  <c r="Y4000" i="2"/>
  <c r="X4001" i="2"/>
  <c r="Y4001" i="2"/>
  <c r="X4002" i="2"/>
  <c r="Y4002" i="2"/>
  <c r="X4003" i="2"/>
  <c r="Y4003" i="2"/>
  <c r="X4004" i="2"/>
  <c r="Y4004" i="2"/>
  <c r="X4005" i="2"/>
  <c r="Y4005" i="2"/>
  <c r="X4006" i="2"/>
  <c r="Y4006" i="2"/>
  <c r="X4007" i="2"/>
  <c r="Y4007" i="2"/>
  <c r="X4008" i="2"/>
  <c r="Y4008" i="2"/>
  <c r="X4009" i="2"/>
  <c r="Y4009" i="2"/>
  <c r="X4010" i="2"/>
  <c r="Y4010" i="2"/>
  <c r="X4011" i="2"/>
  <c r="Y4011" i="2"/>
  <c r="X4012" i="2"/>
  <c r="Y4012" i="2"/>
  <c r="X4013" i="2"/>
  <c r="Y4013" i="2"/>
  <c r="X4014" i="2"/>
  <c r="Y4014" i="2"/>
  <c r="X4015" i="2"/>
  <c r="Y4015" i="2"/>
  <c r="X4016" i="2"/>
  <c r="Y4016" i="2"/>
  <c r="X4017" i="2"/>
  <c r="Y4017" i="2"/>
  <c r="X4018" i="2"/>
  <c r="Y4018" i="2"/>
  <c r="X4019" i="2"/>
  <c r="Y4019" i="2"/>
  <c r="X4020" i="2"/>
  <c r="Y4020" i="2"/>
  <c r="X4021" i="2"/>
  <c r="Y4021" i="2"/>
  <c r="X4022" i="2"/>
  <c r="Y4022" i="2"/>
  <c r="X4023" i="2"/>
  <c r="Y4023" i="2"/>
  <c r="X4024" i="2"/>
  <c r="Y4024" i="2"/>
  <c r="X4025" i="2"/>
  <c r="Y4025" i="2"/>
  <c r="X4026" i="2"/>
  <c r="Y4026" i="2"/>
  <c r="X4027" i="2"/>
  <c r="Y4027" i="2"/>
  <c r="X4028" i="2"/>
  <c r="Y4028" i="2"/>
  <c r="X4029" i="2"/>
  <c r="Y4029" i="2"/>
  <c r="X4030" i="2"/>
  <c r="Y4030" i="2"/>
  <c r="X4031" i="2"/>
  <c r="Y4031" i="2"/>
  <c r="X4032" i="2"/>
  <c r="Y4032" i="2"/>
  <c r="X4033" i="2"/>
  <c r="Y4033" i="2"/>
  <c r="X4034" i="2"/>
  <c r="Y4034" i="2"/>
  <c r="X4035" i="2"/>
  <c r="Y4035" i="2"/>
  <c r="X4036" i="2"/>
  <c r="Y4036" i="2"/>
  <c r="X4037" i="2"/>
  <c r="Y4037" i="2"/>
  <c r="X4038" i="2"/>
  <c r="Y4038" i="2"/>
  <c r="X4039" i="2"/>
  <c r="Y4039" i="2"/>
  <c r="X4040" i="2"/>
  <c r="Y4040" i="2"/>
  <c r="X4041" i="2"/>
  <c r="Y4041" i="2"/>
  <c r="X4042" i="2"/>
  <c r="Y4042" i="2"/>
  <c r="X4043" i="2"/>
  <c r="Y4043" i="2"/>
  <c r="X4044" i="2"/>
  <c r="Y4044" i="2"/>
  <c r="X4045" i="2"/>
  <c r="Y4045" i="2"/>
  <c r="X4046" i="2"/>
  <c r="Y4046" i="2"/>
  <c r="X4047" i="2"/>
  <c r="Y4047" i="2"/>
  <c r="X4048" i="2"/>
  <c r="Y4048" i="2"/>
  <c r="X4049" i="2"/>
  <c r="Y4049" i="2"/>
  <c r="X4050" i="2"/>
  <c r="Y4050" i="2"/>
  <c r="X4051" i="2"/>
  <c r="Y4051" i="2"/>
  <c r="X4052" i="2"/>
  <c r="Y4052" i="2"/>
  <c r="X4053" i="2"/>
  <c r="Y4053" i="2"/>
  <c r="X4054" i="2"/>
  <c r="Y4054" i="2"/>
  <c r="X4055" i="2"/>
  <c r="Y4055" i="2"/>
  <c r="X4056" i="2"/>
  <c r="Y4056" i="2"/>
  <c r="X4057" i="2"/>
  <c r="Y4057" i="2"/>
  <c r="X4058" i="2"/>
  <c r="Y4058" i="2"/>
  <c r="X4059" i="2"/>
  <c r="Y4059" i="2"/>
  <c r="X4060" i="2"/>
  <c r="Y4060" i="2"/>
  <c r="X4061" i="2"/>
  <c r="Y4061" i="2"/>
  <c r="X4062" i="2"/>
  <c r="Y4062" i="2"/>
  <c r="X4063" i="2"/>
  <c r="Y4063" i="2"/>
  <c r="X4064" i="2"/>
  <c r="Y4064" i="2"/>
  <c r="X4065" i="2"/>
  <c r="Y4065" i="2"/>
  <c r="X4066" i="2"/>
  <c r="Y4066" i="2"/>
  <c r="X4067" i="2"/>
  <c r="Y4067" i="2"/>
  <c r="X4068" i="2"/>
  <c r="Y4068" i="2"/>
  <c r="X4069" i="2"/>
  <c r="Y4069" i="2"/>
  <c r="X4070" i="2"/>
  <c r="Y4070" i="2"/>
  <c r="X4071" i="2"/>
  <c r="Y4071" i="2"/>
  <c r="X4072" i="2"/>
  <c r="Y4072" i="2"/>
  <c r="X4073" i="2"/>
  <c r="Y4073" i="2"/>
  <c r="X4074" i="2"/>
  <c r="Y4074" i="2"/>
  <c r="X4075" i="2"/>
  <c r="Y4075" i="2"/>
  <c r="X4076" i="2"/>
  <c r="Y4076" i="2"/>
  <c r="X4077" i="2"/>
  <c r="Y4077" i="2"/>
  <c r="X4078" i="2"/>
  <c r="Y4078" i="2"/>
  <c r="X4079" i="2"/>
  <c r="Y4079" i="2"/>
  <c r="X4080" i="2"/>
  <c r="Y4080" i="2"/>
  <c r="X4081" i="2"/>
  <c r="Y4081" i="2"/>
  <c r="X4082" i="2"/>
  <c r="Y4082" i="2"/>
  <c r="X4083" i="2"/>
  <c r="Y4083" i="2"/>
  <c r="X4084" i="2"/>
  <c r="Y4084" i="2"/>
  <c r="X4085" i="2"/>
  <c r="Y4085" i="2"/>
  <c r="X4086" i="2"/>
  <c r="Y4086" i="2"/>
  <c r="X4087" i="2"/>
  <c r="Y4087" i="2"/>
  <c r="X4088" i="2"/>
  <c r="Y4088" i="2"/>
  <c r="X4089" i="2"/>
  <c r="Y4089" i="2"/>
  <c r="X4090" i="2"/>
  <c r="Y4090" i="2"/>
  <c r="X4091" i="2"/>
  <c r="Y4091" i="2"/>
  <c r="X4092" i="2"/>
  <c r="Y4092" i="2"/>
  <c r="X4093" i="2"/>
  <c r="Y4093" i="2"/>
  <c r="X4094" i="2"/>
  <c r="Y4094" i="2"/>
  <c r="X4095" i="2"/>
  <c r="Y4095" i="2"/>
  <c r="X4096" i="2"/>
  <c r="Y4096" i="2"/>
  <c r="X4097" i="2"/>
  <c r="Y4097" i="2"/>
  <c r="X4098" i="2"/>
  <c r="Y4098" i="2"/>
  <c r="X4099" i="2"/>
  <c r="Y4099" i="2"/>
  <c r="X4100" i="2"/>
  <c r="Y4100" i="2"/>
  <c r="X4101" i="2"/>
  <c r="Y4101" i="2"/>
  <c r="X4102" i="2"/>
  <c r="Y4102" i="2"/>
  <c r="X4103" i="2"/>
  <c r="Y4103" i="2"/>
  <c r="X4104" i="2"/>
  <c r="Y4104" i="2"/>
  <c r="X4105" i="2"/>
  <c r="Y4105" i="2"/>
  <c r="X4106" i="2"/>
  <c r="Y4106" i="2"/>
  <c r="X4107" i="2"/>
  <c r="Y4107" i="2"/>
  <c r="X4108" i="2"/>
  <c r="Y4108" i="2"/>
  <c r="X4109" i="2"/>
  <c r="Y4109" i="2"/>
  <c r="X4110" i="2"/>
  <c r="Y4110" i="2"/>
  <c r="X4111" i="2"/>
  <c r="Y4111" i="2"/>
  <c r="X4112" i="2"/>
  <c r="Y4112" i="2"/>
  <c r="X4113" i="2"/>
  <c r="Y4113" i="2"/>
  <c r="X4114" i="2"/>
  <c r="Y4114" i="2"/>
  <c r="X4115" i="2"/>
  <c r="Y4115" i="2"/>
  <c r="X4116" i="2"/>
  <c r="Y4116" i="2"/>
  <c r="X4117" i="2"/>
  <c r="Y4117" i="2"/>
  <c r="X4118" i="2"/>
  <c r="Y4118" i="2"/>
  <c r="X4119" i="2"/>
  <c r="Y4119" i="2"/>
  <c r="X4120" i="2"/>
  <c r="Y4120" i="2"/>
  <c r="X4121" i="2"/>
  <c r="Y4121" i="2"/>
  <c r="X4122" i="2"/>
  <c r="Y4122" i="2"/>
  <c r="X4123" i="2"/>
  <c r="Y4123" i="2"/>
  <c r="X4124" i="2"/>
  <c r="Y4124" i="2"/>
  <c r="X4125" i="2"/>
  <c r="Y4125" i="2"/>
  <c r="X4126" i="2"/>
  <c r="Y4126" i="2"/>
  <c r="X4127" i="2"/>
  <c r="Y4127" i="2"/>
  <c r="X4128" i="2"/>
  <c r="Y4128" i="2"/>
  <c r="X4129" i="2"/>
  <c r="Y4129" i="2"/>
  <c r="X4130" i="2"/>
  <c r="Y4130" i="2"/>
  <c r="X4131" i="2"/>
  <c r="Y4131" i="2"/>
  <c r="X4132" i="2"/>
  <c r="Y4132" i="2"/>
  <c r="X4133" i="2"/>
  <c r="Y4133" i="2"/>
  <c r="X4134" i="2"/>
  <c r="Y4134" i="2"/>
  <c r="X4135" i="2"/>
  <c r="Y4135" i="2"/>
  <c r="X4136" i="2"/>
  <c r="Y4136" i="2"/>
  <c r="X4137" i="2"/>
  <c r="Y4137" i="2"/>
  <c r="X4138" i="2"/>
  <c r="Y4138" i="2"/>
  <c r="X4139" i="2"/>
  <c r="Y4139" i="2"/>
  <c r="X4140" i="2"/>
  <c r="Y4140" i="2"/>
  <c r="X4141" i="2"/>
  <c r="Y4141" i="2"/>
  <c r="X4142" i="2"/>
  <c r="Y4142" i="2"/>
  <c r="X4143" i="2"/>
  <c r="Y4143" i="2"/>
  <c r="X4144" i="2"/>
  <c r="Y4144" i="2"/>
  <c r="X4145" i="2"/>
  <c r="Y4145" i="2"/>
  <c r="X4146" i="2"/>
  <c r="Y4146" i="2"/>
  <c r="X4147" i="2"/>
  <c r="Y4147" i="2"/>
  <c r="X4148" i="2"/>
  <c r="Y4148" i="2"/>
  <c r="X4149" i="2"/>
  <c r="Y4149" i="2"/>
  <c r="X4150" i="2"/>
  <c r="Y4150" i="2"/>
  <c r="X4151" i="2"/>
  <c r="Y4151" i="2"/>
  <c r="X4152" i="2"/>
  <c r="Y4152" i="2"/>
  <c r="X4153" i="2"/>
  <c r="Y4153" i="2"/>
  <c r="X4154" i="2"/>
  <c r="Y4154" i="2"/>
  <c r="X4155" i="2"/>
  <c r="Y4155" i="2"/>
  <c r="X4156" i="2"/>
  <c r="Y4156" i="2"/>
  <c r="X4157" i="2"/>
  <c r="Y4157" i="2"/>
  <c r="X4158" i="2"/>
  <c r="Y4158" i="2"/>
  <c r="X4159" i="2"/>
  <c r="Y4159" i="2"/>
  <c r="X4160" i="2"/>
  <c r="Y4160" i="2"/>
  <c r="X4161" i="2"/>
  <c r="Y4161" i="2"/>
  <c r="X4162" i="2"/>
  <c r="Y4162" i="2"/>
  <c r="X4163" i="2"/>
  <c r="Y4163" i="2"/>
  <c r="X4164" i="2"/>
  <c r="Y4164" i="2"/>
  <c r="X4165" i="2"/>
  <c r="Y4165" i="2"/>
  <c r="X4166" i="2"/>
  <c r="Y4166" i="2"/>
  <c r="X4167" i="2"/>
  <c r="Y4167" i="2"/>
  <c r="X4168" i="2"/>
  <c r="Y4168" i="2"/>
  <c r="X4169" i="2"/>
  <c r="Y4169" i="2"/>
  <c r="X4170" i="2"/>
  <c r="Y4170" i="2"/>
  <c r="X4171" i="2"/>
  <c r="Y4171" i="2"/>
  <c r="X4172" i="2"/>
  <c r="Y4172" i="2"/>
  <c r="X4173" i="2"/>
  <c r="Y4173" i="2"/>
  <c r="X4174" i="2"/>
  <c r="Y4174" i="2"/>
  <c r="X4175" i="2"/>
  <c r="Y4175" i="2"/>
  <c r="X4176" i="2"/>
  <c r="Y4176" i="2"/>
  <c r="X4177" i="2"/>
  <c r="Y4177" i="2"/>
  <c r="X4178" i="2"/>
  <c r="Y4178" i="2"/>
  <c r="X4179" i="2"/>
  <c r="Y4179" i="2"/>
  <c r="X4180" i="2"/>
  <c r="Y4180" i="2"/>
  <c r="X4181" i="2"/>
  <c r="Y4181" i="2"/>
  <c r="X4182" i="2"/>
  <c r="Y4182" i="2"/>
  <c r="X4183" i="2"/>
  <c r="Y4183" i="2"/>
  <c r="X4184" i="2"/>
  <c r="Y4184" i="2"/>
  <c r="X4185" i="2"/>
  <c r="Y4185" i="2"/>
  <c r="X4186" i="2"/>
  <c r="Y4186" i="2"/>
  <c r="X4187" i="2"/>
  <c r="Y4187" i="2"/>
  <c r="X4188" i="2"/>
  <c r="Y4188" i="2"/>
  <c r="X4189" i="2"/>
  <c r="Y4189" i="2"/>
  <c r="X4190" i="2"/>
  <c r="Y4190" i="2"/>
  <c r="X4191" i="2"/>
  <c r="Y4191" i="2"/>
  <c r="X4192" i="2"/>
  <c r="Y4192" i="2"/>
  <c r="X4193" i="2"/>
  <c r="Y4193" i="2"/>
  <c r="X4194" i="2"/>
  <c r="Y4194" i="2"/>
  <c r="X4195" i="2"/>
  <c r="Y4195" i="2"/>
  <c r="X4196" i="2"/>
  <c r="Y4196" i="2"/>
  <c r="X4197" i="2"/>
  <c r="Y4197" i="2"/>
  <c r="X4198" i="2"/>
  <c r="Y4198" i="2"/>
  <c r="X4199" i="2"/>
  <c r="Y4199" i="2"/>
  <c r="X4200" i="2"/>
  <c r="Y4200" i="2"/>
  <c r="X4201" i="2"/>
  <c r="Y4201" i="2"/>
  <c r="X4202" i="2"/>
  <c r="Y4202" i="2"/>
  <c r="X4203" i="2"/>
  <c r="Y4203" i="2"/>
  <c r="X4204" i="2"/>
  <c r="Y4204" i="2"/>
  <c r="X4205" i="2"/>
  <c r="Y4205" i="2"/>
  <c r="X4206" i="2"/>
  <c r="Y4206" i="2"/>
  <c r="X4207" i="2"/>
  <c r="Y4207" i="2"/>
  <c r="X4208" i="2"/>
  <c r="Y4208" i="2"/>
  <c r="X4209" i="2"/>
  <c r="Y4209" i="2"/>
  <c r="X4210" i="2"/>
  <c r="Y4210" i="2"/>
  <c r="X4211" i="2"/>
  <c r="Y4211" i="2"/>
  <c r="X4212" i="2"/>
  <c r="Y4212" i="2"/>
  <c r="X4213" i="2"/>
  <c r="Y4213" i="2"/>
  <c r="X4214" i="2"/>
  <c r="Y4214" i="2"/>
  <c r="X4215" i="2"/>
  <c r="Y4215" i="2"/>
  <c r="X4216" i="2"/>
  <c r="Y4216" i="2"/>
  <c r="X4217" i="2"/>
  <c r="Y4217" i="2"/>
  <c r="X4218" i="2"/>
  <c r="Y4218" i="2"/>
  <c r="X4219" i="2"/>
  <c r="Y4219" i="2"/>
  <c r="X4220" i="2"/>
  <c r="Y4220" i="2"/>
  <c r="X4221" i="2"/>
  <c r="Y4221" i="2"/>
  <c r="X4222" i="2"/>
  <c r="Y4222" i="2"/>
  <c r="X4223" i="2"/>
  <c r="Y4223" i="2"/>
  <c r="X4224" i="2"/>
  <c r="Y4224" i="2"/>
  <c r="X4225" i="2"/>
  <c r="Y4225" i="2"/>
  <c r="X4226" i="2"/>
  <c r="Y4226" i="2"/>
  <c r="X4227" i="2"/>
  <c r="Y4227" i="2"/>
  <c r="X4228" i="2"/>
  <c r="Y4228" i="2"/>
  <c r="X4229" i="2"/>
  <c r="Y4229" i="2"/>
  <c r="X4230" i="2"/>
  <c r="Y4230" i="2"/>
  <c r="X4231" i="2"/>
  <c r="Y4231" i="2"/>
  <c r="X4232" i="2"/>
  <c r="Y4232" i="2"/>
  <c r="X4233" i="2"/>
  <c r="Y4233" i="2"/>
  <c r="X4234" i="2"/>
  <c r="Y4234" i="2"/>
  <c r="X4235" i="2"/>
  <c r="Y4235" i="2"/>
  <c r="X4236" i="2"/>
  <c r="Y4236" i="2"/>
  <c r="X4237" i="2"/>
  <c r="Y4237" i="2"/>
  <c r="X4238" i="2"/>
  <c r="Y4238" i="2"/>
  <c r="X4239" i="2"/>
  <c r="Y4239" i="2"/>
  <c r="X4240" i="2"/>
  <c r="Y4240" i="2"/>
  <c r="X4241" i="2"/>
  <c r="Y4241" i="2"/>
  <c r="X4242" i="2"/>
  <c r="Y4242" i="2"/>
  <c r="X4243" i="2"/>
  <c r="Y4243" i="2"/>
  <c r="X4244" i="2"/>
  <c r="Y4244" i="2"/>
  <c r="X4245" i="2"/>
  <c r="Y4245" i="2"/>
  <c r="X4246" i="2"/>
  <c r="Y4246" i="2"/>
  <c r="X4247" i="2"/>
  <c r="Y4247" i="2"/>
  <c r="X4248" i="2"/>
  <c r="Y4248" i="2"/>
  <c r="X4249" i="2"/>
  <c r="Y4249" i="2"/>
  <c r="X4250" i="2"/>
  <c r="Y4250" i="2"/>
  <c r="X4251" i="2"/>
  <c r="Y4251" i="2"/>
  <c r="X4252" i="2"/>
  <c r="Y4252" i="2"/>
  <c r="X4253" i="2"/>
  <c r="Y4253" i="2"/>
  <c r="X4254" i="2"/>
  <c r="Y4254" i="2"/>
  <c r="X4255" i="2"/>
  <c r="Y4255" i="2"/>
  <c r="X4256" i="2"/>
  <c r="Y4256" i="2"/>
  <c r="X4257" i="2"/>
  <c r="Y4257" i="2"/>
  <c r="X4258" i="2"/>
  <c r="Y4258" i="2"/>
  <c r="X4259" i="2"/>
  <c r="Y4259" i="2"/>
  <c r="X4260" i="2"/>
  <c r="Y4260" i="2"/>
  <c r="X4261" i="2"/>
  <c r="Y4261" i="2"/>
  <c r="X4262" i="2"/>
  <c r="Y4262" i="2"/>
  <c r="X4263" i="2"/>
  <c r="Y4263" i="2"/>
  <c r="X4264" i="2"/>
  <c r="Y4264" i="2"/>
  <c r="X4265" i="2"/>
  <c r="Y4265" i="2"/>
  <c r="X4266" i="2"/>
  <c r="Y4266" i="2"/>
  <c r="X4267" i="2"/>
  <c r="Y4267" i="2"/>
  <c r="X4268" i="2"/>
  <c r="Y4268" i="2"/>
  <c r="X4269" i="2"/>
  <c r="Y4269" i="2"/>
  <c r="X4270" i="2"/>
  <c r="Y4270" i="2"/>
  <c r="X4271" i="2"/>
  <c r="Y4271" i="2"/>
  <c r="X4272" i="2"/>
  <c r="Y4272" i="2"/>
  <c r="X4273" i="2"/>
  <c r="Y4273" i="2"/>
  <c r="X4274" i="2"/>
  <c r="Y4274" i="2"/>
  <c r="X4275" i="2"/>
  <c r="Y4275" i="2"/>
  <c r="X4276" i="2"/>
  <c r="Y4276" i="2"/>
  <c r="X4277" i="2"/>
  <c r="Y4277" i="2"/>
  <c r="X4278" i="2"/>
  <c r="Y4278" i="2"/>
  <c r="X4279" i="2"/>
  <c r="Y4279" i="2"/>
  <c r="X4280" i="2"/>
  <c r="Y4280" i="2"/>
  <c r="X4281" i="2"/>
  <c r="Y4281" i="2"/>
  <c r="X4282" i="2"/>
  <c r="Y4282" i="2"/>
  <c r="X4283" i="2"/>
  <c r="Y4283" i="2"/>
  <c r="X4284" i="2"/>
  <c r="Y4284" i="2"/>
  <c r="X4285" i="2"/>
  <c r="Y4285" i="2"/>
  <c r="X4286" i="2"/>
  <c r="Y4286" i="2"/>
  <c r="X4287" i="2"/>
  <c r="Y4287" i="2"/>
  <c r="X4288" i="2"/>
  <c r="Y4288" i="2"/>
  <c r="X4289" i="2"/>
  <c r="Y4289" i="2"/>
  <c r="X4290" i="2"/>
  <c r="Y4290" i="2"/>
  <c r="X4291" i="2"/>
  <c r="Y4291" i="2"/>
  <c r="X4292" i="2"/>
  <c r="Y4292" i="2"/>
  <c r="X4293" i="2"/>
  <c r="Y4293" i="2"/>
  <c r="X4294" i="2"/>
  <c r="Y4294" i="2"/>
  <c r="X4295" i="2"/>
  <c r="Y4295" i="2"/>
  <c r="X4296" i="2"/>
  <c r="Y4296" i="2"/>
  <c r="X4297" i="2"/>
  <c r="Y4297" i="2"/>
  <c r="X4298" i="2"/>
  <c r="Y4298" i="2"/>
  <c r="X4299" i="2"/>
  <c r="Y4299" i="2"/>
  <c r="X4300" i="2"/>
  <c r="Y4300" i="2"/>
  <c r="X4301" i="2"/>
  <c r="Y4301" i="2"/>
  <c r="X4302" i="2"/>
  <c r="Y4302" i="2"/>
  <c r="X4303" i="2"/>
  <c r="Y4303" i="2"/>
  <c r="X4304" i="2"/>
  <c r="Y4304" i="2"/>
  <c r="X4305" i="2"/>
  <c r="Y4305" i="2"/>
  <c r="X4306" i="2"/>
  <c r="Y4306" i="2"/>
  <c r="X4307" i="2"/>
  <c r="Y4307" i="2"/>
  <c r="X4308" i="2"/>
  <c r="Y4308" i="2"/>
  <c r="X4309" i="2"/>
  <c r="Y4309" i="2"/>
  <c r="X4310" i="2"/>
  <c r="Y4310" i="2"/>
  <c r="X4311" i="2"/>
  <c r="Y4311" i="2"/>
  <c r="X4312" i="2"/>
  <c r="Y4312" i="2"/>
  <c r="X4313" i="2"/>
  <c r="Y4313" i="2"/>
  <c r="X4314" i="2"/>
  <c r="Y4314" i="2"/>
  <c r="X4315" i="2"/>
  <c r="Y4315" i="2"/>
  <c r="X4316" i="2"/>
  <c r="Y4316" i="2"/>
  <c r="X4317" i="2"/>
  <c r="Y4317" i="2"/>
  <c r="X4318" i="2"/>
  <c r="Y4318" i="2"/>
  <c r="X4319" i="2"/>
  <c r="Y4319" i="2"/>
  <c r="X4320" i="2"/>
  <c r="Y4320" i="2"/>
  <c r="X4321" i="2"/>
  <c r="Y4321" i="2"/>
  <c r="X4322" i="2"/>
  <c r="Y4322" i="2"/>
  <c r="X4323" i="2"/>
  <c r="Y4323" i="2"/>
  <c r="X4324" i="2"/>
  <c r="Y4324" i="2"/>
  <c r="X4325" i="2"/>
  <c r="Y4325" i="2"/>
  <c r="X4326" i="2"/>
  <c r="Y4326" i="2"/>
  <c r="X4327" i="2"/>
  <c r="Y4327" i="2"/>
  <c r="X4328" i="2"/>
  <c r="Y4328" i="2"/>
  <c r="X4329" i="2"/>
  <c r="Y4329" i="2"/>
  <c r="X4330" i="2"/>
  <c r="Y4330" i="2"/>
  <c r="X4331" i="2"/>
  <c r="Y4331" i="2"/>
  <c r="X4332" i="2"/>
  <c r="Y4332" i="2"/>
  <c r="X4333" i="2"/>
  <c r="Y4333" i="2"/>
  <c r="X4334" i="2"/>
  <c r="Y4334" i="2"/>
  <c r="X4335" i="2"/>
  <c r="Y4335" i="2"/>
  <c r="X4336" i="2"/>
  <c r="Y4336" i="2"/>
  <c r="X4337" i="2"/>
  <c r="Y4337" i="2"/>
  <c r="X4338" i="2"/>
  <c r="Y4338" i="2"/>
  <c r="X4339" i="2"/>
  <c r="Y4339" i="2"/>
  <c r="X4340" i="2"/>
  <c r="Y4340" i="2"/>
  <c r="X4341" i="2"/>
  <c r="Y4341" i="2"/>
  <c r="X4342" i="2"/>
  <c r="Y4342" i="2"/>
  <c r="X4343" i="2"/>
  <c r="Y4343" i="2"/>
  <c r="X4344" i="2"/>
  <c r="Y4344" i="2"/>
  <c r="X4345" i="2"/>
  <c r="Y4345" i="2"/>
  <c r="X4346" i="2"/>
  <c r="Y4346" i="2"/>
  <c r="X4347" i="2"/>
  <c r="Y4347" i="2"/>
  <c r="X4348" i="2"/>
  <c r="Y4348" i="2"/>
  <c r="X4349" i="2"/>
  <c r="Y4349" i="2"/>
  <c r="X4350" i="2"/>
  <c r="Y4350" i="2"/>
  <c r="X4351" i="2"/>
  <c r="Y4351" i="2"/>
  <c r="X4352" i="2"/>
  <c r="Y4352" i="2"/>
  <c r="X4353" i="2"/>
  <c r="Y4353" i="2"/>
  <c r="X4354" i="2"/>
  <c r="Y4354" i="2"/>
  <c r="X4355" i="2"/>
  <c r="Y4355" i="2"/>
  <c r="X4356" i="2"/>
  <c r="Y4356" i="2"/>
  <c r="X4357" i="2"/>
  <c r="Y4357" i="2"/>
  <c r="X4358" i="2"/>
  <c r="Y4358" i="2"/>
  <c r="X4359" i="2"/>
  <c r="Y4359" i="2"/>
  <c r="X4360" i="2"/>
  <c r="Y4360" i="2"/>
  <c r="X4361" i="2"/>
  <c r="Y4361" i="2"/>
  <c r="X4362" i="2"/>
  <c r="Y4362" i="2"/>
  <c r="X4363" i="2"/>
  <c r="Y4363" i="2"/>
  <c r="X4364" i="2"/>
  <c r="Y4364" i="2"/>
  <c r="X4365" i="2"/>
  <c r="Y4365" i="2"/>
  <c r="X4366" i="2"/>
  <c r="Y4366" i="2"/>
  <c r="X4367" i="2"/>
  <c r="Y4367" i="2"/>
  <c r="X4368" i="2"/>
  <c r="Y4368" i="2"/>
  <c r="X4369" i="2"/>
  <c r="Y4369" i="2"/>
  <c r="X4370" i="2"/>
  <c r="Y4370" i="2"/>
  <c r="X4371" i="2"/>
  <c r="Y4371" i="2"/>
  <c r="X4372" i="2"/>
  <c r="Y4372" i="2"/>
  <c r="X4373" i="2"/>
  <c r="Y4373" i="2"/>
  <c r="X4374" i="2"/>
  <c r="Y4374" i="2"/>
  <c r="X4375" i="2"/>
  <c r="Y4375" i="2"/>
  <c r="X4376" i="2"/>
  <c r="Y4376" i="2"/>
  <c r="X4377" i="2"/>
  <c r="Y4377" i="2"/>
  <c r="X4378" i="2"/>
  <c r="Y4378" i="2"/>
  <c r="X4379" i="2"/>
  <c r="Y4379" i="2"/>
  <c r="X4380" i="2"/>
  <c r="Y4380" i="2"/>
  <c r="X4381" i="2"/>
  <c r="Y4381" i="2"/>
  <c r="X4382" i="2"/>
  <c r="Y4382" i="2"/>
  <c r="X4383" i="2"/>
  <c r="Y4383" i="2"/>
  <c r="X4384" i="2"/>
  <c r="Y4384" i="2"/>
  <c r="X4385" i="2"/>
  <c r="Y4385" i="2"/>
  <c r="X4386" i="2"/>
  <c r="Y4386" i="2"/>
  <c r="X4387" i="2"/>
  <c r="Y4387" i="2"/>
  <c r="X4388" i="2"/>
  <c r="Y4388" i="2"/>
  <c r="X4389" i="2"/>
  <c r="Y4389" i="2"/>
  <c r="X4390" i="2"/>
  <c r="Y4390" i="2"/>
  <c r="X4391" i="2"/>
  <c r="Y4391" i="2"/>
  <c r="X4392" i="2"/>
  <c r="Y4392" i="2"/>
  <c r="X4393" i="2"/>
  <c r="Y4393" i="2"/>
  <c r="X4394" i="2"/>
  <c r="Y4394" i="2"/>
  <c r="X4395" i="2"/>
  <c r="Y4395" i="2"/>
  <c r="X4396" i="2"/>
  <c r="Y4396" i="2"/>
  <c r="X4397" i="2"/>
  <c r="Y4397" i="2"/>
  <c r="X4398" i="2"/>
  <c r="Y4398" i="2"/>
  <c r="X4399" i="2"/>
  <c r="Y4399" i="2"/>
  <c r="X4400" i="2"/>
  <c r="Y4400" i="2"/>
  <c r="X4401" i="2"/>
  <c r="Y4401" i="2"/>
  <c r="X4402" i="2"/>
  <c r="Y4402" i="2"/>
  <c r="X4403" i="2"/>
  <c r="Y4403" i="2"/>
  <c r="X4404" i="2"/>
  <c r="Y4404" i="2"/>
  <c r="X4405" i="2"/>
  <c r="Y4405" i="2"/>
  <c r="X4406" i="2"/>
  <c r="Y4406" i="2"/>
  <c r="X4407" i="2"/>
  <c r="Y4407" i="2"/>
  <c r="X4408" i="2"/>
  <c r="Y4408" i="2"/>
  <c r="X4409" i="2"/>
  <c r="Y4409" i="2"/>
  <c r="X4410" i="2"/>
  <c r="Y4410" i="2"/>
  <c r="X4411" i="2"/>
  <c r="Y4411" i="2"/>
  <c r="X4412" i="2"/>
  <c r="Y4412" i="2"/>
  <c r="X4413" i="2"/>
  <c r="Y4413" i="2"/>
  <c r="X4414" i="2"/>
  <c r="Y4414" i="2"/>
  <c r="X4415" i="2"/>
  <c r="Y4415" i="2"/>
  <c r="X4416" i="2"/>
  <c r="Y4416" i="2"/>
  <c r="X4417" i="2"/>
  <c r="Y4417" i="2"/>
  <c r="X4418" i="2"/>
  <c r="Y4418" i="2"/>
  <c r="X4419" i="2"/>
  <c r="Y4419" i="2"/>
  <c r="X4420" i="2"/>
  <c r="Y4420" i="2"/>
  <c r="X4421" i="2"/>
  <c r="Y4421" i="2"/>
  <c r="X4422" i="2"/>
  <c r="Y4422" i="2"/>
  <c r="X4423" i="2"/>
  <c r="Y4423" i="2"/>
  <c r="X4424" i="2"/>
  <c r="Y4424" i="2"/>
  <c r="X4425" i="2"/>
  <c r="Y4425" i="2"/>
  <c r="X4426" i="2"/>
  <c r="Y4426" i="2"/>
  <c r="X4427" i="2"/>
  <c r="Y4427" i="2"/>
  <c r="X4428" i="2"/>
  <c r="Y4428" i="2"/>
  <c r="X4429" i="2"/>
  <c r="Y4429" i="2"/>
  <c r="X4430" i="2"/>
  <c r="Y4430" i="2"/>
  <c r="X4431" i="2"/>
  <c r="Y4431" i="2"/>
  <c r="X4432" i="2"/>
  <c r="Y4432" i="2"/>
  <c r="X4433" i="2"/>
  <c r="Y4433" i="2"/>
  <c r="X4434" i="2"/>
  <c r="Y4434" i="2"/>
  <c r="X4435" i="2"/>
  <c r="Y4435" i="2"/>
  <c r="X4436" i="2"/>
  <c r="Y4436" i="2"/>
  <c r="X4437" i="2"/>
  <c r="Y4437" i="2"/>
  <c r="X4438" i="2"/>
  <c r="Y4438" i="2"/>
  <c r="X4439" i="2"/>
  <c r="Y4439" i="2"/>
  <c r="X4440" i="2"/>
  <c r="Y4440" i="2"/>
  <c r="X4441" i="2"/>
  <c r="Y4441" i="2"/>
  <c r="X4442" i="2"/>
  <c r="Y4442" i="2"/>
  <c r="X4443" i="2"/>
  <c r="Y4443" i="2"/>
  <c r="X4444" i="2"/>
  <c r="Y4444" i="2"/>
  <c r="X4445" i="2"/>
  <c r="Y4445" i="2"/>
  <c r="X4446" i="2"/>
  <c r="Y4446" i="2"/>
  <c r="X4447" i="2"/>
  <c r="Y4447" i="2"/>
  <c r="X4448" i="2"/>
  <c r="Y4448" i="2"/>
  <c r="X4449" i="2"/>
  <c r="Y4449" i="2"/>
  <c r="X4450" i="2"/>
  <c r="Y4450" i="2"/>
  <c r="X4451" i="2"/>
  <c r="Y4451" i="2"/>
  <c r="X4452" i="2"/>
  <c r="Y4452" i="2"/>
  <c r="X4453" i="2"/>
  <c r="Y4453" i="2"/>
  <c r="X4454" i="2"/>
  <c r="Y4454" i="2"/>
  <c r="X4455" i="2"/>
  <c r="Y4455" i="2"/>
  <c r="X4456" i="2"/>
  <c r="Y4456" i="2"/>
  <c r="X4457" i="2"/>
  <c r="Y4457" i="2"/>
  <c r="X4458" i="2"/>
  <c r="Y4458" i="2"/>
  <c r="X4459" i="2"/>
  <c r="Y4459" i="2"/>
  <c r="X4460" i="2"/>
  <c r="Y4460" i="2"/>
  <c r="X4461" i="2"/>
  <c r="Y4461" i="2"/>
  <c r="X4462" i="2"/>
  <c r="Y4462" i="2"/>
  <c r="X4463" i="2"/>
  <c r="Y4463" i="2"/>
  <c r="X4464" i="2"/>
  <c r="Y4464" i="2"/>
  <c r="X4465" i="2"/>
  <c r="Y4465" i="2"/>
  <c r="X4466" i="2"/>
  <c r="Y4466" i="2"/>
  <c r="X4467" i="2"/>
  <c r="Y4467" i="2"/>
  <c r="X4468" i="2"/>
  <c r="Y4468" i="2"/>
  <c r="X4469" i="2"/>
  <c r="Y4469" i="2"/>
  <c r="X4470" i="2"/>
  <c r="Y4470" i="2"/>
  <c r="X4471" i="2"/>
  <c r="Y4471" i="2"/>
  <c r="X4472" i="2"/>
  <c r="Y4472" i="2"/>
  <c r="X4473" i="2"/>
  <c r="Y4473" i="2"/>
  <c r="X4474" i="2"/>
  <c r="Y4474" i="2"/>
  <c r="X4475" i="2"/>
  <c r="Y4475" i="2"/>
  <c r="X4476" i="2"/>
  <c r="Y4476" i="2"/>
  <c r="X4477" i="2"/>
  <c r="Y4477" i="2"/>
  <c r="X4478" i="2"/>
  <c r="Y4478" i="2"/>
  <c r="X4479" i="2"/>
  <c r="Y4479" i="2"/>
  <c r="X4480" i="2"/>
  <c r="Y4480" i="2"/>
  <c r="X4481" i="2"/>
  <c r="Y4481" i="2"/>
  <c r="X4482" i="2"/>
  <c r="Y4482" i="2"/>
  <c r="X4483" i="2"/>
  <c r="Y4483" i="2"/>
  <c r="X4484" i="2"/>
  <c r="Y4484" i="2"/>
  <c r="X4485" i="2"/>
  <c r="Y4485" i="2"/>
  <c r="X4486" i="2"/>
  <c r="Y4486" i="2"/>
  <c r="X4487" i="2"/>
  <c r="Y4487" i="2"/>
  <c r="X4488" i="2"/>
  <c r="Y4488" i="2"/>
  <c r="X4489" i="2"/>
  <c r="Y4489" i="2"/>
  <c r="X4490" i="2"/>
  <c r="Y4490" i="2"/>
  <c r="X4491" i="2"/>
  <c r="Y4491" i="2"/>
  <c r="X4492" i="2"/>
  <c r="Y4492" i="2"/>
  <c r="X4493" i="2"/>
  <c r="Y4493" i="2"/>
  <c r="X4494" i="2"/>
  <c r="Y4494" i="2"/>
  <c r="X4495" i="2"/>
  <c r="Y4495" i="2"/>
  <c r="X4496" i="2"/>
  <c r="Y4496" i="2"/>
  <c r="X4497" i="2"/>
  <c r="Y4497" i="2"/>
  <c r="X4498" i="2"/>
  <c r="Y4498" i="2"/>
  <c r="X4499" i="2"/>
  <c r="Y4499" i="2"/>
  <c r="X4500" i="2"/>
  <c r="Y4500" i="2"/>
  <c r="X2" i="2"/>
  <c r="Y2" i="2"/>
  <c r="R4500" i="2"/>
  <c r="R4499" i="2"/>
  <c r="R4498" i="2"/>
  <c r="R4497" i="2"/>
  <c r="R4496" i="2"/>
  <c r="R4495" i="2"/>
  <c r="R4485" i="2"/>
  <c r="R4484" i="2"/>
  <c r="R4483" i="2"/>
  <c r="R4482" i="2"/>
  <c r="R4481" i="2"/>
  <c r="R4480" i="2"/>
  <c r="R4470" i="2"/>
  <c r="R4469" i="2"/>
  <c r="R4468" i="2"/>
  <c r="R4467" i="2"/>
  <c r="R4466" i="2"/>
  <c r="R4465" i="2"/>
  <c r="R4455" i="2"/>
  <c r="R4454" i="2"/>
  <c r="R4453" i="2"/>
  <c r="R4452" i="2"/>
  <c r="R4451" i="2"/>
  <c r="R4450" i="2"/>
  <c r="R4440" i="2"/>
  <c r="R4439" i="2"/>
  <c r="R4438" i="2"/>
  <c r="R4437" i="2"/>
  <c r="R4436" i="2"/>
  <c r="R4435" i="2"/>
  <c r="R4425" i="2"/>
  <c r="R4424" i="2"/>
  <c r="R4423" i="2"/>
  <c r="R4422" i="2"/>
  <c r="R4421" i="2"/>
  <c r="R4420" i="2"/>
  <c r="R4410" i="2"/>
  <c r="R4409" i="2"/>
  <c r="R4408" i="2"/>
  <c r="R4407" i="2"/>
  <c r="R4406" i="2"/>
  <c r="R4405" i="2"/>
  <c r="R4395" i="2"/>
  <c r="R4394" i="2"/>
  <c r="R4393" i="2"/>
  <c r="R4392" i="2"/>
  <c r="R4391" i="2"/>
  <c r="R4390" i="2"/>
  <c r="R4380" i="2"/>
  <c r="R4379" i="2"/>
  <c r="R4378" i="2"/>
  <c r="R4377" i="2"/>
  <c r="R4376" i="2"/>
  <c r="R4375" i="2"/>
  <c r="R4365" i="2"/>
  <c r="R4364" i="2"/>
  <c r="R4363" i="2"/>
  <c r="R4362" i="2"/>
  <c r="R4361" i="2"/>
  <c r="R4360" i="2"/>
  <c r="R4350" i="2"/>
  <c r="R4349" i="2"/>
  <c r="R4348" i="2"/>
  <c r="R4347" i="2"/>
  <c r="R4346" i="2"/>
  <c r="R4345" i="2"/>
  <c r="R4335" i="2"/>
  <c r="R4334" i="2"/>
  <c r="R4333" i="2"/>
  <c r="R4332" i="2"/>
  <c r="R4331" i="2"/>
  <c r="R4330" i="2"/>
  <c r="R4320" i="2"/>
  <c r="R4319" i="2"/>
  <c r="R4318" i="2"/>
  <c r="R4317" i="2"/>
  <c r="R4316" i="2"/>
  <c r="R4315" i="2"/>
  <c r="R4305" i="2"/>
  <c r="R4304" i="2"/>
  <c r="R4303" i="2"/>
  <c r="R4302" i="2"/>
  <c r="R4301" i="2"/>
  <c r="R4300" i="2"/>
  <c r="R4290" i="2"/>
  <c r="R4289" i="2"/>
  <c r="R4288" i="2"/>
  <c r="R4287" i="2"/>
  <c r="R4286" i="2"/>
  <c r="R4285" i="2"/>
  <c r="R4275" i="2"/>
  <c r="R4274" i="2"/>
  <c r="R4273" i="2"/>
  <c r="R4272" i="2"/>
  <c r="R4271" i="2"/>
  <c r="R4270" i="2"/>
  <c r="R4260" i="2"/>
  <c r="R4259" i="2"/>
  <c r="R4258" i="2"/>
  <c r="R4257" i="2"/>
  <c r="R4256" i="2"/>
  <c r="R4255" i="2"/>
  <c r="R4245" i="2"/>
  <c r="R4244" i="2"/>
  <c r="R4243" i="2"/>
  <c r="R4242" i="2"/>
  <c r="R4241" i="2"/>
  <c r="R4240" i="2"/>
  <c r="R4230" i="2"/>
  <c r="R4229" i="2"/>
  <c r="R4228" i="2"/>
  <c r="R4227" i="2"/>
  <c r="R4226" i="2"/>
  <c r="R4225" i="2"/>
  <c r="R4215" i="2"/>
  <c r="R4214" i="2"/>
  <c r="R4213" i="2"/>
  <c r="R4212" i="2"/>
  <c r="R4211" i="2"/>
  <c r="R4210" i="2"/>
  <c r="R4200" i="2"/>
  <c r="R4199" i="2"/>
  <c r="R4198" i="2"/>
  <c r="R4197" i="2"/>
  <c r="R4196" i="2"/>
  <c r="R4195" i="2"/>
  <c r="R4185" i="2"/>
  <c r="R4184" i="2"/>
  <c r="R4183" i="2"/>
  <c r="R4182" i="2"/>
  <c r="R4181" i="2"/>
  <c r="R4180" i="2"/>
  <c r="R4170" i="2"/>
  <c r="R4169" i="2"/>
  <c r="R4168" i="2"/>
  <c r="R4167" i="2"/>
  <c r="R4166" i="2"/>
  <c r="R4165" i="2"/>
  <c r="R4155" i="2"/>
  <c r="R4154" i="2"/>
  <c r="R4153" i="2"/>
  <c r="R4152" i="2"/>
  <c r="R4151" i="2"/>
  <c r="R4150" i="2"/>
  <c r="R4140" i="2"/>
  <c r="R4139" i="2"/>
  <c r="R4138" i="2"/>
  <c r="R4137" i="2"/>
  <c r="R4136" i="2"/>
  <c r="R4135" i="2"/>
  <c r="R4125" i="2"/>
  <c r="R4124" i="2"/>
  <c r="R4123" i="2"/>
  <c r="R4122" i="2"/>
  <c r="R4121" i="2"/>
  <c r="R4120" i="2"/>
  <c r="R4110" i="2"/>
  <c r="R4109" i="2"/>
  <c r="R4108" i="2"/>
  <c r="R4107" i="2"/>
  <c r="R4106" i="2"/>
  <c r="R4105" i="2"/>
  <c r="R4095" i="2"/>
  <c r="R4094" i="2"/>
  <c r="R4093" i="2"/>
  <c r="R4092" i="2"/>
  <c r="R4091" i="2"/>
  <c r="R4090" i="2"/>
  <c r="R4080" i="2"/>
  <c r="R4079" i="2"/>
  <c r="R4078" i="2"/>
  <c r="R4077" i="2"/>
  <c r="R4076" i="2"/>
  <c r="R4075" i="2"/>
  <c r="R4065" i="2"/>
  <c r="R4064" i="2"/>
  <c r="R4063" i="2"/>
  <c r="R4062" i="2"/>
  <c r="R4061" i="2"/>
  <c r="R4060" i="2"/>
  <c r="R4050" i="2"/>
  <c r="R4049" i="2"/>
  <c r="R4048" i="2"/>
  <c r="R4047" i="2"/>
  <c r="R4046" i="2"/>
  <c r="R4045" i="2"/>
  <c r="R4035" i="2"/>
  <c r="R4034" i="2"/>
  <c r="R4033" i="2"/>
  <c r="R4032" i="2"/>
  <c r="R4031" i="2"/>
  <c r="R4030" i="2"/>
  <c r="R4020" i="2"/>
  <c r="R4019" i="2"/>
  <c r="R4018" i="2"/>
  <c r="R4017" i="2"/>
  <c r="R4016" i="2"/>
  <c r="R4015" i="2"/>
  <c r="R4005" i="2"/>
  <c r="R4004" i="2"/>
  <c r="R4003" i="2"/>
  <c r="R4002" i="2"/>
  <c r="R4001" i="2"/>
  <c r="R4000" i="2"/>
  <c r="R3990" i="2"/>
  <c r="R3989" i="2"/>
  <c r="R3988" i="2"/>
  <c r="R3987" i="2"/>
  <c r="R3986" i="2"/>
  <c r="R3985" i="2"/>
  <c r="R3975" i="2"/>
  <c r="R3974" i="2"/>
  <c r="R3973" i="2"/>
  <c r="R3972" i="2"/>
  <c r="R3971" i="2"/>
  <c r="R3970" i="2"/>
  <c r="R3960" i="2"/>
  <c r="R3959" i="2"/>
  <c r="R3958" i="2"/>
  <c r="R3957" i="2"/>
  <c r="R3956" i="2"/>
  <c r="R3955" i="2"/>
  <c r="R3945" i="2"/>
  <c r="R3944" i="2"/>
  <c r="R3943" i="2"/>
  <c r="R3942" i="2"/>
  <c r="R3941" i="2"/>
  <c r="R3940" i="2"/>
  <c r="R3930" i="2"/>
  <c r="R3929" i="2"/>
  <c r="R3928" i="2"/>
  <c r="R3927" i="2"/>
  <c r="R3926" i="2"/>
  <c r="R3925" i="2"/>
  <c r="R3915" i="2"/>
  <c r="R3914" i="2"/>
  <c r="R3913" i="2"/>
  <c r="R3912" i="2"/>
  <c r="R3911" i="2"/>
  <c r="R3910" i="2"/>
  <c r="R3900" i="2"/>
  <c r="R3899" i="2"/>
  <c r="R3898" i="2"/>
  <c r="R3897" i="2"/>
  <c r="R3896" i="2"/>
  <c r="R3895" i="2"/>
  <c r="R3885" i="2"/>
  <c r="R3884" i="2"/>
  <c r="R3883" i="2"/>
  <c r="R3882" i="2"/>
  <c r="R3881" i="2"/>
  <c r="R3880" i="2"/>
  <c r="R3870" i="2"/>
  <c r="R3869" i="2"/>
  <c r="R3868" i="2"/>
  <c r="R3867" i="2"/>
  <c r="R3866" i="2"/>
  <c r="R3865" i="2"/>
  <c r="R3855" i="2"/>
  <c r="R3854" i="2"/>
  <c r="R3853" i="2"/>
  <c r="R3852" i="2"/>
  <c r="R3851" i="2"/>
  <c r="R3850" i="2"/>
  <c r="R3840" i="2"/>
  <c r="R3839" i="2"/>
  <c r="R3838" i="2"/>
  <c r="R3837" i="2"/>
  <c r="R3836" i="2"/>
  <c r="R3835" i="2"/>
  <c r="R3825" i="2"/>
  <c r="R3824" i="2"/>
  <c r="R3823" i="2"/>
  <c r="R3822" i="2"/>
  <c r="R3821" i="2"/>
  <c r="R3820" i="2"/>
  <c r="R3810" i="2"/>
  <c r="R3809" i="2"/>
  <c r="R3808" i="2"/>
  <c r="R3807" i="2"/>
  <c r="R3806" i="2"/>
  <c r="R3805" i="2"/>
  <c r="R3795" i="2"/>
  <c r="R3794" i="2"/>
  <c r="R3793" i="2"/>
  <c r="R3792" i="2"/>
  <c r="R3791" i="2"/>
  <c r="R3790" i="2"/>
  <c r="R3780" i="2"/>
  <c r="R3779" i="2"/>
  <c r="R3778" i="2"/>
  <c r="R3777" i="2"/>
  <c r="R3776" i="2"/>
  <c r="R3775" i="2"/>
  <c r="R3765" i="2"/>
  <c r="R3764" i="2"/>
  <c r="R3763" i="2"/>
  <c r="R3762" i="2"/>
  <c r="R3761" i="2"/>
  <c r="R3760" i="2"/>
  <c r="R3750" i="2"/>
  <c r="R3749" i="2"/>
  <c r="R3748" i="2"/>
  <c r="R3747" i="2"/>
  <c r="R3746" i="2"/>
  <c r="R3745" i="2"/>
  <c r="R3735" i="2"/>
  <c r="R3734" i="2"/>
  <c r="R3733" i="2"/>
  <c r="R3732" i="2"/>
  <c r="R3731" i="2"/>
  <c r="R3730" i="2"/>
  <c r="R3720" i="2"/>
  <c r="R3719" i="2"/>
  <c r="R3718" i="2"/>
  <c r="R3717" i="2"/>
  <c r="R3716" i="2"/>
  <c r="R3715" i="2"/>
  <c r="R3705" i="2"/>
  <c r="R3704" i="2"/>
  <c r="R3703" i="2"/>
  <c r="R3702" i="2"/>
  <c r="R3701" i="2"/>
  <c r="R3700" i="2"/>
  <c r="R3690" i="2"/>
  <c r="R3689" i="2"/>
  <c r="R3688" i="2"/>
  <c r="R3687" i="2"/>
  <c r="R3686" i="2"/>
  <c r="R3685" i="2"/>
  <c r="R3675" i="2"/>
  <c r="R3674" i="2"/>
  <c r="R3673" i="2"/>
  <c r="R3672" i="2"/>
  <c r="R3671" i="2"/>
  <c r="R3670" i="2"/>
  <c r="R3660" i="2"/>
  <c r="R3659" i="2"/>
  <c r="R3658" i="2"/>
  <c r="R3657" i="2"/>
  <c r="R3656" i="2"/>
  <c r="R3655" i="2"/>
  <c r="R3645" i="2"/>
  <c r="R3644" i="2"/>
  <c r="R3643" i="2"/>
  <c r="R3642" i="2"/>
  <c r="R3641" i="2"/>
  <c r="R3640" i="2"/>
  <c r="R3630" i="2"/>
  <c r="R3629" i="2"/>
  <c r="R3628" i="2"/>
  <c r="R3627" i="2"/>
  <c r="R3626" i="2"/>
  <c r="R3625" i="2"/>
  <c r="R3615" i="2"/>
  <c r="R3614" i="2"/>
  <c r="R3613" i="2"/>
  <c r="R3612" i="2"/>
  <c r="R3611" i="2"/>
  <c r="R3610" i="2"/>
  <c r="R3600" i="2"/>
  <c r="R3599" i="2"/>
  <c r="R3598" i="2"/>
  <c r="R3597" i="2"/>
  <c r="R3596" i="2"/>
  <c r="R3595" i="2"/>
  <c r="R3585" i="2"/>
  <c r="R3584" i="2"/>
  <c r="R3583" i="2"/>
  <c r="R3582" i="2"/>
  <c r="R3581" i="2"/>
  <c r="R3580" i="2"/>
  <c r="R3570" i="2"/>
  <c r="R3569" i="2"/>
  <c r="R3568" i="2"/>
  <c r="R3567" i="2"/>
  <c r="R3566" i="2"/>
  <c r="R3565" i="2"/>
  <c r="R3555" i="2"/>
  <c r="R3554" i="2"/>
  <c r="R3553" i="2"/>
  <c r="R3552" i="2"/>
  <c r="R3551" i="2"/>
  <c r="R3550" i="2"/>
  <c r="R3540" i="2"/>
  <c r="R3539" i="2"/>
  <c r="R3538" i="2"/>
  <c r="R3537" i="2"/>
  <c r="R3536" i="2"/>
  <c r="R3535" i="2"/>
  <c r="R3525" i="2"/>
  <c r="R3524" i="2"/>
  <c r="R3523" i="2"/>
  <c r="R3522" i="2"/>
  <c r="R3521" i="2"/>
  <c r="R3520" i="2"/>
  <c r="R3510" i="2"/>
  <c r="R3509" i="2"/>
  <c r="R3508" i="2"/>
  <c r="R3507" i="2"/>
  <c r="R3506" i="2"/>
  <c r="R3505" i="2"/>
  <c r="R3495" i="2"/>
  <c r="R3494" i="2"/>
  <c r="R3493" i="2"/>
  <c r="R3492" i="2"/>
  <c r="R3491" i="2"/>
  <c r="R3490" i="2"/>
  <c r="R3480" i="2"/>
  <c r="R3479" i="2"/>
  <c r="R3478" i="2"/>
  <c r="R3477" i="2"/>
  <c r="R3476" i="2"/>
  <c r="R3475" i="2"/>
  <c r="R3465" i="2"/>
  <c r="R3464" i="2"/>
  <c r="R3463" i="2"/>
  <c r="R3462" i="2"/>
  <c r="R3461" i="2"/>
  <c r="R3460" i="2"/>
  <c r="R3450" i="2"/>
  <c r="R3449" i="2"/>
  <c r="R3448" i="2"/>
  <c r="R3447" i="2"/>
  <c r="R3446" i="2"/>
  <c r="R3445" i="2"/>
  <c r="R3435" i="2"/>
  <c r="R3434" i="2"/>
  <c r="R3433" i="2"/>
  <c r="R3432" i="2"/>
  <c r="R3431" i="2"/>
  <c r="R3430" i="2"/>
  <c r="R3420" i="2"/>
  <c r="R3419" i="2"/>
  <c r="R3418" i="2"/>
  <c r="R3417" i="2"/>
  <c r="R3416" i="2"/>
  <c r="R3415" i="2"/>
  <c r="R3405" i="2"/>
  <c r="R3404" i="2"/>
  <c r="R3403" i="2"/>
  <c r="R3402" i="2"/>
  <c r="R3401" i="2"/>
  <c r="R3400" i="2"/>
  <c r="R3390" i="2"/>
  <c r="R3389" i="2"/>
  <c r="R3388" i="2"/>
  <c r="R3387" i="2"/>
  <c r="R3386" i="2"/>
  <c r="R3385" i="2"/>
  <c r="R3375" i="2"/>
  <c r="R3374" i="2"/>
  <c r="R3373" i="2"/>
  <c r="R3372" i="2"/>
  <c r="R3371" i="2"/>
  <c r="R3370" i="2"/>
  <c r="R3360" i="2"/>
  <c r="R3359" i="2"/>
  <c r="R3358" i="2"/>
  <c r="R3357" i="2"/>
  <c r="R3356" i="2"/>
  <c r="R3355" i="2"/>
  <c r="R3345" i="2"/>
  <c r="R3344" i="2"/>
  <c r="R3343" i="2"/>
  <c r="R3342" i="2"/>
  <c r="R3341" i="2"/>
  <c r="R3340" i="2"/>
  <c r="R3330" i="2"/>
  <c r="R3329" i="2"/>
  <c r="R3328" i="2"/>
  <c r="R3327" i="2"/>
  <c r="R3326" i="2"/>
  <c r="R3325" i="2"/>
  <c r="R3315" i="2"/>
  <c r="R3314" i="2"/>
  <c r="R3313" i="2"/>
  <c r="R3312" i="2"/>
  <c r="R3311" i="2"/>
  <c r="R3310" i="2"/>
  <c r="R3300" i="2"/>
  <c r="R3299" i="2"/>
  <c r="R3298" i="2"/>
  <c r="R3297" i="2"/>
  <c r="R3296" i="2"/>
  <c r="R3295" i="2"/>
  <c r="R3285" i="2"/>
  <c r="R3284" i="2"/>
  <c r="R3283" i="2"/>
  <c r="R3282" i="2"/>
  <c r="R3281" i="2"/>
  <c r="R3280" i="2"/>
  <c r="R3270" i="2"/>
  <c r="R3269" i="2"/>
  <c r="R3268" i="2"/>
  <c r="R3267" i="2"/>
  <c r="R3266" i="2"/>
  <c r="R3265" i="2"/>
  <c r="R3255" i="2"/>
  <c r="R3254" i="2"/>
  <c r="R3253" i="2"/>
  <c r="R3252" i="2"/>
  <c r="R3251" i="2"/>
  <c r="R3250" i="2"/>
  <c r="R3240" i="2"/>
  <c r="R3239" i="2"/>
  <c r="R3238" i="2"/>
  <c r="R3237" i="2"/>
  <c r="R3236" i="2"/>
  <c r="R3235" i="2"/>
  <c r="R3225" i="2"/>
  <c r="R3224" i="2"/>
  <c r="R3223" i="2"/>
  <c r="R3222" i="2"/>
  <c r="R3221" i="2"/>
  <c r="R3220" i="2"/>
  <c r="R3210" i="2"/>
  <c r="R3209" i="2"/>
  <c r="R3208" i="2"/>
  <c r="R3207" i="2"/>
  <c r="R3206" i="2"/>
  <c r="R3205" i="2"/>
  <c r="R3195" i="2"/>
  <c r="R3194" i="2"/>
  <c r="R3193" i="2"/>
  <c r="R3192" i="2"/>
  <c r="R3191" i="2"/>
  <c r="R3190" i="2"/>
  <c r="R3180" i="2"/>
  <c r="R3179" i="2"/>
  <c r="R3178" i="2"/>
  <c r="R3177" i="2"/>
  <c r="R3176" i="2"/>
  <c r="R3175" i="2"/>
  <c r="R3165" i="2"/>
  <c r="R3164" i="2"/>
  <c r="R3163" i="2"/>
  <c r="R3162" i="2"/>
  <c r="R3161" i="2"/>
  <c r="R3160" i="2"/>
  <c r="R3150" i="2"/>
  <c r="R3149" i="2"/>
  <c r="R3148" i="2"/>
  <c r="R3147" i="2"/>
  <c r="R3146" i="2"/>
  <c r="R3145" i="2"/>
  <c r="R3135" i="2"/>
  <c r="R3134" i="2"/>
  <c r="R3133" i="2"/>
  <c r="R3132" i="2"/>
  <c r="R3131" i="2"/>
  <c r="R3130" i="2"/>
  <c r="R3120" i="2"/>
  <c r="R3119" i="2"/>
  <c r="R3118" i="2"/>
  <c r="R3117" i="2"/>
  <c r="R3116" i="2"/>
  <c r="R3115" i="2"/>
  <c r="R3105" i="2"/>
  <c r="R3104" i="2"/>
  <c r="R3103" i="2"/>
  <c r="R3102" i="2"/>
  <c r="R3101" i="2"/>
  <c r="R3100" i="2"/>
  <c r="R3090" i="2"/>
  <c r="R3089" i="2"/>
  <c r="R3088" i="2"/>
  <c r="R3087" i="2"/>
  <c r="R3086" i="2"/>
  <c r="R3085" i="2"/>
  <c r="R3075" i="2"/>
  <c r="R3074" i="2"/>
  <c r="R3073" i="2"/>
  <c r="R3072" i="2"/>
  <c r="R3071" i="2"/>
  <c r="R3070" i="2"/>
  <c r="R3060" i="2"/>
  <c r="R3059" i="2"/>
  <c r="R3058" i="2"/>
  <c r="R3057" i="2"/>
  <c r="R3056" i="2"/>
  <c r="R3055" i="2"/>
  <c r="R3045" i="2"/>
  <c r="R3044" i="2"/>
  <c r="R3043" i="2"/>
  <c r="R3042" i="2"/>
  <c r="R3041" i="2"/>
  <c r="R3040" i="2"/>
  <c r="R3030" i="2"/>
  <c r="R3029" i="2"/>
  <c r="R3028" i="2"/>
  <c r="R3027" i="2"/>
  <c r="R3026" i="2"/>
  <c r="R3025" i="2"/>
  <c r="R3015" i="2"/>
  <c r="R3014" i="2"/>
  <c r="R3013" i="2"/>
  <c r="R3012" i="2"/>
  <c r="R3011" i="2"/>
  <c r="R3010" i="2"/>
  <c r="R3000" i="2"/>
  <c r="R2999" i="2"/>
  <c r="R2998" i="2"/>
  <c r="R2997" i="2"/>
  <c r="R2996" i="2"/>
  <c r="R2995" i="2"/>
  <c r="R2985" i="2"/>
  <c r="R2984" i="2"/>
  <c r="R2983" i="2"/>
  <c r="R2982" i="2"/>
  <c r="R2981" i="2"/>
  <c r="R2980" i="2"/>
  <c r="R2970" i="2"/>
  <c r="R2969" i="2"/>
  <c r="R2968" i="2"/>
  <c r="R2967" i="2"/>
  <c r="R2966" i="2"/>
  <c r="R2965" i="2"/>
  <c r="R2955" i="2"/>
  <c r="R2954" i="2"/>
  <c r="R2953" i="2"/>
  <c r="R2952" i="2"/>
  <c r="R2951" i="2"/>
  <c r="R2950" i="2"/>
  <c r="R2940" i="2"/>
  <c r="R2939" i="2"/>
  <c r="R2938" i="2"/>
  <c r="R2937" i="2"/>
  <c r="R2936" i="2"/>
  <c r="R2935" i="2"/>
  <c r="R2925" i="2"/>
  <c r="R2924" i="2"/>
  <c r="R2923" i="2"/>
  <c r="R2922" i="2"/>
  <c r="R2921" i="2"/>
  <c r="R2920" i="2"/>
  <c r="R2910" i="2"/>
  <c r="R2909" i="2"/>
  <c r="R2908" i="2"/>
  <c r="R2907" i="2"/>
  <c r="R2906" i="2"/>
  <c r="R2905" i="2"/>
  <c r="R2895" i="2"/>
  <c r="R2894" i="2"/>
  <c r="R2893" i="2"/>
  <c r="R2892" i="2"/>
  <c r="R2891" i="2"/>
  <c r="R2890" i="2"/>
  <c r="R2880" i="2"/>
  <c r="R2879" i="2"/>
  <c r="R2878" i="2"/>
  <c r="R2877" i="2"/>
  <c r="R2876" i="2"/>
  <c r="R2875" i="2"/>
  <c r="R2865" i="2"/>
  <c r="R2864" i="2"/>
  <c r="R2863" i="2"/>
  <c r="R2862" i="2"/>
  <c r="R2861" i="2"/>
  <c r="R2860" i="2"/>
  <c r="R2850" i="2"/>
  <c r="R2849" i="2"/>
  <c r="R2848" i="2"/>
  <c r="R2847" i="2"/>
  <c r="R2846" i="2"/>
  <c r="R2845" i="2"/>
  <c r="R2835" i="2"/>
  <c r="R2834" i="2"/>
  <c r="R2833" i="2"/>
  <c r="R2832" i="2"/>
  <c r="R2831" i="2"/>
  <c r="R2830" i="2"/>
  <c r="R2820" i="2"/>
  <c r="R2819" i="2"/>
  <c r="R2818" i="2"/>
  <c r="R2817" i="2"/>
  <c r="R2816" i="2"/>
  <c r="R2815" i="2"/>
  <c r="R2805" i="2"/>
  <c r="R2804" i="2"/>
  <c r="R2803" i="2"/>
  <c r="R2802" i="2"/>
  <c r="R2801" i="2"/>
  <c r="R2800" i="2"/>
  <c r="R2790" i="2"/>
  <c r="R2789" i="2"/>
  <c r="R2788" i="2"/>
  <c r="R2787" i="2"/>
  <c r="R2786" i="2"/>
  <c r="R2785" i="2"/>
  <c r="R2775" i="2"/>
  <c r="R2774" i="2"/>
  <c r="R2773" i="2"/>
  <c r="R2772" i="2"/>
  <c r="R2771" i="2"/>
  <c r="R2770" i="2"/>
  <c r="R2760" i="2"/>
  <c r="R2759" i="2"/>
  <c r="R2758" i="2"/>
  <c r="R2757" i="2"/>
  <c r="R2756" i="2"/>
  <c r="R2755" i="2"/>
  <c r="R2745" i="2"/>
  <c r="R2744" i="2"/>
  <c r="R2743" i="2"/>
  <c r="R2742" i="2"/>
  <c r="R2741" i="2"/>
  <c r="R2740" i="2"/>
  <c r="R2730" i="2"/>
  <c r="R2729" i="2"/>
  <c r="R2728" i="2"/>
  <c r="R2727" i="2"/>
  <c r="R2726" i="2"/>
  <c r="R2725" i="2"/>
  <c r="R2715" i="2"/>
  <c r="R2714" i="2"/>
  <c r="R2713" i="2"/>
  <c r="R2712" i="2"/>
  <c r="R2711" i="2"/>
  <c r="R2710" i="2"/>
  <c r="R2700" i="2"/>
  <c r="R2699" i="2"/>
  <c r="R2698" i="2"/>
  <c r="R2697" i="2"/>
  <c r="R2696" i="2"/>
  <c r="R2695" i="2"/>
  <c r="R2685" i="2"/>
  <c r="R2684" i="2"/>
  <c r="R2683" i="2"/>
  <c r="R2682" i="2"/>
  <c r="R2681" i="2"/>
  <c r="R2680" i="2"/>
  <c r="R2670" i="2"/>
  <c r="R2669" i="2"/>
  <c r="R2668" i="2"/>
  <c r="R2667" i="2"/>
  <c r="R2666" i="2"/>
  <c r="R2665" i="2"/>
  <c r="R2655" i="2"/>
  <c r="R2654" i="2"/>
  <c r="R2653" i="2"/>
  <c r="R2652" i="2"/>
  <c r="R2651" i="2"/>
  <c r="R2650" i="2"/>
  <c r="R2640" i="2"/>
  <c r="R2639" i="2"/>
  <c r="R2638" i="2"/>
  <c r="R2637" i="2"/>
  <c r="R2636" i="2"/>
  <c r="R2635" i="2"/>
  <c r="R2625" i="2"/>
  <c r="R2624" i="2"/>
  <c r="R2623" i="2"/>
  <c r="R2622" i="2"/>
  <c r="R2621" i="2"/>
  <c r="R2620" i="2"/>
  <c r="R2610" i="2"/>
  <c r="R2609" i="2"/>
  <c r="R2608" i="2"/>
  <c r="R2607" i="2"/>
  <c r="R2606" i="2"/>
  <c r="R2605" i="2"/>
  <c r="R2595" i="2"/>
  <c r="R2594" i="2"/>
  <c r="R2593" i="2"/>
  <c r="R2592" i="2"/>
  <c r="R2591" i="2"/>
  <c r="R2590" i="2"/>
  <c r="R2580" i="2"/>
  <c r="R2579" i="2"/>
  <c r="R2578" i="2"/>
  <c r="R2577" i="2"/>
  <c r="R2576" i="2"/>
  <c r="R2575" i="2"/>
  <c r="R2565" i="2"/>
  <c r="R2564" i="2"/>
  <c r="R2563" i="2"/>
  <c r="R2562" i="2"/>
  <c r="R2561" i="2"/>
  <c r="R2560" i="2"/>
  <c r="R2550" i="2"/>
  <c r="R2549" i="2"/>
  <c r="R2548" i="2"/>
  <c r="R2547" i="2"/>
  <c r="R2546" i="2"/>
  <c r="R2545" i="2"/>
  <c r="R2535" i="2"/>
  <c r="R2534" i="2"/>
  <c r="R2533" i="2"/>
  <c r="R2532" i="2"/>
  <c r="R2531" i="2"/>
  <c r="R2530" i="2"/>
  <c r="R2520" i="2"/>
  <c r="R2519" i="2"/>
  <c r="R2518" i="2"/>
  <c r="R2517" i="2"/>
  <c r="R2516" i="2"/>
  <c r="R2515" i="2"/>
  <c r="R2505" i="2"/>
  <c r="R2504" i="2"/>
  <c r="R2503" i="2"/>
  <c r="R2502" i="2"/>
  <c r="R2501" i="2"/>
  <c r="R2500" i="2"/>
  <c r="R2490" i="2"/>
  <c r="R2489" i="2"/>
  <c r="R2488" i="2"/>
  <c r="R2487" i="2"/>
  <c r="R2486" i="2"/>
  <c r="R2485" i="2"/>
  <c r="R2475" i="2"/>
  <c r="R2474" i="2"/>
  <c r="R2473" i="2"/>
  <c r="R2472" i="2"/>
  <c r="R2471" i="2"/>
  <c r="R2470" i="2"/>
  <c r="R2460" i="2"/>
  <c r="R2459" i="2"/>
  <c r="R2458" i="2"/>
  <c r="R2457" i="2"/>
  <c r="R2456" i="2"/>
  <c r="R2455" i="2"/>
  <c r="R2445" i="2"/>
  <c r="R2444" i="2"/>
  <c r="R2443" i="2"/>
  <c r="R2442" i="2"/>
  <c r="R2441" i="2"/>
  <c r="R2440" i="2"/>
  <c r="R2430" i="2"/>
  <c r="R2429" i="2"/>
  <c r="R2428" i="2"/>
  <c r="R2427" i="2"/>
  <c r="R2426" i="2"/>
  <c r="R2425" i="2"/>
  <c r="R2415" i="2"/>
  <c r="R2414" i="2"/>
  <c r="R2413" i="2"/>
  <c r="R2412" i="2"/>
  <c r="R2411" i="2"/>
  <c r="R2410" i="2"/>
  <c r="R2400" i="2"/>
  <c r="R2399" i="2"/>
  <c r="R2398" i="2"/>
  <c r="R2397" i="2"/>
  <c r="R2396" i="2"/>
  <c r="R2395" i="2"/>
  <c r="R2385" i="2"/>
  <c r="R2384" i="2"/>
  <c r="R2383" i="2"/>
  <c r="R2382" i="2"/>
  <c r="R2381" i="2"/>
  <c r="R2380" i="2"/>
  <c r="R2370" i="2"/>
  <c r="R2369" i="2"/>
  <c r="R2368" i="2"/>
  <c r="R2367" i="2"/>
  <c r="R2366" i="2"/>
  <c r="R2365" i="2"/>
  <c r="R2355" i="2"/>
  <c r="R2354" i="2"/>
  <c r="R2353" i="2"/>
  <c r="R2352" i="2"/>
  <c r="R2351" i="2"/>
  <c r="R2350" i="2"/>
  <c r="R2340" i="2"/>
  <c r="R2339" i="2"/>
  <c r="R2338" i="2"/>
  <c r="R2337" i="2"/>
  <c r="R2336" i="2"/>
  <c r="R2335" i="2"/>
  <c r="R2325" i="2"/>
  <c r="R2324" i="2"/>
  <c r="R2323" i="2"/>
  <c r="R2322" i="2"/>
  <c r="R2321" i="2"/>
  <c r="R2320" i="2"/>
  <c r="R2310" i="2"/>
  <c r="R2309" i="2"/>
  <c r="R2308" i="2"/>
  <c r="R2307" i="2"/>
  <c r="R2306" i="2"/>
  <c r="R2305" i="2"/>
  <c r="R2295" i="2"/>
  <c r="R2294" i="2"/>
  <c r="R2293" i="2"/>
  <c r="R2292" i="2"/>
  <c r="R2291" i="2"/>
  <c r="R2290" i="2"/>
  <c r="R2280" i="2"/>
  <c r="R2279" i="2"/>
  <c r="R2278" i="2"/>
  <c r="R2277" i="2"/>
  <c r="R2276" i="2"/>
  <c r="R2275" i="2"/>
  <c r="R2265" i="2"/>
  <c r="R2264" i="2"/>
  <c r="R2263" i="2"/>
  <c r="R2262" i="2"/>
  <c r="R2261" i="2"/>
  <c r="R2260" i="2"/>
  <c r="R2250" i="2"/>
  <c r="R2249" i="2"/>
  <c r="R2248" i="2"/>
  <c r="R2247" i="2"/>
  <c r="R2246" i="2"/>
  <c r="R2245" i="2"/>
  <c r="R2235" i="2"/>
  <c r="R2234" i="2"/>
  <c r="R2233" i="2"/>
  <c r="R2232" i="2"/>
  <c r="R2231" i="2"/>
  <c r="R2230" i="2"/>
  <c r="R2220" i="2"/>
  <c r="R2219" i="2"/>
  <c r="R2218" i="2"/>
  <c r="R2217" i="2"/>
  <c r="R2216" i="2"/>
  <c r="R2215" i="2"/>
  <c r="R2205" i="2"/>
  <c r="R2204" i="2"/>
  <c r="R2203" i="2"/>
  <c r="R2202" i="2"/>
  <c r="R2201" i="2"/>
  <c r="R2200" i="2"/>
  <c r="R2190" i="2"/>
  <c r="R2189" i="2"/>
  <c r="R2188" i="2"/>
  <c r="R2187" i="2"/>
  <c r="R2186" i="2"/>
  <c r="R2185" i="2"/>
  <c r="R2175" i="2"/>
  <c r="R2174" i="2"/>
  <c r="R2173" i="2"/>
  <c r="R2172" i="2"/>
  <c r="R2171" i="2"/>
  <c r="R2170" i="2"/>
  <c r="R2160" i="2"/>
  <c r="R2159" i="2"/>
  <c r="R2158" i="2"/>
  <c r="R2157" i="2"/>
  <c r="R2156" i="2"/>
  <c r="R2155" i="2"/>
  <c r="R2145" i="2"/>
  <c r="R2144" i="2"/>
  <c r="R2143" i="2"/>
  <c r="R2142" i="2"/>
  <c r="R2141" i="2"/>
  <c r="R2140" i="2"/>
  <c r="R2130" i="2"/>
  <c r="R2129" i="2"/>
  <c r="R2128" i="2"/>
  <c r="R2127" i="2"/>
  <c r="R2126" i="2"/>
  <c r="R2125" i="2"/>
  <c r="R2115" i="2"/>
  <c r="R2114" i="2"/>
  <c r="R2113" i="2"/>
  <c r="R2112" i="2"/>
  <c r="R2111" i="2"/>
  <c r="R2110" i="2"/>
  <c r="R2100" i="2"/>
  <c r="R2099" i="2"/>
  <c r="R2098" i="2"/>
  <c r="R2097" i="2"/>
  <c r="R2096" i="2"/>
  <c r="R2095" i="2"/>
  <c r="R2085" i="2"/>
  <c r="R2084" i="2"/>
  <c r="R2083" i="2"/>
  <c r="R2082" i="2"/>
  <c r="R2081" i="2"/>
  <c r="R2080" i="2"/>
  <c r="R2070" i="2"/>
  <c r="R2069" i="2"/>
  <c r="R2068" i="2"/>
  <c r="R2067" i="2"/>
  <c r="R2066" i="2"/>
  <c r="R2065" i="2"/>
  <c r="R2055" i="2"/>
  <c r="R2054" i="2"/>
  <c r="R2053" i="2"/>
  <c r="R2052" i="2"/>
  <c r="R2051" i="2"/>
  <c r="R2050" i="2"/>
  <c r="R2040" i="2"/>
  <c r="R2039" i="2"/>
  <c r="R2038" i="2"/>
  <c r="R2037" i="2"/>
  <c r="R2036" i="2"/>
  <c r="R2035" i="2"/>
  <c r="R2025" i="2"/>
  <c r="R2024" i="2"/>
  <c r="R2023" i="2"/>
  <c r="R2022" i="2"/>
  <c r="R2021" i="2"/>
  <c r="R2020" i="2"/>
  <c r="R2010" i="2"/>
  <c r="R2009" i="2"/>
  <c r="R2008" i="2"/>
  <c r="R2007" i="2"/>
  <c r="R2006" i="2"/>
  <c r="R2005" i="2"/>
  <c r="R1995" i="2"/>
  <c r="R1994" i="2"/>
  <c r="R1993" i="2"/>
  <c r="R1992" i="2"/>
  <c r="R1991" i="2"/>
  <c r="R1990" i="2"/>
  <c r="R1980" i="2"/>
  <c r="R1979" i="2"/>
  <c r="R1978" i="2"/>
  <c r="R1977" i="2"/>
  <c r="R1976" i="2"/>
  <c r="R1975" i="2"/>
  <c r="R1965" i="2"/>
  <c r="R1964" i="2"/>
  <c r="R1963" i="2"/>
  <c r="R1962" i="2"/>
  <c r="R1961" i="2"/>
  <c r="R1960" i="2"/>
  <c r="R1950" i="2"/>
  <c r="R1949" i="2"/>
  <c r="R1948" i="2"/>
  <c r="R1947" i="2"/>
  <c r="R1946" i="2"/>
  <c r="R1945" i="2"/>
  <c r="R1935" i="2"/>
  <c r="R1934" i="2"/>
  <c r="R1933" i="2"/>
  <c r="R1932" i="2"/>
  <c r="R1931" i="2"/>
  <c r="R1930" i="2"/>
  <c r="R1920" i="2"/>
  <c r="R1919" i="2"/>
  <c r="R1918" i="2"/>
  <c r="R1917" i="2"/>
  <c r="R1916" i="2"/>
  <c r="R1915" i="2"/>
  <c r="R1905" i="2"/>
  <c r="R1904" i="2"/>
  <c r="R1903" i="2"/>
  <c r="R1902" i="2"/>
  <c r="R1901" i="2"/>
  <c r="R1900" i="2"/>
  <c r="R1890" i="2"/>
  <c r="R1889" i="2"/>
  <c r="R1888" i="2"/>
  <c r="R1887" i="2"/>
  <c r="R1886" i="2"/>
  <c r="R1885" i="2"/>
  <c r="R1875" i="2"/>
  <c r="R1874" i="2"/>
  <c r="R1873" i="2"/>
  <c r="R1872" i="2"/>
  <c r="R1871" i="2"/>
  <c r="R1870" i="2"/>
  <c r="R1860" i="2"/>
  <c r="R1859" i="2"/>
  <c r="R1858" i="2"/>
  <c r="R1857" i="2"/>
  <c r="R1856" i="2"/>
  <c r="R1855" i="2"/>
  <c r="R1845" i="2"/>
  <c r="R1844" i="2"/>
  <c r="R1843" i="2"/>
  <c r="R1842" i="2"/>
  <c r="R1841" i="2"/>
  <c r="R1840" i="2"/>
  <c r="R1830" i="2"/>
  <c r="R1829" i="2"/>
  <c r="R1828" i="2"/>
  <c r="R1827" i="2"/>
  <c r="R1826" i="2"/>
  <c r="R1825" i="2"/>
  <c r="R1815" i="2"/>
  <c r="R1814" i="2"/>
  <c r="R1813" i="2"/>
  <c r="R1812" i="2"/>
  <c r="R1811" i="2"/>
  <c r="R1810" i="2"/>
  <c r="R1800" i="2"/>
  <c r="R1799" i="2"/>
  <c r="R1798" i="2"/>
  <c r="R1797" i="2"/>
  <c r="R1796" i="2"/>
  <c r="R1795" i="2"/>
  <c r="R1785" i="2"/>
  <c r="R1784" i="2"/>
  <c r="R1783" i="2"/>
  <c r="R1782" i="2"/>
  <c r="R1781" i="2"/>
  <c r="R1780" i="2"/>
  <c r="R1770" i="2"/>
  <c r="R1769" i="2"/>
  <c r="R1768" i="2"/>
  <c r="R1767" i="2"/>
  <c r="R1766" i="2"/>
  <c r="R1765" i="2"/>
  <c r="R1755" i="2"/>
  <c r="R1754" i="2"/>
  <c r="R1753" i="2"/>
  <c r="R1752" i="2"/>
  <c r="R1751" i="2"/>
  <c r="R1750" i="2"/>
  <c r="R1740" i="2"/>
  <c r="R1739" i="2"/>
  <c r="R1738" i="2"/>
  <c r="R1737" i="2"/>
  <c r="R1736" i="2"/>
  <c r="R1735" i="2"/>
  <c r="R1725" i="2"/>
  <c r="R1724" i="2"/>
  <c r="R1723" i="2"/>
  <c r="R1722" i="2"/>
  <c r="R1721" i="2"/>
  <c r="R1720" i="2"/>
  <c r="R1710" i="2"/>
  <c r="R1709" i="2"/>
  <c r="R1708" i="2"/>
  <c r="R1707" i="2"/>
  <c r="R1706" i="2"/>
  <c r="R1705" i="2"/>
  <c r="R1695" i="2"/>
  <c r="R1694" i="2"/>
  <c r="R1693" i="2"/>
  <c r="R1692" i="2"/>
  <c r="R1691" i="2"/>
  <c r="R1690" i="2"/>
  <c r="R1680" i="2"/>
  <c r="R1679" i="2"/>
  <c r="R1678" i="2"/>
  <c r="R1677" i="2"/>
  <c r="R1676" i="2"/>
  <c r="R1675" i="2"/>
  <c r="R1665" i="2"/>
  <c r="R1664" i="2"/>
  <c r="R1663" i="2"/>
  <c r="R1662" i="2"/>
  <c r="R1661" i="2"/>
  <c r="R1660" i="2"/>
  <c r="R1650" i="2"/>
  <c r="R1649" i="2"/>
  <c r="R1648" i="2"/>
  <c r="R1647" i="2"/>
  <c r="R1646" i="2"/>
  <c r="R1645" i="2"/>
  <c r="R1635" i="2"/>
  <c r="R1634" i="2"/>
  <c r="R1633" i="2"/>
  <c r="R1632" i="2"/>
  <c r="R1631" i="2"/>
  <c r="R1630" i="2"/>
  <c r="R1620" i="2"/>
  <c r="R1619" i="2"/>
  <c r="R1618" i="2"/>
  <c r="R1617" i="2"/>
  <c r="R1616" i="2"/>
  <c r="R1615" i="2"/>
  <c r="R1605" i="2"/>
  <c r="R1604" i="2"/>
  <c r="R1603" i="2"/>
  <c r="R1602" i="2"/>
  <c r="R1601" i="2"/>
  <c r="R1600" i="2"/>
  <c r="R1590" i="2"/>
  <c r="R1589" i="2"/>
  <c r="R1588" i="2"/>
  <c r="R1587" i="2"/>
  <c r="R1586" i="2"/>
  <c r="R1585" i="2"/>
  <c r="R1575" i="2"/>
  <c r="R1574" i="2"/>
  <c r="R1573" i="2"/>
  <c r="R1572" i="2"/>
  <c r="R1571" i="2"/>
  <c r="R1570" i="2"/>
  <c r="R1560" i="2"/>
  <c r="R1559" i="2"/>
  <c r="R1558" i="2"/>
  <c r="R1557" i="2"/>
  <c r="R1556" i="2"/>
  <c r="R1555" i="2"/>
  <c r="R1545" i="2"/>
  <c r="R1544" i="2"/>
  <c r="R1543" i="2"/>
  <c r="R1542" i="2"/>
  <c r="R1541" i="2"/>
  <c r="R1540" i="2"/>
  <c r="R1530" i="2"/>
  <c r="R1529" i="2"/>
  <c r="R1528" i="2"/>
  <c r="R1527" i="2"/>
  <c r="R1526" i="2"/>
  <c r="R1525" i="2"/>
  <c r="R1515" i="2"/>
  <c r="R1514" i="2"/>
  <c r="R1513" i="2"/>
  <c r="R1512" i="2"/>
  <c r="R1511" i="2"/>
  <c r="R1510" i="2"/>
  <c r="R1500" i="2"/>
  <c r="R1499" i="2"/>
  <c r="R1498" i="2"/>
  <c r="R1497" i="2"/>
  <c r="R1496" i="2"/>
  <c r="R1495" i="2"/>
  <c r="R1485" i="2"/>
  <c r="R1484" i="2"/>
  <c r="R1483" i="2"/>
  <c r="R1482" i="2"/>
  <c r="R1481" i="2"/>
  <c r="R1480" i="2"/>
  <c r="R1470" i="2"/>
  <c r="R1469" i="2"/>
  <c r="R1468" i="2"/>
  <c r="R1467" i="2"/>
  <c r="R1466" i="2"/>
  <c r="R1465" i="2"/>
  <c r="R1455" i="2"/>
  <c r="R1454" i="2"/>
  <c r="R1453" i="2"/>
  <c r="R1452" i="2"/>
  <c r="R1451" i="2"/>
  <c r="R1450" i="2"/>
  <c r="R1440" i="2"/>
  <c r="R1439" i="2"/>
  <c r="R1438" i="2"/>
  <c r="R1437" i="2"/>
  <c r="R1436" i="2"/>
  <c r="R1435" i="2"/>
  <c r="R1425" i="2"/>
  <c r="R1424" i="2"/>
  <c r="R1423" i="2"/>
  <c r="R1422" i="2"/>
  <c r="R1421" i="2"/>
  <c r="R1420" i="2"/>
  <c r="R1410" i="2"/>
  <c r="R1409" i="2"/>
  <c r="R1408" i="2"/>
  <c r="R1407" i="2"/>
  <c r="R1406" i="2"/>
  <c r="R1405" i="2"/>
  <c r="R1395" i="2"/>
  <c r="R1394" i="2"/>
  <c r="R1393" i="2"/>
  <c r="R1392" i="2"/>
  <c r="R1391" i="2"/>
  <c r="R1390" i="2"/>
  <c r="R1380" i="2"/>
  <c r="R1379" i="2"/>
  <c r="R1378" i="2"/>
  <c r="R1377" i="2"/>
  <c r="R1376" i="2"/>
  <c r="R1375" i="2"/>
  <c r="R1365" i="2"/>
  <c r="R1364" i="2"/>
  <c r="R1363" i="2"/>
  <c r="R1362" i="2"/>
  <c r="R1361" i="2"/>
  <c r="R1360" i="2"/>
  <c r="R1350" i="2"/>
  <c r="R1349" i="2"/>
  <c r="R1348" i="2"/>
  <c r="R1347" i="2"/>
  <c r="R1346" i="2"/>
  <c r="R1345" i="2"/>
  <c r="R1335" i="2"/>
  <c r="R1334" i="2"/>
  <c r="R1333" i="2"/>
  <c r="R1332" i="2"/>
  <c r="R1331" i="2"/>
  <c r="R1330" i="2"/>
  <c r="R1321" i="2"/>
  <c r="R1320" i="2"/>
  <c r="R1319" i="2"/>
  <c r="R1318" i="2"/>
  <c r="R1317" i="2"/>
  <c r="R1316" i="2"/>
  <c r="R1306" i="2"/>
  <c r="R1305" i="2"/>
  <c r="R1304" i="2"/>
  <c r="R1303" i="2"/>
  <c r="R1302" i="2"/>
  <c r="R1301" i="2"/>
  <c r="R1291" i="2"/>
  <c r="R1290" i="2"/>
  <c r="R1289" i="2"/>
  <c r="R1288" i="2"/>
  <c r="R1287" i="2"/>
  <c r="R1286" i="2"/>
  <c r="R1276" i="2"/>
  <c r="R1275" i="2"/>
  <c r="R1274" i="2"/>
  <c r="R1273" i="2"/>
  <c r="R1272" i="2"/>
  <c r="R1271" i="2"/>
  <c r="R1261" i="2"/>
  <c r="R1260" i="2"/>
  <c r="R1259" i="2"/>
  <c r="R1258" i="2"/>
  <c r="R1257" i="2"/>
  <c r="R1256" i="2"/>
  <c r="R1246" i="2"/>
  <c r="R1245" i="2"/>
  <c r="R1244" i="2"/>
  <c r="R1243" i="2"/>
  <c r="R1242" i="2"/>
  <c r="R1241" i="2"/>
  <c r="R1231" i="2"/>
  <c r="R1230" i="2"/>
  <c r="R1229" i="2"/>
  <c r="R1228" i="2"/>
  <c r="R1227" i="2"/>
  <c r="R1226" i="2"/>
  <c r="R1216" i="2"/>
  <c r="R1215" i="2"/>
  <c r="R1214" i="2"/>
  <c r="R1213" i="2"/>
  <c r="R1212" i="2"/>
  <c r="R1211" i="2"/>
  <c r="R1201" i="2"/>
  <c r="R1200" i="2"/>
  <c r="R1199" i="2"/>
  <c r="R1198" i="2"/>
  <c r="R1197" i="2"/>
  <c r="R1196" i="2"/>
  <c r="R1186" i="2"/>
  <c r="R1185" i="2"/>
  <c r="R1184" i="2"/>
  <c r="R1183" i="2"/>
  <c r="R1182" i="2"/>
  <c r="R1181" i="2"/>
  <c r="R1171" i="2"/>
  <c r="R1170" i="2"/>
  <c r="R1169" i="2"/>
  <c r="R1168" i="2"/>
  <c r="R1167" i="2"/>
  <c r="R1166" i="2"/>
  <c r="R1156" i="2"/>
  <c r="R1155" i="2"/>
  <c r="R1154" i="2"/>
  <c r="R1153" i="2"/>
  <c r="R1152" i="2"/>
  <c r="R1151" i="2"/>
  <c r="R1141" i="2"/>
  <c r="R1140" i="2"/>
  <c r="R1139" i="2"/>
  <c r="R1138" i="2"/>
  <c r="R1137" i="2"/>
  <c r="R1136" i="2"/>
  <c r="R1126" i="2"/>
  <c r="R1125" i="2"/>
  <c r="R1124" i="2"/>
  <c r="R1123" i="2"/>
  <c r="R1122" i="2"/>
  <c r="R1121" i="2"/>
  <c r="R1111" i="2"/>
  <c r="R1110" i="2"/>
  <c r="R1109" i="2"/>
  <c r="R1108" i="2"/>
  <c r="R1107" i="2"/>
  <c r="R1106" i="2"/>
  <c r="R1096" i="2"/>
  <c r="R1095" i="2"/>
  <c r="R1094" i="2"/>
  <c r="R1093" i="2"/>
  <c r="R1092" i="2"/>
  <c r="R1091" i="2"/>
  <c r="R1081" i="2"/>
  <c r="R1080" i="2"/>
  <c r="R1079" i="2"/>
  <c r="R1078" i="2"/>
  <c r="R1077" i="2"/>
  <c r="R1076" i="2"/>
  <c r="R1066" i="2"/>
  <c r="R1065" i="2"/>
  <c r="R1064" i="2"/>
  <c r="R1063" i="2"/>
  <c r="R1062" i="2"/>
  <c r="R1061" i="2"/>
  <c r="R1051" i="2"/>
  <c r="R1050" i="2"/>
  <c r="R1049" i="2"/>
  <c r="R1048" i="2"/>
  <c r="R1047" i="2"/>
  <c r="R1046" i="2"/>
  <c r="R1036" i="2"/>
  <c r="R1035" i="2"/>
  <c r="R1034" i="2"/>
  <c r="R1033" i="2"/>
  <c r="R1032" i="2"/>
  <c r="R1031" i="2"/>
  <c r="R1021" i="2"/>
  <c r="R1020" i="2"/>
  <c r="R1019" i="2"/>
  <c r="R1018" i="2"/>
  <c r="R1017" i="2"/>
  <c r="R1016" i="2"/>
  <c r="R1006" i="2"/>
  <c r="R1005" i="2"/>
  <c r="R1004" i="2"/>
  <c r="R1003" i="2"/>
  <c r="R1002" i="2"/>
  <c r="R1001" i="2"/>
  <c r="R991" i="2"/>
  <c r="R990" i="2"/>
  <c r="R989" i="2"/>
  <c r="R988" i="2"/>
  <c r="R987" i="2"/>
  <c r="R986" i="2"/>
  <c r="R976" i="2"/>
  <c r="R975" i="2"/>
  <c r="R974" i="2"/>
  <c r="R973" i="2"/>
  <c r="R972" i="2"/>
  <c r="R971" i="2"/>
  <c r="R961" i="2"/>
  <c r="R960" i="2"/>
  <c r="R959" i="2"/>
  <c r="R958" i="2"/>
  <c r="R957" i="2"/>
  <c r="R956" i="2"/>
  <c r="R946" i="2"/>
  <c r="R945" i="2"/>
  <c r="R944" i="2"/>
  <c r="R943" i="2"/>
  <c r="R942" i="2"/>
  <c r="R941" i="2"/>
  <c r="R931" i="2"/>
  <c r="R930" i="2"/>
  <c r="R929" i="2"/>
  <c r="R928" i="2"/>
  <c r="R927" i="2"/>
  <c r="R926" i="2"/>
  <c r="R916" i="2"/>
  <c r="R915" i="2"/>
  <c r="R914" i="2"/>
  <c r="R913" i="2"/>
  <c r="R912" i="2"/>
  <c r="R911" i="2"/>
  <c r="R901" i="2"/>
  <c r="R900" i="2"/>
  <c r="R899" i="2"/>
  <c r="R898" i="2"/>
  <c r="R897" i="2"/>
  <c r="R896" i="2"/>
  <c r="R886" i="2"/>
  <c r="R885" i="2"/>
  <c r="R884" i="2"/>
  <c r="R883" i="2"/>
  <c r="R882" i="2"/>
  <c r="R881" i="2"/>
  <c r="R871" i="2"/>
  <c r="R870" i="2"/>
  <c r="R869" i="2"/>
  <c r="R868" i="2"/>
  <c r="R867" i="2"/>
  <c r="R866" i="2"/>
  <c r="R856" i="2"/>
  <c r="R855" i="2"/>
  <c r="R854" i="2"/>
  <c r="R853" i="2"/>
  <c r="R852" i="2"/>
  <c r="R851" i="2"/>
  <c r="R841" i="2"/>
  <c r="R840" i="2"/>
  <c r="R839" i="2"/>
  <c r="R838" i="2"/>
  <c r="R837" i="2"/>
  <c r="R836" i="2"/>
  <c r="R826" i="2"/>
  <c r="R825" i="2"/>
  <c r="R824" i="2"/>
  <c r="R823" i="2"/>
  <c r="R822" i="2"/>
  <c r="R821" i="2"/>
  <c r="R811" i="2"/>
  <c r="R810" i="2"/>
  <c r="R809" i="2"/>
  <c r="R808" i="2"/>
  <c r="R807" i="2"/>
  <c r="R806" i="2"/>
  <c r="R796" i="2"/>
  <c r="R795" i="2"/>
  <c r="R794" i="2"/>
  <c r="R793" i="2"/>
  <c r="R792" i="2"/>
  <c r="R791" i="2"/>
  <c r="R781" i="2"/>
  <c r="R780" i="2"/>
  <c r="R779" i="2"/>
  <c r="R778" i="2"/>
  <c r="R777" i="2"/>
  <c r="R776" i="2"/>
  <c r="R766" i="2"/>
  <c r="R765" i="2"/>
  <c r="R764" i="2"/>
  <c r="R763" i="2"/>
  <c r="R762" i="2"/>
  <c r="R761" i="2"/>
  <c r="R751" i="2"/>
  <c r="R750" i="2"/>
  <c r="R749" i="2"/>
  <c r="R748" i="2"/>
  <c r="R747" i="2"/>
  <c r="R746" i="2"/>
  <c r="R736" i="2"/>
  <c r="R735" i="2"/>
  <c r="R734" i="2"/>
  <c r="R733" i="2"/>
  <c r="R732" i="2"/>
  <c r="R731" i="2"/>
  <c r="R721" i="2"/>
  <c r="R720" i="2"/>
  <c r="R719" i="2"/>
  <c r="R718" i="2"/>
  <c r="R717" i="2"/>
  <c r="R716" i="2"/>
  <c r="R706" i="2"/>
  <c r="R705" i="2"/>
  <c r="R704" i="2"/>
  <c r="R703" i="2"/>
  <c r="R702" i="2"/>
  <c r="R701" i="2"/>
  <c r="R691" i="2"/>
  <c r="R690" i="2"/>
  <c r="R689" i="2"/>
  <c r="R688" i="2"/>
  <c r="R687" i="2"/>
  <c r="R686" i="2"/>
  <c r="R676" i="2"/>
  <c r="R675" i="2"/>
  <c r="R674" i="2"/>
  <c r="R673" i="2"/>
  <c r="R672" i="2"/>
  <c r="R671" i="2"/>
  <c r="R661" i="2"/>
  <c r="R660" i="2"/>
  <c r="R659" i="2"/>
  <c r="R658" i="2"/>
  <c r="R657" i="2"/>
  <c r="R656" i="2"/>
  <c r="R646" i="2"/>
  <c r="R645" i="2"/>
  <c r="R644" i="2"/>
  <c r="R643" i="2"/>
  <c r="R642" i="2"/>
  <c r="R641" i="2"/>
  <c r="R631" i="2"/>
  <c r="R630" i="2"/>
  <c r="R629" i="2"/>
  <c r="R628" i="2"/>
  <c r="R627" i="2"/>
  <c r="R626" i="2"/>
  <c r="R616" i="2"/>
  <c r="R615" i="2"/>
  <c r="R614" i="2"/>
  <c r="R613" i="2"/>
  <c r="R612" i="2"/>
  <c r="R611" i="2"/>
  <c r="R601" i="2"/>
  <c r="R600" i="2"/>
  <c r="R599" i="2"/>
  <c r="R598" i="2"/>
  <c r="R597" i="2"/>
  <c r="R596" i="2"/>
  <c r="R586" i="2"/>
  <c r="R585" i="2"/>
  <c r="R584" i="2"/>
  <c r="R583" i="2"/>
  <c r="R582" i="2"/>
  <c r="R581" i="2"/>
  <c r="R571" i="2"/>
  <c r="R570" i="2"/>
  <c r="R569" i="2"/>
  <c r="R568" i="2"/>
  <c r="R567" i="2"/>
  <c r="R566" i="2"/>
  <c r="R556" i="2"/>
  <c r="R555" i="2"/>
  <c r="R554" i="2"/>
  <c r="R553" i="2"/>
  <c r="R552" i="2"/>
  <c r="R551" i="2"/>
  <c r="R541" i="2"/>
  <c r="R540" i="2"/>
  <c r="R539" i="2"/>
  <c r="R538" i="2"/>
  <c r="R537" i="2"/>
  <c r="R536" i="2"/>
  <c r="R526" i="2"/>
  <c r="R525" i="2"/>
  <c r="R524" i="2"/>
  <c r="R523" i="2"/>
  <c r="R522" i="2"/>
  <c r="R521" i="2"/>
  <c r="R511" i="2"/>
  <c r="R510" i="2"/>
  <c r="R509" i="2"/>
  <c r="R508" i="2"/>
  <c r="R507" i="2"/>
  <c r="R506" i="2"/>
  <c r="R496" i="2"/>
  <c r="R495" i="2"/>
  <c r="R494" i="2"/>
  <c r="R493" i="2"/>
  <c r="R492" i="2"/>
  <c r="R491" i="2"/>
  <c r="R481" i="2"/>
  <c r="R480" i="2"/>
  <c r="R479" i="2"/>
  <c r="R478" i="2"/>
  <c r="R477" i="2"/>
  <c r="R476" i="2"/>
  <c r="R466" i="2"/>
  <c r="R465" i="2"/>
  <c r="R464" i="2"/>
  <c r="R463" i="2"/>
  <c r="R462" i="2"/>
  <c r="R461" i="2"/>
  <c r="R451" i="2"/>
  <c r="R450" i="2"/>
  <c r="R449" i="2"/>
  <c r="R448" i="2"/>
  <c r="R447" i="2"/>
  <c r="R446" i="2"/>
  <c r="R436" i="2"/>
  <c r="R435" i="2"/>
  <c r="R434" i="2"/>
  <c r="R433" i="2"/>
  <c r="R432" i="2"/>
  <c r="R431" i="2"/>
  <c r="R421" i="2"/>
  <c r="R420" i="2"/>
  <c r="R419" i="2"/>
  <c r="R418" i="2"/>
  <c r="R417" i="2"/>
  <c r="R416" i="2"/>
  <c r="R406" i="2"/>
  <c r="R405" i="2"/>
  <c r="R404" i="2"/>
  <c r="R403" i="2"/>
  <c r="R402" i="2"/>
  <c r="R401" i="2"/>
  <c r="R391" i="2"/>
  <c r="R390" i="2"/>
  <c r="R389" i="2"/>
  <c r="R388" i="2"/>
  <c r="R387" i="2"/>
  <c r="R386" i="2"/>
  <c r="R376" i="2"/>
  <c r="R375" i="2"/>
  <c r="R374" i="2"/>
  <c r="R373" i="2"/>
  <c r="R372" i="2"/>
  <c r="R371" i="2"/>
  <c r="R361" i="2"/>
  <c r="R360" i="2"/>
  <c r="R359" i="2"/>
  <c r="R358" i="2"/>
  <c r="R357" i="2"/>
  <c r="R356" i="2"/>
  <c r="R346" i="2"/>
  <c r="R345" i="2"/>
  <c r="R344" i="2"/>
  <c r="R343" i="2"/>
  <c r="R342" i="2"/>
  <c r="R341" i="2"/>
  <c r="R331" i="2"/>
  <c r="R330" i="2"/>
  <c r="R329" i="2"/>
  <c r="R328" i="2"/>
  <c r="R327" i="2"/>
  <c r="R326" i="2"/>
  <c r="R316" i="2"/>
  <c r="R315" i="2"/>
  <c r="R314" i="2"/>
  <c r="R313" i="2"/>
  <c r="R312" i="2"/>
  <c r="R311" i="2"/>
  <c r="R301" i="2"/>
  <c r="R300" i="2"/>
  <c r="R299" i="2"/>
  <c r="R298" i="2"/>
  <c r="R297" i="2"/>
  <c r="R296" i="2"/>
  <c r="R286" i="2"/>
  <c r="R285" i="2"/>
  <c r="R284" i="2"/>
  <c r="R283" i="2"/>
  <c r="R282" i="2"/>
  <c r="R281" i="2"/>
  <c r="R271" i="2"/>
  <c r="R270" i="2"/>
  <c r="R269" i="2"/>
  <c r="R268" i="2"/>
  <c r="R267" i="2"/>
  <c r="R266" i="2"/>
  <c r="R256" i="2"/>
  <c r="R255" i="2"/>
  <c r="R254" i="2"/>
  <c r="R253" i="2"/>
  <c r="R252" i="2"/>
  <c r="R251" i="2"/>
  <c r="R241" i="2"/>
  <c r="R240" i="2"/>
  <c r="R239" i="2"/>
  <c r="R238" i="2"/>
  <c r="R237" i="2"/>
  <c r="R236" i="2"/>
  <c r="R226" i="2"/>
  <c r="R225" i="2"/>
  <c r="R224" i="2"/>
  <c r="R223" i="2"/>
  <c r="R222" i="2"/>
  <c r="R221" i="2"/>
  <c r="R211" i="2"/>
  <c r="R210" i="2"/>
  <c r="R209" i="2"/>
  <c r="R208" i="2"/>
  <c r="R207" i="2"/>
  <c r="R206" i="2"/>
  <c r="R196" i="2"/>
  <c r="R195" i="2"/>
  <c r="R194" i="2"/>
  <c r="R193" i="2"/>
  <c r="R192" i="2"/>
  <c r="R191" i="2"/>
  <c r="R181" i="2"/>
  <c r="R180" i="2"/>
  <c r="R179" i="2"/>
  <c r="R178" i="2"/>
  <c r="R177" i="2"/>
  <c r="R176" i="2"/>
  <c r="R166" i="2"/>
  <c r="R165" i="2"/>
  <c r="R164" i="2"/>
  <c r="R163" i="2"/>
  <c r="R162" i="2"/>
  <c r="R161" i="2"/>
  <c r="R151" i="2"/>
  <c r="R150" i="2"/>
  <c r="R149" i="2"/>
  <c r="R148" i="2"/>
  <c r="R147" i="2"/>
  <c r="R146" i="2"/>
  <c r="R136" i="2"/>
  <c r="R135" i="2"/>
  <c r="R134" i="2"/>
  <c r="R133" i="2"/>
  <c r="R132" i="2"/>
  <c r="R131" i="2"/>
  <c r="R121" i="2"/>
  <c r="R120" i="2"/>
  <c r="R119" i="2"/>
  <c r="R118" i="2"/>
  <c r="R117" i="2"/>
  <c r="R116" i="2"/>
  <c r="R106" i="2"/>
  <c r="R105" i="2"/>
  <c r="R104" i="2"/>
  <c r="R103" i="2"/>
  <c r="R102" i="2"/>
  <c r="R101" i="2"/>
  <c r="R91" i="2"/>
  <c r="R90" i="2"/>
  <c r="R89" i="2"/>
  <c r="R88" i="2"/>
  <c r="R87" i="2"/>
  <c r="R86" i="2"/>
  <c r="R76" i="2"/>
  <c r="R75" i="2"/>
  <c r="R74" i="2"/>
  <c r="R73" i="2"/>
  <c r="R72" i="2"/>
  <c r="R71" i="2"/>
  <c r="R61" i="2"/>
  <c r="R60" i="2"/>
  <c r="R59" i="2"/>
  <c r="R58" i="2"/>
  <c r="R57" i="2"/>
  <c r="R56" i="2"/>
  <c r="R46" i="2"/>
  <c r="R45" i="2"/>
  <c r="R44" i="2"/>
  <c r="R43" i="2"/>
  <c r="R42" i="2"/>
  <c r="R41" i="2"/>
  <c r="R31" i="2"/>
  <c r="R30" i="2"/>
  <c r="R29" i="2"/>
  <c r="R28" i="2"/>
  <c r="R27" i="2"/>
  <c r="R26" i="2"/>
  <c r="R16" i="2"/>
  <c r="R15" i="2"/>
  <c r="R14" i="2"/>
  <c r="R13" i="2"/>
  <c r="R12" i="2"/>
  <c r="R11" i="2"/>
  <c r="R4494" i="2"/>
  <c r="R4493" i="2"/>
  <c r="R4492" i="2"/>
  <c r="R4479" i="2"/>
  <c r="R4478" i="2"/>
  <c r="R4477" i="2"/>
  <c r="R4464" i="2"/>
  <c r="R4463" i="2"/>
  <c r="R4462" i="2"/>
  <c r="R4449" i="2"/>
  <c r="R4448" i="2"/>
  <c r="R4447" i="2"/>
  <c r="R4434" i="2"/>
  <c r="R4433" i="2"/>
  <c r="R4432" i="2"/>
  <c r="R4419" i="2"/>
  <c r="R4418" i="2"/>
  <c r="R4417" i="2"/>
  <c r="R4404" i="2"/>
  <c r="R4403" i="2"/>
  <c r="R4402" i="2"/>
  <c r="R4389" i="2"/>
  <c r="R4388" i="2"/>
  <c r="R4387" i="2"/>
  <c r="R4374" i="2"/>
  <c r="R4373" i="2"/>
  <c r="R4372" i="2"/>
  <c r="R4359" i="2"/>
  <c r="R4358" i="2"/>
  <c r="R4357" i="2"/>
  <c r="R4344" i="2"/>
  <c r="R4343" i="2"/>
  <c r="R4342" i="2"/>
  <c r="R4329" i="2"/>
  <c r="R4328" i="2"/>
  <c r="R4327" i="2"/>
  <c r="R4314" i="2"/>
  <c r="R4313" i="2"/>
  <c r="R4312" i="2"/>
  <c r="R4299" i="2"/>
  <c r="R4298" i="2"/>
  <c r="R4297" i="2"/>
  <c r="R4284" i="2"/>
  <c r="R4283" i="2"/>
  <c r="R4282" i="2"/>
  <c r="R4269" i="2"/>
  <c r="R4268" i="2"/>
  <c r="R4267" i="2"/>
  <c r="R4254" i="2"/>
  <c r="R4253" i="2"/>
  <c r="R4252" i="2"/>
  <c r="R4239" i="2"/>
  <c r="R4238" i="2"/>
  <c r="R4237" i="2"/>
  <c r="R4224" i="2"/>
  <c r="R4223" i="2"/>
  <c r="R4222" i="2"/>
  <c r="R4209" i="2"/>
  <c r="R4208" i="2"/>
  <c r="R4207" i="2"/>
  <c r="R4194" i="2"/>
  <c r="R4193" i="2"/>
  <c r="R4192" i="2"/>
  <c r="R4179" i="2"/>
  <c r="R4178" i="2"/>
  <c r="R4177" i="2"/>
  <c r="R4164" i="2"/>
  <c r="R4163" i="2"/>
  <c r="R4162" i="2"/>
  <c r="R4149" i="2"/>
  <c r="R4148" i="2"/>
  <c r="R4147" i="2"/>
  <c r="R4134" i="2"/>
  <c r="R4133" i="2"/>
  <c r="R4132" i="2"/>
  <c r="R4119" i="2"/>
  <c r="R4118" i="2"/>
  <c r="R4117" i="2"/>
  <c r="R4104" i="2"/>
  <c r="R4103" i="2"/>
  <c r="R4102" i="2"/>
  <c r="R4089" i="2"/>
  <c r="R4088" i="2"/>
  <c r="R4087" i="2"/>
  <c r="R4074" i="2"/>
  <c r="R4073" i="2"/>
  <c r="R4072" i="2"/>
  <c r="R4059" i="2"/>
  <c r="R4058" i="2"/>
  <c r="R4057" i="2"/>
  <c r="R4044" i="2"/>
  <c r="R4043" i="2"/>
  <c r="R4042" i="2"/>
  <c r="R4029" i="2"/>
  <c r="R4028" i="2"/>
  <c r="R4027" i="2"/>
  <c r="R4014" i="2"/>
  <c r="R4013" i="2"/>
  <c r="R4012" i="2"/>
  <c r="R3999" i="2"/>
  <c r="R3998" i="2"/>
  <c r="R3997" i="2"/>
  <c r="R3984" i="2"/>
  <c r="R3983" i="2"/>
  <c r="R3982" i="2"/>
  <c r="R3969" i="2"/>
  <c r="R3968" i="2"/>
  <c r="R3967" i="2"/>
  <c r="R3954" i="2"/>
  <c r="R3953" i="2"/>
  <c r="R3952" i="2"/>
  <c r="R3939" i="2"/>
  <c r="R3938" i="2"/>
  <c r="R3937" i="2"/>
  <c r="R3924" i="2"/>
  <c r="R3923" i="2"/>
  <c r="R3922" i="2"/>
  <c r="R3909" i="2"/>
  <c r="R3908" i="2"/>
  <c r="R3907" i="2"/>
  <c r="R3894" i="2"/>
  <c r="R3893" i="2"/>
  <c r="R3892" i="2"/>
  <c r="R3879" i="2"/>
  <c r="R3878" i="2"/>
  <c r="R3877" i="2"/>
  <c r="R3864" i="2"/>
  <c r="R3863" i="2"/>
  <c r="R3862" i="2"/>
  <c r="R3849" i="2"/>
  <c r="R3848" i="2"/>
  <c r="R3847" i="2"/>
  <c r="R3834" i="2"/>
  <c r="R3833" i="2"/>
  <c r="R3832" i="2"/>
  <c r="R3819" i="2"/>
  <c r="R3818" i="2"/>
  <c r="R3817" i="2"/>
  <c r="R3804" i="2"/>
  <c r="R3803" i="2"/>
  <c r="R3802" i="2"/>
  <c r="R3789" i="2"/>
  <c r="R3788" i="2"/>
  <c r="R3787" i="2"/>
  <c r="R3774" i="2"/>
  <c r="R3773" i="2"/>
  <c r="R3772" i="2"/>
  <c r="R3759" i="2"/>
  <c r="R3758" i="2"/>
  <c r="R3757" i="2"/>
  <c r="R3744" i="2"/>
  <c r="R3743" i="2"/>
  <c r="R3742" i="2"/>
  <c r="R3729" i="2"/>
  <c r="R3728" i="2"/>
  <c r="R3727" i="2"/>
  <c r="R3714" i="2"/>
  <c r="R3713" i="2"/>
  <c r="R3712" i="2"/>
  <c r="R3699" i="2"/>
  <c r="R3698" i="2"/>
  <c r="R3697" i="2"/>
  <c r="R3684" i="2"/>
  <c r="R3683" i="2"/>
  <c r="R3682" i="2"/>
  <c r="R3669" i="2"/>
  <c r="R3668" i="2"/>
  <c r="R3667" i="2"/>
  <c r="R3654" i="2"/>
  <c r="R3653" i="2"/>
  <c r="R3652" i="2"/>
  <c r="R3639" i="2"/>
  <c r="R3638" i="2"/>
  <c r="R3637" i="2"/>
  <c r="R3624" i="2"/>
  <c r="R3623" i="2"/>
  <c r="R3622" i="2"/>
  <c r="R3609" i="2"/>
  <c r="R3608" i="2"/>
  <c r="R3607" i="2"/>
  <c r="R3594" i="2"/>
  <c r="R3593" i="2"/>
  <c r="R3592" i="2"/>
  <c r="R3579" i="2"/>
  <c r="R3578" i="2"/>
  <c r="R3577" i="2"/>
  <c r="R3564" i="2"/>
  <c r="R3563" i="2"/>
  <c r="R3562" i="2"/>
  <c r="R3549" i="2"/>
  <c r="R3548" i="2"/>
  <c r="R3547" i="2"/>
  <c r="R3534" i="2"/>
  <c r="R3533" i="2"/>
  <c r="R3532" i="2"/>
  <c r="R3519" i="2"/>
  <c r="R3518" i="2"/>
  <c r="R3517" i="2"/>
  <c r="R3504" i="2"/>
  <c r="R3503" i="2"/>
  <c r="R3502" i="2"/>
  <c r="R3489" i="2"/>
  <c r="R3488" i="2"/>
  <c r="R3487" i="2"/>
  <c r="R3474" i="2"/>
  <c r="R3473" i="2"/>
  <c r="R3472" i="2"/>
  <c r="R3459" i="2"/>
  <c r="R3458" i="2"/>
  <c r="R3457" i="2"/>
  <c r="R3444" i="2"/>
  <c r="R3443" i="2"/>
  <c r="R3442" i="2"/>
  <c r="R3429" i="2"/>
  <c r="R3428" i="2"/>
  <c r="R3427" i="2"/>
  <c r="R3414" i="2"/>
  <c r="R3413" i="2"/>
  <c r="R3412" i="2"/>
  <c r="R3399" i="2"/>
  <c r="R3398" i="2"/>
  <c r="R3397" i="2"/>
  <c r="R3384" i="2"/>
  <c r="R3383" i="2"/>
  <c r="R3382" i="2"/>
  <c r="R3369" i="2"/>
  <c r="R3368" i="2"/>
  <c r="R3367" i="2"/>
  <c r="R3354" i="2"/>
  <c r="R3353" i="2"/>
  <c r="R3352" i="2"/>
  <c r="R3339" i="2"/>
  <c r="R3338" i="2"/>
  <c r="R3337" i="2"/>
  <c r="R3324" i="2"/>
  <c r="R3323" i="2"/>
  <c r="R3322" i="2"/>
  <c r="R3309" i="2"/>
  <c r="R3308" i="2"/>
  <c r="R3307" i="2"/>
  <c r="R3294" i="2"/>
  <c r="R3293" i="2"/>
  <c r="R3292" i="2"/>
  <c r="R3279" i="2"/>
  <c r="R3278" i="2"/>
  <c r="R3277" i="2"/>
  <c r="R3264" i="2"/>
  <c r="R3263" i="2"/>
  <c r="R3262" i="2"/>
  <c r="R3249" i="2"/>
  <c r="R3248" i="2"/>
  <c r="R3247" i="2"/>
  <c r="R3234" i="2"/>
  <c r="R3233" i="2"/>
  <c r="R3232" i="2"/>
  <c r="R3219" i="2"/>
  <c r="R3218" i="2"/>
  <c r="R3217" i="2"/>
  <c r="R3204" i="2"/>
  <c r="R3203" i="2"/>
  <c r="R3202" i="2"/>
  <c r="R3189" i="2"/>
  <c r="R3188" i="2"/>
  <c r="R3187" i="2"/>
  <c r="R3174" i="2"/>
  <c r="R3173" i="2"/>
  <c r="R3172" i="2"/>
  <c r="R3159" i="2"/>
  <c r="R3158" i="2"/>
  <c r="R3157" i="2"/>
  <c r="R3144" i="2"/>
  <c r="R3143" i="2"/>
  <c r="R3142" i="2"/>
  <c r="R3129" i="2"/>
  <c r="R3128" i="2"/>
  <c r="R3127" i="2"/>
  <c r="R3114" i="2"/>
  <c r="R3113" i="2"/>
  <c r="R3112" i="2"/>
  <c r="R3099" i="2"/>
  <c r="R3098" i="2"/>
  <c r="R3097" i="2"/>
  <c r="R3084" i="2"/>
  <c r="R3083" i="2"/>
  <c r="R3082" i="2"/>
  <c r="R3069" i="2"/>
  <c r="R3068" i="2"/>
  <c r="R3067" i="2"/>
  <c r="R3054" i="2"/>
  <c r="R3053" i="2"/>
  <c r="R3052" i="2"/>
  <c r="R3039" i="2"/>
  <c r="R3038" i="2"/>
  <c r="R3037" i="2"/>
  <c r="R3024" i="2"/>
  <c r="R3023" i="2"/>
  <c r="R3022" i="2"/>
  <c r="R3009" i="2"/>
  <c r="R3008" i="2"/>
  <c r="R3007" i="2"/>
  <c r="R2994" i="2"/>
  <c r="R2993" i="2"/>
  <c r="R2992" i="2"/>
  <c r="R2979" i="2"/>
  <c r="R2978" i="2"/>
  <c r="R2977" i="2"/>
  <c r="R2964" i="2"/>
  <c r="R2963" i="2"/>
  <c r="R2962" i="2"/>
  <c r="R2949" i="2"/>
  <c r="R2948" i="2"/>
  <c r="R2947" i="2"/>
  <c r="R2934" i="2"/>
  <c r="R2933" i="2"/>
  <c r="R2932" i="2"/>
  <c r="R2919" i="2"/>
  <c r="R2918" i="2"/>
  <c r="R2917" i="2"/>
  <c r="R2904" i="2"/>
  <c r="R2903" i="2"/>
  <c r="R2902" i="2"/>
  <c r="R2889" i="2"/>
  <c r="R2888" i="2"/>
  <c r="R2887" i="2"/>
  <c r="R2874" i="2"/>
  <c r="R2873" i="2"/>
  <c r="R2872" i="2"/>
  <c r="R2859" i="2"/>
  <c r="R2858" i="2"/>
  <c r="R2857" i="2"/>
  <c r="R2844" i="2"/>
  <c r="R2843" i="2"/>
  <c r="R2842" i="2"/>
  <c r="R2829" i="2"/>
  <c r="R2828" i="2"/>
  <c r="R2827" i="2"/>
  <c r="R2814" i="2"/>
  <c r="R2813" i="2"/>
  <c r="R2812" i="2"/>
  <c r="R2799" i="2"/>
  <c r="R2798" i="2"/>
  <c r="R2797" i="2"/>
  <c r="R2784" i="2"/>
  <c r="R2783" i="2"/>
  <c r="R2782" i="2"/>
  <c r="R2769" i="2"/>
  <c r="R2768" i="2"/>
  <c r="R2767" i="2"/>
  <c r="R2754" i="2"/>
  <c r="R2753" i="2"/>
  <c r="R2752" i="2"/>
  <c r="R2739" i="2"/>
  <c r="R2738" i="2"/>
  <c r="R2737" i="2"/>
  <c r="R2724" i="2"/>
  <c r="R2723" i="2"/>
  <c r="R2722" i="2"/>
  <c r="R2709" i="2"/>
  <c r="R2708" i="2"/>
  <c r="R2707" i="2"/>
  <c r="R2694" i="2"/>
  <c r="R2693" i="2"/>
  <c r="R2692" i="2"/>
  <c r="R2679" i="2"/>
  <c r="R2678" i="2"/>
  <c r="R2677" i="2"/>
  <c r="R2664" i="2"/>
  <c r="R2663" i="2"/>
  <c r="R2662" i="2"/>
  <c r="R2649" i="2"/>
  <c r="R2648" i="2"/>
  <c r="R2647" i="2"/>
  <c r="R2634" i="2"/>
  <c r="R2633" i="2"/>
  <c r="R2632" i="2"/>
  <c r="R2619" i="2"/>
  <c r="R2618" i="2"/>
  <c r="R2617" i="2"/>
  <c r="R2604" i="2"/>
  <c r="R2603" i="2"/>
  <c r="R2602" i="2"/>
  <c r="R2589" i="2"/>
  <c r="R2588" i="2"/>
  <c r="R2587" i="2"/>
  <c r="R2574" i="2"/>
  <c r="R2573" i="2"/>
  <c r="R2572" i="2"/>
  <c r="R2559" i="2"/>
  <c r="R2558" i="2"/>
  <c r="R2557" i="2"/>
  <c r="R2544" i="2"/>
  <c r="R2543" i="2"/>
  <c r="R2542" i="2"/>
  <c r="R2529" i="2"/>
  <c r="R2528" i="2"/>
  <c r="R2527" i="2"/>
  <c r="R2514" i="2"/>
  <c r="R2513" i="2"/>
  <c r="R2512" i="2"/>
  <c r="R2499" i="2"/>
  <c r="R2498" i="2"/>
  <c r="R2497" i="2"/>
  <c r="R2484" i="2"/>
  <c r="R2483" i="2"/>
  <c r="R2482" i="2"/>
  <c r="R2469" i="2"/>
  <c r="R2468" i="2"/>
  <c r="R2467" i="2"/>
  <c r="R2454" i="2"/>
  <c r="R2453" i="2"/>
  <c r="R2452" i="2"/>
  <c r="R2439" i="2"/>
  <c r="R2438" i="2"/>
  <c r="R2437" i="2"/>
  <c r="R2424" i="2"/>
  <c r="R2423" i="2"/>
  <c r="R2422" i="2"/>
  <c r="R2409" i="2"/>
  <c r="R2408" i="2"/>
  <c r="R2407" i="2"/>
  <c r="R2394" i="2"/>
  <c r="R2393" i="2"/>
  <c r="R2392" i="2"/>
  <c r="R2379" i="2"/>
  <c r="R2378" i="2"/>
  <c r="R2377" i="2"/>
  <c r="R2364" i="2"/>
  <c r="R2363" i="2"/>
  <c r="R2362" i="2"/>
  <c r="R2349" i="2"/>
  <c r="R2348" i="2"/>
  <c r="R2347" i="2"/>
  <c r="R2334" i="2"/>
  <c r="R2333" i="2"/>
  <c r="R2332" i="2"/>
  <c r="R2319" i="2"/>
  <c r="R2318" i="2"/>
  <c r="R2317" i="2"/>
  <c r="R2304" i="2"/>
  <c r="R2303" i="2"/>
  <c r="R2302" i="2"/>
  <c r="R2289" i="2"/>
  <c r="R2288" i="2"/>
  <c r="R2287" i="2"/>
  <c r="R2274" i="2"/>
  <c r="R2273" i="2"/>
  <c r="R2272" i="2"/>
  <c r="R2259" i="2"/>
  <c r="R2258" i="2"/>
  <c r="R2257" i="2"/>
  <c r="R2244" i="2"/>
  <c r="R2243" i="2"/>
  <c r="R2242" i="2"/>
  <c r="R2229" i="2"/>
  <c r="R2228" i="2"/>
  <c r="R2227" i="2"/>
  <c r="R2214" i="2"/>
  <c r="R2213" i="2"/>
  <c r="R2212" i="2"/>
  <c r="R2199" i="2"/>
  <c r="R2198" i="2"/>
  <c r="R2197" i="2"/>
  <c r="R2184" i="2"/>
  <c r="R2183" i="2"/>
  <c r="R2182" i="2"/>
  <c r="R2169" i="2"/>
  <c r="R2168" i="2"/>
  <c r="R2167" i="2"/>
  <c r="R2154" i="2"/>
  <c r="R2153" i="2"/>
  <c r="R2152" i="2"/>
  <c r="R2139" i="2"/>
  <c r="R2138" i="2"/>
  <c r="R2137" i="2"/>
  <c r="R2124" i="2"/>
  <c r="R2123" i="2"/>
  <c r="R2122" i="2"/>
  <c r="R2109" i="2"/>
  <c r="R2108" i="2"/>
  <c r="R2107" i="2"/>
  <c r="R2094" i="2"/>
  <c r="R2093" i="2"/>
  <c r="R2092" i="2"/>
  <c r="R2079" i="2"/>
  <c r="R2078" i="2"/>
  <c r="R2077" i="2"/>
  <c r="R2064" i="2"/>
  <c r="R2063" i="2"/>
  <c r="R2062" i="2"/>
  <c r="R2049" i="2"/>
  <c r="R2048" i="2"/>
  <c r="R2047" i="2"/>
  <c r="R2034" i="2"/>
  <c r="R2033" i="2"/>
  <c r="R2032" i="2"/>
  <c r="R2019" i="2"/>
  <c r="R2018" i="2"/>
  <c r="R2017" i="2"/>
  <c r="R2004" i="2"/>
  <c r="R2003" i="2"/>
  <c r="R2002" i="2"/>
  <c r="R1989" i="2"/>
  <c r="R1988" i="2"/>
  <c r="R1987" i="2"/>
  <c r="R1974" i="2"/>
  <c r="R1973" i="2"/>
  <c r="R1972" i="2"/>
  <c r="R1959" i="2"/>
  <c r="R1958" i="2"/>
  <c r="R1957" i="2"/>
  <c r="R1944" i="2"/>
  <c r="R1943" i="2"/>
  <c r="R1942" i="2"/>
  <c r="R1929" i="2"/>
  <c r="R1928" i="2"/>
  <c r="R1927" i="2"/>
  <c r="R1914" i="2"/>
  <c r="R1913" i="2"/>
  <c r="R1912" i="2"/>
  <c r="R1899" i="2"/>
  <c r="R1898" i="2"/>
  <c r="R1897" i="2"/>
  <c r="R1884" i="2"/>
  <c r="R1883" i="2"/>
  <c r="R1882" i="2"/>
  <c r="R1869" i="2"/>
  <c r="R1868" i="2"/>
  <c r="R1867" i="2"/>
  <c r="R1854" i="2"/>
  <c r="R1853" i="2"/>
  <c r="R1852" i="2"/>
  <c r="R1839" i="2"/>
  <c r="R1838" i="2"/>
  <c r="R1837" i="2"/>
  <c r="R1824" i="2"/>
  <c r="R1823" i="2"/>
  <c r="R1822" i="2"/>
  <c r="R1809" i="2"/>
  <c r="R1808" i="2"/>
  <c r="R1807" i="2"/>
  <c r="R1794" i="2"/>
  <c r="R1793" i="2"/>
  <c r="R1792" i="2"/>
  <c r="R1779" i="2"/>
  <c r="R1778" i="2"/>
  <c r="R1777" i="2"/>
  <c r="R1764" i="2"/>
  <c r="R1763" i="2"/>
  <c r="R1762" i="2"/>
  <c r="R1749" i="2"/>
  <c r="R1748" i="2"/>
  <c r="R1747" i="2"/>
  <c r="R1734" i="2"/>
  <c r="R1733" i="2"/>
  <c r="R1732" i="2"/>
  <c r="R1719" i="2"/>
  <c r="R1718" i="2"/>
  <c r="R1717" i="2"/>
  <c r="R1704" i="2"/>
  <c r="R1703" i="2"/>
  <c r="R1702" i="2"/>
  <c r="R1689" i="2"/>
  <c r="R1688" i="2"/>
  <c r="R1687" i="2"/>
  <c r="R1674" i="2"/>
  <c r="R1673" i="2"/>
  <c r="R1672" i="2"/>
  <c r="R1659" i="2"/>
  <c r="R1658" i="2"/>
  <c r="R1657" i="2"/>
  <c r="R1644" i="2"/>
  <c r="R1643" i="2"/>
  <c r="R1642" i="2"/>
  <c r="R1629" i="2"/>
  <c r="R1628" i="2"/>
  <c r="R1627" i="2"/>
  <c r="R1614" i="2"/>
  <c r="R1613" i="2"/>
  <c r="R1612" i="2"/>
  <c r="R1599" i="2"/>
  <c r="R1598" i="2"/>
  <c r="R1597" i="2"/>
  <c r="R1584" i="2"/>
  <c r="R1583" i="2"/>
  <c r="R1582" i="2"/>
  <c r="R1569" i="2"/>
  <c r="R1568" i="2"/>
  <c r="R1567" i="2"/>
  <c r="R1554" i="2"/>
  <c r="R1553" i="2"/>
  <c r="R1552" i="2"/>
  <c r="R1539" i="2"/>
  <c r="R1538" i="2"/>
  <c r="R1537" i="2"/>
  <c r="R1524" i="2"/>
  <c r="R1523" i="2"/>
  <c r="R1522" i="2"/>
  <c r="R1509" i="2"/>
  <c r="R1508" i="2"/>
  <c r="R1507" i="2"/>
  <c r="R1494" i="2"/>
  <c r="R1493" i="2"/>
  <c r="R1492" i="2"/>
  <c r="R1479" i="2"/>
  <c r="R1478" i="2"/>
  <c r="R1477" i="2"/>
  <c r="R1464" i="2"/>
  <c r="R1463" i="2"/>
  <c r="R1462" i="2"/>
  <c r="R1449" i="2"/>
  <c r="R1448" i="2"/>
  <c r="R1447" i="2"/>
  <c r="R1434" i="2"/>
  <c r="R1433" i="2"/>
  <c r="R1432" i="2"/>
  <c r="R1419" i="2"/>
  <c r="R1418" i="2"/>
  <c r="R1417" i="2"/>
  <c r="R1404" i="2"/>
  <c r="R1403" i="2"/>
  <c r="R1402" i="2"/>
  <c r="R1389" i="2"/>
  <c r="R1388" i="2"/>
  <c r="R1387" i="2"/>
  <c r="R1374" i="2"/>
  <c r="R1373" i="2"/>
  <c r="R1372" i="2"/>
  <c r="R1359" i="2"/>
  <c r="R1358" i="2"/>
  <c r="R1357" i="2"/>
  <c r="R1344" i="2"/>
  <c r="R1343" i="2"/>
  <c r="R1342" i="2"/>
  <c r="R1329" i="2"/>
  <c r="R1328" i="2"/>
  <c r="R1327" i="2"/>
  <c r="R1315" i="2"/>
  <c r="R1314" i="2"/>
  <c r="R1313" i="2"/>
  <c r="R1300" i="2"/>
  <c r="R1299" i="2"/>
  <c r="R1298" i="2"/>
  <c r="R1285" i="2"/>
  <c r="R1284" i="2"/>
  <c r="R1283" i="2"/>
  <c r="R1270" i="2"/>
  <c r="R1269" i="2"/>
  <c r="R1268" i="2"/>
  <c r="R1255" i="2"/>
  <c r="R1254" i="2"/>
  <c r="R1253" i="2"/>
  <c r="R1240" i="2"/>
  <c r="R1239" i="2"/>
  <c r="R1238" i="2"/>
  <c r="R1225" i="2"/>
  <c r="R1224" i="2"/>
  <c r="R1223" i="2"/>
  <c r="R1210" i="2"/>
  <c r="R1209" i="2"/>
  <c r="R1208" i="2"/>
  <c r="R1195" i="2"/>
  <c r="R1194" i="2"/>
  <c r="R1193" i="2"/>
  <c r="R1180" i="2"/>
  <c r="R1179" i="2"/>
  <c r="R1178" i="2"/>
  <c r="R1165" i="2"/>
  <c r="R1164" i="2"/>
  <c r="R1163" i="2"/>
  <c r="R1150" i="2"/>
  <c r="R1149" i="2"/>
  <c r="R1148" i="2"/>
  <c r="R1135" i="2"/>
  <c r="R1134" i="2"/>
  <c r="R1133" i="2"/>
  <c r="R1120" i="2"/>
  <c r="R1119" i="2"/>
  <c r="R1118" i="2"/>
  <c r="R1105" i="2"/>
  <c r="R1104" i="2"/>
  <c r="R1103" i="2"/>
  <c r="R1090" i="2"/>
  <c r="R1089" i="2"/>
  <c r="R1088" i="2"/>
  <c r="R1075" i="2"/>
  <c r="R1074" i="2"/>
  <c r="R1073" i="2"/>
  <c r="R1060" i="2"/>
  <c r="R1059" i="2"/>
  <c r="R1058" i="2"/>
  <c r="R1045" i="2"/>
  <c r="R1044" i="2"/>
  <c r="R1043" i="2"/>
  <c r="R1030" i="2"/>
  <c r="R1029" i="2"/>
  <c r="R1028" i="2"/>
  <c r="R1015" i="2"/>
  <c r="R1014" i="2"/>
  <c r="R1013" i="2"/>
  <c r="R1000" i="2"/>
  <c r="R999" i="2"/>
  <c r="R998" i="2"/>
  <c r="R985" i="2"/>
  <c r="R984" i="2"/>
  <c r="R983" i="2"/>
  <c r="R970" i="2"/>
  <c r="R969" i="2"/>
  <c r="R968" i="2"/>
  <c r="R955" i="2"/>
  <c r="R954" i="2"/>
  <c r="R953" i="2"/>
  <c r="R940" i="2"/>
  <c r="R939" i="2"/>
  <c r="R938" i="2"/>
  <c r="R925" i="2"/>
  <c r="R924" i="2"/>
  <c r="R923" i="2"/>
  <c r="R910" i="2"/>
  <c r="R909" i="2"/>
  <c r="R908" i="2"/>
  <c r="R895" i="2"/>
  <c r="R894" i="2"/>
  <c r="R893" i="2"/>
  <c r="R880" i="2"/>
  <c r="R879" i="2"/>
  <c r="R878" i="2"/>
  <c r="R865" i="2"/>
  <c r="R864" i="2"/>
  <c r="R863" i="2"/>
  <c r="R850" i="2"/>
  <c r="R849" i="2"/>
  <c r="R848" i="2"/>
  <c r="R835" i="2"/>
  <c r="R834" i="2"/>
  <c r="R833" i="2"/>
  <c r="R820" i="2"/>
  <c r="R819" i="2"/>
  <c r="R818" i="2"/>
  <c r="R805" i="2"/>
  <c r="R804" i="2"/>
  <c r="R803" i="2"/>
  <c r="R790" i="2"/>
  <c r="R789" i="2"/>
  <c r="R788" i="2"/>
  <c r="R775" i="2"/>
  <c r="R774" i="2"/>
  <c r="R773" i="2"/>
  <c r="R760" i="2"/>
  <c r="R759" i="2"/>
  <c r="R758" i="2"/>
  <c r="R745" i="2"/>
  <c r="R744" i="2"/>
  <c r="R743" i="2"/>
  <c r="R730" i="2"/>
  <c r="R729" i="2"/>
  <c r="R728" i="2"/>
  <c r="R715" i="2"/>
  <c r="R714" i="2"/>
  <c r="R713" i="2"/>
  <c r="R700" i="2"/>
  <c r="R699" i="2"/>
  <c r="R698" i="2"/>
  <c r="R685" i="2"/>
  <c r="R684" i="2"/>
  <c r="R683" i="2"/>
  <c r="R670" i="2"/>
  <c r="R669" i="2"/>
  <c r="R668" i="2"/>
  <c r="R655" i="2"/>
  <c r="R654" i="2"/>
  <c r="R653" i="2"/>
  <c r="R640" i="2"/>
  <c r="R639" i="2"/>
  <c r="R638" i="2"/>
  <c r="R625" i="2"/>
  <c r="R624" i="2"/>
  <c r="R623" i="2"/>
  <c r="R610" i="2"/>
  <c r="R609" i="2"/>
  <c r="R608" i="2"/>
  <c r="R595" i="2"/>
  <c r="R594" i="2"/>
  <c r="R593" i="2"/>
  <c r="R580" i="2"/>
  <c r="R579" i="2"/>
  <c r="R578" i="2"/>
  <c r="R565" i="2"/>
  <c r="R564" i="2"/>
  <c r="R563" i="2"/>
  <c r="R550" i="2"/>
  <c r="R549" i="2"/>
  <c r="R548" i="2"/>
  <c r="R535" i="2"/>
  <c r="R534" i="2"/>
  <c r="R533" i="2"/>
  <c r="R520" i="2"/>
  <c r="R519" i="2"/>
  <c r="R518" i="2"/>
  <c r="R505" i="2"/>
  <c r="R504" i="2"/>
  <c r="R503" i="2"/>
  <c r="R490" i="2"/>
  <c r="R489" i="2"/>
  <c r="R488" i="2"/>
  <c r="R475" i="2"/>
  <c r="R474" i="2"/>
  <c r="R473" i="2"/>
  <c r="R460" i="2"/>
  <c r="R459" i="2"/>
  <c r="R458" i="2"/>
  <c r="R445" i="2"/>
  <c r="R444" i="2"/>
  <c r="R443" i="2"/>
  <c r="R430" i="2"/>
  <c r="R429" i="2"/>
  <c r="R428" i="2"/>
  <c r="R415" i="2"/>
  <c r="R414" i="2"/>
  <c r="R413" i="2"/>
  <c r="R400" i="2"/>
  <c r="R399" i="2"/>
  <c r="R398" i="2"/>
  <c r="R385" i="2"/>
  <c r="R384" i="2"/>
  <c r="R383" i="2"/>
  <c r="R370" i="2"/>
  <c r="R369" i="2"/>
  <c r="R368" i="2"/>
  <c r="R355" i="2"/>
  <c r="R354" i="2"/>
  <c r="R353" i="2"/>
  <c r="R340" i="2"/>
  <c r="R339" i="2"/>
  <c r="R338" i="2"/>
  <c r="R325" i="2"/>
  <c r="R324" i="2"/>
  <c r="R323" i="2"/>
  <c r="R310" i="2"/>
  <c r="R309" i="2"/>
  <c r="R308" i="2"/>
  <c r="R295" i="2"/>
  <c r="R294" i="2"/>
  <c r="R293" i="2"/>
  <c r="R280" i="2"/>
  <c r="R279" i="2"/>
  <c r="R278" i="2"/>
  <c r="R265" i="2"/>
  <c r="R264" i="2"/>
  <c r="R263" i="2"/>
  <c r="R250" i="2"/>
  <c r="R249" i="2"/>
  <c r="R248" i="2"/>
  <c r="R235" i="2"/>
  <c r="R234" i="2"/>
  <c r="R233" i="2"/>
  <c r="R220" i="2"/>
  <c r="R219" i="2"/>
  <c r="R218" i="2"/>
  <c r="R205" i="2"/>
  <c r="R204" i="2"/>
  <c r="R203" i="2"/>
  <c r="R190" i="2"/>
  <c r="R189" i="2"/>
  <c r="R188" i="2"/>
  <c r="R175" i="2"/>
  <c r="R174" i="2"/>
  <c r="R173" i="2"/>
  <c r="R160" i="2"/>
  <c r="R159" i="2"/>
  <c r="R158" i="2"/>
  <c r="R145" i="2"/>
  <c r="R144" i="2"/>
  <c r="R143" i="2"/>
  <c r="R130" i="2"/>
  <c r="R129" i="2"/>
  <c r="R128" i="2"/>
  <c r="R115" i="2"/>
  <c r="R114" i="2"/>
  <c r="R113" i="2"/>
  <c r="R100" i="2"/>
  <c r="R99" i="2"/>
  <c r="R98" i="2"/>
  <c r="R85" i="2"/>
  <c r="R84" i="2"/>
  <c r="R83" i="2"/>
  <c r="R70" i="2"/>
  <c r="R69" i="2"/>
  <c r="R68" i="2"/>
  <c r="R55" i="2"/>
  <c r="R54" i="2"/>
  <c r="R53" i="2"/>
  <c r="R40" i="2"/>
  <c r="R39" i="2"/>
  <c r="R38" i="2"/>
  <c r="R25" i="2"/>
  <c r="R24" i="2"/>
  <c r="R23" i="2"/>
  <c r="R10" i="2"/>
  <c r="R9" i="2"/>
  <c r="R8" i="2"/>
  <c r="R4491" i="2"/>
  <c r="R4490" i="2"/>
  <c r="R4489" i="2"/>
  <c r="R4476" i="2"/>
  <c r="R4475" i="2"/>
  <c r="R4474" i="2"/>
  <c r="R4461" i="2"/>
  <c r="R4460" i="2"/>
  <c r="R4459" i="2"/>
  <c r="R4446" i="2"/>
  <c r="R4445" i="2"/>
  <c r="R4444" i="2"/>
  <c r="R4431" i="2"/>
  <c r="R4430" i="2"/>
  <c r="R4429" i="2"/>
  <c r="R4416" i="2"/>
  <c r="R4415" i="2"/>
  <c r="R4414" i="2"/>
  <c r="R4401" i="2"/>
  <c r="R4400" i="2"/>
  <c r="R4399" i="2"/>
  <c r="R4386" i="2"/>
  <c r="R4385" i="2"/>
  <c r="R4384" i="2"/>
  <c r="R4371" i="2"/>
  <c r="R4370" i="2"/>
  <c r="R4369" i="2"/>
  <c r="R4356" i="2"/>
  <c r="R4355" i="2"/>
  <c r="R4354" i="2"/>
  <c r="R4341" i="2"/>
  <c r="R4340" i="2"/>
  <c r="R4339" i="2"/>
  <c r="R4326" i="2"/>
  <c r="R4325" i="2"/>
  <c r="R4324" i="2"/>
  <c r="R4311" i="2"/>
  <c r="R4310" i="2"/>
  <c r="R4309" i="2"/>
  <c r="R4296" i="2"/>
  <c r="R4295" i="2"/>
  <c r="R4294" i="2"/>
  <c r="R4281" i="2"/>
  <c r="R4280" i="2"/>
  <c r="R4279" i="2"/>
  <c r="R4266" i="2"/>
  <c r="R4265" i="2"/>
  <c r="R4264" i="2"/>
  <c r="R4251" i="2"/>
  <c r="R4250" i="2"/>
  <c r="R4249" i="2"/>
  <c r="R4236" i="2"/>
  <c r="R4235" i="2"/>
  <c r="R4234" i="2"/>
  <c r="R4221" i="2"/>
  <c r="R4220" i="2"/>
  <c r="R4219" i="2"/>
  <c r="R4206" i="2"/>
  <c r="R4205" i="2"/>
  <c r="R4204" i="2"/>
  <c r="R4191" i="2"/>
  <c r="R4190" i="2"/>
  <c r="R4189" i="2"/>
  <c r="R4176" i="2"/>
  <c r="R4175" i="2"/>
  <c r="R4174" i="2"/>
  <c r="R4161" i="2"/>
  <c r="R4160" i="2"/>
  <c r="R4159" i="2"/>
  <c r="R4146" i="2"/>
  <c r="R4145" i="2"/>
  <c r="R4144" i="2"/>
  <c r="R4131" i="2"/>
  <c r="R4130" i="2"/>
  <c r="R4129" i="2"/>
  <c r="R4116" i="2"/>
  <c r="R4115" i="2"/>
  <c r="R4114" i="2"/>
  <c r="R4101" i="2"/>
  <c r="R4100" i="2"/>
  <c r="R4099" i="2"/>
  <c r="R4086" i="2"/>
  <c r="R4085" i="2"/>
  <c r="R4084" i="2"/>
  <c r="R4071" i="2"/>
  <c r="R4070" i="2"/>
  <c r="R4069" i="2"/>
  <c r="R4056" i="2"/>
  <c r="R4055" i="2"/>
  <c r="R4054" i="2"/>
  <c r="R4041" i="2"/>
  <c r="R4040" i="2"/>
  <c r="R4039" i="2"/>
  <c r="R4026" i="2"/>
  <c r="R4025" i="2"/>
  <c r="R4024" i="2"/>
  <c r="R4011" i="2"/>
  <c r="R4010" i="2"/>
  <c r="R4009" i="2"/>
  <c r="R3996" i="2"/>
  <c r="R3995" i="2"/>
  <c r="R3994" i="2"/>
  <c r="R3981" i="2"/>
  <c r="R3980" i="2"/>
  <c r="R3979" i="2"/>
  <c r="R3966" i="2"/>
  <c r="R3965" i="2"/>
  <c r="R3964" i="2"/>
  <c r="R3951" i="2"/>
  <c r="R3950" i="2"/>
  <c r="R3949" i="2"/>
  <c r="R3936" i="2"/>
  <c r="R3935" i="2"/>
  <c r="R3934" i="2"/>
  <c r="R3921" i="2"/>
  <c r="R3920" i="2"/>
  <c r="R3919" i="2"/>
  <c r="R3906" i="2"/>
  <c r="R3905" i="2"/>
  <c r="R3904" i="2"/>
  <c r="R3891" i="2"/>
  <c r="R3890" i="2"/>
  <c r="R3889" i="2"/>
  <c r="R3876" i="2"/>
  <c r="R3875" i="2"/>
  <c r="R3874" i="2"/>
  <c r="R3861" i="2"/>
  <c r="R3860" i="2"/>
  <c r="R3859" i="2"/>
  <c r="R3846" i="2"/>
  <c r="R3845" i="2"/>
  <c r="R3844" i="2"/>
  <c r="R3831" i="2"/>
  <c r="R3830" i="2"/>
  <c r="R3829" i="2"/>
  <c r="R3816" i="2"/>
  <c r="R3815" i="2"/>
  <c r="R3814" i="2"/>
  <c r="R3801" i="2"/>
  <c r="R3800" i="2"/>
  <c r="R3799" i="2"/>
  <c r="R3786" i="2"/>
  <c r="R3785" i="2"/>
  <c r="R3784" i="2"/>
  <c r="R3771" i="2"/>
  <c r="R3770" i="2"/>
  <c r="R3769" i="2"/>
  <c r="R3756" i="2"/>
  <c r="R3755" i="2"/>
  <c r="R3754" i="2"/>
  <c r="R3741" i="2"/>
  <c r="R3740" i="2"/>
  <c r="R3739" i="2"/>
  <c r="R3726" i="2"/>
  <c r="R3725" i="2"/>
  <c r="R3724" i="2"/>
  <c r="R3711" i="2"/>
  <c r="R3710" i="2"/>
  <c r="R3709" i="2"/>
  <c r="R3696" i="2"/>
  <c r="R3695" i="2"/>
  <c r="R3694" i="2"/>
  <c r="R3681" i="2"/>
  <c r="R3680" i="2"/>
  <c r="R3679" i="2"/>
  <c r="R3666" i="2"/>
  <c r="R3665" i="2"/>
  <c r="R3664" i="2"/>
  <c r="R3651" i="2"/>
  <c r="R3650" i="2"/>
  <c r="R3649" i="2"/>
  <c r="R3636" i="2"/>
  <c r="R3635" i="2"/>
  <c r="R3634" i="2"/>
  <c r="R3621" i="2"/>
  <c r="R3620" i="2"/>
  <c r="R3619" i="2"/>
  <c r="R3606" i="2"/>
  <c r="R3605" i="2"/>
  <c r="R3604" i="2"/>
  <c r="R3591" i="2"/>
  <c r="R3590" i="2"/>
  <c r="R3589" i="2"/>
  <c r="R3576" i="2"/>
  <c r="R3575" i="2"/>
  <c r="R3574" i="2"/>
  <c r="R3561" i="2"/>
  <c r="R3560" i="2"/>
  <c r="R3559" i="2"/>
  <c r="R3546" i="2"/>
  <c r="R3545" i="2"/>
  <c r="R3544" i="2"/>
  <c r="R3531" i="2"/>
  <c r="R3530" i="2"/>
  <c r="R3529" i="2"/>
  <c r="R3516" i="2"/>
  <c r="R3515" i="2"/>
  <c r="R3514" i="2"/>
  <c r="R3501" i="2"/>
  <c r="R3500" i="2"/>
  <c r="R3499" i="2"/>
  <c r="R3486" i="2"/>
  <c r="R3485" i="2"/>
  <c r="R3484" i="2"/>
  <c r="R3471" i="2"/>
  <c r="R3470" i="2"/>
  <c r="R3469" i="2"/>
  <c r="R3456" i="2"/>
  <c r="R3455" i="2"/>
  <c r="R3454" i="2"/>
  <c r="R3441" i="2"/>
  <c r="R3440" i="2"/>
  <c r="R3439" i="2"/>
  <c r="R3426" i="2"/>
  <c r="R3425" i="2"/>
  <c r="R3424" i="2"/>
  <c r="R3411" i="2"/>
  <c r="R3410" i="2"/>
  <c r="R3409" i="2"/>
  <c r="R3396" i="2"/>
  <c r="R3395" i="2"/>
  <c r="R3394" i="2"/>
  <c r="R3381" i="2"/>
  <c r="R3380" i="2"/>
  <c r="R3379" i="2"/>
  <c r="R3366" i="2"/>
  <c r="R3365" i="2"/>
  <c r="R3364" i="2"/>
  <c r="R3351" i="2"/>
  <c r="R3350" i="2"/>
  <c r="R3349" i="2"/>
  <c r="R3336" i="2"/>
  <c r="R3335" i="2"/>
  <c r="R3334" i="2"/>
  <c r="R3321" i="2"/>
  <c r="R3320" i="2"/>
  <c r="R3319" i="2"/>
  <c r="R3306" i="2"/>
  <c r="R3305" i="2"/>
  <c r="R3304" i="2"/>
  <c r="R3291" i="2"/>
  <c r="R3290" i="2"/>
  <c r="R3289" i="2"/>
  <c r="R3276" i="2"/>
  <c r="R3275" i="2"/>
  <c r="R3274" i="2"/>
  <c r="R3261" i="2"/>
  <c r="R3260" i="2"/>
  <c r="R3259" i="2"/>
  <c r="R3246" i="2"/>
  <c r="R3245" i="2"/>
  <c r="R3244" i="2"/>
  <c r="R3231" i="2"/>
  <c r="R3230" i="2"/>
  <c r="R3229" i="2"/>
  <c r="R3216" i="2"/>
  <c r="R3215" i="2"/>
  <c r="R3214" i="2"/>
  <c r="R3201" i="2"/>
  <c r="R3200" i="2"/>
  <c r="R3199" i="2"/>
  <c r="R3186" i="2"/>
  <c r="R3185" i="2"/>
  <c r="R3184" i="2"/>
  <c r="R3171" i="2"/>
  <c r="R3170" i="2"/>
  <c r="R3169" i="2"/>
  <c r="R3156" i="2"/>
  <c r="R3155" i="2"/>
  <c r="R3154" i="2"/>
  <c r="R3141" i="2"/>
  <c r="R3140" i="2"/>
  <c r="R3139" i="2"/>
  <c r="R3126" i="2"/>
  <c r="R3125" i="2"/>
  <c r="R3124" i="2"/>
  <c r="R3111" i="2"/>
  <c r="R3110" i="2"/>
  <c r="R3109" i="2"/>
  <c r="R3096" i="2"/>
  <c r="R3095" i="2"/>
  <c r="R3094" i="2"/>
  <c r="R3081" i="2"/>
  <c r="R3080" i="2"/>
  <c r="R3079" i="2"/>
  <c r="R3066" i="2"/>
  <c r="R3065" i="2"/>
  <c r="R3064" i="2"/>
  <c r="R3051" i="2"/>
  <c r="R3050" i="2"/>
  <c r="R3049" i="2"/>
  <c r="R3036" i="2"/>
  <c r="R3035" i="2"/>
  <c r="R3034" i="2"/>
  <c r="R3021" i="2"/>
  <c r="R3020" i="2"/>
  <c r="R3019" i="2"/>
  <c r="R3006" i="2"/>
  <c r="R3005" i="2"/>
  <c r="R3004" i="2"/>
  <c r="R2991" i="2"/>
  <c r="R2990" i="2"/>
  <c r="R2989" i="2"/>
  <c r="R2976" i="2"/>
  <c r="R2975" i="2"/>
  <c r="R2974" i="2"/>
  <c r="R2961" i="2"/>
  <c r="R2960" i="2"/>
  <c r="R2959" i="2"/>
  <c r="R2946" i="2"/>
  <c r="R2945" i="2"/>
  <c r="R2944" i="2"/>
  <c r="R2931" i="2"/>
  <c r="R2930" i="2"/>
  <c r="R2929" i="2"/>
  <c r="R2916" i="2"/>
  <c r="R2915" i="2"/>
  <c r="R2914" i="2"/>
  <c r="R2901" i="2"/>
  <c r="R2900" i="2"/>
  <c r="R2899" i="2"/>
  <c r="R2886" i="2"/>
  <c r="R2885" i="2"/>
  <c r="R2884" i="2"/>
  <c r="R2871" i="2"/>
  <c r="R2870" i="2"/>
  <c r="R2869" i="2"/>
  <c r="R2856" i="2"/>
  <c r="R2855" i="2"/>
  <c r="R2854" i="2"/>
  <c r="R2841" i="2"/>
  <c r="R2840" i="2"/>
  <c r="R2839" i="2"/>
  <c r="R2826" i="2"/>
  <c r="R2825" i="2"/>
  <c r="R2824" i="2"/>
  <c r="R2811" i="2"/>
  <c r="R2810" i="2"/>
  <c r="R2809" i="2"/>
  <c r="R2796" i="2"/>
  <c r="R2795" i="2"/>
  <c r="R2794" i="2"/>
  <c r="R2781" i="2"/>
  <c r="R2780" i="2"/>
  <c r="R2779" i="2"/>
  <c r="R2766" i="2"/>
  <c r="R2765" i="2"/>
  <c r="R2764" i="2"/>
  <c r="R2751" i="2"/>
  <c r="R2750" i="2"/>
  <c r="R2749" i="2"/>
  <c r="R2736" i="2"/>
  <c r="R2735" i="2"/>
  <c r="R2734" i="2"/>
  <c r="R2721" i="2"/>
  <c r="R2720" i="2"/>
  <c r="R2719" i="2"/>
  <c r="R2706" i="2"/>
  <c r="R2705" i="2"/>
  <c r="R2704" i="2"/>
  <c r="R2691" i="2"/>
  <c r="R2690" i="2"/>
  <c r="R2689" i="2"/>
  <c r="R2676" i="2"/>
  <c r="R2675" i="2"/>
  <c r="R2674" i="2"/>
  <c r="R2661" i="2"/>
  <c r="R2660" i="2"/>
  <c r="R2659" i="2"/>
  <c r="R2646" i="2"/>
  <c r="R2645" i="2"/>
  <c r="R2644" i="2"/>
  <c r="R2631" i="2"/>
  <c r="R2630" i="2"/>
  <c r="R2629" i="2"/>
  <c r="R2616" i="2"/>
  <c r="R2615" i="2"/>
  <c r="R2614" i="2"/>
  <c r="R2601" i="2"/>
  <c r="R2600" i="2"/>
  <c r="R2599" i="2"/>
  <c r="R2586" i="2"/>
  <c r="R2585" i="2"/>
  <c r="R2584" i="2"/>
  <c r="R2571" i="2"/>
  <c r="R2570" i="2"/>
  <c r="R2569" i="2"/>
  <c r="R2556" i="2"/>
  <c r="R2555" i="2"/>
  <c r="R2554" i="2"/>
  <c r="R2541" i="2"/>
  <c r="R2540" i="2"/>
  <c r="R2539" i="2"/>
  <c r="R2526" i="2"/>
  <c r="R2525" i="2"/>
  <c r="R2524" i="2"/>
  <c r="R2511" i="2"/>
  <c r="R2510" i="2"/>
  <c r="R2509" i="2"/>
  <c r="R2496" i="2"/>
  <c r="R2495" i="2"/>
  <c r="R2494" i="2"/>
  <c r="R2481" i="2"/>
  <c r="R2480" i="2"/>
  <c r="R2479" i="2"/>
  <c r="R2466" i="2"/>
  <c r="R2465" i="2"/>
  <c r="R2464" i="2"/>
  <c r="R2451" i="2"/>
  <c r="R2450" i="2"/>
  <c r="R2449" i="2"/>
  <c r="R2436" i="2"/>
  <c r="R2435" i="2"/>
  <c r="R2434" i="2"/>
  <c r="R2421" i="2"/>
  <c r="R2420" i="2"/>
  <c r="R2419" i="2"/>
  <c r="R2406" i="2"/>
  <c r="R2405" i="2"/>
  <c r="R2404" i="2"/>
  <c r="R2391" i="2"/>
  <c r="R2390" i="2"/>
  <c r="R2389" i="2"/>
  <c r="R2376" i="2"/>
  <c r="R2375" i="2"/>
  <c r="R2374" i="2"/>
  <c r="R2361" i="2"/>
  <c r="R2360" i="2"/>
  <c r="R2359" i="2"/>
  <c r="R2346" i="2"/>
  <c r="R2345" i="2"/>
  <c r="R2344" i="2"/>
  <c r="R2331" i="2"/>
  <c r="R2330" i="2"/>
  <c r="R2329" i="2"/>
  <c r="R2316" i="2"/>
  <c r="R2315" i="2"/>
  <c r="R2314" i="2"/>
  <c r="R2301" i="2"/>
  <c r="R2300" i="2"/>
  <c r="R2299" i="2"/>
  <c r="R2286" i="2"/>
  <c r="R2285" i="2"/>
  <c r="R2284" i="2"/>
  <c r="R2271" i="2"/>
  <c r="R2270" i="2"/>
  <c r="R2269" i="2"/>
  <c r="R2256" i="2"/>
  <c r="R2255" i="2"/>
  <c r="R2254" i="2"/>
  <c r="R2241" i="2"/>
  <c r="R2240" i="2"/>
  <c r="R2239" i="2"/>
  <c r="R2226" i="2"/>
  <c r="R2225" i="2"/>
  <c r="R2224" i="2"/>
  <c r="R2211" i="2"/>
  <c r="R2210" i="2"/>
  <c r="R2209" i="2"/>
  <c r="R2196" i="2"/>
  <c r="R2195" i="2"/>
  <c r="R2194" i="2"/>
  <c r="R2181" i="2"/>
  <c r="R2180" i="2"/>
  <c r="R2179" i="2"/>
  <c r="R2166" i="2"/>
  <c r="R2165" i="2"/>
  <c r="R2164" i="2"/>
  <c r="R2151" i="2"/>
  <c r="R2150" i="2"/>
  <c r="R2149" i="2"/>
  <c r="R2136" i="2"/>
  <c r="R2135" i="2"/>
  <c r="R2134" i="2"/>
  <c r="R2121" i="2"/>
  <c r="R2120" i="2"/>
  <c r="R2119" i="2"/>
  <c r="R2106" i="2"/>
  <c r="R2105" i="2"/>
  <c r="R2104" i="2"/>
  <c r="R2091" i="2"/>
  <c r="R2090" i="2"/>
  <c r="R2089" i="2"/>
  <c r="R2076" i="2"/>
  <c r="R2075" i="2"/>
  <c r="R2074" i="2"/>
  <c r="R2061" i="2"/>
  <c r="R2060" i="2"/>
  <c r="R2059" i="2"/>
  <c r="R2046" i="2"/>
  <c r="R2045" i="2"/>
  <c r="R2044" i="2"/>
  <c r="R2031" i="2"/>
  <c r="R2030" i="2"/>
  <c r="R2029" i="2"/>
  <c r="R2016" i="2"/>
  <c r="R2015" i="2"/>
  <c r="R2014" i="2"/>
  <c r="R2001" i="2"/>
  <c r="R2000" i="2"/>
  <c r="R1999" i="2"/>
  <c r="R1986" i="2"/>
  <c r="R1985" i="2"/>
  <c r="R1984" i="2"/>
  <c r="R1971" i="2"/>
  <c r="R1970" i="2"/>
  <c r="R1969" i="2"/>
  <c r="R1956" i="2"/>
  <c r="R1955" i="2"/>
  <c r="R1954" i="2"/>
  <c r="R1941" i="2"/>
  <c r="R1940" i="2"/>
  <c r="R1939" i="2"/>
  <c r="R1926" i="2"/>
  <c r="R1925" i="2"/>
  <c r="R1924" i="2"/>
  <c r="R1911" i="2"/>
  <c r="R1910" i="2"/>
  <c r="R1909" i="2"/>
  <c r="R1896" i="2"/>
  <c r="R1895" i="2"/>
  <c r="R1894" i="2"/>
  <c r="R1881" i="2"/>
  <c r="R1880" i="2"/>
  <c r="R1879" i="2"/>
  <c r="R1866" i="2"/>
  <c r="R1865" i="2"/>
  <c r="R1864" i="2"/>
  <c r="R1851" i="2"/>
  <c r="R1850" i="2"/>
  <c r="R1849" i="2"/>
  <c r="R1836" i="2"/>
  <c r="R1835" i="2"/>
  <c r="R1834" i="2"/>
  <c r="R1821" i="2"/>
  <c r="R1820" i="2"/>
  <c r="R1819" i="2"/>
  <c r="R1806" i="2"/>
  <c r="R1805" i="2"/>
  <c r="R1804" i="2"/>
  <c r="R1791" i="2"/>
  <c r="R1790" i="2"/>
  <c r="R1789" i="2"/>
  <c r="R1776" i="2"/>
  <c r="R1775" i="2"/>
  <c r="R1774" i="2"/>
  <c r="R1761" i="2"/>
  <c r="R1760" i="2"/>
  <c r="R1759" i="2"/>
  <c r="R1746" i="2"/>
  <c r="R1745" i="2"/>
  <c r="R1744" i="2"/>
  <c r="R1731" i="2"/>
  <c r="R1730" i="2"/>
  <c r="R1729" i="2"/>
  <c r="R1716" i="2"/>
  <c r="R1715" i="2"/>
  <c r="R1714" i="2"/>
  <c r="R1701" i="2"/>
  <c r="R1700" i="2"/>
  <c r="R1699" i="2"/>
  <c r="R1686" i="2"/>
  <c r="R1685" i="2"/>
  <c r="R1684" i="2"/>
  <c r="R1671" i="2"/>
  <c r="R1670" i="2"/>
  <c r="R1669" i="2"/>
  <c r="R1656" i="2"/>
  <c r="R1655" i="2"/>
  <c r="R1654" i="2"/>
  <c r="R1641" i="2"/>
  <c r="R1640" i="2"/>
  <c r="R1639" i="2"/>
  <c r="R1626" i="2"/>
  <c r="R1625" i="2"/>
  <c r="R1624" i="2"/>
  <c r="R1611" i="2"/>
  <c r="R1610" i="2"/>
  <c r="R1609" i="2"/>
  <c r="R1596" i="2"/>
  <c r="R1595" i="2"/>
  <c r="R1594" i="2"/>
  <c r="R1581" i="2"/>
  <c r="R1580" i="2"/>
  <c r="R1579" i="2"/>
  <c r="R1566" i="2"/>
  <c r="R1565" i="2"/>
  <c r="R1564" i="2"/>
  <c r="R1551" i="2"/>
  <c r="R1550" i="2"/>
  <c r="R1549" i="2"/>
  <c r="R1536" i="2"/>
  <c r="R1535" i="2"/>
  <c r="R1534" i="2"/>
  <c r="R1521" i="2"/>
  <c r="R1520" i="2"/>
  <c r="R1519" i="2"/>
  <c r="R1506" i="2"/>
  <c r="R1505" i="2"/>
  <c r="R1504" i="2"/>
  <c r="R1491" i="2"/>
  <c r="R1490" i="2"/>
  <c r="R1489" i="2"/>
  <c r="R1476" i="2"/>
  <c r="R1475" i="2"/>
  <c r="R1474" i="2"/>
  <c r="R1461" i="2"/>
  <c r="R1460" i="2"/>
  <c r="R1459" i="2"/>
  <c r="R1446" i="2"/>
  <c r="R1445" i="2"/>
  <c r="R1444" i="2"/>
  <c r="R1431" i="2"/>
  <c r="R1430" i="2"/>
  <c r="R1429" i="2"/>
  <c r="R1416" i="2"/>
  <c r="R1415" i="2"/>
  <c r="R1414" i="2"/>
  <c r="R1401" i="2"/>
  <c r="R1400" i="2"/>
  <c r="R1399" i="2"/>
  <c r="R1386" i="2"/>
  <c r="R1385" i="2"/>
  <c r="R1384" i="2"/>
  <c r="R1371" i="2"/>
  <c r="R1370" i="2"/>
  <c r="R1369" i="2"/>
  <c r="R1356" i="2"/>
  <c r="R1355" i="2"/>
  <c r="R1354" i="2"/>
  <c r="R1341" i="2"/>
  <c r="R1340" i="2"/>
  <c r="R1339" i="2"/>
  <c r="R1326" i="2"/>
  <c r="R1325" i="2"/>
  <c r="R1324" i="2"/>
  <c r="R1312" i="2"/>
  <c r="R1311" i="2"/>
  <c r="R1310" i="2"/>
  <c r="R1297" i="2"/>
  <c r="R1296" i="2"/>
  <c r="R1295" i="2"/>
  <c r="R1282" i="2"/>
  <c r="R1281" i="2"/>
  <c r="R1280" i="2"/>
  <c r="R1267" i="2"/>
  <c r="R1266" i="2"/>
  <c r="R1265" i="2"/>
  <c r="R1252" i="2"/>
  <c r="R1251" i="2"/>
  <c r="R1250" i="2"/>
  <c r="R1237" i="2"/>
  <c r="R1236" i="2"/>
  <c r="R1235" i="2"/>
  <c r="R1222" i="2"/>
  <c r="R1221" i="2"/>
  <c r="R1220" i="2"/>
  <c r="R1207" i="2"/>
  <c r="R1206" i="2"/>
  <c r="R1205" i="2"/>
  <c r="R1192" i="2"/>
  <c r="R1191" i="2"/>
  <c r="R1190" i="2"/>
  <c r="R1177" i="2"/>
  <c r="R1176" i="2"/>
  <c r="R1175" i="2"/>
  <c r="R1162" i="2"/>
  <c r="R1161" i="2"/>
  <c r="R1160" i="2"/>
  <c r="R1147" i="2"/>
  <c r="R1146" i="2"/>
  <c r="R1145" i="2"/>
  <c r="R1132" i="2"/>
  <c r="R1131" i="2"/>
  <c r="R1130" i="2"/>
  <c r="R1117" i="2"/>
  <c r="R1116" i="2"/>
  <c r="R1115" i="2"/>
  <c r="R1102" i="2"/>
  <c r="R1101" i="2"/>
  <c r="R1100" i="2"/>
  <c r="R1087" i="2"/>
  <c r="R1086" i="2"/>
  <c r="R1085" i="2"/>
  <c r="R1072" i="2"/>
  <c r="R1071" i="2"/>
  <c r="R1070" i="2"/>
  <c r="R1057" i="2"/>
  <c r="R1056" i="2"/>
  <c r="R1055" i="2"/>
  <c r="R1042" i="2"/>
  <c r="R1041" i="2"/>
  <c r="R1040" i="2"/>
  <c r="R1027" i="2"/>
  <c r="R1026" i="2"/>
  <c r="R1025" i="2"/>
  <c r="R1012" i="2"/>
  <c r="R1011" i="2"/>
  <c r="R1010" i="2"/>
  <c r="R997" i="2"/>
  <c r="R996" i="2"/>
  <c r="R995" i="2"/>
  <c r="R982" i="2"/>
  <c r="R981" i="2"/>
  <c r="R980" i="2"/>
  <c r="R967" i="2"/>
  <c r="R966" i="2"/>
  <c r="R965" i="2"/>
  <c r="R952" i="2"/>
  <c r="R951" i="2"/>
  <c r="R950" i="2"/>
  <c r="R937" i="2"/>
  <c r="R936" i="2"/>
  <c r="R935" i="2"/>
  <c r="R922" i="2"/>
  <c r="R921" i="2"/>
  <c r="R920" i="2"/>
  <c r="R907" i="2"/>
  <c r="R906" i="2"/>
  <c r="R905" i="2"/>
  <c r="R892" i="2"/>
  <c r="R891" i="2"/>
  <c r="R890" i="2"/>
  <c r="R877" i="2"/>
  <c r="R876" i="2"/>
  <c r="R875" i="2"/>
  <c r="R862" i="2"/>
  <c r="R861" i="2"/>
  <c r="R860" i="2"/>
  <c r="R847" i="2"/>
  <c r="R846" i="2"/>
  <c r="R845" i="2"/>
  <c r="R832" i="2"/>
  <c r="R831" i="2"/>
  <c r="R830" i="2"/>
  <c r="R817" i="2"/>
  <c r="R816" i="2"/>
  <c r="R815" i="2"/>
  <c r="R802" i="2"/>
  <c r="R801" i="2"/>
  <c r="R800" i="2"/>
  <c r="R787" i="2"/>
  <c r="R786" i="2"/>
  <c r="R785" i="2"/>
  <c r="R772" i="2"/>
  <c r="R771" i="2"/>
  <c r="R770" i="2"/>
  <c r="R757" i="2"/>
  <c r="R756" i="2"/>
  <c r="R755" i="2"/>
  <c r="R742" i="2"/>
  <c r="R741" i="2"/>
  <c r="R740" i="2"/>
  <c r="R727" i="2"/>
  <c r="R726" i="2"/>
  <c r="R725" i="2"/>
  <c r="R712" i="2"/>
  <c r="R711" i="2"/>
  <c r="R710" i="2"/>
  <c r="R697" i="2"/>
  <c r="R696" i="2"/>
  <c r="R695" i="2"/>
  <c r="R682" i="2"/>
  <c r="R681" i="2"/>
  <c r="R680" i="2"/>
  <c r="R667" i="2"/>
  <c r="R666" i="2"/>
  <c r="R665" i="2"/>
  <c r="R652" i="2"/>
  <c r="R651" i="2"/>
  <c r="R650" i="2"/>
  <c r="R637" i="2"/>
  <c r="R636" i="2"/>
  <c r="R635" i="2"/>
  <c r="R622" i="2"/>
  <c r="R621" i="2"/>
  <c r="R620" i="2"/>
  <c r="R607" i="2"/>
  <c r="R606" i="2"/>
  <c r="R605" i="2"/>
  <c r="R592" i="2"/>
  <c r="R591" i="2"/>
  <c r="R590" i="2"/>
  <c r="R577" i="2"/>
  <c r="R576" i="2"/>
  <c r="R575" i="2"/>
  <c r="R562" i="2"/>
  <c r="R561" i="2"/>
  <c r="R560" i="2"/>
  <c r="R547" i="2"/>
  <c r="R546" i="2"/>
  <c r="R545" i="2"/>
  <c r="R532" i="2"/>
  <c r="R531" i="2"/>
  <c r="R530" i="2"/>
  <c r="R517" i="2"/>
  <c r="R516" i="2"/>
  <c r="R515" i="2"/>
  <c r="R502" i="2"/>
  <c r="R501" i="2"/>
  <c r="R500" i="2"/>
  <c r="R487" i="2"/>
  <c r="R486" i="2"/>
  <c r="R485" i="2"/>
  <c r="R472" i="2"/>
  <c r="R471" i="2"/>
  <c r="R470" i="2"/>
  <c r="R457" i="2"/>
  <c r="R456" i="2"/>
  <c r="R455" i="2"/>
  <c r="R442" i="2"/>
  <c r="R441" i="2"/>
  <c r="R440" i="2"/>
  <c r="R427" i="2"/>
  <c r="R426" i="2"/>
  <c r="R425" i="2"/>
  <c r="R412" i="2"/>
  <c r="R411" i="2"/>
  <c r="R410" i="2"/>
  <c r="R397" i="2"/>
  <c r="R396" i="2"/>
  <c r="R395" i="2"/>
  <c r="R382" i="2"/>
  <c r="R381" i="2"/>
  <c r="R380" i="2"/>
  <c r="R367" i="2"/>
  <c r="R366" i="2"/>
  <c r="R365" i="2"/>
  <c r="R352" i="2"/>
  <c r="R351" i="2"/>
  <c r="R350" i="2"/>
  <c r="R337" i="2"/>
  <c r="R336" i="2"/>
  <c r="R335" i="2"/>
  <c r="R322" i="2"/>
  <c r="R321" i="2"/>
  <c r="R320" i="2"/>
  <c r="R307" i="2"/>
  <c r="R306" i="2"/>
  <c r="R305" i="2"/>
  <c r="R292" i="2"/>
  <c r="R291" i="2"/>
  <c r="R290" i="2"/>
  <c r="R277" i="2"/>
  <c r="R276" i="2"/>
  <c r="R275" i="2"/>
  <c r="R262" i="2"/>
  <c r="R261" i="2"/>
  <c r="R260" i="2"/>
  <c r="R247" i="2"/>
  <c r="R246" i="2"/>
  <c r="R245" i="2"/>
  <c r="R232" i="2"/>
  <c r="R231" i="2"/>
  <c r="R230" i="2"/>
  <c r="R217" i="2"/>
  <c r="R216" i="2"/>
  <c r="R215" i="2"/>
  <c r="R202" i="2"/>
  <c r="R201" i="2"/>
  <c r="R200" i="2"/>
  <c r="R187" i="2"/>
  <c r="R186" i="2"/>
  <c r="R185" i="2"/>
  <c r="R172" i="2"/>
  <c r="R171" i="2"/>
  <c r="R170" i="2"/>
  <c r="R157" i="2"/>
  <c r="R156" i="2"/>
  <c r="R155" i="2"/>
  <c r="R142" i="2"/>
  <c r="R141" i="2"/>
  <c r="R140" i="2"/>
  <c r="R127" i="2"/>
  <c r="R126" i="2"/>
  <c r="R125" i="2"/>
  <c r="R112" i="2"/>
  <c r="R111" i="2"/>
  <c r="R110" i="2"/>
  <c r="R97" i="2"/>
  <c r="R96" i="2"/>
  <c r="R95" i="2"/>
  <c r="R82" i="2"/>
  <c r="R81" i="2"/>
  <c r="R80" i="2"/>
  <c r="R67" i="2"/>
  <c r="R66" i="2"/>
  <c r="R65" i="2"/>
  <c r="R52" i="2"/>
  <c r="R51" i="2"/>
  <c r="R50" i="2"/>
  <c r="R37" i="2"/>
  <c r="R36" i="2"/>
  <c r="R35" i="2"/>
  <c r="R22" i="2"/>
  <c r="R21" i="2"/>
  <c r="R20" i="2"/>
  <c r="R7" i="2"/>
  <c r="R6" i="2"/>
  <c r="R5" i="2"/>
  <c r="R4488" i="2"/>
  <c r="R4487" i="2"/>
  <c r="R4486" i="2"/>
  <c r="R4473" i="2"/>
  <c r="R4472" i="2"/>
  <c r="R4471" i="2"/>
  <c r="R4458" i="2"/>
  <c r="R4457" i="2"/>
  <c r="R4456" i="2"/>
  <c r="R4443" i="2"/>
  <c r="R4442" i="2"/>
  <c r="R4441" i="2"/>
  <c r="R4428" i="2"/>
  <c r="R4427" i="2"/>
  <c r="R4426" i="2"/>
  <c r="R4413" i="2"/>
  <c r="R4412" i="2"/>
  <c r="R4411" i="2"/>
  <c r="R4398" i="2"/>
  <c r="R4397" i="2"/>
  <c r="R4396" i="2"/>
  <c r="R4383" i="2"/>
  <c r="R4382" i="2"/>
  <c r="R4381" i="2"/>
  <c r="R4368" i="2"/>
  <c r="R4367" i="2"/>
  <c r="R4366" i="2"/>
  <c r="R4353" i="2"/>
  <c r="R4352" i="2"/>
  <c r="R4351" i="2"/>
  <c r="R4338" i="2"/>
  <c r="R4337" i="2"/>
  <c r="R4336" i="2"/>
  <c r="R4323" i="2"/>
  <c r="R4322" i="2"/>
  <c r="R4321" i="2"/>
  <c r="R4308" i="2"/>
  <c r="R4307" i="2"/>
  <c r="R4306" i="2"/>
  <c r="R4293" i="2"/>
  <c r="R4292" i="2"/>
  <c r="R4291" i="2"/>
  <c r="R4278" i="2"/>
  <c r="R4277" i="2"/>
  <c r="R4276" i="2"/>
  <c r="R4263" i="2"/>
  <c r="R4262" i="2"/>
  <c r="R4261" i="2"/>
  <c r="R4248" i="2"/>
  <c r="R4247" i="2"/>
  <c r="R4246" i="2"/>
  <c r="R4233" i="2"/>
  <c r="R4232" i="2"/>
  <c r="R4231" i="2"/>
  <c r="R4218" i="2"/>
  <c r="R4217" i="2"/>
  <c r="R4216" i="2"/>
  <c r="R4203" i="2"/>
  <c r="R4202" i="2"/>
  <c r="R4201" i="2"/>
  <c r="R4188" i="2"/>
  <c r="R4187" i="2"/>
  <c r="R4186" i="2"/>
  <c r="R4173" i="2"/>
  <c r="R4172" i="2"/>
  <c r="R4171" i="2"/>
  <c r="R4158" i="2"/>
  <c r="R4157" i="2"/>
  <c r="R4156" i="2"/>
  <c r="R4143" i="2"/>
  <c r="R4142" i="2"/>
  <c r="R4141" i="2"/>
  <c r="R4128" i="2"/>
  <c r="R4127" i="2"/>
  <c r="R4126" i="2"/>
  <c r="R4113" i="2"/>
  <c r="R4112" i="2"/>
  <c r="R4111" i="2"/>
  <c r="R4098" i="2"/>
  <c r="R4097" i="2"/>
  <c r="R4096" i="2"/>
  <c r="R4083" i="2"/>
  <c r="R4082" i="2"/>
  <c r="R4081" i="2"/>
  <c r="R4068" i="2"/>
  <c r="R4067" i="2"/>
  <c r="R4066" i="2"/>
  <c r="R4053" i="2"/>
  <c r="R4052" i="2"/>
  <c r="R4051" i="2"/>
  <c r="R4038" i="2"/>
  <c r="R4037" i="2"/>
  <c r="R4036" i="2"/>
  <c r="R4023" i="2"/>
  <c r="R4022" i="2"/>
  <c r="R4021" i="2"/>
  <c r="R4008" i="2"/>
  <c r="R4007" i="2"/>
  <c r="R4006" i="2"/>
  <c r="R3993" i="2"/>
  <c r="R3992" i="2"/>
  <c r="R3991" i="2"/>
  <c r="R3978" i="2"/>
  <c r="R3977" i="2"/>
  <c r="R3976" i="2"/>
  <c r="R3963" i="2"/>
  <c r="R3962" i="2"/>
  <c r="R3961" i="2"/>
  <c r="R3948" i="2"/>
  <c r="R3947" i="2"/>
  <c r="R3946" i="2"/>
  <c r="R3933" i="2"/>
  <c r="R3932" i="2"/>
  <c r="R3931" i="2"/>
  <c r="R3918" i="2"/>
  <c r="R3917" i="2"/>
  <c r="R3916" i="2"/>
  <c r="R3903" i="2"/>
  <c r="R3902" i="2"/>
  <c r="R3901" i="2"/>
  <c r="R3888" i="2"/>
  <c r="R3887" i="2"/>
  <c r="R3886" i="2"/>
  <c r="R3873" i="2"/>
  <c r="R3872" i="2"/>
  <c r="R3871" i="2"/>
  <c r="R3858" i="2"/>
  <c r="R3857" i="2"/>
  <c r="R3856" i="2"/>
  <c r="R3843" i="2"/>
  <c r="R3842" i="2"/>
  <c r="R3841" i="2"/>
  <c r="R3828" i="2"/>
  <c r="R3827" i="2"/>
  <c r="R3826" i="2"/>
  <c r="R3813" i="2"/>
  <c r="R3812" i="2"/>
  <c r="R3811" i="2"/>
  <c r="R3798" i="2"/>
  <c r="R3797" i="2"/>
  <c r="R3796" i="2"/>
  <c r="R3783" i="2"/>
  <c r="R3782" i="2"/>
  <c r="R3781" i="2"/>
  <c r="R3768" i="2"/>
  <c r="R3767" i="2"/>
  <c r="R3766" i="2"/>
  <c r="R3753" i="2"/>
  <c r="R3752" i="2"/>
  <c r="R3751" i="2"/>
  <c r="R3738" i="2"/>
  <c r="R3737" i="2"/>
  <c r="R3736" i="2"/>
  <c r="R3723" i="2"/>
  <c r="R3722" i="2"/>
  <c r="R3721" i="2"/>
  <c r="R3708" i="2"/>
  <c r="R3707" i="2"/>
  <c r="R3706" i="2"/>
  <c r="R3693" i="2"/>
  <c r="R3692" i="2"/>
  <c r="R3691" i="2"/>
  <c r="R3678" i="2"/>
  <c r="R3677" i="2"/>
  <c r="R3676" i="2"/>
  <c r="R3663" i="2"/>
  <c r="R3662" i="2"/>
  <c r="R3661" i="2"/>
  <c r="R3648" i="2"/>
  <c r="R3647" i="2"/>
  <c r="R3646" i="2"/>
  <c r="R3633" i="2"/>
  <c r="R3632" i="2"/>
  <c r="R3631" i="2"/>
  <c r="R3618" i="2"/>
  <c r="R3617" i="2"/>
  <c r="R3616" i="2"/>
  <c r="R3603" i="2"/>
  <c r="R3602" i="2"/>
  <c r="R3601" i="2"/>
  <c r="R3588" i="2"/>
  <c r="R3587" i="2"/>
  <c r="R3586" i="2"/>
  <c r="R3573" i="2"/>
  <c r="R3572" i="2"/>
  <c r="R3571" i="2"/>
  <c r="R3558" i="2"/>
  <c r="R3557" i="2"/>
  <c r="R3556" i="2"/>
  <c r="R3543" i="2"/>
  <c r="R3542" i="2"/>
  <c r="R3541" i="2"/>
  <c r="R3528" i="2"/>
  <c r="R3527" i="2"/>
  <c r="R3526" i="2"/>
  <c r="R3513" i="2"/>
  <c r="R3512" i="2"/>
  <c r="R3511" i="2"/>
  <c r="R3498" i="2"/>
  <c r="R3497" i="2"/>
  <c r="R3496" i="2"/>
  <c r="R3483" i="2"/>
  <c r="R3482" i="2"/>
  <c r="R3481" i="2"/>
  <c r="R3468" i="2"/>
  <c r="R3467" i="2"/>
  <c r="R3466" i="2"/>
  <c r="R3453" i="2"/>
  <c r="R3452" i="2"/>
  <c r="R3451" i="2"/>
  <c r="R3438" i="2"/>
  <c r="R3437" i="2"/>
  <c r="R3436" i="2"/>
  <c r="R3423" i="2"/>
  <c r="R3422" i="2"/>
  <c r="R3421" i="2"/>
  <c r="R3408" i="2"/>
  <c r="R3407" i="2"/>
  <c r="R3406" i="2"/>
  <c r="R3393" i="2"/>
  <c r="R3392" i="2"/>
  <c r="R3391" i="2"/>
  <c r="R3378" i="2"/>
  <c r="R3377" i="2"/>
  <c r="R3376" i="2"/>
  <c r="R3363" i="2"/>
  <c r="R3362" i="2"/>
  <c r="R3361" i="2"/>
  <c r="R3348" i="2"/>
  <c r="R3347" i="2"/>
  <c r="R3346" i="2"/>
  <c r="R3333" i="2"/>
  <c r="R3332" i="2"/>
  <c r="R3331" i="2"/>
  <c r="R3318" i="2"/>
  <c r="R3317" i="2"/>
  <c r="R3316" i="2"/>
  <c r="R3303" i="2"/>
  <c r="R3302" i="2"/>
  <c r="R3301" i="2"/>
  <c r="R3288" i="2"/>
  <c r="R3287" i="2"/>
  <c r="R3286" i="2"/>
  <c r="R3273" i="2"/>
  <c r="R3272" i="2"/>
  <c r="R3271" i="2"/>
  <c r="R3258" i="2"/>
  <c r="R3257" i="2"/>
  <c r="R3256" i="2"/>
  <c r="R3243" i="2"/>
  <c r="R3242" i="2"/>
  <c r="R3241" i="2"/>
  <c r="R3228" i="2"/>
  <c r="R3227" i="2"/>
  <c r="R3226" i="2"/>
  <c r="R3213" i="2"/>
  <c r="R3212" i="2"/>
  <c r="R3211" i="2"/>
  <c r="R3198" i="2"/>
  <c r="R3197" i="2"/>
  <c r="R3196" i="2"/>
  <c r="R3183" i="2"/>
  <c r="R3182" i="2"/>
  <c r="R3181" i="2"/>
  <c r="R3168" i="2"/>
  <c r="R3167" i="2"/>
  <c r="R3166" i="2"/>
  <c r="R3153" i="2"/>
  <c r="R3152" i="2"/>
  <c r="R3151" i="2"/>
  <c r="R3138" i="2"/>
  <c r="R3137" i="2"/>
  <c r="R3136" i="2"/>
  <c r="R3123" i="2"/>
  <c r="R3122" i="2"/>
  <c r="R3121" i="2"/>
  <c r="R3108" i="2"/>
  <c r="R3107" i="2"/>
  <c r="R3106" i="2"/>
  <c r="R3093" i="2"/>
  <c r="R3092" i="2"/>
  <c r="R3091" i="2"/>
  <c r="R3078" i="2"/>
  <c r="R3077" i="2"/>
  <c r="R3076" i="2"/>
  <c r="R3063" i="2"/>
  <c r="R3062" i="2"/>
  <c r="R3061" i="2"/>
  <c r="R3048" i="2"/>
  <c r="R3047" i="2"/>
  <c r="R3046" i="2"/>
  <c r="R3033" i="2"/>
  <c r="R3032" i="2"/>
  <c r="R3031" i="2"/>
  <c r="R3018" i="2"/>
  <c r="R3017" i="2"/>
  <c r="R3016" i="2"/>
  <c r="R3003" i="2"/>
  <c r="R3002" i="2"/>
  <c r="R3001" i="2"/>
  <c r="R2988" i="2"/>
  <c r="R2987" i="2"/>
  <c r="R2986" i="2"/>
  <c r="R2973" i="2"/>
  <c r="R2972" i="2"/>
  <c r="R2971" i="2"/>
  <c r="R2958" i="2"/>
  <c r="R2957" i="2"/>
  <c r="R2956" i="2"/>
  <c r="R2943" i="2"/>
  <c r="R2942" i="2"/>
  <c r="R2941" i="2"/>
  <c r="R2928" i="2"/>
  <c r="R2927" i="2"/>
  <c r="R2926" i="2"/>
  <c r="R2913" i="2"/>
  <c r="R2912" i="2"/>
  <c r="R2911" i="2"/>
  <c r="R2898" i="2"/>
  <c r="R2897" i="2"/>
  <c r="R2896" i="2"/>
  <c r="R2883" i="2"/>
  <c r="R2882" i="2"/>
  <c r="R2881" i="2"/>
  <c r="R2868" i="2"/>
  <c r="R2867" i="2"/>
  <c r="R2866" i="2"/>
  <c r="R2853" i="2"/>
  <c r="R2852" i="2"/>
  <c r="R2851" i="2"/>
  <c r="R2838" i="2"/>
  <c r="R2837" i="2"/>
  <c r="R2836" i="2"/>
  <c r="R2823" i="2"/>
  <c r="R2822" i="2"/>
  <c r="R2821" i="2"/>
  <c r="R2808" i="2"/>
  <c r="R2807" i="2"/>
  <c r="R2806" i="2"/>
  <c r="R2793" i="2"/>
  <c r="R2792" i="2"/>
  <c r="R2791" i="2"/>
  <c r="R2778" i="2"/>
  <c r="R2777" i="2"/>
  <c r="R2776" i="2"/>
  <c r="R2763" i="2"/>
  <c r="R2762" i="2"/>
  <c r="R2761" i="2"/>
  <c r="R2748" i="2"/>
  <c r="R2747" i="2"/>
  <c r="R2746" i="2"/>
  <c r="R2733" i="2"/>
  <c r="R2732" i="2"/>
  <c r="R2731" i="2"/>
  <c r="R2718" i="2"/>
  <c r="R2717" i="2"/>
  <c r="R2716" i="2"/>
  <c r="R2703" i="2"/>
  <c r="R2702" i="2"/>
  <c r="R2701" i="2"/>
  <c r="R2688" i="2"/>
  <c r="R2687" i="2"/>
  <c r="R2686" i="2"/>
  <c r="R2673" i="2"/>
  <c r="R2672" i="2"/>
  <c r="R2671" i="2"/>
  <c r="R2658" i="2"/>
  <c r="R2657" i="2"/>
  <c r="R2656" i="2"/>
  <c r="R2643" i="2"/>
  <c r="R2642" i="2"/>
  <c r="R2641" i="2"/>
  <c r="R2628" i="2"/>
  <c r="R2627" i="2"/>
  <c r="R2626" i="2"/>
  <c r="R2613" i="2"/>
  <c r="R2612" i="2"/>
  <c r="R2611" i="2"/>
  <c r="R2598" i="2"/>
  <c r="R2597" i="2"/>
  <c r="R2596" i="2"/>
  <c r="R2583" i="2"/>
  <c r="R2582" i="2"/>
  <c r="R2581" i="2"/>
  <c r="R2568" i="2"/>
  <c r="R2567" i="2"/>
  <c r="R2566" i="2"/>
  <c r="R2553" i="2"/>
  <c r="R2552" i="2"/>
  <c r="R2551" i="2"/>
  <c r="R2538" i="2"/>
  <c r="R2537" i="2"/>
  <c r="R2536" i="2"/>
  <c r="R2523" i="2"/>
  <c r="R2522" i="2"/>
  <c r="R2521" i="2"/>
  <c r="R2508" i="2"/>
  <c r="R2507" i="2"/>
  <c r="R2506" i="2"/>
  <c r="R2493" i="2"/>
  <c r="R2492" i="2"/>
  <c r="R2491" i="2"/>
  <c r="R2478" i="2"/>
  <c r="R2477" i="2"/>
  <c r="R2476" i="2"/>
  <c r="R2463" i="2"/>
  <c r="R2462" i="2"/>
  <c r="R2461" i="2"/>
  <c r="R2448" i="2"/>
  <c r="R2447" i="2"/>
  <c r="R2446" i="2"/>
  <c r="R2433" i="2"/>
  <c r="R2432" i="2"/>
  <c r="R2431" i="2"/>
  <c r="R2418" i="2"/>
  <c r="R2417" i="2"/>
  <c r="R2416" i="2"/>
  <c r="R2403" i="2"/>
  <c r="R2402" i="2"/>
  <c r="R2401" i="2"/>
  <c r="R2388" i="2"/>
  <c r="R2387" i="2"/>
  <c r="R2386" i="2"/>
  <c r="R2373" i="2"/>
  <c r="R2372" i="2"/>
  <c r="R2371" i="2"/>
  <c r="R2358" i="2"/>
  <c r="R2357" i="2"/>
  <c r="R2356" i="2"/>
  <c r="R2343" i="2"/>
  <c r="R2342" i="2"/>
  <c r="R2341" i="2"/>
  <c r="R2328" i="2"/>
  <c r="R2327" i="2"/>
  <c r="R2326" i="2"/>
  <c r="R2313" i="2"/>
  <c r="R2312" i="2"/>
  <c r="R2311" i="2"/>
  <c r="R2298" i="2"/>
  <c r="R2297" i="2"/>
  <c r="R2296" i="2"/>
  <c r="R2283" i="2"/>
  <c r="R2282" i="2"/>
  <c r="R2281" i="2"/>
  <c r="R2268" i="2"/>
  <c r="R2267" i="2"/>
  <c r="R2266" i="2"/>
  <c r="R2253" i="2"/>
  <c r="R2252" i="2"/>
  <c r="R2251" i="2"/>
  <c r="R2238" i="2"/>
  <c r="R2237" i="2"/>
  <c r="R2236" i="2"/>
  <c r="R2223" i="2"/>
  <c r="R2222" i="2"/>
  <c r="R2221" i="2"/>
  <c r="R2208" i="2"/>
  <c r="R2207" i="2"/>
  <c r="R2206" i="2"/>
  <c r="R2193" i="2"/>
  <c r="R2192" i="2"/>
  <c r="R2191" i="2"/>
  <c r="R2178" i="2"/>
  <c r="R2177" i="2"/>
  <c r="R2176" i="2"/>
  <c r="R2163" i="2"/>
  <c r="R2162" i="2"/>
  <c r="R2161" i="2"/>
  <c r="R2148" i="2"/>
  <c r="R2147" i="2"/>
  <c r="R2146" i="2"/>
  <c r="R2133" i="2"/>
  <c r="R2132" i="2"/>
  <c r="R2131" i="2"/>
  <c r="R2118" i="2"/>
  <c r="R2117" i="2"/>
  <c r="R2116" i="2"/>
  <c r="R2103" i="2"/>
  <c r="R2102" i="2"/>
  <c r="R2101" i="2"/>
  <c r="R2088" i="2"/>
  <c r="R2087" i="2"/>
  <c r="R2086" i="2"/>
  <c r="R2073" i="2"/>
  <c r="R2072" i="2"/>
  <c r="R2071" i="2"/>
  <c r="R2058" i="2"/>
  <c r="R2057" i="2"/>
  <c r="R2056" i="2"/>
  <c r="R2043" i="2"/>
  <c r="R2042" i="2"/>
  <c r="R2041" i="2"/>
  <c r="R2028" i="2"/>
  <c r="R2027" i="2"/>
  <c r="R2026" i="2"/>
  <c r="R2013" i="2"/>
  <c r="R2012" i="2"/>
  <c r="R2011" i="2"/>
  <c r="R1998" i="2"/>
  <c r="R1997" i="2"/>
  <c r="R1996" i="2"/>
  <c r="R1983" i="2"/>
  <c r="R1982" i="2"/>
  <c r="R1981" i="2"/>
  <c r="R1968" i="2"/>
  <c r="R1967" i="2"/>
  <c r="R1966" i="2"/>
  <c r="R1953" i="2"/>
  <c r="R1952" i="2"/>
  <c r="R1951" i="2"/>
  <c r="R1938" i="2"/>
  <c r="R1937" i="2"/>
  <c r="R1936" i="2"/>
  <c r="R1923" i="2"/>
  <c r="R1922" i="2"/>
  <c r="R1921" i="2"/>
  <c r="R1908" i="2"/>
  <c r="R1907" i="2"/>
  <c r="R1906" i="2"/>
  <c r="R1893" i="2"/>
  <c r="R1892" i="2"/>
  <c r="R1891" i="2"/>
  <c r="R1878" i="2"/>
  <c r="R1877" i="2"/>
  <c r="R1876" i="2"/>
  <c r="R1863" i="2"/>
  <c r="R1862" i="2"/>
  <c r="R1861" i="2"/>
  <c r="R1848" i="2"/>
  <c r="R1847" i="2"/>
  <c r="R1846" i="2"/>
  <c r="R1833" i="2"/>
  <c r="R1832" i="2"/>
  <c r="R1831" i="2"/>
  <c r="R1818" i="2"/>
  <c r="R1817" i="2"/>
  <c r="R1816" i="2"/>
  <c r="R1803" i="2"/>
  <c r="R1802" i="2"/>
  <c r="R1801" i="2"/>
  <c r="R1788" i="2"/>
  <c r="R1787" i="2"/>
  <c r="R1786" i="2"/>
  <c r="R1773" i="2"/>
  <c r="R1772" i="2"/>
  <c r="R1771" i="2"/>
  <c r="R1758" i="2"/>
  <c r="R1757" i="2"/>
  <c r="R1756" i="2"/>
  <c r="R1743" i="2"/>
  <c r="R1742" i="2"/>
  <c r="R1741" i="2"/>
  <c r="R1728" i="2"/>
  <c r="R1727" i="2"/>
  <c r="R1726" i="2"/>
  <c r="R1713" i="2"/>
  <c r="R1712" i="2"/>
  <c r="R1711" i="2"/>
  <c r="R1698" i="2"/>
  <c r="R1697" i="2"/>
  <c r="R1696" i="2"/>
  <c r="R1683" i="2"/>
  <c r="R1682" i="2"/>
  <c r="R1681" i="2"/>
  <c r="R1668" i="2"/>
  <c r="R1667" i="2"/>
  <c r="R1666" i="2"/>
  <c r="R1653" i="2"/>
  <c r="R1652" i="2"/>
  <c r="R1651" i="2"/>
  <c r="R1638" i="2"/>
  <c r="R1637" i="2"/>
  <c r="R1636" i="2"/>
  <c r="R1623" i="2"/>
  <c r="R1622" i="2"/>
  <c r="R1621" i="2"/>
  <c r="R1608" i="2"/>
  <c r="R1607" i="2"/>
  <c r="R1606" i="2"/>
  <c r="R1593" i="2"/>
  <c r="R1592" i="2"/>
  <c r="R1591" i="2"/>
  <c r="R1578" i="2"/>
  <c r="R1577" i="2"/>
  <c r="R1576" i="2"/>
  <c r="R1563" i="2"/>
  <c r="R1562" i="2"/>
  <c r="R1561" i="2"/>
  <c r="R1548" i="2"/>
  <c r="R1547" i="2"/>
  <c r="R1546" i="2"/>
  <c r="R1533" i="2"/>
  <c r="R1532" i="2"/>
  <c r="R1531" i="2"/>
  <c r="R1518" i="2"/>
  <c r="R1517" i="2"/>
  <c r="R1516" i="2"/>
  <c r="R1503" i="2"/>
  <c r="R1502" i="2"/>
  <c r="R1501" i="2"/>
  <c r="R1488" i="2"/>
  <c r="R1487" i="2"/>
  <c r="R1486" i="2"/>
  <c r="R1473" i="2"/>
  <c r="R1472" i="2"/>
  <c r="R1471" i="2"/>
  <c r="R1458" i="2"/>
  <c r="R1457" i="2"/>
  <c r="R1456" i="2"/>
  <c r="R1443" i="2"/>
  <c r="R1442" i="2"/>
  <c r="R1441" i="2"/>
  <c r="R1428" i="2"/>
  <c r="R1427" i="2"/>
  <c r="R1426" i="2"/>
  <c r="R1413" i="2"/>
  <c r="R1412" i="2"/>
  <c r="R1411" i="2"/>
  <c r="R1398" i="2"/>
  <c r="R1397" i="2"/>
  <c r="R1396" i="2"/>
  <c r="R1383" i="2"/>
  <c r="R1382" i="2"/>
  <c r="R1381" i="2"/>
  <c r="R1368" i="2"/>
  <c r="R1367" i="2"/>
  <c r="R1366" i="2"/>
  <c r="R1353" i="2"/>
  <c r="R1352" i="2"/>
  <c r="R1351" i="2"/>
  <c r="R1338" i="2"/>
  <c r="R1337" i="2"/>
  <c r="R1336" i="2"/>
  <c r="R1323" i="2"/>
  <c r="R1322" i="2"/>
  <c r="R1309" i="2"/>
  <c r="R1308" i="2"/>
  <c r="R1307" i="2"/>
  <c r="R1294" i="2"/>
  <c r="R1293" i="2"/>
  <c r="R1292" i="2"/>
  <c r="R1279" i="2"/>
  <c r="R1278" i="2"/>
  <c r="R1277" i="2"/>
  <c r="R1264" i="2"/>
  <c r="R1263" i="2"/>
  <c r="R1262" i="2"/>
  <c r="R1249" i="2"/>
  <c r="R1248" i="2"/>
  <c r="R1247" i="2"/>
  <c r="R1234" i="2"/>
  <c r="R1233" i="2"/>
  <c r="R1232" i="2"/>
  <c r="R1219" i="2"/>
  <c r="R1218" i="2"/>
  <c r="R1217" i="2"/>
  <c r="R1204" i="2"/>
  <c r="R1203" i="2"/>
  <c r="R1202" i="2"/>
  <c r="R1189" i="2"/>
  <c r="R1188" i="2"/>
  <c r="R1187" i="2"/>
  <c r="R1174" i="2"/>
  <c r="R1173" i="2"/>
  <c r="R1172" i="2"/>
  <c r="R1159" i="2"/>
  <c r="R1158" i="2"/>
  <c r="R1157" i="2"/>
  <c r="R1144" i="2"/>
  <c r="R1143" i="2"/>
  <c r="R1142" i="2"/>
  <c r="R1129" i="2"/>
  <c r="R1128" i="2"/>
  <c r="R1127" i="2"/>
  <c r="R1114" i="2"/>
  <c r="R1113" i="2"/>
  <c r="R1112" i="2"/>
  <c r="R1099" i="2"/>
  <c r="R1098" i="2"/>
  <c r="R1097" i="2"/>
  <c r="R1084" i="2"/>
  <c r="R1083" i="2"/>
  <c r="R1082" i="2"/>
  <c r="R1069" i="2"/>
  <c r="R1068" i="2"/>
  <c r="R1067" i="2"/>
  <c r="R1054" i="2"/>
  <c r="R1053" i="2"/>
  <c r="R1052" i="2"/>
  <c r="R1039" i="2"/>
  <c r="R1038" i="2"/>
  <c r="R1037" i="2"/>
  <c r="R1024" i="2"/>
  <c r="R1023" i="2"/>
  <c r="R1022" i="2"/>
  <c r="R1009" i="2"/>
  <c r="R1008" i="2"/>
  <c r="R1007" i="2"/>
  <c r="R994" i="2"/>
  <c r="R993" i="2"/>
  <c r="R992" i="2"/>
  <c r="R979" i="2"/>
  <c r="R978" i="2"/>
  <c r="R977" i="2"/>
  <c r="R964" i="2"/>
  <c r="R963" i="2"/>
  <c r="R962" i="2"/>
  <c r="R949" i="2"/>
  <c r="R948" i="2"/>
  <c r="R947" i="2"/>
  <c r="R934" i="2"/>
  <c r="R933" i="2"/>
  <c r="R932" i="2"/>
  <c r="R919" i="2"/>
  <c r="R918" i="2"/>
  <c r="R917" i="2"/>
  <c r="R904" i="2"/>
  <c r="R903" i="2"/>
  <c r="R902" i="2"/>
  <c r="R889" i="2"/>
  <c r="R888" i="2"/>
  <c r="R887" i="2"/>
  <c r="R874" i="2"/>
  <c r="R873" i="2"/>
  <c r="R872" i="2"/>
  <c r="R859" i="2"/>
  <c r="R858" i="2"/>
  <c r="R857" i="2"/>
  <c r="R844" i="2"/>
  <c r="R843" i="2"/>
  <c r="R842" i="2"/>
  <c r="R829" i="2"/>
  <c r="R828" i="2"/>
  <c r="R827" i="2"/>
  <c r="R814" i="2"/>
  <c r="R813" i="2"/>
  <c r="R812" i="2"/>
  <c r="R799" i="2"/>
  <c r="R798" i="2"/>
  <c r="R797" i="2"/>
  <c r="R784" i="2"/>
  <c r="R783" i="2"/>
  <c r="R782" i="2"/>
  <c r="R769" i="2"/>
  <c r="R768" i="2"/>
  <c r="R767" i="2"/>
  <c r="R754" i="2"/>
  <c r="R753" i="2"/>
  <c r="R752" i="2"/>
  <c r="R739" i="2"/>
  <c r="R738" i="2"/>
  <c r="R737" i="2"/>
  <c r="R724" i="2"/>
  <c r="R723" i="2"/>
  <c r="R722" i="2"/>
  <c r="R709" i="2"/>
  <c r="R708" i="2"/>
  <c r="R707" i="2"/>
  <c r="R694" i="2"/>
  <c r="R693" i="2"/>
  <c r="R692" i="2"/>
  <c r="R679" i="2"/>
  <c r="R678" i="2"/>
  <c r="R677" i="2"/>
  <c r="R664" i="2"/>
  <c r="R663" i="2"/>
  <c r="R662" i="2"/>
  <c r="R649" i="2"/>
  <c r="R648" i="2"/>
  <c r="R647" i="2"/>
  <c r="R634" i="2"/>
  <c r="R633" i="2"/>
  <c r="R632" i="2"/>
  <c r="R619" i="2"/>
  <c r="R618" i="2"/>
  <c r="R617" i="2"/>
  <c r="R604" i="2"/>
  <c r="R603" i="2"/>
  <c r="R602" i="2"/>
  <c r="R589" i="2"/>
  <c r="R588" i="2"/>
  <c r="R587" i="2"/>
  <c r="R574" i="2"/>
  <c r="R573" i="2"/>
  <c r="R572" i="2"/>
  <c r="R559" i="2"/>
  <c r="R558" i="2"/>
  <c r="R557" i="2"/>
  <c r="R544" i="2"/>
  <c r="R543" i="2"/>
  <c r="R542" i="2"/>
  <c r="R529" i="2"/>
  <c r="R528" i="2"/>
  <c r="R527" i="2"/>
  <c r="R514" i="2"/>
  <c r="R513" i="2"/>
  <c r="R512" i="2"/>
  <c r="R499" i="2"/>
  <c r="R498" i="2"/>
  <c r="R497" i="2"/>
  <c r="R484" i="2"/>
  <c r="R483" i="2"/>
  <c r="R482" i="2"/>
  <c r="R469" i="2"/>
  <c r="R468" i="2"/>
  <c r="R467" i="2"/>
  <c r="R454" i="2"/>
  <c r="R453" i="2"/>
  <c r="R452" i="2"/>
  <c r="R439" i="2"/>
  <c r="R438" i="2"/>
  <c r="R437" i="2"/>
  <c r="R424" i="2"/>
  <c r="R423" i="2"/>
  <c r="R422" i="2"/>
  <c r="R409" i="2"/>
  <c r="R408" i="2"/>
  <c r="R407" i="2"/>
  <c r="R394" i="2"/>
  <c r="R393" i="2"/>
  <c r="R392" i="2"/>
  <c r="R379" i="2"/>
  <c r="R378" i="2"/>
  <c r="R377" i="2"/>
  <c r="R364" i="2"/>
  <c r="R363" i="2"/>
  <c r="R362" i="2"/>
  <c r="R349" i="2"/>
  <c r="R348" i="2"/>
  <c r="R347" i="2"/>
  <c r="R334" i="2"/>
  <c r="R333" i="2"/>
  <c r="R332" i="2"/>
  <c r="R319" i="2"/>
  <c r="R318" i="2"/>
  <c r="R317" i="2"/>
  <c r="R304" i="2"/>
  <c r="R303" i="2"/>
  <c r="R302" i="2"/>
  <c r="R289" i="2"/>
  <c r="R288" i="2"/>
  <c r="R287" i="2"/>
  <c r="R274" i="2"/>
  <c r="R273" i="2"/>
  <c r="R272" i="2"/>
  <c r="R259" i="2"/>
  <c r="R258" i="2"/>
  <c r="R257" i="2"/>
  <c r="R244" i="2"/>
  <c r="R243" i="2"/>
  <c r="R242" i="2"/>
  <c r="R229" i="2"/>
  <c r="R228" i="2"/>
  <c r="R227" i="2"/>
  <c r="R214" i="2"/>
  <c r="R213" i="2"/>
  <c r="R212" i="2"/>
  <c r="R199" i="2"/>
  <c r="R198" i="2"/>
  <c r="R197" i="2"/>
  <c r="R184" i="2"/>
  <c r="R183" i="2"/>
  <c r="R182" i="2"/>
  <c r="R169" i="2"/>
  <c r="R168" i="2"/>
  <c r="R167" i="2"/>
  <c r="R154" i="2"/>
  <c r="R153" i="2"/>
  <c r="R152" i="2"/>
  <c r="R139" i="2"/>
  <c r="R138" i="2"/>
  <c r="R137" i="2"/>
  <c r="R124" i="2"/>
  <c r="R123" i="2"/>
  <c r="R122" i="2"/>
  <c r="R109" i="2"/>
  <c r="R108" i="2"/>
  <c r="R107" i="2"/>
  <c r="R94" i="2"/>
  <c r="R93" i="2"/>
  <c r="R92" i="2"/>
  <c r="R79" i="2"/>
  <c r="R78" i="2"/>
  <c r="R77" i="2"/>
  <c r="R64" i="2"/>
  <c r="R63" i="2"/>
  <c r="R62" i="2"/>
  <c r="R49" i="2"/>
  <c r="R48" i="2"/>
  <c r="R47" i="2"/>
  <c r="R34" i="2"/>
  <c r="R33" i="2"/>
  <c r="R32" i="2"/>
  <c r="R19" i="2"/>
  <c r="R18" i="2"/>
  <c r="R17" i="2"/>
  <c r="R4" i="2"/>
  <c r="R3" i="2"/>
  <c r="R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  <c r="T3769" i="2"/>
  <c r="T3770" i="2"/>
  <c r="T3771" i="2"/>
  <c r="T3772" i="2"/>
  <c r="T3773" i="2"/>
  <c r="T3774" i="2"/>
  <c r="T3775" i="2"/>
  <c r="T3776" i="2"/>
  <c r="T3777" i="2"/>
  <c r="T3778" i="2"/>
  <c r="T3779" i="2"/>
  <c r="T3780" i="2"/>
  <c r="T3781" i="2"/>
  <c r="T3782" i="2"/>
  <c r="T3783" i="2"/>
  <c r="T3784" i="2"/>
  <c r="T3785" i="2"/>
  <c r="T3786" i="2"/>
  <c r="T3787" i="2"/>
  <c r="T3788" i="2"/>
  <c r="T3789" i="2"/>
  <c r="T3790" i="2"/>
  <c r="T3791" i="2"/>
  <c r="T3792" i="2"/>
  <c r="T3793" i="2"/>
  <c r="T3794" i="2"/>
  <c r="T3795" i="2"/>
  <c r="T3796" i="2"/>
  <c r="T3797" i="2"/>
  <c r="T3798" i="2"/>
  <c r="T3799" i="2"/>
  <c r="T3800" i="2"/>
  <c r="T3801" i="2"/>
  <c r="T3802" i="2"/>
  <c r="T3803" i="2"/>
  <c r="T3804" i="2"/>
  <c r="T3805" i="2"/>
  <c r="T3806" i="2"/>
  <c r="T3807" i="2"/>
  <c r="T3808" i="2"/>
  <c r="T3809" i="2"/>
  <c r="T3810" i="2"/>
  <c r="T3811" i="2"/>
  <c r="T3812" i="2"/>
  <c r="T3813" i="2"/>
  <c r="T3814" i="2"/>
  <c r="T3815" i="2"/>
  <c r="T3816" i="2"/>
  <c r="T3817" i="2"/>
  <c r="T3818" i="2"/>
  <c r="T3819" i="2"/>
  <c r="T3820" i="2"/>
  <c r="T3821" i="2"/>
  <c r="T3822" i="2"/>
  <c r="T3823" i="2"/>
  <c r="T3824" i="2"/>
  <c r="T3825" i="2"/>
  <c r="T3826" i="2"/>
  <c r="T3827" i="2"/>
  <c r="T3828" i="2"/>
  <c r="T3829" i="2"/>
  <c r="T3830" i="2"/>
  <c r="T3831" i="2"/>
  <c r="T3832" i="2"/>
  <c r="T3833" i="2"/>
  <c r="T3834" i="2"/>
  <c r="T3835" i="2"/>
  <c r="T3836" i="2"/>
  <c r="T3837" i="2"/>
  <c r="T3838" i="2"/>
  <c r="T3839" i="2"/>
  <c r="T3840" i="2"/>
  <c r="T3841" i="2"/>
  <c r="T3842" i="2"/>
  <c r="T3843" i="2"/>
  <c r="T3844" i="2"/>
  <c r="T3845" i="2"/>
  <c r="T3846" i="2"/>
  <c r="T3847" i="2"/>
  <c r="T3848" i="2"/>
  <c r="T3849" i="2"/>
  <c r="T3850" i="2"/>
  <c r="T3851" i="2"/>
  <c r="T3852" i="2"/>
  <c r="T3853" i="2"/>
  <c r="T3854" i="2"/>
  <c r="T3855" i="2"/>
  <c r="T3856" i="2"/>
  <c r="T3857" i="2"/>
  <c r="T3858" i="2"/>
  <c r="T3859" i="2"/>
  <c r="T3860" i="2"/>
  <c r="T3861" i="2"/>
  <c r="T3862" i="2"/>
  <c r="T3863" i="2"/>
  <c r="T3864" i="2"/>
  <c r="T3865" i="2"/>
  <c r="T3866" i="2"/>
  <c r="T3867" i="2"/>
  <c r="T3868" i="2"/>
  <c r="T3869" i="2"/>
  <c r="T3870" i="2"/>
  <c r="T3871" i="2"/>
  <c r="T3872" i="2"/>
  <c r="T3873" i="2"/>
  <c r="T3874" i="2"/>
  <c r="T3875" i="2"/>
  <c r="T3876" i="2"/>
  <c r="T3877" i="2"/>
  <c r="T3878" i="2"/>
  <c r="T3879" i="2"/>
  <c r="T3880" i="2"/>
  <c r="T3881" i="2"/>
  <c r="T3882" i="2"/>
  <c r="T3883" i="2"/>
  <c r="T3884" i="2"/>
  <c r="T3885" i="2"/>
  <c r="T3886" i="2"/>
  <c r="T3887" i="2"/>
  <c r="T3888" i="2"/>
  <c r="T3889" i="2"/>
  <c r="T3890" i="2"/>
  <c r="T3891" i="2"/>
  <c r="T3892" i="2"/>
  <c r="T3893" i="2"/>
  <c r="T3894" i="2"/>
  <c r="T3895" i="2"/>
  <c r="T3896" i="2"/>
  <c r="T3897" i="2"/>
  <c r="T3898" i="2"/>
  <c r="T3899" i="2"/>
  <c r="T3900" i="2"/>
  <c r="T3901" i="2"/>
  <c r="T3902" i="2"/>
  <c r="T3903" i="2"/>
  <c r="T3904" i="2"/>
  <c r="T3905" i="2"/>
  <c r="T3906" i="2"/>
  <c r="T3907" i="2"/>
  <c r="T3908" i="2"/>
  <c r="T3909" i="2"/>
  <c r="T3910" i="2"/>
  <c r="T3911" i="2"/>
  <c r="T3912" i="2"/>
  <c r="T3913" i="2"/>
  <c r="T3914" i="2"/>
  <c r="T3915" i="2"/>
  <c r="T3916" i="2"/>
  <c r="T3917" i="2"/>
  <c r="T3918" i="2"/>
  <c r="T3919" i="2"/>
  <c r="T3920" i="2"/>
  <c r="T3921" i="2"/>
  <c r="T3922" i="2"/>
  <c r="T3923" i="2"/>
  <c r="T3924" i="2"/>
  <c r="T3925" i="2"/>
  <c r="T3926" i="2"/>
  <c r="T3927" i="2"/>
  <c r="T3928" i="2"/>
  <c r="T3929" i="2"/>
  <c r="T3930" i="2"/>
  <c r="T3931" i="2"/>
  <c r="T3932" i="2"/>
  <c r="T3933" i="2"/>
  <c r="T3934" i="2"/>
  <c r="T3935" i="2"/>
  <c r="T3936" i="2"/>
  <c r="T3937" i="2"/>
  <c r="T3938" i="2"/>
  <c r="T3939" i="2"/>
  <c r="T3940" i="2"/>
  <c r="T3941" i="2"/>
  <c r="T3942" i="2"/>
  <c r="T3943" i="2"/>
  <c r="T3944" i="2"/>
  <c r="T3945" i="2"/>
  <c r="T3946" i="2"/>
  <c r="T3947" i="2"/>
  <c r="T3948" i="2"/>
  <c r="T3949" i="2"/>
  <c r="T3950" i="2"/>
  <c r="T3951" i="2"/>
  <c r="T3952" i="2"/>
  <c r="T3953" i="2"/>
  <c r="T3954" i="2"/>
  <c r="T3955" i="2"/>
  <c r="T3956" i="2"/>
  <c r="T3957" i="2"/>
  <c r="T3958" i="2"/>
  <c r="T3959" i="2"/>
  <c r="T3960" i="2"/>
  <c r="T3961" i="2"/>
  <c r="T3962" i="2"/>
  <c r="T3963" i="2"/>
  <c r="T3964" i="2"/>
  <c r="T3965" i="2"/>
  <c r="T3966" i="2"/>
  <c r="T3967" i="2"/>
  <c r="T3968" i="2"/>
  <c r="T3969" i="2"/>
  <c r="T3970" i="2"/>
  <c r="T3971" i="2"/>
  <c r="T3972" i="2"/>
  <c r="T3973" i="2"/>
  <c r="T3974" i="2"/>
  <c r="T3975" i="2"/>
  <c r="T3976" i="2"/>
  <c r="T3977" i="2"/>
  <c r="T3978" i="2"/>
  <c r="T3979" i="2"/>
  <c r="T3980" i="2"/>
  <c r="T3981" i="2"/>
  <c r="T3982" i="2"/>
  <c r="T3983" i="2"/>
  <c r="T3984" i="2"/>
  <c r="T3985" i="2"/>
  <c r="T3986" i="2"/>
  <c r="T3987" i="2"/>
  <c r="T3988" i="2"/>
  <c r="T3989" i="2"/>
  <c r="T3990" i="2"/>
  <c r="T3991" i="2"/>
  <c r="T3992" i="2"/>
  <c r="T3993" i="2"/>
  <c r="T3994" i="2"/>
  <c r="T3995" i="2"/>
  <c r="T3996" i="2"/>
  <c r="T3997" i="2"/>
  <c r="T3998" i="2"/>
  <c r="T3999" i="2"/>
  <c r="T4000" i="2"/>
  <c r="T4001" i="2"/>
  <c r="T4002" i="2"/>
  <c r="T4003" i="2"/>
  <c r="T4004" i="2"/>
  <c r="T4005" i="2"/>
  <c r="T4006" i="2"/>
  <c r="T4007" i="2"/>
  <c r="T4008" i="2"/>
  <c r="T4009" i="2"/>
  <c r="T4010" i="2"/>
  <c r="T4011" i="2"/>
  <c r="T4012" i="2"/>
  <c r="T4013" i="2"/>
  <c r="T4014" i="2"/>
  <c r="T4015" i="2"/>
  <c r="T4016" i="2"/>
  <c r="T4017" i="2"/>
  <c r="T4018" i="2"/>
  <c r="T4019" i="2"/>
  <c r="T4020" i="2"/>
  <c r="T4021" i="2"/>
  <c r="T4022" i="2"/>
  <c r="T4023" i="2"/>
  <c r="T4024" i="2"/>
  <c r="T4025" i="2"/>
  <c r="T4026" i="2"/>
  <c r="T4027" i="2"/>
  <c r="T4028" i="2"/>
  <c r="T4029" i="2"/>
  <c r="T4030" i="2"/>
  <c r="T4031" i="2"/>
  <c r="T4032" i="2"/>
  <c r="T4033" i="2"/>
  <c r="T4034" i="2"/>
  <c r="T4035" i="2"/>
  <c r="T4036" i="2"/>
  <c r="T4037" i="2"/>
  <c r="T4038" i="2"/>
  <c r="T4039" i="2"/>
  <c r="T4040" i="2"/>
  <c r="T4041" i="2"/>
  <c r="T4042" i="2"/>
  <c r="T4043" i="2"/>
  <c r="T4044" i="2"/>
  <c r="T4045" i="2"/>
  <c r="T4046" i="2"/>
  <c r="T4047" i="2"/>
  <c r="T4048" i="2"/>
  <c r="T4049" i="2"/>
  <c r="T4050" i="2"/>
  <c r="T4051" i="2"/>
  <c r="T4052" i="2"/>
  <c r="T4053" i="2"/>
  <c r="T4054" i="2"/>
  <c r="T4055" i="2"/>
  <c r="T4056" i="2"/>
  <c r="T4057" i="2"/>
  <c r="T4058" i="2"/>
  <c r="T4059" i="2"/>
  <c r="T4060" i="2"/>
  <c r="T4061" i="2"/>
  <c r="T4062" i="2"/>
  <c r="T4063" i="2"/>
  <c r="T4064" i="2"/>
  <c r="T4065" i="2"/>
  <c r="T4066" i="2"/>
  <c r="T4067" i="2"/>
  <c r="T4068" i="2"/>
  <c r="T4069" i="2"/>
  <c r="T4070" i="2"/>
  <c r="T4071" i="2"/>
  <c r="T4072" i="2"/>
  <c r="T4073" i="2"/>
  <c r="T4074" i="2"/>
  <c r="T4075" i="2"/>
  <c r="T4076" i="2"/>
  <c r="T4077" i="2"/>
  <c r="T4078" i="2"/>
  <c r="T4079" i="2"/>
  <c r="T4080" i="2"/>
  <c r="T4081" i="2"/>
  <c r="T4082" i="2"/>
  <c r="T4083" i="2"/>
  <c r="T4084" i="2"/>
  <c r="T4085" i="2"/>
  <c r="T4086" i="2"/>
  <c r="T4087" i="2"/>
  <c r="T4088" i="2"/>
  <c r="T4089" i="2"/>
  <c r="T4090" i="2"/>
  <c r="T4091" i="2"/>
  <c r="T4092" i="2"/>
  <c r="T4093" i="2"/>
  <c r="T4094" i="2"/>
  <c r="T4095" i="2"/>
  <c r="T4096" i="2"/>
  <c r="T4097" i="2"/>
  <c r="T4098" i="2"/>
  <c r="T4099" i="2"/>
  <c r="T4100" i="2"/>
  <c r="T4101" i="2"/>
  <c r="T4102" i="2"/>
  <c r="T4103" i="2"/>
  <c r="T4104" i="2"/>
  <c r="T4105" i="2"/>
  <c r="T4106" i="2"/>
  <c r="T4107" i="2"/>
  <c r="T4108" i="2"/>
  <c r="T4109" i="2"/>
  <c r="T4110" i="2"/>
  <c r="T4111" i="2"/>
  <c r="T4112" i="2"/>
  <c r="T4113" i="2"/>
  <c r="T4114" i="2"/>
  <c r="T4115" i="2"/>
  <c r="T4116" i="2"/>
  <c r="T4117" i="2"/>
  <c r="T4118" i="2"/>
  <c r="T4119" i="2"/>
  <c r="T4120" i="2"/>
  <c r="T4121" i="2"/>
  <c r="T4122" i="2"/>
  <c r="T4123" i="2"/>
  <c r="T4124" i="2"/>
  <c r="T4125" i="2"/>
  <c r="T4126" i="2"/>
  <c r="T4127" i="2"/>
  <c r="T4128" i="2"/>
  <c r="T4129" i="2"/>
  <c r="T4130" i="2"/>
  <c r="T4131" i="2"/>
  <c r="T4132" i="2"/>
  <c r="T4133" i="2"/>
  <c r="T4134" i="2"/>
  <c r="T4135" i="2"/>
  <c r="T4136" i="2"/>
  <c r="T4137" i="2"/>
  <c r="T4138" i="2"/>
  <c r="T4139" i="2"/>
  <c r="T4140" i="2"/>
  <c r="T4141" i="2"/>
  <c r="T4142" i="2"/>
  <c r="T4143" i="2"/>
  <c r="T4144" i="2"/>
  <c r="T4145" i="2"/>
  <c r="T4146" i="2"/>
  <c r="T4147" i="2"/>
  <c r="T4148" i="2"/>
  <c r="T4149" i="2"/>
  <c r="T4150" i="2"/>
  <c r="T4151" i="2"/>
  <c r="T4152" i="2"/>
  <c r="T4153" i="2"/>
  <c r="T4154" i="2"/>
  <c r="T4155" i="2"/>
  <c r="T4156" i="2"/>
  <c r="T4157" i="2"/>
  <c r="T4158" i="2"/>
  <c r="T4159" i="2"/>
  <c r="T4160" i="2"/>
  <c r="T4161" i="2"/>
  <c r="T4162" i="2"/>
  <c r="T4163" i="2"/>
  <c r="T4164" i="2"/>
  <c r="T4165" i="2"/>
  <c r="T4166" i="2"/>
  <c r="T4167" i="2"/>
  <c r="T4168" i="2"/>
  <c r="T4169" i="2"/>
  <c r="T4170" i="2"/>
  <c r="T4171" i="2"/>
  <c r="T4172" i="2"/>
  <c r="T4173" i="2"/>
  <c r="T4174" i="2"/>
  <c r="T4175" i="2"/>
  <c r="T4176" i="2"/>
  <c r="T4177" i="2"/>
  <c r="T4178" i="2"/>
  <c r="T4179" i="2"/>
  <c r="T4180" i="2"/>
  <c r="T4181" i="2"/>
  <c r="T4182" i="2"/>
  <c r="T4183" i="2"/>
  <c r="T4184" i="2"/>
  <c r="T4185" i="2"/>
  <c r="T4186" i="2"/>
  <c r="T4187" i="2"/>
  <c r="T4188" i="2"/>
  <c r="T4189" i="2"/>
  <c r="T4190" i="2"/>
  <c r="T4191" i="2"/>
  <c r="T4192" i="2"/>
  <c r="T4193" i="2"/>
  <c r="T4194" i="2"/>
  <c r="T4195" i="2"/>
  <c r="T4196" i="2"/>
  <c r="T4197" i="2"/>
  <c r="T4198" i="2"/>
  <c r="T4199" i="2"/>
  <c r="T4200" i="2"/>
  <c r="T4201" i="2"/>
  <c r="T4202" i="2"/>
  <c r="T4203" i="2"/>
  <c r="T4204" i="2"/>
  <c r="T4205" i="2"/>
  <c r="T4206" i="2"/>
  <c r="T4207" i="2"/>
  <c r="T4208" i="2"/>
  <c r="T4209" i="2"/>
  <c r="T4210" i="2"/>
  <c r="T4211" i="2"/>
  <c r="T4212" i="2"/>
  <c r="T4213" i="2"/>
  <c r="T4214" i="2"/>
  <c r="T4215" i="2"/>
  <c r="T4216" i="2"/>
  <c r="T4217" i="2"/>
  <c r="T4218" i="2"/>
  <c r="T4219" i="2"/>
  <c r="T4220" i="2"/>
  <c r="T4221" i="2"/>
  <c r="T4222" i="2"/>
  <c r="T4223" i="2"/>
  <c r="T4224" i="2"/>
  <c r="T4225" i="2"/>
  <c r="T4226" i="2"/>
  <c r="T4227" i="2"/>
  <c r="T4228" i="2"/>
  <c r="T4229" i="2"/>
  <c r="T4230" i="2"/>
  <c r="T4231" i="2"/>
  <c r="T4232" i="2"/>
  <c r="T4233" i="2"/>
  <c r="T4234" i="2"/>
  <c r="T4235" i="2"/>
  <c r="T4236" i="2"/>
  <c r="T4237" i="2"/>
  <c r="T4238" i="2"/>
  <c r="T4239" i="2"/>
  <c r="T4240" i="2"/>
  <c r="T4241" i="2"/>
  <c r="T4242" i="2"/>
  <c r="T4243" i="2"/>
  <c r="T4244" i="2"/>
  <c r="T4245" i="2"/>
  <c r="T4246" i="2"/>
  <c r="T4247" i="2"/>
  <c r="T4248" i="2"/>
  <c r="T4249" i="2"/>
  <c r="T4250" i="2"/>
  <c r="T4251" i="2"/>
  <c r="T4252" i="2"/>
  <c r="T4253" i="2"/>
  <c r="T4254" i="2"/>
  <c r="T4255" i="2"/>
  <c r="T4256" i="2"/>
  <c r="T4257" i="2"/>
  <c r="T4258" i="2"/>
  <c r="T4259" i="2"/>
  <c r="T4260" i="2"/>
  <c r="T4261" i="2"/>
  <c r="T4262" i="2"/>
  <c r="T4263" i="2"/>
  <c r="T4264" i="2"/>
  <c r="T4265" i="2"/>
  <c r="T4266" i="2"/>
  <c r="T4267" i="2"/>
  <c r="T4268" i="2"/>
  <c r="T4269" i="2"/>
  <c r="T4270" i="2"/>
  <c r="T4271" i="2"/>
  <c r="T4272" i="2"/>
  <c r="T4273" i="2"/>
  <c r="T4274" i="2"/>
  <c r="T4275" i="2"/>
  <c r="T4276" i="2"/>
  <c r="T4277" i="2"/>
  <c r="T4278" i="2"/>
  <c r="T4279" i="2"/>
  <c r="T4280" i="2"/>
  <c r="T4281" i="2"/>
  <c r="T4282" i="2"/>
  <c r="T4283" i="2"/>
  <c r="T4284" i="2"/>
  <c r="T4285" i="2"/>
  <c r="T4286" i="2"/>
  <c r="T4287" i="2"/>
  <c r="T4288" i="2"/>
  <c r="T4289" i="2"/>
  <c r="T4290" i="2"/>
  <c r="T4291" i="2"/>
  <c r="T4292" i="2"/>
  <c r="T4293" i="2"/>
  <c r="T4294" i="2"/>
  <c r="T4295" i="2"/>
  <c r="T4296" i="2"/>
  <c r="T4297" i="2"/>
  <c r="T4298" i="2"/>
  <c r="T4299" i="2"/>
  <c r="T4300" i="2"/>
  <c r="T4301" i="2"/>
  <c r="T4302" i="2"/>
  <c r="T4303" i="2"/>
  <c r="T4304" i="2"/>
  <c r="T4305" i="2"/>
  <c r="T4306" i="2"/>
  <c r="T4307" i="2"/>
  <c r="T4308" i="2"/>
  <c r="T4309" i="2"/>
  <c r="T4310" i="2"/>
  <c r="T4311" i="2"/>
  <c r="T4312" i="2"/>
  <c r="T4313" i="2"/>
  <c r="T4314" i="2"/>
  <c r="T4315" i="2"/>
  <c r="T4316" i="2"/>
  <c r="T4317" i="2"/>
  <c r="T4318" i="2"/>
  <c r="T4319" i="2"/>
  <c r="T4320" i="2"/>
  <c r="T4321" i="2"/>
  <c r="T4322" i="2"/>
  <c r="T4323" i="2"/>
  <c r="T4324" i="2"/>
  <c r="T4325" i="2"/>
  <c r="T4326" i="2"/>
  <c r="T4327" i="2"/>
  <c r="T4328" i="2"/>
  <c r="T4329" i="2"/>
  <c r="T4330" i="2"/>
  <c r="T4331" i="2"/>
  <c r="T4332" i="2"/>
  <c r="T4333" i="2"/>
  <c r="T4334" i="2"/>
  <c r="T4335" i="2"/>
  <c r="T4336" i="2"/>
  <c r="T4337" i="2"/>
  <c r="T4338" i="2"/>
  <c r="T4339" i="2"/>
  <c r="T4340" i="2"/>
  <c r="T4341" i="2"/>
  <c r="T4342" i="2"/>
  <c r="T4343" i="2"/>
  <c r="T4344" i="2"/>
  <c r="T4345" i="2"/>
  <c r="T4346" i="2"/>
  <c r="T4347" i="2"/>
  <c r="T4348" i="2"/>
  <c r="T4349" i="2"/>
  <c r="T4350" i="2"/>
  <c r="T4351" i="2"/>
  <c r="T4352" i="2"/>
  <c r="T4353" i="2"/>
  <c r="T4354" i="2"/>
  <c r="T4355" i="2"/>
  <c r="T4356" i="2"/>
  <c r="T4357" i="2"/>
  <c r="T4358" i="2"/>
  <c r="T4359" i="2"/>
  <c r="T4360" i="2"/>
  <c r="T4361" i="2"/>
  <c r="T4362" i="2"/>
  <c r="T4363" i="2"/>
  <c r="T4364" i="2"/>
  <c r="T4365" i="2"/>
  <c r="T4366" i="2"/>
  <c r="T4367" i="2"/>
  <c r="T4368" i="2"/>
  <c r="T4369" i="2"/>
  <c r="T4370" i="2"/>
  <c r="T4371" i="2"/>
  <c r="T4372" i="2"/>
  <c r="T4373" i="2"/>
  <c r="T4374" i="2"/>
  <c r="T4375" i="2"/>
  <c r="T4376" i="2"/>
  <c r="T4377" i="2"/>
  <c r="T4378" i="2"/>
  <c r="T4379" i="2"/>
  <c r="T4380" i="2"/>
  <c r="T4381" i="2"/>
  <c r="T4382" i="2"/>
  <c r="T4383" i="2"/>
  <c r="T4384" i="2"/>
  <c r="T4385" i="2"/>
  <c r="T4386" i="2"/>
  <c r="T4387" i="2"/>
  <c r="T4388" i="2"/>
  <c r="T4389" i="2"/>
  <c r="T4390" i="2"/>
  <c r="T4391" i="2"/>
  <c r="T4392" i="2"/>
  <c r="T4393" i="2"/>
  <c r="T4394" i="2"/>
  <c r="T4395" i="2"/>
  <c r="T4396" i="2"/>
  <c r="T4397" i="2"/>
  <c r="T4398" i="2"/>
  <c r="T4399" i="2"/>
  <c r="T4400" i="2"/>
  <c r="T4401" i="2"/>
  <c r="T4402" i="2"/>
  <c r="T4403" i="2"/>
  <c r="T4404" i="2"/>
  <c r="T4405" i="2"/>
  <c r="T4406" i="2"/>
  <c r="T4407" i="2"/>
  <c r="T4408" i="2"/>
  <c r="T4409" i="2"/>
  <c r="T4410" i="2"/>
  <c r="T4411" i="2"/>
  <c r="T4412" i="2"/>
  <c r="T4413" i="2"/>
  <c r="T4414" i="2"/>
  <c r="T4415" i="2"/>
  <c r="T4416" i="2"/>
  <c r="T4417" i="2"/>
  <c r="T4418" i="2"/>
  <c r="T4419" i="2"/>
  <c r="T4420" i="2"/>
  <c r="T4421" i="2"/>
  <c r="T4422" i="2"/>
  <c r="T4423" i="2"/>
  <c r="T4424" i="2"/>
  <c r="T4425" i="2"/>
  <c r="T4426" i="2"/>
  <c r="T4427" i="2"/>
  <c r="T4428" i="2"/>
  <c r="T4429" i="2"/>
  <c r="T4430" i="2"/>
  <c r="T4431" i="2"/>
  <c r="T4432" i="2"/>
  <c r="T4433" i="2"/>
  <c r="T4434" i="2"/>
  <c r="T4435" i="2"/>
  <c r="T4436" i="2"/>
  <c r="T4437" i="2"/>
  <c r="T4438" i="2"/>
  <c r="T4439" i="2"/>
  <c r="T4440" i="2"/>
  <c r="T4441" i="2"/>
  <c r="T4442" i="2"/>
  <c r="T4443" i="2"/>
  <c r="T4444" i="2"/>
  <c r="T4445" i="2"/>
  <c r="T4446" i="2"/>
  <c r="T4447" i="2"/>
  <c r="T4448" i="2"/>
  <c r="T4449" i="2"/>
  <c r="T4450" i="2"/>
  <c r="T4451" i="2"/>
  <c r="T4452" i="2"/>
  <c r="T4453" i="2"/>
  <c r="T4454" i="2"/>
  <c r="T4455" i="2"/>
  <c r="T4456" i="2"/>
  <c r="T4457" i="2"/>
  <c r="T4458" i="2"/>
  <c r="T4459" i="2"/>
  <c r="T4460" i="2"/>
  <c r="T4461" i="2"/>
  <c r="T4462" i="2"/>
  <c r="T4463" i="2"/>
  <c r="T4464" i="2"/>
  <c r="T4465" i="2"/>
  <c r="T4466" i="2"/>
  <c r="T4467" i="2"/>
  <c r="T4468" i="2"/>
  <c r="T4469" i="2"/>
  <c r="T4470" i="2"/>
  <c r="T4471" i="2"/>
  <c r="T4472" i="2"/>
  <c r="T4473" i="2"/>
  <c r="T4474" i="2"/>
  <c r="T4475" i="2"/>
  <c r="T4476" i="2"/>
  <c r="T4477" i="2"/>
  <c r="T4478" i="2"/>
  <c r="T4479" i="2"/>
  <c r="T4480" i="2"/>
  <c r="T4481" i="2"/>
  <c r="T4482" i="2"/>
  <c r="T4483" i="2"/>
  <c r="T4484" i="2"/>
  <c r="T4485" i="2"/>
  <c r="T4486" i="2"/>
  <c r="T4487" i="2"/>
  <c r="T4488" i="2"/>
  <c r="T4489" i="2"/>
  <c r="T4490" i="2"/>
  <c r="T4491" i="2"/>
  <c r="T4492" i="2"/>
  <c r="T4493" i="2"/>
  <c r="T4494" i="2"/>
  <c r="T4495" i="2"/>
  <c r="T4496" i="2"/>
  <c r="T4497" i="2"/>
  <c r="T4498" i="2"/>
  <c r="T4499" i="2"/>
  <c r="T4500" i="2"/>
  <c r="T2" i="2"/>
  <c r="Q4500" i="2"/>
  <c r="Q4499" i="2"/>
  <c r="Q4498" i="2"/>
  <c r="Q4497" i="2"/>
  <c r="Q4496" i="2"/>
  <c r="Q4495" i="2"/>
  <c r="Q4485" i="2"/>
  <c r="Q4484" i="2"/>
  <c r="Q4483" i="2"/>
  <c r="Q4482" i="2"/>
  <c r="Q4481" i="2"/>
  <c r="Q4480" i="2"/>
  <c r="Q4470" i="2"/>
  <c r="Q4469" i="2"/>
  <c r="Q4468" i="2"/>
  <c r="Q4467" i="2"/>
  <c r="Q4466" i="2"/>
  <c r="Q4465" i="2"/>
  <c r="Q4455" i="2"/>
  <c r="Q4454" i="2"/>
  <c r="Q4453" i="2"/>
  <c r="Q4452" i="2"/>
  <c r="Q4451" i="2"/>
  <c r="Q4450" i="2"/>
  <c r="Q4440" i="2"/>
  <c r="Q4439" i="2"/>
  <c r="Q4438" i="2"/>
  <c r="Q4437" i="2"/>
  <c r="Q4436" i="2"/>
  <c r="Q4435" i="2"/>
  <c r="Q4425" i="2"/>
  <c r="Q4424" i="2"/>
  <c r="Q4423" i="2"/>
  <c r="Q4422" i="2"/>
  <c r="Q4421" i="2"/>
  <c r="Q4420" i="2"/>
  <c r="Q4410" i="2"/>
  <c r="Q4409" i="2"/>
  <c r="Q4408" i="2"/>
  <c r="Q4407" i="2"/>
  <c r="Q4406" i="2"/>
  <c r="Q4405" i="2"/>
  <c r="Q4395" i="2"/>
  <c r="Q4394" i="2"/>
  <c r="Q4393" i="2"/>
  <c r="Q4392" i="2"/>
  <c r="Q4391" i="2"/>
  <c r="Q4390" i="2"/>
  <c r="Q4380" i="2"/>
  <c r="Q4379" i="2"/>
  <c r="Q4378" i="2"/>
  <c r="Q4377" i="2"/>
  <c r="Q4376" i="2"/>
  <c r="Q4375" i="2"/>
  <c r="Q4365" i="2"/>
  <c r="Q4364" i="2"/>
  <c r="Q4363" i="2"/>
  <c r="Q4362" i="2"/>
  <c r="Q4361" i="2"/>
  <c r="Q4360" i="2"/>
  <c r="Q4350" i="2"/>
  <c r="Q4349" i="2"/>
  <c r="Q4348" i="2"/>
  <c r="Q4347" i="2"/>
  <c r="Q4346" i="2"/>
  <c r="Q4345" i="2"/>
  <c r="Q4335" i="2"/>
  <c r="Q4334" i="2"/>
  <c r="Q4333" i="2"/>
  <c r="Q4332" i="2"/>
  <c r="Q4331" i="2"/>
  <c r="Q4330" i="2"/>
  <c r="Q4320" i="2"/>
  <c r="Q4319" i="2"/>
  <c r="Q4318" i="2"/>
  <c r="Q4317" i="2"/>
  <c r="Q4316" i="2"/>
  <c r="Q4315" i="2"/>
  <c r="Q4305" i="2"/>
  <c r="Q4304" i="2"/>
  <c r="Q4303" i="2"/>
  <c r="Q4302" i="2"/>
  <c r="Q4301" i="2"/>
  <c r="Q4300" i="2"/>
  <c r="Q4290" i="2"/>
  <c r="Q4289" i="2"/>
  <c r="Q4288" i="2"/>
  <c r="Q4287" i="2"/>
  <c r="Q4286" i="2"/>
  <c r="Q4285" i="2"/>
  <c r="Q4275" i="2"/>
  <c r="Q4274" i="2"/>
  <c r="Q4273" i="2"/>
  <c r="Q4272" i="2"/>
  <c r="Q4271" i="2"/>
  <c r="Q4270" i="2"/>
  <c r="Q4260" i="2"/>
  <c r="Q4259" i="2"/>
  <c r="Q4258" i="2"/>
  <c r="Q4257" i="2"/>
  <c r="Q4256" i="2"/>
  <c r="Q4255" i="2"/>
  <c r="Q4245" i="2"/>
  <c r="Q4244" i="2"/>
  <c r="Q4243" i="2"/>
  <c r="Q4242" i="2"/>
  <c r="Q4241" i="2"/>
  <c r="Q4240" i="2"/>
  <c r="Q4230" i="2"/>
  <c r="Q4229" i="2"/>
  <c r="Q4228" i="2"/>
  <c r="Q4227" i="2"/>
  <c r="Q4226" i="2"/>
  <c r="Q4225" i="2"/>
  <c r="Q4215" i="2"/>
  <c r="Q4214" i="2"/>
  <c r="Q4213" i="2"/>
  <c r="Q4212" i="2"/>
  <c r="Q4211" i="2"/>
  <c r="Q4210" i="2"/>
  <c r="Q4200" i="2"/>
  <c r="Q4199" i="2"/>
  <c r="Q4198" i="2"/>
  <c r="Q4197" i="2"/>
  <c r="Q4196" i="2"/>
  <c r="Q4195" i="2"/>
  <c r="Q4185" i="2"/>
  <c r="Q4184" i="2"/>
  <c r="Q4183" i="2"/>
  <c r="Q4182" i="2"/>
  <c r="Q4181" i="2"/>
  <c r="Q4180" i="2"/>
  <c r="Q4170" i="2"/>
  <c r="Q4169" i="2"/>
  <c r="Q4168" i="2"/>
  <c r="Q4167" i="2"/>
  <c r="Q4166" i="2"/>
  <c r="Q4165" i="2"/>
  <c r="Q4155" i="2"/>
  <c r="Q4154" i="2"/>
  <c r="Q4153" i="2"/>
  <c r="Q4152" i="2"/>
  <c r="Q4151" i="2"/>
  <c r="Q4150" i="2"/>
  <c r="Q4140" i="2"/>
  <c r="Q4139" i="2"/>
  <c r="Q4138" i="2"/>
  <c r="Q4137" i="2"/>
  <c r="Q4136" i="2"/>
  <c r="Q4135" i="2"/>
  <c r="Q4125" i="2"/>
  <c r="Q4124" i="2"/>
  <c r="Q4123" i="2"/>
  <c r="Q4122" i="2"/>
  <c r="Q4121" i="2"/>
  <c r="Q4120" i="2"/>
  <c r="Q4110" i="2"/>
  <c r="Q4109" i="2"/>
  <c r="Q4108" i="2"/>
  <c r="Q4107" i="2"/>
  <c r="Q4106" i="2"/>
  <c r="Q4105" i="2"/>
  <c r="Q4095" i="2"/>
  <c r="Q4094" i="2"/>
  <c r="Q4093" i="2"/>
  <c r="Q4092" i="2"/>
  <c r="Q4091" i="2"/>
  <c r="Q4090" i="2"/>
  <c r="Q4080" i="2"/>
  <c r="Q4079" i="2"/>
  <c r="Q4078" i="2"/>
  <c r="Q4077" i="2"/>
  <c r="Q4076" i="2"/>
  <c r="Q4075" i="2"/>
  <c r="Q4065" i="2"/>
  <c r="Q4064" i="2"/>
  <c r="Q4063" i="2"/>
  <c r="Q4062" i="2"/>
  <c r="Q4061" i="2"/>
  <c r="Q4060" i="2"/>
  <c r="Q4050" i="2"/>
  <c r="Q4049" i="2"/>
  <c r="Q4048" i="2"/>
  <c r="Q4047" i="2"/>
  <c r="Q4046" i="2"/>
  <c r="Q4045" i="2"/>
  <c r="Q4035" i="2"/>
  <c r="Q4034" i="2"/>
  <c r="Q4033" i="2"/>
  <c r="Q4032" i="2"/>
  <c r="Q4031" i="2"/>
  <c r="Q4030" i="2"/>
  <c r="Q4020" i="2"/>
  <c r="Q4019" i="2"/>
  <c r="Q4018" i="2"/>
  <c r="Q4017" i="2"/>
  <c r="Q4016" i="2"/>
  <c r="Q4015" i="2"/>
  <c r="Q4005" i="2"/>
  <c r="Q4004" i="2"/>
  <c r="Q4003" i="2"/>
  <c r="Q4002" i="2"/>
  <c r="Q4001" i="2"/>
  <c r="Q4000" i="2"/>
  <c r="Q3990" i="2"/>
  <c r="Q3989" i="2"/>
  <c r="Q3988" i="2"/>
  <c r="Q3987" i="2"/>
  <c r="Q3986" i="2"/>
  <c r="Q3985" i="2"/>
  <c r="Q3975" i="2"/>
  <c r="Q3974" i="2"/>
  <c r="Q3973" i="2"/>
  <c r="Q3972" i="2"/>
  <c r="Q3971" i="2"/>
  <c r="Q3970" i="2"/>
  <c r="Q3960" i="2"/>
  <c r="Q3959" i="2"/>
  <c r="Q3958" i="2"/>
  <c r="Q3957" i="2"/>
  <c r="Q3956" i="2"/>
  <c r="Q3955" i="2"/>
  <c r="Q3945" i="2"/>
  <c r="Q3944" i="2"/>
  <c r="Q3943" i="2"/>
  <c r="Q3942" i="2"/>
  <c r="Q3941" i="2"/>
  <c r="Q3940" i="2"/>
  <c r="Q3930" i="2"/>
  <c r="Q3929" i="2"/>
  <c r="Q3928" i="2"/>
  <c r="Q3927" i="2"/>
  <c r="Q3926" i="2"/>
  <c r="Q3925" i="2"/>
  <c r="Q3915" i="2"/>
  <c r="Q3914" i="2"/>
  <c r="Q3913" i="2"/>
  <c r="Q3912" i="2"/>
  <c r="Q3911" i="2"/>
  <c r="Q3910" i="2"/>
  <c r="Q3900" i="2"/>
  <c r="Q3899" i="2"/>
  <c r="Q3898" i="2"/>
  <c r="Q3897" i="2"/>
  <c r="Q3896" i="2"/>
  <c r="Q3895" i="2"/>
  <c r="Q3885" i="2"/>
  <c r="Q3884" i="2"/>
  <c r="Q3883" i="2"/>
  <c r="Q3882" i="2"/>
  <c r="Q3881" i="2"/>
  <c r="Q3880" i="2"/>
  <c r="Q3870" i="2"/>
  <c r="Q3869" i="2"/>
  <c r="Q3868" i="2"/>
  <c r="Q3867" i="2"/>
  <c r="Q3866" i="2"/>
  <c r="Q3865" i="2"/>
  <c r="Q3855" i="2"/>
  <c r="Q3854" i="2"/>
  <c r="Q3853" i="2"/>
  <c r="Q3852" i="2"/>
  <c r="Q3851" i="2"/>
  <c r="Q3850" i="2"/>
  <c r="Q3840" i="2"/>
  <c r="Q3839" i="2"/>
  <c r="Q3838" i="2"/>
  <c r="Q3837" i="2"/>
  <c r="Q3836" i="2"/>
  <c r="Q3835" i="2"/>
  <c r="Q3825" i="2"/>
  <c r="Q3824" i="2"/>
  <c r="Q3823" i="2"/>
  <c r="Q3822" i="2"/>
  <c r="Q3821" i="2"/>
  <c r="Q3820" i="2"/>
  <c r="Q3810" i="2"/>
  <c r="Q3809" i="2"/>
  <c r="Q3808" i="2"/>
  <c r="Q3807" i="2"/>
  <c r="Q3806" i="2"/>
  <c r="Q3805" i="2"/>
  <c r="Q3795" i="2"/>
  <c r="Q3794" i="2"/>
  <c r="Q3793" i="2"/>
  <c r="Q3792" i="2"/>
  <c r="Q3791" i="2"/>
  <c r="Q3790" i="2"/>
  <c r="Q3780" i="2"/>
  <c r="Q3779" i="2"/>
  <c r="Q3778" i="2"/>
  <c r="Q3777" i="2"/>
  <c r="Q3776" i="2"/>
  <c r="Q3775" i="2"/>
  <c r="Q3765" i="2"/>
  <c r="Q3764" i="2"/>
  <c r="Q3763" i="2"/>
  <c r="Q3762" i="2"/>
  <c r="Q3761" i="2"/>
  <c r="Q3760" i="2"/>
  <c r="Q3750" i="2"/>
  <c r="Q3749" i="2"/>
  <c r="Q3748" i="2"/>
  <c r="Q3747" i="2"/>
  <c r="Q3746" i="2"/>
  <c r="Q3745" i="2"/>
  <c r="Q3735" i="2"/>
  <c r="Q3734" i="2"/>
  <c r="Q3733" i="2"/>
  <c r="Q3732" i="2"/>
  <c r="Q3731" i="2"/>
  <c r="Q3730" i="2"/>
  <c r="Q3720" i="2"/>
  <c r="Q3719" i="2"/>
  <c r="Q3718" i="2"/>
  <c r="Q3717" i="2"/>
  <c r="Q3716" i="2"/>
  <c r="Q3715" i="2"/>
  <c r="Q3705" i="2"/>
  <c r="Q3704" i="2"/>
  <c r="Q3703" i="2"/>
  <c r="Q3702" i="2"/>
  <c r="Q3701" i="2"/>
  <c r="Q3700" i="2"/>
  <c r="Q3690" i="2"/>
  <c r="Q3689" i="2"/>
  <c r="Q3688" i="2"/>
  <c r="Q3687" i="2"/>
  <c r="Q3686" i="2"/>
  <c r="Q3685" i="2"/>
  <c r="Q3675" i="2"/>
  <c r="Q3674" i="2"/>
  <c r="Q3673" i="2"/>
  <c r="Q3672" i="2"/>
  <c r="Q3671" i="2"/>
  <c r="Q3670" i="2"/>
  <c r="Q3660" i="2"/>
  <c r="Q3659" i="2"/>
  <c r="Q3658" i="2"/>
  <c r="Q3657" i="2"/>
  <c r="Q3656" i="2"/>
  <c r="Q3655" i="2"/>
  <c r="Q3645" i="2"/>
  <c r="Q3644" i="2"/>
  <c r="Q3643" i="2"/>
  <c r="Q3642" i="2"/>
  <c r="Q3641" i="2"/>
  <c r="Q3640" i="2"/>
  <c r="Q3630" i="2"/>
  <c r="Q3629" i="2"/>
  <c r="Q3628" i="2"/>
  <c r="Q3627" i="2"/>
  <c r="Q3626" i="2"/>
  <c r="Q3625" i="2"/>
  <c r="Q3615" i="2"/>
  <c r="Q3614" i="2"/>
  <c r="Q3613" i="2"/>
  <c r="Q3612" i="2"/>
  <c r="Q3611" i="2"/>
  <c r="Q3610" i="2"/>
  <c r="Q3600" i="2"/>
  <c r="Q3599" i="2"/>
  <c r="Q3598" i="2"/>
  <c r="Q3597" i="2"/>
  <c r="Q3596" i="2"/>
  <c r="Q3595" i="2"/>
  <c r="Q3585" i="2"/>
  <c r="Q3584" i="2"/>
  <c r="Q3583" i="2"/>
  <c r="Q3582" i="2"/>
  <c r="Q3581" i="2"/>
  <c r="Q3580" i="2"/>
  <c r="Q3570" i="2"/>
  <c r="Q3569" i="2"/>
  <c r="Q3568" i="2"/>
  <c r="Q3567" i="2"/>
  <c r="Q3566" i="2"/>
  <c r="Q3565" i="2"/>
  <c r="Q3555" i="2"/>
  <c r="Q3554" i="2"/>
  <c r="Q3553" i="2"/>
  <c r="Q3552" i="2"/>
  <c r="Q3551" i="2"/>
  <c r="Q3550" i="2"/>
  <c r="Q3540" i="2"/>
  <c r="Q3539" i="2"/>
  <c r="Q3538" i="2"/>
  <c r="Q3537" i="2"/>
  <c r="Q3536" i="2"/>
  <c r="Q3535" i="2"/>
  <c r="Q3525" i="2"/>
  <c r="Q3524" i="2"/>
  <c r="Q3523" i="2"/>
  <c r="Q3522" i="2"/>
  <c r="Q3521" i="2"/>
  <c r="Q3520" i="2"/>
  <c r="Q3510" i="2"/>
  <c r="Q3509" i="2"/>
  <c r="Q3508" i="2"/>
  <c r="Q3507" i="2"/>
  <c r="Q3506" i="2"/>
  <c r="Q3505" i="2"/>
  <c r="Q3495" i="2"/>
  <c r="Q3494" i="2"/>
  <c r="Q3493" i="2"/>
  <c r="Q3492" i="2"/>
  <c r="Q3491" i="2"/>
  <c r="Q3490" i="2"/>
  <c r="Q3480" i="2"/>
  <c r="Q3479" i="2"/>
  <c r="Q3478" i="2"/>
  <c r="Q3477" i="2"/>
  <c r="Q3476" i="2"/>
  <c r="Q3475" i="2"/>
  <c r="Q3465" i="2"/>
  <c r="Q3464" i="2"/>
  <c r="Q3463" i="2"/>
  <c r="Q3462" i="2"/>
  <c r="Q3461" i="2"/>
  <c r="Q3460" i="2"/>
  <c r="Q3450" i="2"/>
  <c r="Q3449" i="2"/>
  <c r="Q3448" i="2"/>
  <c r="Q3447" i="2"/>
  <c r="Q3446" i="2"/>
  <c r="Q3445" i="2"/>
  <c r="Q3435" i="2"/>
  <c r="Q3434" i="2"/>
  <c r="Q3433" i="2"/>
  <c r="Q3432" i="2"/>
  <c r="Q3431" i="2"/>
  <c r="Q3430" i="2"/>
  <c r="Q3420" i="2"/>
  <c r="Q3419" i="2"/>
  <c r="Q3418" i="2"/>
  <c r="Q3417" i="2"/>
  <c r="Q3416" i="2"/>
  <c r="Q3415" i="2"/>
  <c r="Q3405" i="2"/>
  <c r="Q3404" i="2"/>
  <c r="Q3403" i="2"/>
  <c r="Q3402" i="2"/>
  <c r="Q3401" i="2"/>
  <c r="Q3400" i="2"/>
  <c r="Q3390" i="2"/>
  <c r="Q3389" i="2"/>
  <c r="Q3388" i="2"/>
  <c r="Q3387" i="2"/>
  <c r="Q3386" i="2"/>
  <c r="Q3385" i="2"/>
  <c r="Q3375" i="2"/>
  <c r="Q3374" i="2"/>
  <c r="Q3373" i="2"/>
  <c r="Q3372" i="2"/>
  <c r="Q3371" i="2"/>
  <c r="Q3370" i="2"/>
  <c r="Q3360" i="2"/>
  <c r="Q3359" i="2"/>
  <c r="Q3358" i="2"/>
  <c r="Q3357" i="2"/>
  <c r="Q3356" i="2"/>
  <c r="Q3355" i="2"/>
  <c r="Q3345" i="2"/>
  <c r="Q3344" i="2"/>
  <c r="Q3343" i="2"/>
  <c r="Q3342" i="2"/>
  <c r="Q3341" i="2"/>
  <c r="Q3340" i="2"/>
  <c r="Q3330" i="2"/>
  <c r="Q3329" i="2"/>
  <c r="Q3328" i="2"/>
  <c r="Q3327" i="2"/>
  <c r="Q3326" i="2"/>
  <c r="Q3325" i="2"/>
  <c r="Q3315" i="2"/>
  <c r="Q3314" i="2"/>
  <c r="Q3313" i="2"/>
  <c r="Q3312" i="2"/>
  <c r="Q3311" i="2"/>
  <c r="Q3310" i="2"/>
  <c r="Q3300" i="2"/>
  <c r="Q3299" i="2"/>
  <c r="Q3298" i="2"/>
  <c r="Q3297" i="2"/>
  <c r="Q3296" i="2"/>
  <c r="Q3295" i="2"/>
  <c r="Q3285" i="2"/>
  <c r="Q3284" i="2"/>
  <c r="Q3283" i="2"/>
  <c r="Q3282" i="2"/>
  <c r="Q3281" i="2"/>
  <c r="Q3280" i="2"/>
  <c r="Q3270" i="2"/>
  <c r="Q3269" i="2"/>
  <c r="Q3268" i="2"/>
  <c r="Q3267" i="2"/>
  <c r="Q3266" i="2"/>
  <c r="Q3265" i="2"/>
  <c r="Q3255" i="2"/>
  <c r="Q3254" i="2"/>
  <c r="Q3253" i="2"/>
  <c r="Q3252" i="2"/>
  <c r="Q3251" i="2"/>
  <c r="Q3250" i="2"/>
  <c r="Q3240" i="2"/>
  <c r="Q3239" i="2"/>
  <c r="Q3238" i="2"/>
  <c r="Q3237" i="2"/>
  <c r="Q3236" i="2"/>
  <c r="Q3235" i="2"/>
  <c r="Q3225" i="2"/>
  <c r="Q3224" i="2"/>
  <c r="Q3223" i="2"/>
  <c r="Q3222" i="2"/>
  <c r="Q3221" i="2"/>
  <c r="Q3220" i="2"/>
  <c r="Q3210" i="2"/>
  <c r="Q3209" i="2"/>
  <c r="Q3208" i="2"/>
  <c r="Q3207" i="2"/>
  <c r="Q3206" i="2"/>
  <c r="Q3205" i="2"/>
  <c r="Q3195" i="2"/>
  <c r="Q3194" i="2"/>
  <c r="Q3193" i="2"/>
  <c r="Q3192" i="2"/>
  <c r="Q3191" i="2"/>
  <c r="Q3190" i="2"/>
  <c r="Q3180" i="2"/>
  <c r="Q3179" i="2"/>
  <c r="Q3178" i="2"/>
  <c r="Q3177" i="2"/>
  <c r="Q3176" i="2"/>
  <c r="Q3175" i="2"/>
  <c r="Q3165" i="2"/>
  <c r="Q3164" i="2"/>
  <c r="Q3163" i="2"/>
  <c r="Q3162" i="2"/>
  <c r="Q3161" i="2"/>
  <c r="Q3160" i="2"/>
  <c r="Q3150" i="2"/>
  <c r="Q3149" i="2"/>
  <c r="Q3148" i="2"/>
  <c r="Q3147" i="2"/>
  <c r="Q3146" i="2"/>
  <c r="Q3145" i="2"/>
  <c r="Q3135" i="2"/>
  <c r="Q3134" i="2"/>
  <c r="Q3133" i="2"/>
  <c r="Q3132" i="2"/>
  <c r="Q3131" i="2"/>
  <c r="Q3130" i="2"/>
  <c r="Q3120" i="2"/>
  <c r="Q3119" i="2"/>
  <c r="Q3118" i="2"/>
  <c r="Q3117" i="2"/>
  <c r="Q3116" i="2"/>
  <c r="Q3115" i="2"/>
  <c r="Q3105" i="2"/>
  <c r="Q3104" i="2"/>
  <c r="Q3103" i="2"/>
  <c r="Q3102" i="2"/>
  <c r="Q3101" i="2"/>
  <c r="Q3100" i="2"/>
  <c r="Q3090" i="2"/>
  <c r="Q3089" i="2"/>
  <c r="Q3088" i="2"/>
  <c r="Q3087" i="2"/>
  <c r="Q3086" i="2"/>
  <c r="Q3085" i="2"/>
  <c r="Q3075" i="2"/>
  <c r="Q3074" i="2"/>
  <c r="Q3073" i="2"/>
  <c r="Q3072" i="2"/>
  <c r="Q3071" i="2"/>
  <c r="Q3070" i="2"/>
  <c r="Q3060" i="2"/>
  <c r="Q3059" i="2"/>
  <c r="Q3058" i="2"/>
  <c r="Q3057" i="2"/>
  <c r="Q3056" i="2"/>
  <c r="Q3055" i="2"/>
  <c r="Q3045" i="2"/>
  <c r="Q3044" i="2"/>
  <c r="Q3043" i="2"/>
  <c r="Q3042" i="2"/>
  <c r="Q3041" i="2"/>
  <c r="Q3040" i="2"/>
  <c r="Q3030" i="2"/>
  <c r="Q3029" i="2"/>
  <c r="Q3028" i="2"/>
  <c r="Q3027" i="2"/>
  <c r="Q3026" i="2"/>
  <c r="Q3025" i="2"/>
  <c r="Q3015" i="2"/>
  <c r="Q3014" i="2"/>
  <c r="Q3013" i="2"/>
  <c r="Q3012" i="2"/>
  <c r="Q3011" i="2"/>
  <c r="Q3010" i="2"/>
  <c r="Q3000" i="2"/>
  <c r="Q2999" i="2"/>
  <c r="Q2998" i="2"/>
  <c r="Q2997" i="2"/>
  <c r="Q2996" i="2"/>
  <c r="Q2995" i="2"/>
  <c r="Q2985" i="2"/>
  <c r="Q2984" i="2"/>
  <c r="Q2983" i="2"/>
  <c r="Q2982" i="2"/>
  <c r="Q2981" i="2"/>
  <c r="Q2980" i="2"/>
  <c r="Q2970" i="2"/>
  <c r="Q2969" i="2"/>
  <c r="Q2968" i="2"/>
  <c r="Q2967" i="2"/>
  <c r="Q2966" i="2"/>
  <c r="Q2965" i="2"/>
  <c r="Q2955" i="2"/>
  <c r="Q2954" i="2"/>
  <c r="Q2953" i="2"/>
  <c r="Q2952" i="2"/>
  <c r="Q2951" i="2"/>
  <c r="Q2950" i="2"/>
  <c r="Q2940" i="2"/>
  <c r="Q2939" i="2"/>
  <c r="Q2938" i="2"/>
  <c r="Q2937" i="2"/>
  <c r="Q2936" i="2"/>
  <c r="Q2935" i="2"/>
  <c r="Q2925" i="2"/>
  <c r="Q2924" i="2"/>
  <c r="Q2923" i="2"/>
  <c r="Q2922" i="2"/>
  <c r="Q2921" i="2"/>
  <c r="Q2920" i="2"/>
  <c r="Q2910" i="2"/>
  <c r="Q2909" i="2"/>
  <c r="Q2908" i="2"/>
  <c r="Q2907" i="2"/>
  <c r="Q2906" i="2"/>
  <c r="Q2905" i="2"/>
  <c r="Q2895" i="2"/>
  <c r="Q2894" i="2"/>
  <c r="Q2893" i="2"/>
  <c r="Q2892" i="2"/>
  <c r="Q2891" i="2"/>
  <c r="Q2890" i="2"/>
  <c r="Q2880" i="2"/>
  <c r="Q2879" i="2"/>
  <c r="Q2878" i="2"/>
  <c r="Q2877" i="2"/>
  <c r="Q2876" i="2"/>
  <c r="Q2875" i="2"/>
  <c r="Q2865" i="2"/>
  <c r="Q2864" i="2"/>
  <c r="Q2863" i="2"/>
  <c r="Q2862" i="2"/>
  <c r="Q2861" i="2"/>
  <c r="Q2860" i="2"/>
  <c r="Q2850" i="2"/>
  <c r="Q2849" i="2"/>
  <c r="Q2848" i="2"/>
  <c r="Q2847" i="2"/>
  <c r="Q2846" i="2"/>
  <c r="Q2845" i="2"/>
  <c r="Q2835" i="2"/>
  <c r="Q2834" i="2"/>
  <c r="Q2833" i="2"/>
  <c r="Q2832" i="2"/>
  <c r="Q2831" i="2"/>
  <c r="Q2830" i="2"/>
  <c r="Q2820" i="2"/>
  <c r="Q2819" i="2"/>
  <c r="Q2818" i="2"/>
  <c r="Q2817" i="2"/>
  <c r="Q2816" i="2"/>
  <c r="Q2815" i="2"/>
  <c r="Q2805" i="2"/>
  <c r="Q2804" i="2"/>
  <c r="Q2803" i="2"/>
  <c r="Q2802" i="2"/>
  <c r="Q2801" i="2"/>
  <c r="Q2800" i="2"/>
  <c r="Q2790" i="2"/>
  <c r="Q2789" i="2"/>
  <c r="Q2788" i="2"/>
  <c r="Q2787" i="2"/>
  <c r="Q2786" i="2"/>
  <c r="Q2785" i="2"/>
  <c r="Q2775" i="2"/>
  <c r="Q2774" i="2"/>
  <c r="Q2773" i="2"/>
  <c r="Q2772" i="2"/>
  <c r="Q2771" i="2"/>
  <c r="Q2770" i="2"/>
  <c r="Q2760" i="2"/>
  <c r="Q2759" i="2"/>
  <c r="Q2758" i="2"/>
  <c r="Q2757" i="2"/>
  <c r="Q2756" i="2"/>
  <c r="Q2755" i="2"/>
  <c r="Q2745" i="2"/>
  <c r="Q2744" i="2"/>
  <c r="Q2743" i="2"/>
  <c r="Q2742" i="2"/>
  <c r="Q2741" i="2"/>
  <c r="Q2740" i="2"/>
  <c r="Q2730" i="2"/>
  <c r="Q2729" i="2"/>
  <c r="Q2728" i="2"/>
  <c r="Q2727" i="2"/>
  <c r="Q2726" i="2"/>
  <c r="Q2725" i="2"/>
  <c r="Q2715" i="2"/>
  <c r="Q2714" i="2"/>
  <c r="Q2713" i="2"/>
  <c r="Q2712" i="2"/>
  <c r="Q2711" i="2"/>
  <c r="Q2710" i="2"/>
  <c r="Q2700" i="2"/>
  <c r="Q2699" i="2"/>
  <c r="Q2698" i="2"/>
  <c r="Q2697" i="2"/>
  <c r="Q2696" i="2"/>
  <c r="Q2695" i="2"/>
  <c r="Q2685" i="2"/>
  <c r="Q2684" i="2"/>
  <c r="Q2683" i="2"/>
  <c r="Q2682" i="2"/>
  <c r="Q2681" i="2"/>
  <c r="Q2680" i="2"/>
  <c r="Q2670" i="2"/>
  <c r="Q2669" i="2"/>
  <c r="Q2668" i="2"/>
  <c r="Q2667" i="2"/>
  <c r="Q2666" i="2"/>
  <c r="Q2665" i="2"/>
  <c r="Q2655" i="2"/>
  <c r="Q2654" i="2"/>
  <c r="Q2653" i="2"/>
  <c r="Q2652" i="2"/>
  <c r="Q2651" i="2"/>
  <c r="Q2650" i="2"/>
  <c r="Q2640" i="2"/>
  <c r="Q2639" i="2"/>
  <c r="Q2638" i="2"/>
  <c r="Q2637" i="2"/>
  <c r="Q2636" i="2"/>
  <c r="Q2635" i="2"/>
  <c r="Q2625" i="2"/>
  <c r="Q2624" i="2"/>
  <c r="Q2623" i="2"/>
  <c r="Q2622" i="2"/>
  <c r="Q2621" i="2"/>
  <c r="Q2620" i="2"/>
  <c r="Q2610" i="2"/>
  <c r="Q2609" i="2"/>
  <c r="Q2608" i="2"/>
  <c r="Q2607" i="2"/>
  <c r="Q2606" i="2"/>
  <c r="Q2605" i="2"/>
  <c r="Q2595" i="2"/>
  <c r="Q2594" i="2"/>
  <c r="Q2593" i="2"/>
  <c r="Q2592" i="2"/>
  <c r="Q2591" i="2"/>
  <c r="Q2590" i="2"/>
  <c r="Q2580" i="2"/>
  <c r="Q2579" i="2"/>
  <c r="Q2578" i="2"/>
  <c r="Q2577" i="2"/>
  <c r="Q2576" i="2"/>
  <c r="Q2575" i="2"/>
  <c r="Q2565" i="2"/>
  <c r="Q2564" i="2"/>
  <c r="Q2563" i="2"/>
  <c r="Q2562" i="2"/>
  <c r="Q2561" i="2"/>
  <c r="Q2560" i="2"/>
  <c r="Q2550" i="2"/>
  <c r="Q2549" i="2"/>
  <c r="Q2548" i="2"/>
  <c r="Q2547" i="2"/>
  <c r="Q2546" i="2"/>
  <c r="Q2545" i="2"/>
  <c r="Q2535" i="2"/>
  <c r="Q2534" i="2"/>
  <c r="Q2533" i="2"/>
  <c r="Q2532" i="2"/>
  <c r="Q2531" i="2"/>
  <c r="Q2530" i="2"/>
  <c r="Q2520" i="2"/>
  <c r="Q2519" i="2"/>
  <c r="Q2518" i="2"/>
  <c r="Q2517" i="2"/>
  <c r="Q2516" i="2"/>
  <c r="Q2515" i="2"/>
  <c r="Q2505" i="2"/>
  <c r="Q2504" i="2"/>
  <c r="Q2503" i="2"/>
  <c r="Q2502" i="2"/>
  <c r="Q2501" i="2"/>
  <c r="Q2500" i="2"/>
  <c r="Q2490" i="2"/>
  <c r="Q2489" i="2"/>
  <c r="Q2488" i="2"/>
  <c r="Q2487" i="2"/>
  <c r="Q2486" i="2"/>
  <c r="Q2485" i="2"/>
  <c r="Q2475" i="2"/>
  <c r="Q2474" i="2"/>
  <c r="Q2473" i="2"/>
  <c r="Q2472" i="2"/>
  <c r="Q2471" i="2"/>
  <c r="Q2470" i="2"/>
  <c r="Q2460" i="2"/>
  <c r="Q2459" i="2"/>
  <c r="Q2458" i="2"/>
  <c r="Q2457" i="2"/>
  <c r="Q2456" i="2"/>
  <c r="Q2455" i="2"/>
  <c r="Q2445" i="2"/>
  <c r="Q2444" i="2"/>
  <c r="Q2443" i="2"/>
  <c r="Q2442" i="2"/>
  <c r="Q2441" i="2"/>
  <c r="Q2440" i="2"/>
  <c r="Q2430" i="2"/>
  <c r="Q2429" i="2"/>
  <c r="Q2428" i="2"/>
  <c r="Q2427" i="2"/>
  <c r="Q2426" i="2"/>
  <c r="Q2425" i="2"/>
  <c r="Q2415" i="2"/>
  <c r="Q2414" i="2"/>
  <c r="Q2413" i="2"/>
  <c r="Q2412" i="2"/>
  <c r="Q2411" i="2"/>
  <c r="Q2410" i="2"/>
  <c r="Q2400" i="2"/>
  <c r="Q2399" i="2"/>
  <c r="Q2398" i="2"/>
  <c r="Q2397" i="2"/>
  <c r="Q2396" i="2"/>
  <c r="Q2395" i="2"/>
  <c r="Q2385" i="2"/>
  <c r="Q2384" i="2"/>
  <c r="Q2383" i="2"/>
  <c r="Q2382" i="2"/>
  <c r="Q2381" i="2"/>
  <c r="Q2380" i="2"/>
  <c r="Q2370" i="2"/>
  <c r="Q2369" i="2"/>
  <c r="Q2368" i="2"/>
  <c r="Q2367" i="2"/>
  <c r="Q2366" i="2"/>
  <c r="Q2365" i="2"/>
  <c r="Q2355" i="2"/>
  <c r="Q2354" i="2"/>
  <c r="Q2353" i="2"/>
  <c r="Q2352" i="2"/>
  <c r="Q2351" i="2"/>
  <c r="Q2350" i="2"/>
  <c r="Q2340" i="2"/>
  <c r="Q2339" i="2"/>
  <c r="Q2338" i="2"/>
  <c r="Q2337" i="2"/>
  <c r="Q2336" i="2"/>
  <c r="Q2335" i="2"/>
  <c r="Q2325" i="2"/>
  <c r="Q2324" i="2"/>
  <c r="Q2323" i="2"/>
  <c r="Q2322" i="2"/>
  <c r="Q2321" i="2"/>
  <c r="Q2320" i="2"/>
  <c r="Q2310" i="2"/>
  <c r="Q2309" i="2"/>
  <c r="Q2308" i="2"/>
  <c r="Q2307" i="2"/>
  <c r="Q2306" i="2"/>
  <c r="Q2305" i="2"/>
  <c r="Q2295" i="2"/>
  <c r="Q2294" i="2"/>
  <c r="Q2293" i="2"/>
  <c r="Q2292" i="2"/>
  <c r="Q2291" i="2"/>
  <c r="Q2290" i="2"/>
  <c r="Q2280" i="2"/>
  <c r="Q2279" i="2"/>
  <c r="Q2278" i="2"/>
  <c r="Q2277" i="2"/>
  <c r="Q2276" i="2"/>
  <c r="Q2275" i="2"/>
  <c r="Q2265" i="2"/>
  <c r="Q2264" i="2"/>
  <c r="Q2263" i="2"/>
  <c r="Q2262" i="2"/>
  <c r="Q2261" i="2"/>
  <c r="Q2260" i="2"/>
  <c r="Q2250" i="2"/>
  <c r="Q2249" i="2"/>
  <c r="Q2248" i="2"/>
  <c r="Q2247" i="2"/>
  <c r="Q2246" i="2"/>
  <c r="Q2245" i="2"/>
  <c r="Q2235" i="2"/>
  <c r="Q2234" i="2"/>
  <c r="Q2233" i="2"/>
  <c r="Q2232" i="2"/>
  <c r="Q2231" i="2"/>
  <c r="Q2230" i="2"/>
  <c r="Q2220" i="2"/>
  <c r="Q2219" i="2"/>
  <c r="Q2218" i="2"/>
  <c r="Q2217" i="2"/>
  <c r="Q2216" i="2"/>
  <c r="Q2215" i="2"/>
  <c r="Q2205" i="2"/>
  <c r="Q2204" i="2"/>
  <c r="Q2203" i="2"/>
  <c r="Q2202" i="2"/>
  <c r="Q2201" i="2"/>
  <c r="Q2200" i="2"/>
  <c r="Q2190" i="2"/>
  <c r="Q2189" i="2"/>
  <c r="Q2188" i="2"/>
  <c r="Q2187" i="2"/>
  <c r="Q2186" i="2"/>
  <c r="Q2185" i="2"/>
  <c r="Q2175" i="2"/>
  <c r="Q2174" i="2"/>
  <c r="Q2173" i="2"/>
  <c r="Q2172" i="2"/>
  <c r="Q2171" i="2"/>
  <c r="Q2170" i="2"/>
  <c r="Q2160" i="2"/>
  <c r="Q2159" i="2"/>
  <c r="Q2158" i="2"/>
  <c r="Q2157" i="2"/>
  <c r="Q2156" i="2"/>
  <c r="Q2155" i="2"/>
  <c r="Q2145" i="2"/>
  <c r="Q2144" i="2"/>
  <c r="Q2143" i="2"/>
  <c r="Q2142" i="2"/>
  <c r="Q2141" i="2"/>
  <c r="Q2140" i="2"/>
  <c r="Q2130" i="2"/>
  <c r="Q2129" i="2"/>
  <c r="Q2128" i="2"/>
  <c r="Q2127" i="2"/>
  <c r="Q2126" i="2"/>
  <c r="Q2125" i="2"/>
  <c r="Q2115" i="2"/>
  <c r="Q2114" i="2"/>
  <c r="Q2113" i="2"/>
  <c r="Q2112" i="2"/>
  <c r="Q2111" i="2"/>
  <c r="Q2110" i="2"/>
  <c r="Q2100" i="2"/>
  <c r="Q2099" i="2"/>
  <c r="Q2098" i="2"/>
  <c r="Q2097" i="2"/>
  <c r="Q2096" i="2"/>
  <c r="Q2095" i="2"/>
  <c r="Q2085" i="2"/>
  <c r="Q2084" i="2"/>
  <c r="Q2083" i="2"/>
  <c r="Q2082" i="2"/>
  <c r="Q2081" i="2"/>
  <c r="Q2080" i="2"/>
  <c r="Q2070" i="2"/>
  <c r="Q2069" i="2"/>
  <c r="Q2068" i="2"/>
  <c r="Q2067" i="2"/>
  <c r="Q2066" i="2"/>
  <c r="Q2065" i="2"/>
  <c r="Q2055" i="2"/>
  <c r="Q2054" i="2"/>
  <c r="Q2053" i="2"/>
  <c r="Q2052" i="2"/>
  <c r="Q2051" i="2"/>
  <c r="Q2050" i="2"/>
  <c r="Q2040" i="2"/>
  <c r="Q2039" i="2"/>
  <c r="Q2038" i="2"/>
  <c r="Q2037" i="2"/>
  <c r="Q2036" i="2"/>
  <c r="Q2035" i="2"/>
  <c r="Q2025" i="2"/>
  <c r="Q2024" i="2"/>
  <c r="Q2023" i="2"/>
  <c r="Q2022" i="2"/>
  <c r="Q2021" i="2"/>
  <c r="Q2020" i="2"/>
  <c r="Q2010" i="2"/>
  <c r="Q2009" i="2"/>
  <c r="Q2008" i="2"/>
  <c r="Q2007" i="2"/>
  <c r="Q2006" i="2"/>
  <c r="Q2005" i="2"/>
  <c r="Q1995" i="2"/>
  <c r="Q1994" i="2"/>
  <c r="Q1993" i="2"/>
  <c r="Q1992" i="2"/>
  <c r="Q1991" i="2"/>
  <c r="Q1990" i="2"/>
  <c r="Q1980" i="2"/>
  <c r="Q1979" i="2"/>
  <c r="Q1978" i="2"/>
  <c r="Q1977" i="2"/>
  <c r="Q1976" i="2"/>
  <c r="Q1975" i="2"/>
  <c r="Q1965" i="2"/>
  <c r="Q1964" i="2"/>
  <c r="Q1963" i="2"/>
  <c r="Q1962" i="2"/>
  <c r="Q1961" i="2"/>
  <c r="Q1960" i="2"/>
  <c r="Q1950" i="2"/>
  <c r="Q1949" i="2"/>
  <c r="Q1948" i="2"/>
  <c r="Q1947" i="2"/>
  <c r="Q1946" i="2"/>
  <c r="Q1945" i="2"/>
  <c r="Q1935" i="2"/>
  <c r="Q1934" i="2"/>
  <c r="Q1933" i="2"/>
  <c r="Q1932" i="2"/>
  <c r="Q1931" i="2"/>
  <c r="Q1930" i="2"/>
  <c r="Q1920" i="2"/>
  <c r="Q1919" i="2"/>
  <c r="Q1918" i="2"/>
  <c r="Q1917" i="2"/>
  <c r="Q1916" i="2"/>
  <c r="Q1915" i="2"/>
  <c r="Q1905" i="2"/>
  <c r="Q1904" i="2"/>
  <c r="Q1903" i="2"/>
  <c r="Q1902" i="2"/>
  <c r="Q1901" i="2"/>
  <c r="Q1900" i="2"/>
  <c r="Q1890" i="2"/>
  <c r="Q1889" i="2"/>
  <c r="Q1888" i="2"/>
  <c r="Q1887" i="2"/>
  <c r="Q1886" i="2"/>
  <c r="Q1885" i="2"/>
  <c r="Q1875" i="2"/>
  <c r="Q1874" i="2"/>
  <c r="Q1873" i="2"/>
  <c r="Q1872" i="2"/>
  <c r="Q1871" i="2"/>
  <c r="Q1870" i="2"/>
  <c r="Q1860" i="2"/>
  <c r="Q1859" i="2"/>
  <c r="Q1858" i="2"/>
  <c r="Q1857" i="2"/>
  <c r="Q1856" i="2"/>
  <c r="Q1855" i="2"/>
  <c r="Q1845" i="2"/>
  <c r="Q1844" i="2"/>
  <c r="Q1843" i="2"/>
  <c r="Q1842" i="2"/>
  <c r="Q1841" i="2"/>
  <c r="Q1840" i="2"/>
  <c r="Q1830" i="2"/>
  <c r="Q1829" i="2"/>
  <c r="Q1828" i="2"/>
  <c r="Q1827" i="2"/>
  <c r="Q1826" i="2"/>
  <c r="Q1825" i="2"/>
  <c r="Q1815" i="2"/>
  <c r="Q1814" i="2"/>
  <c r="Q1813" i="2"/>
  <c r="Q1812" i="2"/>
  <c r="Q1811" i="2"/>
  <c r="Q1810" i="2"/>
  <c r="Q1800" i="2"/>
  <c r="Q1799" i="2"/>
  <c r="Q1798" i="2"/>
  <c r="Q1797" i="2"/>
  <c r="Q1796" i="2"/>
  <c r="Q1795" i="2"/>
  <c r="Q1785" i="2"/>
  <c r="Q1784" i="2"/>
  <c r="Q1783" i="2"/>
  <c r="Q1782" i="2"/>
  <c r="Q1781" i="2"/>
  <c r="Q1780" i="2"/>
  <c r="Q1770" i="2"/>
  <c r="Q1769" i="2"/>
  <c r="Q1768" i="2"/>
  <c r="Q1767" i="2"/>
  <c r="Q1766" i="2"/>
  <c r="Q1765" i="2"/>
  <c r="Q1755" i="2"/>
  <c r="Q1754" i="2"/>
  <c r="Q1753" i="2"/>
  <c r="Q1752" i="2"/>
  <c r="Q1751" i="2"/>
  <c r="Q1750" i="2"/>
  <c r="Q1740" i="2"/>
  <c r="Q1739" i="2"/>
  <c r="Q1738" i="2"/>
  <c r="Q1737" i="2"/>
  <c r="Q1736" i="2"/>
  <c r="Q1735" i="2"/>
  <c r="Q1725" i="2"/>
  <c r="Q1724" i="2"/>
  <c r="Q1723" i="2"/>
  <c r="Q1722" i="2"/>
  <c r="Q1721" i="2"/>
  <c r="Q1720" i="2"/>
  <c r="Q1710" i="2"/>
  <c r="Q1709" i="2"/>
  <c r="Q1708" i="2"/>
  <c r="Q1707" i="2"/>
  <c r="Q1706" i="2"/>
  <c r="Q1705" i="2"/>
  <c r="Q1695" i="2"/>
  <c r="Q1694" i="2"/>
  <c r="Q1693" i="2"/>
  <c r="Q1692" i="2"/>
  <c r="Q1691" i="2"/>
  <c r="Q1690" i="2"/>
  <c r="Q1680" i="2"/>
  <c r="Q1679" i="2"/>
  <c r="Q1678" i="2"/>
  <c r="Q1677" i="2"/>
  <c r="Q1676" i="2"/>
  <c r="Q1675" i="2"/>
  <c r="Q1665" i="2"/>
  <c r="Q1664" i="2"/>
  <c r="Q1663" i="2"/>
  <c r="Q1662" i="2"/>
  <c r="Q1661" i="2"/>
  <c r="Q1660" i="2"/>
  <c r="Q1650" i="2"/>
  <c r="Q1649" i="2"/>
  <c r="Q1648" i="2"/>
  <c r="Q1647" i="2"/>
  <c r="Q1646" i="2"/>
  <c r="Q1645" i="2"/>
  <c r="Q1635" i="2"/>
  <c r="Q1634" i="2"/>
  <c r="Q1633" i="2"/>
  <c r="Q1632" i="2"/>
  <c r="Q1631" i="2"/>
  <c r="Q1630" i="2"/>
  <c r="Q1620" i="2"/>
  <c r="Q1619" i="2"/>
  <c r="Q1618" i="2"/>
  <c r="Q1617" i="2"/>
  <c r="Q1616" i="2"/>
  <c r="Q1615" i="2"/>
  <c r="Q1605" i="2"/>
  <c r="Q1604" i="2"/>
  <c r="Q1603" i="2"/>
  <c r="Q1602" i="2"/>
  <c r="Q1601" i="2"/>
  <c r="Q1600" i="2"/>
  <c r="Q1590" i="2"/>
  <c r="Q1589" i="2"/>
  <c r="Q1588" i="2"/>
  <c r="Q1587" i="2"/>
  <c r="Q1586" i="2"/>
  <c r="Q1585" i="2"/>
  <c r="Q1575" i="2"/>
  <c r="Q1574" i="2"/>
  <c r="Q1573" i="2"/>
  <c r="Q1572" i="2"/>
  <c r="Q1571" i="2"/>
  <c r="Q1570" i="2"/>
  <c r="Q1560" i="2"/>
  <c r="Q1559" i="2"/>
  <c r="Q1558" i="2"/>
  <c r="Q1557" i="2"/>
  <c r="Q1556" i="2"/>
  <c r="Q1555" i="2"/>
  <c r="Q1545" i="2"/>
  <c r="Q1544" i="2"/>
  <c r="Q1543" i="2"/>
  <c r="Q1542" i="2"/>
  <c r="Q1541" i="2"/>
  <c r="Q1540" i="2"/>
  <c r="Q1530" i="2"/>
  <c r="Q1529" i="2"/>
  <c r="Q1528" i="2"/>
  <c r="Q1527" i="2"/>
  <c r="Q1526" i="2"/>
  <c r="Q1525" i="2"/>
  <c r="Q1515" i="2"/>
  <c r="Q1514" i="2"/>
  <c r="Q1513" i="2"/>
  <c r="Q1512" i="2"/>
  <c r="Q1511" i="2"/>
  <c r="Q1510" i="2"/>
  <c r="Q1500" i="2"/>
  <c r="Q1499" i="2"/>
  <c r="Q1498" i="2"/>
  <c r="Q1497" i="2"/>
  <c r="Q1496" i="2"/>
  <c r="Q1495" i="2"/>
  <c r="Q1485" i="2"/>
  <c r="Q1484" i="2"/>
  <c r="Q1483" i="2"/>
  <c r="Q1482" i="2"/>
  <c r="Q1481" i="2"/>
  <c r="Q1480" i="2"/>
  <c r="Q1470" i="2"/>
  <c r="Q1469" i="2"/>
  <c r="Q1468" i="2"/>
  <c r="Q1467" i="2"/>
  <c r="Q1466" i="2"/>
  <c r="Q1465" i="2"/>
  <c r="Q1455" i="2"/>
  <c r="Q1454" i="2"/>
  <c r="Q1453" i="2"/>
  <c r="Q1452" i="2"/>
  <c r="Q1451" i="2"/>
  <c r="Q1450" i="2"/>
  <c r="Q1440" i="2"/>
  <c r="Q1439" i="2"/>
  <c r="Q1438" i="2"/>
  <c r="Q1437" i="2"/>
  <c r="Q1436" i="2"/>
  <c r="Q1435" i="2"/>
  <c r="Q1425" i="2"/>
  <c r="Q1424" i="2"/>
  <c r="Q1423" i="2"/>
  <c r="Q1422" i="2"/>
  <c r="Q1421" i="2"/>
  <c r="Q1420" i="2"/>
  <c r="Q1410" i="2"/>
  <c r="Q1409" i="2"/>
  <c r="Q1408" i="2"/>
  <c r="Q1407" i="2"/>
  <c r="Q1406" i="2"/>
  <c r="Q1405" i="2"/>
  <c r="Q1395" i="2"/>
  <c r="Q1394" i="2"/>
  <c r="Q1393" i="2"/>
  <c r="Q1392" i="2"/>
  <c r="Q1391" i="2"/>
  <c r="Q1390" i="2"/>
  <c r="Q1380" i="2"/>
  <c r="Q1379" i="2"/>
  <c r="Q1378" i="2"/>
  <c r="Q1377" i="2"/>
  <c r="Q1376" i="2"/>
  <c r="Q1375" i="2"/>
  <c r="Q1365" i="2"/>
  <c r="Q1364" i="2"/>
  <c r="Q1363" i="2"/>
  <c r="Q1362" i="2"/>
  <c r="Q1361" i="2"/>
  <c r="Q1360" i="2"/>
  <c r="Q1350" i="2"/>
  <c r="Q1349" i="2"/>
  <c r="Q1348" i="2"/>
  <c r="Q1347" i="2"/>
  <c r="Q1346" i="2"/>
  <c r="Q1345" i="2"/>
  <c r="Q1335" i="2"/>
  <c r="Q1334" i="2"/>
  <c r="Q1333" i="2"/>
  <c r="Q1332" i="2"/>
  <c r="Q1331" i="2"/>
  <c r="Q1330" i="2"/>
  <c r="Q1321" i="2"/>
  <c r="Q1320" i="2"/>
  <c r="Q1319" i="2"/>
  <c r="Q1318" i="2"/>
  <c r="Q1317" i="2"/>
  <c r="Q1316" i="2"/>
  <c r="Q1306" i="2"/>
  <c r="Q1305" i="2"/>
  <c r="Q1304" i="2"/>
  <c r="Q1303" i="2"/>
  <c r="Q1302" i="2"/>
  <c r="Q1301" i="2"/>
  <c r="Q1291" i="2"/>
  <c r="Q1290" i="2"/>
  <c r="Q1289" i="2"/>
  <c r="Q1288" i="2"/>
  <c r="Q1287" i="2"/>
  <c r="Q1286" i="2"/>
  <c r="Q1276" i="2"/>
  <c r="Q1275" i="2"/>
  <c r="Q1274" i="2"/>
  <c r="Q1273" i="2"/>
  <c r="Q1272" i="2"/>
  <c r="Q1271" i="2"/>
  <c r="Q1261" i="2"/>
  <c r="Q1260" i="2"/>
  <c r="Q1259" i="2"/>
  <c r="Q1258" i="2"/>
  <c r="Q1257" i="2"/>
  <c r="Q1256" i="2"/>
  <c r="Q1246" i="2"/>
  <c r="Q1245" i="2"/>
  <c r="Q1244" i="2"/>
  <c r="Q1243" i="2"/>
  <c r="Q1242" i="2"/>
  <c r="Q1241" i="2"/>
  <c r="Q1231" i="2"/>
  <c r="Q1230" i="2"/>
  <c r="Q1229" i="2"/>
  <c r="Q1228" i="2"/>
  <c r="Q1227" i="2"/>
  <c r="Q1226" i="2"/>
  <c r="Q1216" i="2"/>
  <c r="Q1215" i="2"/>
  <c r="Q1214" i="2"/>
  <c r="Q1213" i="2"/>
  <c r="Q1212" i="2"/>
  <c r="Q1211" i="2"/>
  <c r="Q1201" i="2"/>
  <c r="Q1200" i="2"/>
  <c r="Q1199" i="2"/>
  <c r="Q1198" i="2"/>
  <c r="Q1197" i="2"/>
  <c r="Q1196" i="2"/>
  <c r="Q1186" i="2"/>
  <c r="Q1185" i="2"/>
  <c r="Q1184" i="2"/>
  <c r="Q1183" i="2"/>
  <c r="Q1182" i="2"/>
  <c r="Q1181" i="2"/>
  <c r="Q1171" i="2"/>
  <c r="Q1170" i="2"/>
  <c r="Q1169" i="2"/>
  <c r="Q1168" i="2"/>
  <c r="Q1167" i="2"/>
  <c r="Q1166" i="2"/>
  <c r="Q1156" i="2"/>
  <c r="Q1155" i="2"/>
  <c r="Q1154" i="2"/>
  <c r="Q1153" i="2"/>
  <c r="Q1152" i="2"/>
  <c r="Q1151" i="2"/>
  <c r="Q1141" i="2"/>
  <c r="Q1140" i="2"/>
  <c r="Q1139" i="2"/>
  <c r="Q1138" i="2"/>
  <c r="Q1137" i="2"/>
  <c r="Q1136" i="2"/>
  <c r="Q1126" i="2"/>
  <c r="Q1125" i="2"/>
  <c r="Q1124" i="2"/>
  <c r="Q1123" i="2"/>
  <c r="Q1122" i="2"/>
  <c r="Q1121" i="2"/>
  <c r="Q1111" i="2"/>
  <c r="Q1110" i="2"/>
  <c r="Q1109" i="2"/>
  <c r="Q1108" i="2"/>
  <c r="Q1107" i="2"/>
  <c r="Q1106" i="2"/>
  <c r="Q1096" i="2"/>
  <c r="Q1095" i="2"/>
  <c r="Q1094" i="2"/>
  <c r="Q1093" i="2"/>
  <c r="Q1092" i="2"/>
  <c r="Q1091" i="2"/>
  <c r="Q1081" i="2"/>
  <c r="Q1080" i="2"/>
  <c r="Q1079" i="2"/>
  <c r="Q1078" i="2"/>
  <c r="Q1077" i="2"/>
  <c r="Q1076" i="2"/>
  <c r="Q1066" i="2"/>
  <c r="Q1065" i="2"/>
  <c r="Q1064" i="2"/>
  <c r="Q1063" i="2"/>
  <c r="Q1062" i="2"/>
  <c r="Q1061" i="2"/>
  <c r="Q1051" i="2"/>
  <c r="Q1050" i="2"/>
  <c r="Q1049" i="2"/>
  <c r="Q1048" i="2"/>
  <c r="Q1047" i="2"/>
  <c r="Q1046" i="2"/>
  <c r="Q1036" i="2"/>
  <c r="Q1035" i="2"/>
  <c r="Q1034" i="2"/>
  <c r="Q1033" i="2"/>
  <c r="Q1032" i="2"/>
  <c r="Q1031" i="2"/>
  <c r="Q1021" i="2"/>
  <c r="Q1020" i="2"/>
  <c r="Q1019" i="2"/>
  <c r="Q1018" i="2"/>
  <c r="Q1017" i="2"/>
  <c r="Q1016" i="2"/>
  <c r="Q1006" i="2"/>
  <c r="Q1005" i="2"/>
  <c r="Q1004" i="2"/>
  <c r="Q1003" i="2"/>
  <c r="Q1002" i="2"/>
  <c r="Q1001" i="2"/>
  <c r="Q991" i="2"/>
  <c r="Q990" i="2"/>
  <c r="Q989" i="2"/>
  <c r="Q988" i="2"/>
  <c r="Q987" i="2"/>
  <c r="Q986" i="2"/>
  <c r="Q976" i="2"/>
  <c r="Q975" i="2"/>
  <c r="Q974" i="2"/>
  <c r="Q973" i="2"/>
  <c r="Q972" i="2"/>
  <c r="Q971" i="2"/>
  <c r="Q961" i="2"/>
  <c r="Q960" i="2"/>
  <c r="Q959" i="2"/>
  <c r="Q958" i="2"/>
  <c r="Q957" i="2"/>
  <c r="Q956" i="2"/>
  <c r="Q946" i="2"/>
  <c r="Q945" i="2"/>
  <c r="Q944" i="2"/>
  <c r="Q943" i="2"/>
  <c r="Q942" i="2"/>
  <c r="Q941" i="2"/>
  <c r="Q931" i="2"/>
  <c r="Q930" i="2"/>
  <c r="Q929" i="2"/>
  <c r="Q928" i="2"/>
  <c r="Q927" i="2"/>
  <c r="Q926" i="2"/>
  <c r="Q916" i="2"/>
  <c r="Q915" i="2"/>
  <c r="Q914" i="2"/>
  <c r="Q913" i="2"/>
  <c r="Q912" i="2"/>
  <c r="Q911" i="2"/>
  <c r="Q901" i="2"/>
  <c r="Q900" i="2"/>
  <c r="Q899" i="2"/>
  <c r="Q898" i="2"/>
  <c r="Q897" i="2"/>
  <c r="Q896" i="2"/>
  <c r="Q886" i="2"/>
  <c r="Q885" i="2"/>
  <c r="Q884" i="2"/>
  <c r="Q883" i="2"/>
  <c r="Q882" i="2"/>
  <c r="Q881" i="2"/>
  <c r="Q871" i="2"/>
  <c r="Q870" i="2"/>
  <c r="Q869" i="2"/>
  <c r="Q868" i="2"/>
  <c r="Q867" i="2"/>
  <c r="Q866" i="2"/>
  <c r="Q856" i="2"/>
  <c r="Q855" i="2"/>
  <c r="Q854" i="2"/>
  <c r="Q853" i="2"/>
  <c r="Q852" i="2"/>
  <c r="Q851" i="2"/>
  <c r="Q841" i="2"/>
  <c r="Q840" i="2"/>
  <c r="Q839" i="2"/>
  <c r="Q838" i="2"/>
  <c r="Q837" i="2"/>
  <c r="Q836" i="2"/>
  <c r="Q826" i="2"/>
  <c r="Q825" i="2"/>
  <c r="Q824" i="2"/>
  <c r="Q823" i="2"/>
  <c r="Q822" i="2"/>
  <c r="Q821" i="2"/>
  <c r="Q811" i="2"/>
  <c r="Q810" i="2"/>
  <c r="Q809" i="2"/>
  <c r="Q808" i="2"/>
  <c r="Q807" i="2"/>
  <c r="Q806" i="2"/>
  <c r="Q796" i="2"/>
  <c r="Q795" i="2"/>
  <c r="Q794" i="2"/>
  <c r="Q793" i="2"/>
  <c r="Q792" i="2"/>
  <c r="Q791" i="2"/>
  <c r="Q781" i="2"/>
  <c r="Q780" i="2"/>
  <c r="Q779" i="2"/>
  <c r="Q778" i="2"/>
  <c r="Q777" i="2"/>
  <c r="Q776" i="2"/>
  <c r="Q766" i="2"/>
  <c r="Q765" i="2"/>
  <c r="Q764" i="2"/>
  <c r="Q763" i="2"/>
  <c r="Q762" i="2"/>
  <c r="Q761" i="2"/>
  <c r="Q751" i="2"/>
  <c r="Q750" i="2"/>
  <c r="Q749" i="2"/>
  <c r="Q748" i="2"/>
  <c r="Q747" i="2"/>
  <c r="Q746" i="2"/>
  <c r="Q736" i="2"/>
  <c r="Q735" i="2"/>
  <c r="Q734" i="2"/>
  <c r="Q733" i="2"/>
  <c r="Q732" i="2"/>
  <c r="Q731" i="2"/>
  <c r="Q721" i="2"/>
  <c r="Q720" i="2"/>
  <c r="Q719" i="2"/>
  <c r="Q718" i="2"/>
  <c r="Q717" i="2"/>
  <c r="Q716" i="2"/>
  <c r="Q706" i="2"/>
  <c r="Q705" i="2"/>
  <c r="Q704" i="2"/>
  <c r="Q703" i="2"/>
  <c r="Q702" i="2"/>
  <c r="Q701" i="2"/>
  <c r="Q691" i="2"/>
  <c r="Q690" i="2"/>
  <c r="Q689" i="2"/>
  <c r="Q688" i="2"/>
  <c r="Q687" i="2"/>
  <c r="Q686" i="2"/>
  <c r="Q676" i="2"/>
  <c r="Q675" i="2"/>
  <c r="Q674" i="2"/>
  <c r="Q673" i="2"/>
  <c r="Q672" i="2"/>
  <c r="Q671" i="2"/>
  <c r="Q661" i="2"/>
  <c r="Q660" i="2"/>
  <c r="Q659" i="2"/>
  <c r="Q658" i="2"/>
  <c r="Q657" i="2"/>
  <c r="Q656" i="2"/>
  <c r="Q646" i="2"/>
  <c r="Q645" i="2"/>
  <c r="Q644" i="2"/>
  <c r="Q643" i="2"/>
  <c r="Q642" i="2"/>
  <c r="Q641" i="2"/>
  <c r="Q631" i="2"/>
  <c r="Q630" i="2"/>
  <c r="Q629" i="2"/>
  <c r="Q628" i="2"/>
  <c r="Q627" i="2"/>
  <c r="Q626" i="2"/>
  <c r="Q616" i="2"/>
  <c r="Q615" i="2"/>
  <c r="Q614" i="2"/>
  <c r="Q613" i="2"/>
  <c r="Q612" i="2"/>
  <c r="Q611" i="2"/>
  <c r="Q601" i="2"/>
  <c r="Q600" i="2"/>
  <c r="Q599" i="2"/>
  <c r="Q598" i="2"/>
  <c r="Q597" i="2"/>
  <c r="Q596" i="2"/>
  <c r="Q586" i="2"/>
  <c r="Q585" i="2"/>
  <c r="Q584" i="2"/>
  <c r="Q583" i="2"/>
  <c r="Q582" i="2"/>
  <c r="Q581" i="2"/>
  <c r="Q571" i="2"/>
  <c r="Q570" i="2"/>
  <c r="Q569" i="2"/>
  <c r="Q568" i="2"/>
  <c r="Q567" i="2"/>
  <c r="Q566" i="2"/>
  <c r="Q556" i="2"/>
  <c r="Q555" i="2"/>
  <c r="Q554" i="2"/>
  <c r="Q553" i="2"/>
  <c r="Q552" i="2"/>
  <c r="Q551" i="2"/>
  <c r="Q541" i="2"/>
  <c r="Q540" i="2"/>
  <c r="Q539" i="2"/>
  <c r="Q538" i="2"/>
  <c r="Q537" i="2"/>
  <c r="Q536" i="2"/>
  <c r="Q526" i="2"/>
  <c r="Q525" i="2"/>
  <c r="Q524" i="2"/>
  <c r="Q523" i="2"/>
  <c r="Q522" i="2"/>
  <c r="Q521" i="2"/>
  <c r="Q511" i="2"/>
  <c r="Q510" i="2"/>
  <c r="Q509" i="2"/>
  <c r="Q508" i="2"/>
  <c r="Q507" i="2"/>
  <c r="Q506" i="2"/>
  <c r="Q496" i="2"/>
  <c r="Q495" i="2"/>
  <c r="Q494" i="2"/>
  <c r="Q493" i="2"/>
  <c r="Q492" i="2"/>
  <c r="Q491" i="2"/>
  <c r="Q481" i="2"/>
  <c r="Q480" i="2"/>
  <c r="Q479" i="2"/>
  <c r="Q478" i="2"/>
  <c r="Q477" i="2"/>
  <c r="Q476" i="2"/>
  <c r="Q466" i="2"/>
  <c r="Q465" i="2"/>
  <c r="Q464" i="2"/>
  <c r="Q463" i="2"/>
  <c r="Q462" i="2"/>
  <c r="Q461" i="2"/>
  <c r="Q451" i="2"/>
  <c r="Q450" i="2"/>
  <c r="Q449" i="2"/>
  <c r="Q448" i="2"/>
  <c r="Q447" i="2"/>
  <c r="Q446" i="2"/>
  <c r="Q436" i="2"/>
  <c r="Q435" i="2"/>
  <c r="Q434" i="2"/>
  <c r="Q433" i="2"/>
  <c r="Q432" i="2"/>
  <c r="Q431" i="2"/>
  <c r="Q421" i="2"/>
  <c r="Q420" i="2"/>
  <c r="Q419" i="2"/>
  <c r="Q418" i="2"/>
  <c r="Q417" i="2"/>
  <c r="Q416" i="2"/>
  <c r="Q406" i="2"/>
  <c r="Q405" i="2"/>
  <c r="Q404" i="2"/>
  <c r="Q403" i="2"/>
  <c r="Q402" i="2"/>
  <c r="Q401" i="2"/>
  <c r="Q391" i="2"/>
  <c r="Q390" i="2"/>
  <c r="Q389" i="2"/>
  <c r="Q388" i="2"/>
  <c r="Q387" i="2"/>
  <c r="Q386" i="2"/>
  <c r="Q376" i="2"/>
  <c r="Q375" i="2"/>
  <c r="Q374" i="2"/>
  <c r="Q373" i="2"/>
  <c r="Q372" i="2"/>
  <c r="Q371" i="2"/>
  <c r="Q361" i="2"/>
  <c r="Q360" i="2"/>
  <c r="Q359" i="2"/>
  <c r="Q358" i="2"/>
  <c r="Q357" i="2"/>
  <c r="Q356" i="2"/>
  <c r="Q346" i="2"/>
  <c r="Q345" i="2"/>
  <c r="Q344" i="2"/>
  <c r="Q343" i="2"/>
  <c r="Q342" i="2"/>
  <c r="Q341" i="2"/>
  <c r="Q331" i="2"/>
  <c r="Q330" i="2"/>
  <c r="Q329" i="2"/>
  <c r="Q328" i="2"/>
  <c r="Q327" i="2"/>
  <c r="Q326" i="2"/>
  <c r="Q316" i="2"/>
  <c r="Q315" i="2"/>
  <c r="Q314" i="2"/>
  <c r="Q313" i="2"/>
  <c r="Q312" i="2"/>
  <c r="Q311" i="2"/>
  <c r="Q301" i="2"/>
  <c r="Q300" i="2"/>
  <c r="Q299" i="2"/>
  <c r="Q298" i="2"/>
  <c r="Q297" i="2"/>
  <c r="Q296" i="2"/>
  <c r="Q286" i="2"/>
  <c r="Q285" i="2"/>
  <c r="Q284" i="2"/>
  <c r="Q283" i="2"/>
  <c r="Q282" i="2"/>
  <c r="Q281" i="2"/>
  <c r="Q271" i="2"/>
  <c r="Q270" i="2"/>
  <c r="Q269" i="2"/>
  <c r="Q268" i="2"/>
  <c r="Q267" i="2"/>
  <c r="Q266" i="2"/>
  <c r="Q256" i="2"/>
  <c r="Q255" i="2"/>
  <c r="Q254" i="2"/>
  <c r="Q253" i="2"/>
  <c r="Q252" i="2"/>
  <c r="Q251" i="2"/>
  <c r="Q241" i="2"/>
  <c r="Q240" i="2"/>
  <c r="Q239" i="2"/>
  <c r="Q238" i="2"/>
  <c r="Q237" i="2"/>
  <c r="Q236" i="2"/>
  <c r="Q226" i="2"/>
  <c r="Q225" i="2"/>
  <c r="Q224" i="2"/>
  <c r="Q223" i="2"/>
  <c r="Q222" i="2"/>
  <c r="Q221" i="2"/>
  <c r="Q211" i="2"/>
  <c r="Q210" i="2"/>
  <c r="Q209" i="2"/>
  <c r="Q208" i="2"/>
  <c r="Q207" i="2"/>
  <c r="Q206" i="2"/>
  <c r="Q196" i="2"/>
  <c r="Q195" i="2"/>
  <c r="Q194" i="2"/>
  <c r="Q193" i="2"/>
  <c r="Q192" i="2"/>
  <c r="Q191" i="2"/>
  <c r="Q181" i="2"/>
  <c r="Q180" i="2"/>
  <c r="Q179" i="2"/>
  <c r="Q178" i="2"/>
  <c r="Q177" i="2"/>
  <c r="Q176" i="2"/>
  <c r="Q166" i="2"/>
  <c r="Q165" i="2"/>
  <c r="Q164" i="2"/>
  <c r="Q163" i="2"/>
  <c r="Q162" i="2"/>
  <c r="Q161" i="2"/>
  <c r="Q151" i="2"/>
  <c r="Q150" i="2"/>
  <c r="Q149" i="2"/>
  <c r="Q148" i="2"/>
  <c r="Q147" i="2"/>
  <c r="Q146" i="2"/>
  <c r="Q136" i="2"/>
  <c r="Q135" i="2"/>
  <c r="Q134" i="2"/>
  <c r="Q133" i="2"/>
  <c r="Q132" i="2"/>
  <c r="Q131" i="2"/>
  <c r="Q121" i="2"/>
  <c r="Q120" i="2"/>
  <c r="Q119" i="2"/>
  <c r="Q118" i="2"/>
  <c r="Q117" i="2"/>
  <c r="Q116" i="2"/>
  <c r="Q106" i="2"/>
  <c r="Q105" i="2"/>
  <c r="Q104" i="2"/>
  <c r="Q103" i="2"/>
  <c r="Q102" i="2"/>
  <c r="Q101" i="2"/>
  <c r="Q91" i="2"/>
  <c r="Q90" i="2"/>
  <c r="Q89" i="2"/>
  <c r="Q88" i="2"/>
  <c r="Q87" i="2"/>
  <c r="Q86" i="2"/>
  <c r="Q76" i="2"/>
  <c r="Q75" i="2"/>
  <c r="Q74" i="2"/>
  <c r="Q73" i="2"/>
  <c r="Q72" i="2"/>
  <c r="Q71" i="2"/>
  <c r="Q61" i="2"/>
  <c r="Q60" i="2"/>
  <c r="Q59" i="2"/>
  <c r="Q58" i="2"/>
  <c r="Q57" i="2"/>
  <c r="Q56" i="2"/>
  <c r="Q46" i="2"/>
  <c r="Q45" i="2"/>
  <c r="Q44" i="2"/>
  <c r="Q43" i="2"/>
  <c r="Q42" i="2"/>
  <c r="Q41" i="2"/>
  <c r="Q31" i="2"/>
  <c r="Q30" i="2"/>
  <c r="Q29" i="2"/>
  <c r="Q28" i="2"/>
  <c r="Q27" i="2"/>
  <c r="Q26" i="2"/>
  <c r="Q16" i="2"/>
  <c r="Q15" i="2"/>
  <c r="Q14" i="2"/>
  <c r="Q13" i="2"/>
  <c r="Q12" i="2"/>
  <c r="Q11" i="2"/>
  <c r="Q4494" i="2"/>
  <c r="Q4493" i="2"/>
  <c r="Q4492" i="2"/>
  <c r="Q4479" i="2"/>
  <c r="Q4478" i="2"/>
  <c r="Q4477" i="2"/>
  <c r="Q4464" i="2"/>
  <c r="Q4463" i="2"/>
  <c r="Q4462" i="2"/>
  <c r="Q4449" i="2"/>
  <c r="Q4448" i="2"/>
  <c r="Q4447" i="2"/>
  <c r="Q4434" i="2"/>
  <c r="Q4433" i="2"/>
  <c r="Q4432" i="2"/>
  <c r="Q4419" i="2"/>
  <c r="Q4418" i="2"/>
  <c r="Q4417" i="2"/>
  <c r="Q4404" i="2"/>
  <c r="Q4403" i="2"/>
  <c r="Q4402" i="2"/>
  <c r="Q4389" i="2"/>
  <c r="Q4388" i="2"/>
  <c r="Q4387" i="2"/>
  <c r="Q4374" i="2"/>
  <c r="Q4373" i="2"/>
  <c r="Q4372" i="2"/>
  <c r="Q4359" i="2"/>
  <c r="Q4358" i="2"/>
  <c r="Q4357" i="2"/>
  <c r="Q4344" i="2"/>
  <c r="Q4343" i="2"/>
  <c r="Q4342" i="2"/>
  <c r="Q4329" i="2"/>
  <c r="Q4328" i="2"/>
  <c r="Q4327" i="2"/>
  <c r="Q4314" i="2"/>
  <c r="Q4313" i="2"/>
  <c r="Q4312" i="2"/>
  <c r="Q4299" i="2"/>
  <c r="Q4298" i="2"/>
  <c r="Q4297" i="2"/>
  <c r="Q4284" i="2"/>
  <c r="Q4283" i="2"/>
  <c r="Q4282" i="2"/>
  <c r="Q4269" i="2"/>
  <c r="Q4268" i="2"/>
  <c r="Q4267" i="2"/>
  <c r="Q4254" i="2"/>
  <c r="Q4253" i="2"/>
  <c r="Q4252" i="2"/>
  <c r="Q4239" i="2"/>
  <c r="Q4238" i="2"/>
  <c r="Q4237" i="2"/>
  <c r="Q4224" i="2"/>
  <c r="Q4223" i="2"/>
  <c r="Q4222" i="2"/>
  <c r="Q4209" i="2"/>
  <c r="Q4208" i="2"/>
  <c r="Q4207" i="2"/>
  <c r="Q4194" i="2"/>
  <c r="Q4193" i="2"/>
  <c r="Q4192" i="2"/>
  <c r="Q4179" i="2"/>
  <c r="Q4178" i="2"/>
  <c r="Q4177" i="2"/>
  <c r="Q4164" i="2"/>
  <c r="Q4163" i="2"/>
  <c r="Q4162" i="2"/>
  <c r="Q4149" i="2"/>
  <c r="Q4148" i="2"/>
  <c r="Q4147" i="2"/>
  <c r="Q4134" i="2"/>
  <c r="Q4133" i="2"/>
  <c r="Q4132" i="2"/>
  <c r="Q4119" i="2"/>
  <c r="Q4118" i="2"/>
  <c r="Q4117" i="2"/>
  <c r="Q4104" i="2"/>
  <c r="Q4103" i="2"/>
  <c r="Q4102" i="2"/>
  <c r="Q4089" i="2"/>
  <c r="Q4088" i="2"/>
  <c r="Q4087" i="2"/>
  <c r="Q4074" i="2"/>
  <c r="Q4073" i="2"/>
  <c r="Q4072" i="2"/>
  <c r="Q4059" i="2"/>
  <c r="Q4058" i="2"/>
  <c r="Q4057" i="2"/>
  <c r="Q4044" i="2"/>
  <c r="Q4043" i="2"/>
  <c r="Q4042" i="2"/>
  <c r="Q4029" i="2"/>
  <c r="Q4028" i="2"/>
  <c r="Q4027" i="2"/>
  <c r="Q4014" i="2"/>
  <c r="Q4013" i="2"/>
  <c r="Q4012" i="2"/>
  <c r="Q3999" i="2"/>
  <c r="Q3998" i="2"/>
  <c r="Q3997" i="2"/>
  <c r="Q3984" i="2"/>
  <c r="Q3983" i="2"/>
  <c r="Q3982" i="2"/>
  <c r="Q3969" i="2"/>
  <c r="Q3968" i="2"/>
  <c r="Q3967" i="2"/>
  <c r="Q3954" i="2"/>
  <c r="Q3953" i="2"/>
  <c r="Q3952" i="2"/>
  <c r="Q3939" i="2"/>
  <c r="Q3938" i="2"/>
  <c r="Q3937" i="2"/>
  <c r="Q3924" i="2"/>
  <c r="Q3923" i="2"/>
  <c r="Q3922" i="2"/>
  <c r="Q3909" i="2"/>
  <c r="Q3908" i="2"/>
  <c r="Q3907" i="2"/>
  <c r="Q3894" i="2"/>
  <c r="Q3893" i="2"/>
  <c r="Q3892" i="2"/>
  <c r="Q3879" i="2"/>
  <c r="Q3878" i="2"/>
  <c r="Q3877" i="2"/>
  <c r="Q3864" i="2"/>
  <c r="Q3863" i="2"/>
  <c r="Q3862" i="2"/>
  <c r="Q3849" i="2"/>
  <c r="Q3848" i="2"/>
  <c r="Q3847" i="2"/>
  <c r="Q3834" i="2"/>
  <c r="Q3833" i="2"/>
  <c r="Q3832" i="2"/>
  <c r="Q3819" i="2"/>
  <c r="Q3818" i="2"/>
  <c r="Q3817" i="2"/>
  <c r="Q3804" i="2"/>
  <c r="Q3803" i="2"/>
  <c r="Q3802" i="2"/>
  <c r="Q3789" i="2"/>
  <c r="Q3788" i="2"/>
  <c r="Q3787" i="2"/>
  <c r="Q3774" i="2"/>
  <c r="Q3773" i="2"/>
  <c r="Q3772" i="2"/>
  <c r="Q3759" i="2"/>
  <c r="Q3758" i="2"/>
  <c r="Q3757" i="2"/>
  <c r="Q3744" i="2"/>
  <c r="Q3743" i="2"/>
  <c r="Q3742" i="2"/>
  <c r="Q3729" i="2"/>
  <c r="Q3728" i="2"/>
  <c r="Q3727" i="2"/>
  <c r="Q3714" i="2"/>
  <c r="Q3713" i="2"/>
  <c r="Q3712" i="2"/>
  <c r="Q3699" i="2"/>
  <c r="Q3698" i="2"/>
  <c r="Q3697" i="2"/>
  <c r="Q3684" i="2"/>
  <c r="Q3683" i="2"/>
  <c r="Q3682" i="2"/>
  <c r="Q3669" i="2"/>
  <c r="Q3668" i="2"/>
  <c r="Q3667" i="2"/>
  <c r="Q3654" i="2"/>
  <c r="Q3653" i="2"/>
  <c r="Q3652" i="2"/>
  <c r="Q3639" i="2"/>
  <c r="Q3638" i="2"/>
  <c r="Q3637" i="2"/>
  <c r="Q3624" i="2"/>
  <c r="Q3623" i="2"/>
  <c r="Q3622" i="2"/>
  <c r="Q3609" i="2"/>
  <c r="Q3608" i="2"/>
  <c r="Q3607" i="2"/>
  <c r="Q3594" i="2"/>
  <c r="Q3593" i="2"/>
  <c r="Q3592" i="2"/>
  <c r="Q3579" i="2"/>
  <c r="Q3578" i="2"/>
  <c r="Q3577" i="2"/>
  <c r="Q3564" i="2"/>
  <c r="Q3563" i="2"/>
  <c r="Q3562" i="2"/>
  <c r="Q3549" i="2"/>
  <c r="Q3548" i="2"/>
  <c r="Q3547" i="2"/>
  <c r="Q3534" i="2"/>
  <c r="Q3533" i="2"/>
  <c r="Q3532" i="2"/>
  <c r="Q3519" i="2"/>
  <c r="Q3518" i="2"/>
  <c r="Q3517" i="2"/>
  <c r="Q3504" i="2"/>
  <c r="Q3503" i="2"/>
  <c r="Q3502" i="2"/>
  <c r="Q3489" i="2"/>
  <c r="Q3488" i="2"/>
  <c r="Q3487" i="2"/>
  <c r="Q3474" i="2"/>
  <c r="Q3473" i="2"/>
  <c r="Q3472" i="2"/>
  <c r="Q3459" i="2"/>
  <c r="Q3458" i="2"/>
  <c r="Q3457" i="2"/>
  <c r="Q3444" i="2"/>
  <c r="Q3443" i="2"/>
  <c r="Q3442" i="2"/>
  <c r="Q3429" i="2"/>
  <c r="Q3428" i="2"/>
  <c r="Q3427" i="2"/>
  <c r="Q3414" i="2"/>
  <c r="Q3413" i="2"/>
  <c r="Q3412" i="2"/>
  <c r="Q3399" i="2"/>
  <c r="Q3398" i="2"/>
  <c r="Q3397" i="2"/>
  <c r="Q3384" i="2"/>
  <c r="Q3383" i="2"/>
  <c r="Q3382" i="2"/>
  <c r="Q3369" i="2"/>
  <c r="Q3368" i="2"/>
  <c r="Q3367" i="2"/>
  <c r="Q3354" i="2"/>
  <c r="Q3353" i="2"/>
  <c r="Q3352" i="2"/>
  <c r="Q3339" i="2"/>
  <c r="Q3338" i="2"/>
  <c r="Q3337" i="2"/>
  <c r="Q3324" i="2"/>
  <c r="Q3323" i="2"/>
  <c r="Q3322" i="2"/>
  <c r="Q3309" i="2"/>
  <c r="Q3308" i="2"/>
  <c r="Q3307" i="2"/>
  <c r="Q3294" i="2"/>
  <c r="Q3293" i="2"/>
  <c r="Q3292" i="2"/>
  <c r="Q3279" i="2"/>
  <c r="Q3278" i="2"/>
  <c r="Q3277" i="2"/>
  <c r="Q3264" i="2"/>
  <c r="Q3263" i="2"/>
  <c r="Q3262" i="2"/>
  <c r="Q3249" i="2"/>
  <c r="Q3248" i="2"/>
  <c r="Q3247" i="2"/>
  <c r="Q3234" i="2"/>
  <c r="Q3233" i="2"/>
  <c r="Q3232" i="2"/>
  <c r="Q3219" i="2"/>
  <c r="Q3218" i="2"/>
  <c r="Q3217" i="2"/>
  <c r="Q3204" i="2"/>
  <c r="Q3203" i="2"/>
  <c r="Q3202" i="2"/>
  <c r="Q3189" i="2"/>
  <c r="Q3188" i="2"/>
  <c r="Q3187" i="2"/>
  <c r="Q3174" i="2"/>
  <c r="Q3173" i="2"/>
  <c r="Q3172" i="2"/>
  <c r="Q3159" i="2"/>
  <c r="Q3158" i="2"/>
  <c r="Q3157" i="2"/>
  <c r="Q3144" i="2"/>
  <c r="Q3143" i="2"/>
  <c r="Q3142" i="2"/>
  <c r="Q3129" i="2"/>
  <c r="Q3128" i="2"/>
  <c r="Q3127" i="2"/>
  <c r="Q3114" i="2"/>
  <c r="Q3113" i="2"/>
  <c r="Q3112" i="2"/>
  <c r="Q3099" i="2"/>
  <c r="Q3098" i="2"/>
  <c r="Q3097" i="2"/>
  <c r="Q3084" i="2"/>
  <c r="Q3083" i="2"/>
  <c r="Q3082" i="2"/>
  <c r="Q3069" i="2"/>
  <c r="Q3068" i="2"/>
  <c r="Q3067" i="2"/>
  <c r="Q3054" i="2"/>
  <c r="Q3053" i="2"/>
  <c r="Q3052" i="2"/>
  <c r="Q3039" i="2"/>
  <c r="Q3038" i="2"/>
  <c r="Q3037" i="2"/>
  <c r="Q3024" i="2"/>
  <c r="Q3023" i="2"/>
  <c r="Q3022" i="2"/>
  <c r="Q3009" i="2"/>
  <c r="Q3008" i="2"/>
  <c r="Q3007" i="2"/>
  <c r="Q2994" i="2"/>
  <c r="Q2993" i="2"/>
  <c r="Q2992" i="2"/>
  <c r="Q2979" i="2"/>
  <c r="Q2978" i="2"/>
  <c r="Q2977" i="2"/>
  <c r="Q2964" i="2"/>
  <c r="Q2963" i="2"/>
  <c r="Q2962" i="2"/>
  <c r="Q2949" i="2"/>
  <c r="Q2948" i="2"/>
  <c r="Q2947" i="2"/>
  <c r="Q2934" i="2"/>
  <c r="Q2933" i="2"/>
  <c r="Q2932" i="2"/>
  <c r="Q2919" i="2"/>
  <c r="Q2918" i="2"/>
  <c r="Q2917" i="2"/>
  <c r="Q2904" i="2"/>
  <c r="Q2903" i="2"/>
  <c r="Q2902" i="2"/>
  <c r="Q2889" i="2"/>
  <c r="Q2888" i="2"/>
  <c r="Q2887" i="2"/>
  <c r="Q2874" i="2"/>
  <c r="Q2873" i="2"/>
  <c r="Q2872" i="2"/>
  <c r="Q2859" i="2"/>
  <c r="Q2858" i="2"/>
  <c r="Q2857" i="2"/>
  <c r="Q2844" i="2"/>
  <c r="Q2843" i="2"/>
  <c r="Q2842" i="2"/>
  <c r="Q2829" i="2"/>
  <c r="Q2828" i="2"/>
  <c r="Q2827" i="2"/>
  <c r="Q2814" i="2"/>
  <c r="Q2813" i="2"/>
  <c r="Q2812" i="2"/>
  <c r="Q2799" i="2"/>
  <c r="Q2798" i="2"/>
  <c r="Q2797" i="2"/>
  <c r="Q2784" i="2"/>
  <c r="Q2783" i="2"/>
  <c r="Q2782" i="2"/>
  <c r="Q2769" i="2"/>
  <c r="Q2768" i="2"/>
  <c r="Q2767" i="2"/>
  <c r="Q2754" i="2"/>
  <c r="Q2753" i="2"/>
  <c r="Q2752" i="2"/>
  <c r="Q2739" i="2"/>
  <c r="Q2738" i="2"/>
  <c r="Q2737" i="2"/>
  <c r="Q2724" i="2"/>
  <c r="Q2723" i="2"/>
  <c r="Q2722" i="2"/>
  <c r="Q2709" i="2"/>
  <c r="Q2708" i="2"/>
  <c r="Q2707" i="2"/>
  <c r="Q2694" i="2"/>
  <c r="Q2693" i="2"/>
  <c r="Q2692" i="2"/>
  <c r="Q2679" i="2"/>
  <c r="Q2678" i="2"/>
  <c r="Q2677" i="2"/>
  <c r="Q2664" i="2"/>
  <c r="Q2663" i="2"/>
  <c r="Q2662" i="2"/>
  <c r="Q2649" i="2"/>
  <c r="Q2648" i="2"/>
  <c r="Q2647" i="2"/>
  <c r="Q2634" i="2"/>
  <c r="Q2633" i="2"/>
  <c r="Q2632" i="2"/>
  <c r="Q2619" i="2"/>
  <c r="Q2618" i="2"/>
  <c r="Q2617" i="2"/>
  <c r="Q2604" i="2"/>
  <c r="Q2603" i="2"/>
  <c r="Q2602" i="2"/>
  <c r="Q2589" i="2"/>
  <c r="Q2588" i="2"/>
  <c r="Q2587" i="2"/>
  <c r="Q2574" i="2"/>
  <c r="Q2573" i="2"/>
  <c r="Q2572" i="2"/>
  <c r="Q2559" i="2"/>
  <c r="Q2558" i="2"/>
  <c r="Q2557" i="2"/>
  <c r="Q2544" i="2"/>
  <c r="Q2543" i="2"/>
  <c r="Q2542" i="2"/>
  <c r="Q2529" i="2"/>
  <c r="Q2528" i="2"/>
  <c r="Q2527" i="2"/>
  <c r="Q2514" i="2"/>
  <c r="Q2513" i="2"/>
  <c r="Q2512" i="2"/>
  <c r="Q2499" i="2"/>
  <c r="Q2498" i="2"/>
  <c r="Q2497" i="2"/>
  <c r="Q2484" i="2"/>
  <c r="Q2483" i="2"/>
  <c r="Q2482" i="2"/>
  <c r="Q2469" i="2"/>
  <c r="Q2468" i="2"/>
  <c r="Q2467" i="2"/>
  <c r="Q2454" i="2"/>
  <c r="Q2453" i="2"/>
  <c r="Q2452" i="2"/>
  <c r="Q2439" i="2"/>
  <c r="Q2438" i="2"/>
  <c r="Q2437" i="2"/>
  <c r="Q2424" i="2"/>
  <c r="Q2423" i="2"/>
  <c r="Q2422" i="2"/>
  <c r="Q2409" i="2"/>
  <c r="Q2408" i="2"/>
  <c r="Q2407" i="2"/>
  <c r="Q2394" i="2"/>
  <c r="Q2393" i="2"/>
  <c r="Q2392" i="2"/>
  <c r="Q2379" i="2"/>
  <c r="Q2378" i="2"/>
  <c r="Q2377" i="2"/>
  <c r="Q2364" i="2"/>
  <c r="Q2363" i="2"/>
  <c r="Q2362" i="2"/>
  <c r="Q2349" i="2"/>
  <c r="Q2348" i="2"/>
  <c r="Q2347" i="2"/>
  <c r="Q2334" i="2"/>
  <c r="Q2333" i="2"/>
  <c r="Q2332" i="2"/>
  <c r="Q2319" i="2"/>
  <c r="Q2318" i="2"/>
  <c r="Q2317" i="2"/>
  <c r="Q2304" i="2"/>
  <c r="Q2303" i="2"/>
  <c r="Q2302" i="2"/>
  <c r="Q2289" i="2"/>
  <c r="Q2288" i="2"/>
  <c r="Q2287" i="2"/>
  <c r="Q2274" i="2"/>
  <c r="Q2273" i="2"/>
  <c r="Q2272" i="2"/>
  <c r="Q2259" i="2"/>
  <c r="Q2258" i="2"/>
  <c r="Q2257" i="2"/>
  <c r="Q2244" i="2"/>
  <c r="Q2243" i="2"/>
  <c r="Q2242" i="2"/>
  <c r="Q2229" i="2"/>
  <c r="Q2228" i="2"/>
  <c r="Q2227" i="2"/>
  <c r="Q2214" i="2"/>
  <c r="Q2213" i="2"/>
  <c r="Q2212" i="2"/>
  <c r="Q2199" i="2"/>
  <c r="Q2198" i="2"/>
  <c r="Q2197" i="2"/>
  <c r="Q2184" i="2"/>
  <c r="Q2183" i="2"/>
  <c r="Q2182" i="2"/>
  <c r="Q2169" i="2"/>
  <c r="Q2168" i="2"/>
  <c r="Q2167" i="2"/>
  <c r="Q2154" i="2"/>
  <c r="Q2153" i="2"/>
  <c r="Q2152" i="2"/>
  <c r="Q2139" i="2"/>
  <c r="Q2138" i="2"/>
  <c r="Q2137" i="2"/>
  <c r="Q2124" i="2"/>
  <c r="Q2123" i="2"/>
  <c r="Q2122" i="2"/>
  <c r="Q2109" i="2"/>
  <c r="Q2108" i="2"/>
  <c r="Q2107" i="2"/>
  <c r="Q2094" i="2"/>
  <c r="Q2093" i="2"/>
  <c r="Q2092" i="2"/>
  <c r="Q2079" i="2"/>
  <c r="Q2078" i="2"/>
  <c r="Q2077" i="2"/>
  <c r="Q2064" i="2"/>
  <c r="Q2063" i="2"/>
  <c r="Q2062" i="2"/>
  <c r="Q2049" i="2"/>
  <c r="Q2048" i="2"/>
  <c r="Q2047" i="2"/>
  <c r="Q2034" i="2"/>
  <c r="Q2033" i="2"/>
  <c r="Q2032" i="2"/>
  <c r="Q2019" i="2"/>
  <c r="Q2018" i="2"/>
  <c r="Q2017" i="2"/>
  <c r="Q2004" i="2"/>
  <c r="Q2003" i="2"/>
  <c r="Q2002" i="2"/>
  <c r="Q1989" i="2"/>
  <c r="Q1988" i="2"/>
  <c r="Q1987" i="2"/>
  <c r="Q1974" i="2"/>
  <c r="Q1973" i="2"/>
  <c r="Q1972" i="2"/>
  <c r="Q1959" i="2"/>
  <c r="Q1958" i="2"/>
  <c r="Q1957" i="2"/>
  <c r="Q1944" i="2"/>
  <c r="Q1943" i="2"/>
  <c r="Q1942" i="2"/>
  <c r="Q1929" i="2"/>
  <c r="Q1928" i="2"/>
  <c r="Q1927" i="2"/>
  <c r="Q1914" i="2"/>
  <c r="Q1913" i="2"/>
  <c r="Q1912" i="2"/>
  <c r="Q1899" i="2"/>
  <c r="Q1898" i="2"/>
  <c r="Q1897" i="2"/>
  <c r="Q1884" i="2"/>
  <c r="Q1883" i="2"/>
  <c r="Q1882" i="2"/>
  <c r="Q1869" i="2"/>
  <c r="Q1868" i="2"/>
  <c r="Q1867" i="2"/>
  <c r="Q1854" i="2"/>
  <c r="Q1853" i="2"/>
  <c r="Q1852" i="2"/>
  <c r="Q1839" i="2"/>
  <c r="Q1838" i="2"/>
  <c r="Q1837" i="2"/>
  <c r="Q1824" i="2"/>
  <c r="Q1823" i="2"/>
  <c r="Q1822" i="2"/>
  <c r="Q1809" i="2"/>
  <c r="Q1808" i="2"/>
  <c r="Q1807" i="2"/>
  <c r="Q1794" i="2"/>
  <c r="Q1793" i="2"/>
  <c r="Q1792" i="2"/>
  <c r="Q1779" i="2"/>
  <c r="Q1778" i="2"/>
  <c r="Q1777" i="2"/>
  <c r="Q1764" i="2"/>
  <c r="Q1763" i="2"/>
  <c r="Q1762" i="2"/>
  <c r="Q1749" i="2"/>
  <c r="Q1748" i="2"/>
  <c r="Q1747" i="2"/>
  <c r="Q1734" i="2"/>
  <c r="Q1733" i="2"/>
  <c r="Q1732" i="2"/>
  <c r="Q1719" i="2"/>
  <c r="Q1718" i="2"/>
  <c r="Q1717" i="2"/>
  <c r="Q1704" i="2"/>
  <c r="Q1703" i="2"/>
  <c r="Q1702" i="2"/>
  <c r="Q1689" i="2"/>
  <c r="Q1688" i="2"/>
  <c r="Q1687" i="2"/>
  <c r="Q1674" i="2"/>
  <c r="Q1673" i="2"/>
  <c r="Q1672" i="2"/>
  <c r="Q1659" i="2"/>
  <c r="Q1658" i="2"/>
  <c r="Q1657" i="2"/>
  <c r="Q1644" i="2"/>
  <c r="Q1643" i="2"/>
  <c r="Q1642" i="2"/>
  <c r="Q1629" i="2"/>
  <c r="Q1628" i="2"/>
  <c r="Q1627" i="2"/>
  <c r="Q1614" i="2"/>
  <c r="Q1613" i="2"/>
  <c r="Q1612" i="2"/>
  <c r="Q1599" i="2"/>
  <c r="Q1598" i="2"/>
  <c r="Q1597" i="2"/>
  <c r="Q1584" i="2"/>
  <c r="Q1583" i="2"/>
  <c r="Q1582" i="2"/>
  <c r="Q1569" i="2"/>
  <c r="Q1568" i="2"/>
  <c r="Q1567" i="2"/>
  <c r="Q1554" i="2"/>
  <c r="Q1553" i="2"/>
  <c r="Q1552" i="2"/>
  <c r="Q1539" i="2"/>
  <c r="Q1538" i="2"/>
  <c r="Q1537" i="2"/>
  <c r="Q1524" i="2"/>
  <c r="Q1523" i="2"/>
  <c r="Q1522" i="2"/>
  <c r="Q1509" i="2"/>
  <c r="Q1508" i="2"/>
  <c r="Q1507" i="2"/>
  <c r="Q1494" i="2"/>
  <c r="Q1493" i="2"/>
  <c r="Q1492" i="2"/>
  <c r="Q1479" i="2"/>
  <c r="Q1478" i="2"/>
  <c r="Q1477" i="2"/>
  <c r="Q1464" i="2"/>
  <c r="Q1463" i="2"/>
  <c r="Q1462" i="2"/>
  <c r="Q1449" i="2"/>
  <c r="Q1448" i="2"/>
  <c r="Q1447" i="2"/>
  <c r="Q1434" i="2"/>
  <c r="Q1433" i="2"/>
  <c r="Q1432" i="2"/>
  <c r="Q1419" i="2"/>
  <c r="Q1418" i="2"/>
  <c r="Q1417" i="2"/>
  <c r="Q1404" i="2"/>
  <c r="Q1403" i="2"/>
  <c r="Q1402" i="2"/>
  <c r="Q1389" i="2"/>
  <c r="Q1388" i="2"/>
  <c r="Q1387" i="2"/>
  <c r="Q1374" i="2"/>
  <c r="Q1373" i="2"/>
  <c r="Q1372" i="2"/>
  <c r="Q1359" i="2"/>
  <c r="Q1358" i="2"/>
  <c r="Q1357" i="2"/>
  <c r="Q1344" i="2"/>
  <c r="Q1343" i="2"/>
  <c r="Q1342" i="2"/>
  <c r="Q1329" i="2"/>
  <c r="Q1328" i="2"/>
  <c r="Q1327" i="2"/>
  <c r="Q1315" i="2"/>
  <c r="Q1314" i="2"/>
  <c r="Q1313" i="2"/>
  <c r="Q1300" i="2"/>
  <c r="Q1299" i="2"/>
  <c r="Q1298" i="2"/>
  <c r="Q1285" i="2"/>
  <c r="Q1284" i="2"/>
  <c r="Q1283" i="2"/>
  <c r="Q1270" i="2"/>
  <c r="Q1269" i="2"/>
  <c r="Q1268" i="2"/>
  <c r="Q1255" i="2"/>
  <c r="Q1254" i="2"/>
  <c r="Q1253" i="2"/>
  <c r="Q1240" i="2"/>
  <c r="Q1239" i="2"/>
  <c r="Q1238" i="2"/>
  <c r="Q1225" i="2"/>
  <c r="Q1224" i="2"/>
  <c r="Q1223" i="2"/>
  <c r="Q1210" i="2"/>
  <c r="Q1209" i="2"/>
  <c r="Q1208" i="2"/>
  <c r="Q1195" i="2"/>
  <c r="Q1194" i="2"/>
  <c r="Q1193" i="2"/>
  <c r="Q1180" i="2"/>
  <c r="Q1179" i="2"/>
  <c r="Q1178" i="2"/>
  <c r="Q1165" i="2"/>
  <c r="Q1164" i="2"/>
  <c r="Q1163" i="2"/>
  <c r="Q1150" i="2"/>
  <c r="Q1149" i="2"/>
  <c r="Q1148" i="2"/>
  <c r="Q1135" i="2"/>
  <c r="Q1134" i="2"/>
  <c r="Q1133" i="2"/>
  <c r="Q1120" i="2"/>
  <c r="Q1119" i="2"/>
  <c r="Q1118" i="2"/>
  <c r="Q1105" i="2"/>
  <c r="Q1104" i="2"/>
  <c r="Q1103" i="2"/>
  <c r="Q1090" i="2"/>
  <c r="Q1089" i="2"/>
  <c r="Q1088" i="2"/>
  <c r="Q1075" i="2"/>
  <c r="Q1074" i="2"/>
  <c r="Q1073" i="2"/>
  <c r="Q1060" i="2"/>
  <c r="Q1059" i="2"/>
  <c r="Q1058" i="2"/>
  <c r="Q1045" i="2"/>
  <c r="Q1044" i="2"/>
  <c r="Q1043" i="2"/>
  <c r="Q1030" i="2"/>
  <c r="Q1029" i="2"/>
  <c r="Q1028" i="2"/>
  <c r="Q1015" i="2"/>
  <c r="Q1014" i="2"/>
  <c r="Q1013" i="2"/>
  <c r="Q1000" i="2"/>
  <c r="Q999" i="2"/>
  <c r="Q998" i="2"/>
  <c r="Q985" i="2"/>
  <c r="Q984" i="2"/>
  <c r="Q983" i="2"/>
  <c r="Q970" i="2"/>
  <c r="Q969" i="2"/>
  <c r="Q968" i="2"/>
  <c r="Q955" i="2"/>
  <c r="Q954" i="2"/>
  <c r="Q953" i="2"/>
  <c r="Q940" i="2"/>
  <c r="Q939" i="2"/>
  <c r="Q938" i="2"/>
  <c r="Q925" i="2"/>
  <c r="Q924" i="2"/>
  <c r="Q923" i="2"/>
  <c r="Q910" i="2"/>
  <c r="Q909" i="2"/>
  <c r="Q908" i="2"/>
  <c r="Q895" i="2"/>
  <c r="Q894" i="2"/>
  <c r="Q893" i="2"/>
  <c r="Q880" i="2"/>
  <c r="Q879" i="2"/>
  <c r="Q878" i="2"/>
  <c r="Q865" i="2"/>
  <c r="Q864" i="2"/>
  <c r="Q863" i="2"/>
  <c r="Q850" i="2"/>
  <c r="Q849" i="2"/>
  <c r="Q848" i="2"/>
  <c r="Q835" i="2"/>
  <c r="Q834" i="2"/>
  <c r="Q833" i="2"/>
  <c r="Q820" i="2"/>
  <c r="Q819" i="2"/>
  <c r="Q818" i="2"/>
  <c r="Q805" i="2"/>
  <c r="Q804" i="2"/>
  <c r="Q803" i="2"/>
  <c r="Q790" i="2"/>
  <c r="Q789" i="2"/>
  <c r="Q788" i="2"/>
  <c r="Q775" i="2"/>
  <c r="Q774" i="2"/>
  <c r="Q773" i="2"/>
  <c r="Q760" i="2"/>
  <c r="Q759" i="2"/>
  <c r="Q758" i="2"/>
  <c r="Q745" i="2"/>
  <c r="Q744" i="2"/>
  <c r="Q743" i="2"/>
  <c r="Q730" i="2"/>
  <c r="Q729" i="2"/>
  <c r="Q728" i="2"/>
  <c r="Q715" i="2"/>
  <c r="Q714" i="2"/>
  <c r="Q713" i="2"/>
  <c r="Q700" i="2"/>
  <c r="Q699" i="2"/>
  <c r="Q698" i="2"/>
  <c r="Q685" i="2"/>
  <c r="Q684" i="2"/>
  <c r="Q683" i="2"/>
  <c r="Q670" i="2"/>
  <c r="Q669" i="2"/>
  <c r="Q668" i="2"/>
  <c r="Q655" i="2"/>
  <c r="Q654" i="2"/>
  <c r="Q653" i="2"/>
  <c r="Q640" i="2"/>
  <c r="Q639" i="2"/>
  <c r="Q638" i="2"/>
  <c r="Q625" i="2"/>
  <c r="Q624" i="2"/>
  <c r="Q623" i="2"/>
  <c r="Q610" i="2"/>
  <c r="Q609" i="2"/>
  <c r="Q608" i="2"/>
  <c r="Q595" i="2"/>
  <c r="Q594" i="2"/>
  <c r="Q593" i="2"/>
  <c r="Q580" i="2"/>
  <c r="Q579" i="2"/>
  <c r="Q578" i="2"/>
  <c r="Q565" i="2"/>
  <c r="Q564" i="2"/>
  <c r="Q563" i="2"/>
  <c r="Q550" i="2"/>
  <c r="Q549" i="2"/>
  <c r="Q548" i="2"/>
  <c r="Q535" i="2"/>
  <c r="Q534" i="2"/>
  <c r="Q533" i="2"/>
  <c r="Q520" i="2"/>
  <c r="Q519" i="2"/>
  <c r="Q518" i="2"/>
  <c r="Q505" i="2"/>
  <c r="Q504" i="2"/>
  <c r="Q503" i="2"/>
  <c r="Q490" i="2"/>
  <c r="Q489" i="2"/>
  <c r="Q488" i="2"/>
  <c r="Q475" i="2"/>
  <c r="Q474" i="2"/>
  <c r="Q473" i="2"/>
  <c r="Q460" i="2"/>
  <c r="Q459" i="2"/>
  <c r="Q458" i="2"/>
  <c r="Q445" i="2"/>
  <c r="Q444" i="2"/>
  <c r="Q443" i="2"/>
  <c r="Q430" i="2"/>
  <c r="Q429" i="2"/>
  <c r="Q428" i="2"/>
  <c r="Q415" i="2"/>
  <c r="Q414" i="2"/>
  <c r="Q413" i="2"/>
  <c r="Q400" i="2"/>
  <c r="Q399" i="2"/>
  <c r="Q398" i="2"/>
  <c r="Q385" i="2"/>
  <c r="Q384" i="2"/>
  <c r="Q383" i="2"/>
  <c r="Q370" i="2"/>
  <c r="Q369" i="2"/>
  <c r="Q368" i="2"/>
  <c r="Q355" i="2"/>
  <c r="Q354" i="2"/>
  <c r="Q353" i="2"/>
  <c r="Q340" i="2"/>
  <c r="Q339" i="2"/>
  <c r="Q338" i="2"/>
  <c r="Q325" i="2"/>
  <c r="Q324" i="2"/>
  <c r="Q323" i="2"/>
  <c r="Q310" i="2"/>
  <c r="Q309" i="2"/>
  <c r="Q308" i="2"/>
  <c r="Q295" i="2"/>
  <c r="Q294" i="2"/>
  <c r="Q293" i="2"/>
  <c r="Q280" i="2"/>
  <c r="Q279" i="2"/>
  <c r="Q278" i="2"/>
  <c r="Q265" i="2"/>
  <c r="Q264" i="2"/>
  <c r="Q263" i="2"/>
  <c r="Q250" i="2"/>
  <c r="Q249" i="2"/>
  <c r="Q248" i="2"/>
  <c r="Q235" i="2"/>
  <c r="Q234" i="2"/>
  <c r="Q233" i="2"/>
  <c r="Q220" i="2"/>
  <c r="Q219" i="2"/>
  <c r="Q218" i="2"/>
  <c r="Q205" i="2"/>
  <c r="Q204" i="2"/>
  <c r="Q203" i="2"/>
  <c r="Q190" i="2"/>
  <c r="Q189" i="2"/>
  <c r="Q188" i="2"/>
  <c r="Q175" i="2"/>
  <c r="Q174" i="2"/>
  <c r="Q173" i="2"/>
  <c r="Q160" i="2"/>
  <c r="Q159" i="2"/>
  <c r="Q158" i="2"/>
  <c r="Q145" i="2"/>
  <c r="Q144" i="2"/>
  <c r="Q143" i="2"/>
  <c r="Q130" i="2"/>
  <c r="Q129" i="2"/>
  <c r="Q128" i="2"/>
  <c r="Q115" i="2"/>
  <c r="Q114" i="2"/>
  <c r="Q113" i="2"/>
  <c r="Q100" i="2"/>
  <c r="Q99" i="2"/>
  <c r="Q98" i="2"/>
  <c r="Q85" i="2"/>
  <c r="Q84" i="2"/>
  <c r="Q83" i="2"/>
  <c r="Q70" i="2"/>
  <c r="Q69" i="2"/>
  <c r="Q68" i="2"/>
  <c r="Q55" i="2"/>
  <c r="Q54" i="2"/>
  <c r="Q53" i="2"/>
  <c r="Q40" i="2"/>
  <c r="Q39" i="2"/>
  <c r="Q38" i="2"/>
  <c r="Q25" i="2"/>
  <c r="Q24" i="2"/>
  <c r="Q23" i="2"/>
  <c r="Q10" i="2"/>
  <c r="Q9" i="2"/>
  <c r="Q8" i="2"/>
  <c r="Q4491" i="2"/>
  <c r="Q4490" i="2"/>
  <c r="Q4489" i="2"/>
  <c r="Q4476" i="2"/>
  <c r="Q4475" i="2"/>
  <c r="Q4474" i="2"/>
  <c r="Q4461" i="2"/>
  <c r="Q4460" i="2"/>
  <c r="Q4459" i="2"/>
  <c r="Q4446" i="2"/>
  <c r="Q4445" i="2"/>
  <c r="Q4444" i="2"/>
  <c r="Q4431" i="2"/>
  <c r="Q4430" i="2"/>
  <c r="Q4429" i="2"/>
  <c r="Q4416" i="2"/>
  <c r="Q4415" i="2"/>
  <c r="Q4414" i="2"/>
  <c r="Q4401" i="2"/>
  <c r="Q4400" i="2"/>
  <c r="Q4399" i="2"/>
  <c r="Q4386" i="2"/>
  <c r="Q4385" i="2"/>
  <c r="Q4384" i="2"/>
  <c r="Q4371" i="2"/>
  <c r="Q4370" i="2"/>
  <c r="Q4369" i="2"/>
  <c r="Q4356" i="2"/>
  <c r="Q4355" i="2"/>
  <c r="Q4354" i="2"/>
  <c r="Q4341" i="2"/>
  <c r="Q4340" i="2"/>
  <c r="Q4339" i="2"/>
  <c r="Q4326" i="2"/>
  <c r="Q4325" i="2"/>
  <c r="Q4324" i="2"/>
  <c r="Q4311" i="2"/>
  <c r="Q4310" i="2"/>
  <c r="Q4309" i="2"/>
  <c r="Q4296" i="2"/>
  <c r="Q4295" i="2"/>
  <c r="Q4294" i="2"/>
  <c r="Q4281" i="2"/>
  <c r="Q4280" i="2"/>
  <c r="Q4279" i="2"/>
  <c r="Q4266" i="2"/>
  <c r="Q4265" i="2"/>
  <c r="Q4264" i="2"/>
  <c r="Q4251" i="2"/>
  <c r="Q4250" i="2"/>
  <c r="Q4249" i="2"/>
  <c r="Q4236" i="2"/>
  <c r="Q4235" i="2"/>
  <c r="Q4234" i="2"/>
  <c r="Q4221" i="2"/>
  <c r="Q4220" i="2"/>
  <c r="Q4219" i="2"/>
  <c r="Q4206" i="2"/>
  <c r="Q4205" i="2"/>
  <c r="Q4204" i="2"/>
  <c r="Q4191" i="2"/>
  <c r="Q4190" i="2"/>
  <c r="Q4189" i="2"/>
  <c r="Q4176" i="2"/>
  <c r="Q4175" i="2"/>
  <c r="Q4174" i="2"/>
  <c r="Q4161" i="2"/>
  <c r="Q4160" i="2"/>
  <c r="Q4159" i="2"/>
  <c r="Q4146" i="2"/>
  <c r="Q4145" i="2"/>
  <c r="Q4144" i="2"/>
  <c r="Q4131" i="2"/>
  <c r="Q4130" i="2"/>
  <c r="Q4129" i="2"/>
  <c r="Q4116" i="2"/>
  <c r="Q4115" i="2"/>
  <c r="Q4114" i="2"/>
  <c r="Q4101" i="2"/>
  <c r="Q4100" i="2"/>
  <c r="Q4099" i="2"/>
  <c r="Q4086" i="2"/>
  <c r="Q4085" i="2"/>
  <c r="Q4084" i="2"/>
  <c r="Q4071" i="2"/>
  <c r="Q4070" i="2"/>
  <c r="Q4069" i="2"/>
  <c r="Q4056" i="2"/>
  <c r="Q4055" i="2"/>
  <c r="Q4054" i="2"/>
  <c r="Q4041" i="2"/>
  <c r="Q4040" i="2"/>
  <c r="Q4039" i="2"/>
  <c r="Q4026" i="2"/>
  <c r="Q4025" i="2"/>
  <c r="Q4024" i="2"/>
  <c r="Q4011" i="2"/>
  <c r="Q4010" i="2"/>
  <c r="Q4009" i="2"/>
  <c r="Q3996" i="2"/>
  <c r="Q3995" i="2"/>
  <c r="Q3994" i="2"/>
  <c r="Q3981" i="2"/>
  <c r="Q3980" i="2"/>
  <c r="Q3979" i="2"/>
  <c r="Q3966" i="2"/>
  <c r="Q3965" i="2"/>
  <c r="Q3964" i="2"/>
  <c r="Q3951" i="2"/>
  <c r="Q3950" i="2"/>
  <c r="Q3949" i="2"/>
  <c r="Q3936" i="2"/>
  <c r="Q3935" i="2"/>
  <c r="Q3934" i="2"/>
  <c r="Q3921" i="2"/>
  <c r="Q3920" i="2"/>
  <c r="Q3919" i="2"/>
  <c r="Q3906" i="2"/>
  <c r="Q3905" i="2"/>
  <c r="Q3904" i="2"/>
  <c r="Q3891" i="2"/>
  <c r="Q3890" i="2"/>
  <c r="Q3889" i="2"/>
  <c r="Q3876" i="2"/>
  <c r="Q3875" i="2"/>
  <c r="Q3874" i="2"/>
  <c r="Q3861" i="2"/>
  <c r="Q3860" i="2"/>
  <c r="Q3859" i="2"/>
  <c r="Q3846" i="2"/>
  <c r="Q3845" i="2"/>
  <c r="Q3844" i="2"/>
  <c r="Q3831" i="2"/>
  <c r="Q3830" i="2"/>
  <c r="Q3829" i="2"/>
  <c r="Q3816" i="2"/>
  <c r="Q3815" i="2"/>
  <c r="Q3814" i="2"/>
  <c r="Q3801" i="2"/>
  <c r="Q3800" i="2"/>
  <c r="Q3799" i="2"/>
  <c r="Q3786" i="2"/>
  <c r="Q3785" i="2"/>
  <c r="Q3784" i="2"/>
  <c r="Q3771" i="2"/>
  <c r="Q3770" i="2"/>
  <c r="Q3769" i="2"/>
  <c r="Q3756" i="2"/>
  <c r="Q3755" i="2"/>
  <c r="Q3754" i="2"/>
  <c r="Q3741" i="2"/>
  <c r="Q3740" i="2"/>
  <c r="Q3739" i="2"/>
  <c r="Q3726" i="2"/>
  <c r="Q3725" i="2"/>
  <c r="Q3724" i="2"/>
  <c r="Q3711" i="2"/>
  <c r="Q3710" i="2"/>
  <c r="Q3709" i="2"/>
  <c r="Q3696" i="2"/>
  <c r="Q3695" i="2"/>
  <c r="Q3694" i="2"/>
  <c r="Q3681" i="2"/>
  <c r="Q3680" i="2"/>
  <c r="Q3679" i="2"/>
  <c r="Q3666" i="2"/>
  <c r="Q3665" i="2"/>
  <c r="Q3664" i="2"/>
  <c r="Q3651" i="2"/>
  <c r="Q3650" i="2"/>
  <c r="Q3649" i="2"/>
  <c r="Q3636" i="2"/>
  <c r="Q3635" i="2"/>
  <c r="Q3634" i="2"/>
  <c r="Q3621" i="2"/>
  <c r="Q3620" i="2"/>
  <c r="Q3619" i="2"/>
  <c r="Q3606" i="2"/>
  <c r="Q3605" i="2"/>
  <c r="Q3604" i="2"/>
  <c r="Q3591" i="2"/>
  <c r="Q3590" i="2"/>
  <c r="Q3589" i="2"/>
  <c r="Q3576" i="2"/>
  <c r="Q3575" i="2"/>
  <c r="Q3574" i="2"/>
  <c r="Q3561" i="2"/>
  <c r="Q3560" i="2"/>
  <c r="Q3559" i="2"/>
  <c r="Q3546" i="2"/>
  <c r="Q3545" i="2"/>
  <c r="Q3544" i="2"/>
  <c r="Q3531" i="2"/>
  <c r="Q3530" i="2"/>
  <c r="Q3529" i="2"/>
  <c r="Q3516" i="2"/>
  <c r="Q3515" i="2"/>
  <c r="Q3514" i="2"/>
  <c r="Q3501" i="2"/>
  <c r="Q3500" i="2"/>
  <c r="Q3499" i="2"/>
  <c r="Q3486" i="2"/>
  <c r="Q3485" i="2"/>
  <c r="Q3484" i="2"/>
  <c r="Q3471" i="2"/>
  <c r="Q3470" i="2"/>
  <c r="Q3469" i="2"/>
  <c r="Q3456" i="2"/>
  <c r="Q3455" i="2"/>
  <c r="Q3454" i="2"/>
  <c r="Q3441" i="2"/>
  <c r="Q3440" i="2"/>
  <c r="Q3439" i="2"/>
  <c r="Q3426" i="2"/>
  <c r="Q3425" i="2"/>
  <c r="Q3424" i="2"/>
  <c r="Q3411" i="2"/>
  <c r="Q3410" i="2"/>
  <c r="Q3409" i="2"/>
  <c r="Q3396" i="2"/>
  <c r="Q3395" i="2"/>
  <c r="Q3394" i="2"/>
  <c r="Q3381" i="2"/>
  <c r="Q3380" i="2"/>
  <c r="Q3379" i="2"/>
  <c r="Q3366" i="2"/>
  <c r="Q3365" i="2"/>
  <c r="Q3364" i="2"/>
  <c r="Q3351" i="2"/>
  <c r="Q3350" i="2"/>
  <c r="Q3349" i="2"/>
  <c r="Q3336" i="2"/>
  <c r="Q3335" i="2"/>
  <c r="Q3334" i="2"/>
  <c r="Q3321" i="2"/>
  <c r="Q3320" i="2"/>
  <c r="Q3319" i="2"/>
  <c r="Q3306" i="2"/>
  <c r="Q3305" i="2"/>
  <c r="Q3304" i="2"/>
  <c r="Q3291" i="2"/>
  <c r="Q3290" i="2"/>
  <c r="Q3289" i="2"/>
  <c r="Q3276" i="2"/>
  <c r="Q3275" i="2"/>
  <c r="Q3274" i="2"/>
  <c r="Q3261" i="2"/>
  <c r="Q3260" i="2"/>
  <c r="Q3259" i="2"/>
  <c r="Q3246" i="2"/>
  <c r="Q3245" i="2"/>
  <c r="Q3244" i="2"/>
  <c r="Q3231" i="2"/>
  <c r="Q3230" i="2"/>
  <c r="Q3229" i="2"/>
  <c r="Q3216" i="2"/>
  <c r="Q3215" i="2"/>
  <c r="Q3214" i="2"/>
  <c r="Q3201" i="2"/>
  <c r="Q3200" i="2"/>
  <c r="Q3199" i="2"/>
  <c r="Q3186" i="2"/>
  <c r="Q3185" i="2"/>
  <c r="Q3184" i="2"/>
  <c r="Q3171" i="2"/>
  <c r="Q3170" i="2"/>
  <c r="Q3169" i="2"/>
  <c r="Q3156" i="2"/>
  <c r="Q3155" i="2"/>
  <c r="Q3154" i="2"/>
  <c r="Q3141" i="2"/>
  <c r="Q3140" i="2"/>
  <c r="Q3139" i="2"/>
  <c r="Q3126" i="2"/>
  <c r="Q3125" i="2"/>
  <c r="Q3124" i="2"/>
  <c r="Q3111" i="2"/>
  <c r="Q3110" i="2"/>
  <c r="Q3109" i="2"/>
  <c r="Q3096" i="2"/>
  <c r="Q3095" i="2"/>
  <c r="Q3094" i="2"/>
  <c r="Q3081" i="2"/>
  <c r="Q3080" i="2"/>
  <c r="Q3079" i="2"/>
  <c r="Q3066" i="2"/>
  <c r="Q3065" i="2"/>
  <c r="Q3064" i="2"/>
  <c r="Q3051" i="2"/>
  <c r="Q3050" i="2"/>
  <c r="Q3049" i="2"/>
  <c r="Q3036" i="2"/>
  <c r="Q3035" i="2"/>
  <c r="Q3034" i="2"/>
  <c r="Q3021" i="2"/>
  <c r="Q3020" i="2"/>
  <c r="Q3019" i="2"/>
  <c r="Q3006" i="2"/>
  <c r="Q3005" i="2"/>
  <c r="Q3004" i="2"/>
  <c r="Q2991" i="2"/>
  <c r="Q2990" i="2"/>
  <c r="Q2989" i="2"/>
  <c r="Q2976" i="2"/>
  <c r="Q2975" i="2"/>
  <c r="Q2974" i="2"/>
  <c r="Q2961" i="2"/>
  <c r="Q2960" i="2"/>
  <c r="Q2959" i="2"/>
  <c r="Q2946" i="2"/>
  <c r="Q2945" i="2"/>
  <c r="Q2944" i="2"/>
  <c r="Q2931" i="2"/>
  <c r="Q2930" i="2"/>
  <c r="Q2929" i="2"/>
  <c r="Q2916" i="2"/>
  <c r="Q2915" i="2"/>
  <c r="Q2914" i="2"/>
  <c r="Q2901" i="2"/>
  <c r="Q2900" i="2"/>
  <c r="Q2899" i="2"/>
  <c r="Q2886" i="2"/>
  <c r="Q2885" i="2"/>
  <c r="Q2884" i="2"/>
  <c r="Q2871" i="2"/>
  <c r="Q2870" i="2"/>
  <c r="Q2869" i="2"/>
  <c r="Q2856" i="2"/>
  <c r="Q2855" i="2"/>
  <c r="Q2854" i="2"/>
  <c r="Q2841" i="2"/>
  <c r="Q2840" i="2"/>
  <c r="Q2839" i="2"/>
  <c r="Q2826" i="2"/>
  <c r="Q2825" i="2"/>
  <c r="Q2824" i="2"/>
  <c r="Q2811" i="2"/>
  <c r="Q2810" i="2"/>
  <c r="Q2809" i="2"/>
  <c r="Q2796" i="2"/>
  <c r="Q2795" i="2"/>
  <c r="Q2794" i="2"/>
  <c r="Q2781" i="2"/>
  <c r="Q2780" i="2"/>
  <c r="Q2779" i="2"/>
  <c r="Q2766" i="2"/>
  <c r="Q2765" i="2"/>
  <c r="Q2764" i="2"/>
  <c r="Q2751" i="2"/>
  <c r="Q2750" i="2"/>
  <c r="Q2749" i="2"/>
  <c r="Q2736" i="2"/>
  <c r="Q2735" i="2"/>
  <c r="Q2734" i="2"/>
  <c r="Q2721" i="2"/>
  <c r="Q2720" i="2"/>
  <c r="Q2719" i="2"/>
  <c r="Q2706" i="2"/>
  <c r="Q2705" i="2"/>
  <c r="Q2704" i="2"/>
  <c r="Q2691" i="2"/>
  <c r="Q2690" i="2"/>
  <c r="Q2689" i="2"/>
  <c r="Q2676" i="2"/>
  <c r="Q2675" i="2"/>
  <c r="Q2674" i="2"/>
  <c r="Q2661" i="2"/>
  <c r="Q2660" i="2"/>
  <c r="Q2659" i="2"/>
  <c r="Q2646" i="2"/>
  <c r="Q2645" i="2"/>
  <c r="Q2644" i="2"/>
  <c r="Q2631" i="2"/>
  <c r="Q2630" i="2"/>
  <c r="Q2629" i="2"/>
  <c r="Q2616" i="2"/>
  <c r="Q2615" i="2"/>
  <c r="Q2614" i="2"/>
  <c r="Q2601" i="2"/>
  <c r="Q2600" i="2"/>
  <c r="Q2599" i="2"/>
  <c r="Q2586" i="2"/>
  <c r="Q2585" i="2"/>
  <c r="Q2584" i="2"/>
  <c r="Q2571" i="2"/>
  <c r="Q2570" i="2"/>
  <c r="Q2569" i="2"/>
  <c r="Q2556" i="2"/>
  <c r="Q2555" i="2"/>
  <c r="Q2554" i="2"/>
  <c r="Q2541" i="2"/>
  <c r="Q2540" i="2"/>
  <c r="Q2539" i="2"/>
  <c r="Q2526" i="2"/>
  <c r="Q2525" i="2"/>
  <c r="Q2524" i="2"/>
  <c r="Q2511" i="2"/>
  <c r="Q2510" i="2"/>
  <c r="Q2509" i="2"/>
  <c r="Q2496" i="2"/>
  <c r="Q2495" i="2"/>
  <c r="Q2494" i="2"/>
  <c r="Q2481" i="2"/>
  <c r="Q2480" i="2"/>
  <c r="Q2479" i="2"/>
  <c r="Q2466" i="2"/>
  <c r="Q2465" i="2"/>
  <c r="Q2464" i="2"/>
  <c r="Q2451" i="2"/>
  <c r="Q2450" i="2"/>
  <c r="Q2449" i="2"/>
  <c r="Q2436" i="2"/>
  <c r="Q2435" i="2"/>
  <c r="Q2434" i="2"/>
  <c r="Q2421" i="2"/>
  <c r="Q2420" i="2"/>
  <c r="Q2419" i="2"/>
  <c r="Q2406" i="2"/>
  <c r="Q2405" i="2"/>
  <c r="Q2404" i="2"/>
  <c r="Q2391" i="2"/>
  <c r="Q2390" i="2"/>
  <c r="Q2389" i="2"/>
  <c r="Q2376" i="2"/>
  <c r="Q2375" i="2"/>
  <c r="Q2374" i="2"/>
  <c r="Q2361" i="2"/>
  <c r="Q2360" i="2"/>
  <c r="Q2359" i="2"/>
  <c r="Q2346" i="2"/>
  <c r="Q2345" i="2"/>
  <c r="Q2344" i="2"/>
  <c r="Q2331" i="2"/>
  <c r="Q2330" i="2"/>
  <c r="Q2329" i="2"/>
  <c r="Q2316" i="2"/>
  <c r="Q2315" i="2"/>
  <c r="Q2314" i="2"/>
  <c r="Q2301" i="2"/>
  <c r="Q2300" i="2"/>
  <c r="Q2299" i="2"/>
  <c r="Q2286" i="2"/>
  <c r="Q2285" i="2"/>
  <c r="Q2284" i="2"/>
  <c r="Q2271" i="2"/>
  <c r="Q2270" i="2"/>
  <c r="Q2269" i="2"/>
  <c r="Q2256" i="2"/>
  <c r="Q2255" i="2"/>
  <c r="Q2254" i="2"/>
  <c r="Q2241" i="2"/>
  <c r="Q2240" i="2"/>
  <c r="Q2239" i="2"/>
  <c r="Q2226" i="2"/>
  <c r="Q2225" i="2"/>
  <c r="Q2224" i="2"/>
  <c r="Q2211" i="2"/>
  <c r="Q2210" i="2"/>
  <c r="Q2209" i="2"/>
  <c r="Q2196" i="2"/>
  <c r="Q2195" i="2"/>
  <c r="Q2194" i="2"/>
  <c r="Q2181" i="2"/>
  <c r="Q2180" i="2"/>
  <c r="Q2179" i="2"/>
  <c r="Q2166" i="2"/>
  <c r="Q2165" i="2"/>
  <c r="Q2164" i="2"/>
  <c r="Q2151" i="2"/>
  <c r="Q2150" i="2"/>
  <c r="Q2149" i="2"/>
  <c r="Q2136" i="2"/>
  <c r="Q2135" i="2"/>
  <c r="Q2134" i="2"/>
  <c r="Q2121" i="2"/>
  <c r="Q2120" i="2"/>
  <c r="Q2119" i="2"/>
  <c r="Q2106" i="2"/>
  <c r="Q2105" i="2"/>
  <c r="Q2104" i="2"/>
  <c r="Q2091" i="2"/>
  <c r="Q2090" i="2"/>
  <c r="Q2089" i="2"/>
  <c r="Q2076" i="2"/>
  <c r="Q2075" i="2"/>
  <c r="Q2074" i="2"/>
  <c r="Q2061" i="2"/>
  <c r="Q2060" i="2"/>
  <c r="Q2059" i="2"/>
  <c r="Q2046" i="2"/>
  <c r="Q2045" i="2"/>
  <c r="Q2044" i="2"/>
  <c r="Q2031" i="2"/>
  <c r="Q2030" i="2"/>
  <c r="Q2029" i="2"/>
  <c r="Q2016" i="2"/>
  <c r="Q2015" i="2"/>
  <c r="Q2014" i="2"/>
  <c r="Q2001" i="2"/>
  <c r="Q2000" i="2"/>
  <c r="Q1999" i="2"/>
  <c r="Q1986" i="2"/>
  <c r="Q1985" i="2"/>
  <c r="Q1984" i="2"/>
  <c r="Q1971" i="2"/>
  <c r="Q1970" i="2"/>
  <c r="Q1969" i="2"/>
  <c r="Q1956" i="2"/>
  <c r="Q1955" i="2"/>
  <c r="Q1954" i="2"/>
  <c r="Q1941" i="2"/>
  <c r="Q1940" i="2"/>
  <c r="Q1939" i="2"/>
  <c r="Q1926" i="2"/>
  <c r="Q1925" i="2"/>
  <c r="Q1924" i="2"/>
  <c r="Q1911" i="2"/>
  <c r="Q1910" i="2"/>
  <c r="Q1909" i="2"/>
  <c r="Q1896" i="2"/>
  <c r="Q1895" i="2"/>
  <c r="Q1894" i="2"/>
  <c r="Q1881" i="2"/>
  <c r="Q1880" i="2"/>
  <c r="Q1879" i="2"/>
  <c r="Q1866" i="2"/>
  <c r="Q1865" i="2"/>
  <c r="Q1864" i="2"/>
  <c r="Q1851" i="2"/>
  <c r="Q1850" i="2"/>
  <c r="Q1849" i="2"/>
  <c r="Q1836" i="2"/>
  <c r="Q1835" i="2"/>
  <c r="Q1834" i="2"/>
  <c r="Q1821" i="2"/>
  <c r="Q1820" i="2"/>
  <c r="Q1819" i="2"/>
  <c r="Q1806" i="2"/>
  <c r="Q1805" i="2"/>
  <c r="Q1804" i="2"/>
  <c r="Q1791" i="2"/>
  <c r="Q1790" i="2"/>
  <c r="Q1789" i="2"/>
  <c r="Q1776" i="2"/>
  <c r="Q1775" i="2"/>
  <c r="Q1774" i="2"/>
  <c r="Q1761" i="2"/>
  <c r="Q1760" i="2"/>
  <c r="Q1759" i="2"/>
  <c r="Q1746" i="2"/>
  <c r="Q1745" i="2"/>
  <c r="Q1744" i="2"/>
  <c r="Q1731" i="2"/>
  <c r="Q1730" i="2"/>
  <c r="Q1729" i="2"/>
  <c r="Q1716" i="2"/>
  <c r="Q1715" i="2"/>
  <c r="Q1714" i="2"/>
  <c r="Q1701" i="2"/>
  <c r="Q1700" i="2"/>
  <c r="Q1699" i="2"/>
  <c r="Q1686" i="2"/>
  <c r="Q1685" i="2"/>
  <c r="Q1684" i="2"/>
  <c r="Q1671" i="2"/>
  <c r="Q1670" i="2"/>
  <c r="Q1669" i="2"/>
  <c r="Q1656" i="2"/>
  <c r="Q1655" i="2"/>
  <c r="Q1654" i="2"/>
  <c r="Q1641" i="2"/>
  <c r="Q1640" i="2"/>
  <c r="Q1639" i="2"/>
  <c r="Q1626" i="2"/>
  <c r="Q1625" i="2"/>
  <c r="Q1624" i="2"/>
  <c r="Q1611" i="2"/>
  <c r="Q1610" i="2"/>
  <c r="Q1609" i="2"/>
  <c r="Q1596" i="2"/>
  <c r="Q1595" i="2"/>
  <c r="Q1594" i="2"/>
  <c r="Q1581" i="2"/>
  <c r="Q1580" i="2"/>
  <c r="Q1579" i="2"/>
  <c r="Q1566" i="2"/>
  <c r="Q1565" i="2"/>
  <c r="Q1564" i="2"/>
  <c r="Q1551" i="2"/>
  <c r="Q1550" i="2"/>
  <c r="Q1549" i="2"/>
  <c r="Q1536" i="2"/>
  <c r="Q1535" i="2"/>
  <c r="Q1534" i="2"/>
  <c r="Q1521" i="2"/>
  <c r="Q1520" i="2"/>
  <c r="Q1519" i="2"/>
  <c r="Q1506" i="2"/>
  <c r="Q1505" i="2"/>
  <c r="Q1504" i="2"/>
  <c r="Q1491" i="2"/>
  <c r="Q1490" i="2"/>
  <c r="Q1489" i="2"/>
  <c r="Q1476" i="2"/>
  <c r="Q1475" i="2"/>
  <c r="Q1474" i="2"/>
  <c r="Q1461" i="2"/>
  <c r="Q1460" i="2"/>
  <c r="Q1459" i="2"/>
  <c r="Q1446" i="2"/>
  <c r="Q1445" i="2"/>
  <c r="Q1444" i="2"/>
  <c r="Q1431" i="2"/>
  <c r="Q1430" i="2"/>
  <c r="Q1429" i="2"/>
  <c r="Q1416" i="2"/>
  <c r="Q1415" i="2"/>
  <c r="Q1414" i="2"/>
  <c r="Q1401" i="2"/>
  <c r="Q1400" i="2"/>
  <c r="Q1399" i="2"/>
  <c r="Q1386" i="2"/>
  <c r="Q1385" i="2"/>
  <c r="Q1384" i="2"/>
  <c r="Q1371" i="2"/>
  <c r="Q1370" i="2"/>
  <c r="Q1369" i="2"/>
  <c r="Q1356" i="2"/>
  <c r="Q1355" i="2"/>
  <c r="Q1354" i="2"/>
  <c r="Q1341" i="2"/>
  <c r="Q1340" i="2"/>
  <c r="Q1339" i="2"/>
  <c r="Q1326" i="2"/>
  <c r="Q1325" i="2"/>
  <c r="Q1324" i="2"/>
  <c r="Q1312" i="2"/>
  <c r="Q1311" i="2"/>
  <c r="Q1310" i="2"/>
  <c r="Q1297" i="2"/>
  <c r="Q1296" i="2"/>
  <c r="Q1295" i="2"/>
  <c r="Q1282" i="2"/>
  <c r="Q1281" i="2"/>
  <c r="Q1280" i="2"/>
  <c r="Q1267" i="2"/>
  <c r="Q1266" i="2"/>
  <c r="Q1265" i="2"/>
  <c r="Q1252" i="2"/>
  <c r="Q1251" i="2"/>
  <c r="Q1250" i="2"/>
  <c r="Q1237" i="2"/>
  <c r="Q1236" i="2"/>
  <c r="Q1235" i="2"/>
  <c r="Q1222" i="2"/>
  <c r="Q1221" i="2"/>
  <c r="Q1220" i="2"/>
  <c r="Q1207" i="2"/>
  <c r="Q1206" i="2"/>
  <c r="Q1205" i="2"/>
  <c r="Q1192" i="2"/>
  <c r="Q1191" i="2"/>
  <c r="Q1190" i="2"/>
  <c r="Q1177" i="2"/>
  <c r="Q1176" i="2"/>
  <c r="Q1175" i="2"/>
  <c r="Q1162" i="2"/>
  <c r="Q1161" i="2"/>
  <c r="Q1160" i="2"/>
  <c r="Q1147" i="2"/>
  <c r="Q1146" i="2"/>
  <c r="Q1145" i="2"/>
  <c r="Q1132" i="2"/>
  <c r="Q1131" i="2"/>
  <c r="Q1130" i="2"/>
  <c r="Q1117" i="2"/>
  <c r="Q1116" i="2"/>
  <c r="Q1115" i="2"/>
  <c r="Q1102" i="2"/>
  <c r="Q1101" i="2"/>
  <c r="Q1100" i="2"/>
  <c r="Q1087" i="2"/>
  <c r="Q1086" i="2"/>
  <c r="Q1085" i="2"/>
  <c r="Q1072" i="2"/>
  <c r="Q1071" i="2"/>
  <c r="Q1070" i="2"/>
  <c r="Q1057" i="2"/>
  <c r="Q1056" i="2"/>
  <c r="Q1055" i="2"/>
  <c r="Q1042" i="2"/>
  <c r="Q1041" i="2"/>
  <c r="Q1040" i="2"/>
  <c r="Q1027" i="2"/>
  <c r="Q1026" i="2"/>
  <c r="Q1025" i="2"/>
  <c r="Q1012" i="2"/>
  <c r="Q1011" i="2"/>
  <c r="Q1010" i="2"/>
  <c r="Q997" i="2"/>
  <c r="Q996" i="2"/>
  <c r="Q995" i="2"/>
  <c r="Q982" i="2"/>
  <c r="Q981" i="2"/>
  <c r="Q980" i="2"/>
  <c r="Q967" i="2"/>
  <c r="Q966" i="2"/>
  <c r="Q965" i="2"/>
  <c r="Q952" i="2"/>
  <c r="Q951" i="2"/>
  <c r="Q950" i="2"/>
  <c r="Q937" i="2"/>
  <c r="Q936" i="2"/>
  <c r="Q935" i="2"/>
  <c r="Q922" i="2"/>
  <c r="Q921" i="2"/>
  <c r="Q920" i="2"/>
  <c r="Q907" i="2"/>
  <c r="Q906" i="2"/>
  <c r="Q905" i="2"/>
  <c r="Q892" i="2"/>
  <c r="Q891" i="2"/>
  <c r="Q890" i="2"/>
  <c r="Q877" i="2"/>
  <c r="Q876" i="2"/>
  <c r="Q875" i="2"/>
  <c r="Q862" i="2"/>
  <c r="Q861" i="2"/>
  <c r="Q860" i="2"/>
  <c r="Q847" i="2"/>
  <c r="Q846" i="2"/>
  <c r="Q845" i="2"/>
  <c r="Q832" i="2"/>
  <c r="Q831" i="2"/>
  <c r="Q830" i="2"/>
  <c r="Q817" i="2"/>
  <c r="Q816" i="2"/>
  <c r="Q815" i="2"/>
  <c r="Q802" i="2"/>
  <c r="Q801" i="2"/>
  <c r="Q800" i="2"/>
  <c r="Q787" i="2"/>
  <c r="Q786" i="2"/>
  <c r="Q785" i="2"/>
  <c r="Q772" i="2"/>
  <c r="Q771" i="2"/>
  <c r="Q770" i="2"/>
  <c r="Q757" i="2"/>
  <c r="Q756" i="2"/>
  <c r="Q755" i="2"/>
  <c r="Q742" i="2"/>
  <c r="Q741" i="2"/>
  <c r="Q740" i="2"/>
  <c r="Q727" i="2"/>
  <c r="Q726" i="2"/>
  <c r="Q725" i="2"/>
  <c r="Q712" i="2"/>
  <c r="Q711" i="2"/>
  <c r="Q710" i="2"/>
  <c r="Q697" i="2"/>
  <c r="Q696" i="2"/>
  <c r="Q695" i="2"/>
  <c r="Q682" i="2"/>
  <c r="Q681" i="2"/>
  <c r="Q680" i="2"/>
  <c r="Q667" i="2"/>
  <c r="Q666" i="2"/>
  <c r="Q665" i="2"/>
  <c r="Q652" i="2"/>
  <c r="Q651" i="2"/>
  <c r="Q650" i="2"/>
  <c r="Q637" i="2"/>
  <c r="Q636" i="2"/>
  <c r="Q635" i="2"/>
  <c r="Q622" i="2"/>
  <c r="Q621" i="2"/>
  <c r="Q620" i="2"/>
  <c r="Q607" i="2"/>
  <c r="Q606" i="2"/>
  <c r="Q605" i="2"/>
  <c r="Q592" i="2"/>
  <c r="Q591" i="2"/>
  <c r="Q590" i="2"/>
  <c r="Q577" i="2"/>
  <c r="Q576" i="2"/>
  <c r="Q575" i="2"/>
  <c r="Q562" i="2"/>
  <c r="Q561" i="2"/>
  <c r="Q560" i="2"/>
  <c r="Q547" i="2"/>
  <c r="Q546" i="2"/>
  <c r="Q545" i="2"/>
  <c r="Q532" i="2"/>
  <c r="Q531" i="2"/>
  <c r="Q530" i="2"/>
  <c r="Q517" i="2"/>
  <c r="Q516" i="2"/>
  <c r="Q515" i="2"/>
  <c r="Q502" i="2"/>
  <c r="Q501" i="2"/>
  <c r="Q500" i="2"/>
  <c r="Q487" i="2"/>
  <c r="Q486" i="2"/>
  <c r="Q485" i="2"/>
  <c r="Q472" i="2"/>
  <c r="Q471" i="2"/>
  <c r="Q470" i="2"/>
  <c r="Q457" i="2"/>
  <c r="Q456" i="2"/>
  <c r="Q455" i="2"/>
  <c r="Q442" i="2"/>
  <c r="Q441" i="2"/>
  <c r="Q440" i="2"/>
  <c r="Q427" i="2"/>
  <c r="Q426" i="2"/>
  <c r="Q425" i="2"/>
  <c r="Q412" i="2"/>
  <c r="Q411" i="2"/>
  <c r="Q410" i="2"/>
  <c r="Q397" i="2"/>
  <c r="Q396" i="2"/>
  <c r="Q395" i="2"/>
  <c r="Q382" i="2"/>
  <c r="Q381" i="2"/>
  <c r="Q380" i="2"/>
  <c r="Q367" i="2"/>
  <c r="Q366" i="2"/>
  <c r="Q365" i="2"/>
  <c r="Q352" i="2"/>
  <c r="Q351" i="2"/>
  <c r="Q350" i="2"/>
  <c r="Q337" i="2"/>
  <c r="Q336" i="2"/>
  <c r="Q335" i="2"/>
  <c r="Q322" i="2"/>
  <c r="Q321" i="2"/>
  <c r="Q320" i="2"/>
  <c r="Q307" i="2"/>
  <c r="Q306" i="2"/>
  <c r="Q305" i="2"/>
  <c r="Q292" i="2"/>
  <c r="Q291" i="2"/>
  <c r="Q290" i="2"/>
  <c r="Q277" i="2"/>
  <c r="Q276" i="2"/>
  <c r="Q275" i="2"/>
  <c r="Q262" i="2"/>
  <c r="Q261" i="2"/>
  <c r="Q260" i="2"/>
  <c r="Q247" i="2"/>
  <c r="Q246" i="2"/>
  <c r="Q245" i="2"/>
  <c r="Q232" i="2"/>
  <c r="Q231" i="2"/>
  <c r="Q230" i="2"/>
  <c r="Q217" i="2"/>
  <c r="Q216" i="2"/>
  <c r="Q215" i="2"/>
  <c r="Q202" i="2"/>
  <c r="Q201" i="2"/>
  <c r="Q200" i="2"/>
  <c r="Q187" i="2"/>
  <c r="Q186" i="2"/>
  <c r="Q185" i="2"/>
  <c r="Q172" i="2"/>
  <c r="Q171" i="2"/>
  <c r="Q170" i="2"/>
  <c r="Q157" i="2"/>
  <c r="Q156" i="2"/>
  <c r="Q155" i="2"/>
  <c r="Q142" i="2"/>
  <c r="Q141" i="2"/>
  <c r="Q140" i="2"/>
  <c r="Q127" i="2"/>
  <c r="Q126" i="2"/>
  <c r="Q125" i="2"/>
  <c r="Q112" i="2"/>
  <c r="Q111" i="2"/>
  <c r="Q110" i="2"/>
  <c r="Q97" i="2"/>
  <c r="Q96" i="2"/>
  <c r="Q95" i="2"/>
  <c r="Q82" i="2"/>
  <c r="Q81" i="2"/>
  <c r="Q80" i="2"/>
  <c r="Q67" i="2"/>
  <c r="Q66" i="2"/>
  <c r="Q65" i="2"/>
  <c r="Q52" i="2"/>
  <c r="Q51" i="2"/>
  <c r="Q50" i="2"/>
  <c r="Q37" i="2"/>
  <c r="Q36" i="2"/>
  <c r="Q35" i="2"/>
  <c r="Q22" i="2"/>
  <c r="Q21" i="2"/>
  <c r="Q20" i="2"/>
  <c r="Q7" i="2"/>
  <c r="Q6" i="2"/>
  <c r="Q5" i="2"/>
  <c r="Q4488" i="2"/>
  <c r="Q4487" i="2"/>
  <c r="Q4486" i="2"/>
  <c r="Q4473" i="2"/>
  <c r="Q4472" i="2"/>
  <c r="Q4471" i="2"/>
  <c r="Q4458" i="2"/>
  <c r="Q4457" i="2"/>
  <c r="Q4456" i="2"/>
  <c r="Q4443" i="2"/>
  <c r="Q4442" i="2"/>
  <c r="Q4441" i="2"/>
  <c r="Q4428" i="2"/>
  <c r="Q4427" i="2"/>
  <c r="Q4426" i="2"/>
  <c r="Q4413" i="2"/>
  <c r="Q4412" i="2"/>
  <c r="Q4411" i="2"/>
  <c r="Q4398" i="2"/>
  <c r="Q4397" i="2"/>
  <c r="Q4396" i="2"/>
  <c r="Q4383" i="2"/>
  <c r="Q4382" i="2"/>
  <c r="Q4381" i="2"/>
  <c r="Q4368" i="2"/>
  <c r="Q4367" i="2"/>
  <c r="Q4366" i="2"/>
  <c r="Q4353" i="2"/>
  <c r="Q4352" i="2"/>
  <c r="Q4351" i="2"/>
  <c r="Q4338" i="2"/>
  <c r="Q4337" i="2"/>
  <c r="Q4336" i="2"/>
  <c r="Q4323" i="2"/>
  <c r="Q4322" i="2"/>
  <c r="Q4321" i="2"/>
  <c r="Q4308" i="2"/>
  <c r="Q4307" i="2"/>
  <c r="Q4306" i="2"/>
  <c r="Q4293" i="2"/>
  <c r="Q4292" i="2"/>
  <c r="Q4291" i="2"/>
  <c r="Q4278" i="2"/>
  <c r="Q4277" i="2"/>
  <c r="Q4276" i="2"/>
  <c r="Q4263" i="2"/>
  <c r="Q4262" i="2"/>
  <c r="Q4261" i="2"/>
  <c r="Q4248" i="2"/>
  <c r="Q4247" i="2"/>
  <c r="Q4246" i="2"/>
  <c r="Q4233" i="2"/>
  <c r="Q4232" i="2"/>
  <c r="Q4231" i="2"/>
  <c r="Q4218" i="2"/>
  <c r="Q4217" i="2"/>
  <c r="Q4216" i="2"/>
  <c r="Q4203" i="2"/>
  <c r="Q4202" i="2"/>
  <c r="Q4201" i="2"/>
  <c r="Q4188" i="2"/>
  <c r="Q4187" i="2"/>
  <c r="Q4186" i="2"/>
  <c r="Q4173" i="2"/>
  <c r="Q4172" i="2"/>
  <c r="Q4171" i="2"/>
  <c r="Q4158" i="2"/>
  <c r="Q4157" i="2"/>
  <c r="Q4156" i="2"/>
  <c r="Q4143" i="2"/>
  <c r="Q4142" i="2"/>
  <c r="Q4141" i="2"/>
  <c r="Q4128" i="2"/>
  <c r="Q4127" i="2"/>
  <c r="Q4126" i="2"/>
  <c r="Q4113" i="2"/>
  <c r="Q4112" i="2"/>
  <c r="Q4111" i="2"/>
  <c r="Q4098" i="2"/>
  <c r="Q4097" i="2"/>
  <c r="Q4096" i="2"/>
  <c r="Q4083" i="2"/>
  <c r="Q4082" i="2"/>
  <c r="Q4081" i="2"/>
  <c r="Q4068" i="2"/>
  <c r="Q4067" i="2"/>
  <c r="Q4066" i="2"/>
  <c r="Q4053" i="2"/>
  <c r="Q4052" i="2"/>
  <c r="Q4051" i="2"/>
  <c r="Q4038" i="2"/>
  <c r="Q4037" i="2"/>
  <c r="Q4036" i="2"/>
  <c r="Q4023" i="2"/>
  <c r="Q4022" i="2"/>
  <c r="Q4021" i="2"/>
  <c r="Q4008" i="2"/>
  <c r="Q4007" i="2"/>
  <c r="Q4006" i="2"/>
  <c r="Q3993" i="2"/>
  <c r="Q3992" i="2"/>
  <c r="Q3991" i="2"/>
  <c r="Q3978" i="2"/>
  <c r="Q3977" i="2"/>
  <c r="Q3976" i="2"/>
  <c r="Q3963" i="2"/>
  <c r="Q3962" i="2"/>
  <c r="Q3961" i="2"/>
  <c r="Q3948" i="2"/>
  <c r="Q3947" i="2"/>
  <c r="Q3946" i="2"/>
  <c r="Q3933" i="2"/>
  <c r="Q3932" i="2"/>
  <c r="Q3931" i="2"/>
  <c r="Q3918" i="2"/>
  <c r="Q3917" i="2"/>
  <c r="Q3916" i="2"/>
  <c r="Q3903" i="2"/>
  <c r="Q3902" i="2"/>
  <c r="Q3901" i="2"/>
  <c r="Q3888" i="2"/>
  <c r="Q3887" i="2"/>
  <c r="Q3886" i="2"/>
  <c r="Q3873" i="2"/>
  <c r="Q3872" i="2"/>
  <c r="Q3871" i="2"/>
  <c r="Q3858" i="2"/>
  <c r="Q3857" i="2"/>
  <c r="Q3856" i="2"/>
  <c r="Q3843" i="2"/>
  <c r="Q3842" i="2"/>
  <c r="Q3841" i="2"/>
  <c r="Q3828" i="2"/>
  <c r="Q3827" i="2"/>
  <c r="Q3826" i="2"/>
  <c r="Q3813" i="2"/>
  <c r="Q3812" i="2"/>
  <c r="Q3811" i="2"/>
  <c r="Q3798" i="2"/>
  <c r="Q3797" i="2"/>
  <c r="Q3796" i="2"/>
  <c r="Q3783" i="2"/>
  <c r="Q3782" i="2"/>
  <c r="Q3781" i="2"/>
  <c r="Q3768" i="2"/>
  <c r="Q3767" i="2"/>
  <c r="Q3766" i="2"/>
  <c r="Q3753" i="2"/>
  <c r="Q3752" i="2"/>
  <c r="Q3751" i="2"/>
  <c r="Q3738" i="2"/>
  <c r="Q3737" i="2"/>
  <c r="Q3736" i="2"/>
  <c r="Q3723" i="2"/>
  <c r="Q3722" i="2"/>
  <c r="Q3721" i="2"/>
  <c r="Q3708" i="2"/>
  <c r="Q3707" i="2"/>
  <c r="Q3706" i="2"/>
  <c r="Q3693" i="2"/>
  <c r="Q3692" i="2"/>
  <c r="Q3691" i="2"/>
  <c r="Q3678" i="2"/>
  <c r="Q3677" i="2"/>
  <c r="Q3676" i="2"/>
  <c r="Q3663" i="2"/>
  <c r="Q3662" i="2"/>
  <c r="Q3661" i="2"/>
  <c r="Q3648" i="2"/>
  <c r="Q3647" i="2"/>
  <c r="Q3646" i="2"/>
  <c r="Q3633" i="2"/>
  <c r="Q3632" i="2"/>
  <c r="Q3631" i="2"/>
  <c r="Q3618" i="2"/>
  <c r="Q3617" i="2"/>
  <c r="Q3616" i="2"/>
  <c r="Q3603" i="2"/>
  <c r="Q3602" i="2"/>
  <c r="Q3601" i="2"/>
  <c r="Q3588" i="2"/>
  <c r="Q3587" i="2"/>
  <c r="Q3586" i="2"/>
  <c r="Q3573" i="2"/>
  <c r="Q3572" i="2"/>
  <c r="Q3571" i="2"/>
  <c r="Q3558" i="2"/>
  <c r="Q3557" i="2"/>
  <c r="Q3556" i="2"/>
  <c r="Q3543" i="2"/>
  <c r="Q3542" i="2"/>
  <c r="Q3541" i="2"/>
  <c r="Q3528" i="2"/>
  <c r="Q3527" i="2"/>
  <c r="Q3526" i="2"/>
  <c r="Q3513" i="2"/>
  <c r="Q3512" i="2"/>
  <c r="Q3511" i="2"/>
  <c r="Q3498" i="2"/>
  <c r="Q3497" i="2"/>
  <c r="Q3496" i="2"/>
  <c r="Q3483" i="2"/>
  <c r="Q3482" i="2"/>
  <c r="Q3481" i="2"/>
  <c r="Q3468" i="2"/>
  <c r="Q3467" i="2"/>
  <c r="Q3466" i="2"/>
  <c r="Q3453" i="2"/>
  <c r="Q3452" i="2"/>
  <c r="Q3451" i="2"/>
  <c r="Q3438" i="2"/>
  <c r="Q3437" i="2"/>
  <c r="Q3436" i="2"/>
  <c r="Q3423" i="2"/>
  <c r="Q3422" i="2"/>
  <c r="Q3421" i="2"/>
  <c r="Q3408" i="2"/>
  <c r="Q3407" i="2"/>
  <c r="Q3406" i="2"/>
  <c r="Q3393" i="2"/>
  <c r="Q3392" i="2"/>
  <c r="Q3391" i="2"/>
  <c r="Q3378" i="2"/>
  <c r="Q3377" i="2"/>
  <c r="Q3376" i="2"/>
  <c r="Q3363" i="2"/>
  <c r="Q3362" i="2"/>
  <c r="Q3361" i="2"/>
  <c r="Q3348" i="2"/>
  <c r="Q3347" i="2"/>
  <c r="Q3346" i="2"/>
  <c r="Q3333" i="2"/>
  <c r="Q3332" i="2"/>
  <c r="Q3331" i="2"/>
  <c r="Q3318" i="2"/>
  <c r="Q3317" i="2"/>
  <c r="Q3316" i="2"/>
  <c r="Q3303" i="2"/>
  <c r="Q3302" i="2"/>
  <c r="Q3301" i="2"/>
  <c r="Q3288" i="2"/>
  <c r="Q3287" i="2"/>
  <c r="Q3286" i="2"/>
  <c r="Q3273" i="2"/>
  <c r="Q3272" i="2"/>
  <c r="Q3271" i="2"/>
  <c r="Q3258" i="2"/>
  <c r="Q3257" i="2"/>
  <c r="Q3256" i="2"/>
  <c r="Q3243" i="2"/>
  <c r="Q3242" i="2"/>
  <c r="Q3241" i="2"/>
  <c r="Q3228" i="2"/>
  <c r="Q3227" i="2"/>
  <c r="Q3226" i="2"/>
  <c r="Q3213" i="2"/>
  <c r="Q3212" i="2"/>
  <c r="Q3211" i="2"/>
  <c r="Q3198" i="2"/>
  <c r="Q3197" i="2"/>
  <c r="Q3196" i="2"/>
  <c r="Q3183" i="2"/>
  <c r="Q3182" i="2"/>
  <c r="Q3181" i="2"/>
  <c r="Q3168" i="2"/>
  <c r="Q3167" i="2"/>
  <c r="Q3166" i="2"/>
  <c r="Q3153" i="2"/>
  <c r="Q3152" i="2"/>
  <c r="Q3151" i="2"/>
  <c r="Q3138" i="2"/>
  <c r="Q3137" i="2"/>
  <c r="Q3136" i="2"/>
  <c r="Q3123" i="2"/>
  <c r="Q3122" i="2"/>
  <c r="Q3121" i="2"/>
  <c r="Q3108" i="2"/>
  <c r="Q3107" i="2"/>
  <c r="Q3106" i="2"/>
  <c r="Q3093" i="2"/>
  <c r="Q3092" i="2"/>
  <c r="Q3091" i="2"/>
  <c r="Q3078" i="2"/>
  <c r="Q3077" i="2"/>
  <c r="Q3076" i="2"/>
  <c r="Q3063" i="2"/>
  <c r="Q3062" i="2"/>
  <c r="Q3061" i="2"/>
  <c r="Q3048" i="2"/>
  <c r="Q3047" i="2"/>
  <c r="Q3046" i="2"/>
  <c r="Q3033" i="2"/>
  <c r="Q3032" i="2"/>
  <c r="Q3031" i="2"/>
  <c r="Q3018" i="2"/>
  <c r="Q3017" i="2"/>
  <c r="Q3016" i="2"/>
  <c r="Q3003" i="2"/>
  <c r="Q3002" i="2"/>
  <c r="Q3001" i="2"/>
  <c r="Q2988" i="2"/>
  <c r="Q2987" i="2"/>
  <c r="Q2986" i="2"/>
  <c r="Q2973" i="2"/>
  <c r="Q2972" i="2"/>
  <c r="Q2971" i="2"/>
  <c r="Q2958" i="2"/>
  <c r="Q2957" i="2"/>
  <c r="Q2956" i="2"/>
  <c r="Q2943" i="2"/>
  <c r="Q2942" i="2"/>
  <c r="Q2941" i="2"/>
  <c r="Q2928" i="2"/>
  <c r="Q2927" i="2"/>
  <c r="Q2926" i="2"/>
  <c r="Q2913" i="2"/>
  <c r="Q2912" i="2"/>
  <c r="Q2911" i="2"/>
  <c r="Q2898" i="2"/>
  <c r="Q2897" i="2"/>
  <c r="Q2896" i="2"/>
  <c r="Q2883" i="2"/>
  <c r="Q2882" i="2"/>
  <c r="Q2881" i="2"/>
  <c r="Q2868" i="2"/>
  <c r="Q2867" i="2"/>
  <c r="Q2866" i="2"/>
  <c r="Q2853" i="2"/>
  <c r="Q2852" i="2"/>
  <c r="Q2851" i="2"/>
  <c r="Q2838" i="2"/>
  <c r="Q2837" i="2"/>
  <c r="Q2836" i="2"/>
  <c r="Q2823" i="2"/>
  <c r="Q2822" i="2"/>
  <c r="Q2821" i="2"/>
  <c r="Q2808" i="2"/>
  <c r="Q2807" i="2"/>
  <c r="Q2806" i="2"/>
  <c r="Q2793" i="2"/>
  <c r="Q2792" i="2"/>
  <c r="Q2791" i="2"/>
  <c r="Q2778" i="2"/>
  <c r="Q2777" i="2"/>
  <c r="Q2776" i="2"/>
  <c r="Q2763" i="2"/>
  <c r="Q2762" i="2"/>
  <c r="Q2761" i="2"/>
  <c r="Q2748" i="2"/>
  <c r="Q2747" i="2"/>
  <c r="Q2746" i="2"/>
  <c r="Q2733" i="2"/>
  <c r="Q2732" i="2"/>
  <c r="Q2731" i="2"/>
  <c r="Q2718" i="2"/>
  <c r="Q2717" i="2"/>
  <c r="Q2716" i="2"/>
  <c r="Q2703" i="2"/>
  <c r="Q2702" i="2"/>
  <c r="Q2701" i="2"/>
  <c r="Q2688" i="2"/>
  <c r="Q2687" i="2"/>
  <c r="Q2686" i="2"/>
  <c r="Q2673" i="2"/>
  <c r="Q2672" i="2"/>
  <c r="Q2671" i="2"/>
  <c r="Q2658" i="2"/>
  <c r="Q2657" i="2"/>
  <c r="Q2656" i="2"/>
  <c r="Q2643" i="2"/>
  <c r="Q2642" i="2"/>
  <c r="Q2641" i="2"/>
  <c r="Q2628" i="2"/>
  <c r="Q2627" i="2"/>
  <c r="Q2626" i="2"/>
  <c r="Q2613" i="2"/>
  <c r="Q2612" i="2"/>
  <c r="Q2611" i="2"/>
  <c r="Q2598" i="2"/>
  <c r="Q2597" i="2"/>
  <c r="Q2596" i="2"/>
  <c r="Q2583" i="2"/>
  <c r="Q2582" i="2"/>
  <c r="Q2581" i="2"/>
  <c r="Q2568" i="2"/>
  <c r="Q2567" i="2"/>
  <c r="Q2566" i="2"/>
  <c r="Q2553" i="2"/>
  <c r="Q2552" i="2"/>
  <c r="Q2551" i="2"/>
  <c r="Q2538" i="2"/>
  <c r="Q2537" i="2"/>
  <c r="Q2536" i="2"/>
  <c r="Q2523" i="2"/>
  <c r="Q2522" i="2"/>
  <c r="Q2521" i="2"/>
  <c r="Q2508" i="2"/>
  <c r="Q2507" i="2"/>
  <c r="Q2506" i="2"/>
  <c r="Q2493" i="2"/>
  <c r="Q2492" i="2"/>
  <c r="Q2491" i="2"/>
  <c r="Q2478" i="2"/>
  <c r="Q2477" i="2"/>
  <c r="Q2476" i="2"/>
  <c r="Q2463" i="2"/>
  <c r="Q2462" i="2"/>
  <c r="Q2461" i="2"/>
  <c r="Q2448" i="2"/>
  <c r="Q2447" i="2"/>
  <c r="Q2446" i="2"/>
  <c r="Q2433" i="2"/>
  <c r="Q2432" i="2"/>
  <c r="Q2431" i="2"/>
  <c r="Q2418" i="2"/>
  <c r="Q2417" i="2"/>
  <c r="Q2416" i="2"/>
  <c r="Q2403" i="2"/>
  <c r="Q2402" i="2"/>
  <c r="Q2401" i="2"/>
  <c r="Q2388" i="2"/>
  <c r="Q2387" i="2"/>
  <c r="Q2386" i="2"/>
  <c r="Q2373" i="2"/>
  <c r="Q2372" i="2"/>
  <c r="Q2371" i="2"/>
  <c r="Q2358" i="2"/>
  <c r="Q2357" i="2"/>
  <c r="Q2356" i="2"/>
  <c r="Q2343" i="2"/>
  <c r="Q2342" i="2"/>
  <c r="Q2341" i="2"/>
  <c r="Q2328" i="2"/>
  <c r="Q2327" i="2"/>
  <c r="Q2326" i="2"/>
  <c r="Q2313" i="2"/>
  <c r="Q2312" i="2"/>
  <c r="Q2311" i="2"/>
  <c r="Q2298" i="2"/>
  <c r="Q2297" i="2"/>
  <c r="Q2296" i="2"/>
  <c r="Q2283" i="2"/>
  <c r="Q2282" i="2"/>
  <c r="Q2281" i="2"/>
  <c r="Q2268" i="2"/>
  <c r="Q2267" i="2"/>
  <c r="Q2266" i="2"/>
  <c r="Q2253" i="2"/>
  <c r="Q2252" i="2"/>
  <c r="Q2251" i="2"/>
  <c r="Q2238" i="2"/>
  <c r="Q2237" i="2"/>
  <c r="Q2236" i="2"/>
  <c r="Q2223" i="2"/>
  <c r="Q2222" i="2"/>
  <c r="Q2221" i="2"/>
  <c r="Q2208" i="2"/>
  <c r="Q2207" i="2"/>
  <c r="Q2206" i="2"/>
  <c r="Q2193" i="2"/>
  <c r="Q2192" i="2"/>
  <c r="Q2191" i="2"/>
  <c r="Q2178" i="2"/>
  <c r="Q2177" i="2"/>
  <c r="Q2176" i="2"/>
  <c r="Q2163" i="2"/>
  <c r="Q2162" i="2"/>
  <c r="Q2161" i="2"/>
  <c r="Q2148" i="2"/>
  <c r="Q2147" i="2"/>
  <c r="Q2146" i="2"/>
  <c r="Q2133" i="2"/>
  <c r="Q2132" i="2"/>
  <c r="Q2131" i="2"/>
  <c r="Q2118" i="2"/>
  <c r="Q2117" i="2"/>
  <c r="Q2116" i="2"/>
  <c r="Q2103" i="2"/>
  <c r="Q2102" i="2"/>
  <c r="Q2101" i="2"/>
  <c r="Q2088" i="2"/>
  <c r="Q2087" i="2"/>
  <c r="Q2086" i="2"/>
  <c r="Q2073" i="2"/>
  <c r="Q2072" i="2"/>
  <c r="Q2071" i="2"/>
  <c r="Q2058" i="2"/>
  <c r="Q2057" i="2"/>
  <c r="Q2056" i="2"/>
  <c r="Q2043" i="2"/>
  <c r="Q2042" i="2"/>
  <c r="Q2041" i="2"/>
  <c r="Q2028" i="2"/>
  <c r="Q2027" i="2"/>
  <c r="Q2026" i="2"/>
  <c r="Q2013" i="2"/>
  <c r="Q2012" i="2"/>
  <c r="Q2011" i="2"/>
  <c r="Q1998" i="2"/>
  <c r="Q1997" i="2"/>
  <c r="Q1996" i="2"/>
  <c r="Q1983" i="2"/>
  <c r="Q1982" i="2"/>
  <c r="Q1981" i="2"/>
  <c r="Q1968" i="2"/>
  <c r="Q1967" i="2"/>
  <c r="Q1966" i="2"/>
  <c r="Q1953" i="2"/>
  <c r="Q1952" i="2"/>
  <c r="Q1951" i="2"/>
  <c r="Q1938" i="2"/>
  <c r="Q1937" i="2"/>
  <c r="Q1936" i="2"/>
  <c r="Q1923" i="2"/>
  <c r="Q1922" i="2"/>
  <c r="Q1921" i="2"/>
  <c r="Q1908" i="2"/>
  <c r="Q1907" i="2"/>
  <c r="Q1906" i="2"/>
  <c r="Q1893" i="2"/>
  <c r="Q1892" i="2"/>
  <c r="Q1891" i="2"/>
  <c r="Q1878" i="2"/>
  <c r="Q1877" i="2"/>
  <c r="Q1876" i="2"/>
  <c r="Q1863" i="2"/>
  <c r="Q1862" i="2"/>
  <c r="Q1861" i="2"/>
  <c r="Q1848" i="2"/>
  <c r="Q1847" i="2"/>
  <c r="Q1846" i="2"/>
  <c r="Q1833" i="2"/>
  <c r="Q1832" i="2"/>
  <c r="Q1831" i="2"/>
  <c r="Q1818" i="2"/>
  <c r="Q1817" i="2"/>
  <c r="Q1816" i="2"/>
  <c r="Q1803" i="2"/>
  <c r="Q1802" i="2"/>
  <c r="Q1801" i="2"/>
  <c r="Q1788" i="2"/>
  <c r="Q1787" i="2"/>
  <c r="Q1786" i="2"/>
  <c r="Q1773" i="2"/>
  <c r="Q1772" i="2"/>
  <c r="Q1771" i="2"/>
  <c r="Q1758" i="2"/>
  <c r="Q1757" i="2"/>
  <c r="Q1756" i="2"/>
  <c r="Q1743" i="2"/>
  <c r="Q1742" i="2"/>
  <c r="Q1741" i="2"/>
  <c r="Q1728" i="2"/>
  <c r="Q1727" i="2"/>
  <c r="Q1726" i="2"/>
  <c r="Q1713" i="2"/>
  <c r="Q1712" i="2"/>
  <c r="Q1711" i="2"/>
  <c r="Q1698" i="2"/>
  <c r="Q1697" i="2"/>
  <c r="Q1696" i="2"/>
  <c r="Q1683" i="2"/>
  <c r="Q1682" i="2"/>
  <c r="Q1681" i="2"/>
  <c r="Q1668" i="2"/>
  <c r="Q1667" i="2"/>
  <c r="Q1666" i="2"/>
  <c r="Q1653" i="2"/>
  <c r="Q1652" i="2"/>
  <c r="Q1651" i="2"/>
  <c r="Q1638" i="2"/>
  <c r="Q1637" i="2"/>
  <c r="Q1636" i="2"/>
  <c r="Q1623" i="2"/>
  <c r="Q1622" i="2"/>
  <c r="Q1621" i="2"/>
  <c r="Q1608" i="2"/>
  <c r="Q1607" i="2"/>
  <c r="Q1606" i="2"/>
  <c r="Q1593" i="2"/>
  <c r="Q1592" i="2"/>
  <c r="Q1591" i="2"/>
  <c r="Q1578" i="2"/>
  <c r="Q1577" i="2"/>
  <c r="Q1576" i="2"/>
  <c r="Q1563" i="2"/>
  <c r="Q1562" i="2"/>
  <c r="Q1561" i="2"/>
  <c r="Q1548" i="2"/>
  <c r="Q1547" i="2"/>
  <c r="Q1546" i="2"/>
  <c r="Q1533" i="2"/>
  <c r="Q1532" i="2"/>
  <c r="Q1531" i="2"/>
  <c r="Q1518" i="2"/>
  <c r="Q1517" i="2"/>
  <c r="Q1516" i="2"/>
  <c r="Q1503" i="2"/>
  <c r="Q1502" i="2"/>
  <c r="Q1501" i="2"/>
  <c r="Q1488" i="2"/>
  <c r="Q1487" i="2"/>
  <c r="Q1486" i="2"/>
  <c r="Q1473" i="2"/>
  <c r="Q1472" i="2"/>
  <c r="Q1471" i="2"/>
  <c r="Q1458" i="2"/>
  <c r="Q1457" i="2"/>
  <c r="Q1456" i="2"/>
  <c r="Q1443" i="2"/>
  <c r="Q1442" i="2"/>
  <c r="Q1441" i="2"/>
  <c r="Q1428" i="2"/>
  <c r="Q1427" i="2"/>
  <c r="Q1426" i="2"/>
  <c r="Q1413" i="2"/>
  <c r="Q1412" i="2"/>
  <c r="Q1411" i="2"/>
  <c r="Q1398" i="2"/>
  <c r="Q1397" i="2"/>
  <c r="Q1396" i="2"/>
  <c r="Q1383" i="2"/>
  <c r="Q1382" i="2"/>
  <c r="Q1381" i="2"/>
  <c r="Q1368" i="2"/>
  <c r="Q1367" i="2"/>
  <c r="Q1366" i="2"/>
  <c r="Q1353" i="2"/>
  <c r="Q1352" i="2"/>
  <c r="Q1351" i="2"/>
  <c r="Q1338" i="2"/>
  <c r="Q1337" i="2"/>
  <c r="Q1336" i="2"/>
  <c r="Q1323" i="2"/>
  <c r="Q1322" i="2"/>
  <c r="Q1309" i="2"/>
  <c r="Q1308" i="2"/>
  <c r="Q1307" i="2"/>
  <c r="Q1294" i="2"/>
  <c r="Q1293" i="2"/>
  <c r="Q1292" i="2"/>
  <c r="Q1279" i="2"/>
  <c r="Q1278" i="2"/>
  <c r="Q1277" i="2"/>
  <c r="Q1264" i="2"/>
  <c r="Q1263" i="2"/>
  <c r="Q1262" i="2"/>
  <c r="Q1249" i="2"/>
  <c r="Q1248" i="2"/>
  <c r="Q1247" i="2"/>
  <c r="Q1234" i="2"/>
  <c r="Q1233" i="2"/>
  <c r="Q1232" i="2"/>
  <c r="Q1219" i="2"/>
  <c r="Q1218" i="2"/>
  <c r="Q1217" i="2"/>
  <c r="Q1204" i="2"/>
  <c r="Q1203" i="2"/>
  <c r="Q1202" i="2"/>
  <c r="Q1189" i="2"/>
  <c r="Q1188" i="2"/>
  <c r="Q1187" i="2"/>
  <c r="Q1174" i="2"/>
  <c r="Q1173" i="2"/>
  <c r="Q1172" i="2"/>
  <c r="Q1159" i="2"/>
  <c r="Q1158" i="2"/>
  <c r="Q1157" i="2"/>
  <c r="Q1144" i="2"/>
  <c r="Q1143" i="2"/>
  <c r="Q1142" i="2"/>
  <c r="Q1129" i="2"/>
  <c r="Q1128" i="2"/>
  <c r="Q1127" i="2"/>
  <c r="Q1114" i="2"/>
  <c r="Q1113" i="2"/>
  <c r="Q1112" i="2"/>
  <c r="Q1099" i="2"/>
  <c r="Q1098" i="2"/>
  <c r="Q1097" i="2"/>
  <c r="Q1084" i="2"/>
  <c r="Q1083" i="2"/>
  <c r="Q1082" i="2"/>
  <c r="Q1069" i="2"/>
  <c r="Q1068" i="2"/>
  <c r="Q1067" i="2"/>
  <c r="Q1054" i="2"/>
  <c r="Q1053" i="2"/>
  <c r="Q1052" i="2"/>
  <c r="Q1039" i="2"/>
  <c r="Q1038" i="2"/>
  <c r="Q1037" i="2"/>
  <c r="Q1024" i="2"/>
  <c r="Q1023" i="2"/>
  <c r="Q1022" i="2"/>
  <c r="Q1009" i="2"/>
  <c r="Q1008" i="2"/>
  <c r="Q1007" i="2"/>
  <c r="Q994" i="2"/>
  <c r="Q993" i="2"/>
  <c r="Q992" i="2"/>
  <c r="Q979" i="2"/>
  <c r="Q978" i="2"/>
  <c r="Q977" i="2"/>
  <c r="Q964" i="2"/>
  <c r="Q963" i="2"/>
  <c r="Q962" i="2"/>
  <c r="Q949" i="2"/>
  <c r="Q948" i="2"/>
  <c r="Q947" i="2"/>
  <c r="Q934" i="2"/>
  <c r="Q933" i="2"/>
  <c r="Q932" i="2"/>
  <c r="Q919" i="2"/>
  <c r="Q918" i="2"/>
  <c r="Q917" i="2"/>
  <c r="Q904" i="2"/>
  <c r="Q903" i="2"/>
  <c r="Q902" i="2"/>
  <c r="Q889" i="2"/>
  <c r="Q888" i="2"/>
  <c r="Q887" i="2"/>
  <c r="Q874" i="2"/>
  <c r="Q873" i="2"/>
  <c r="Q872" i="2"/>
  <c r="Q859" i="2"/>
  <c r="Q858" i="2"/>
  <c r="Q857" i="2"/>
  <c r="Q844" i="2"/>
  <c r="Q843" i="2"/>
  <c r="Q842" i="2"/>
  <c r="Q829" i="2"/>
  <c r="Q828" i="2"/>
  <c r="Q827" i="2"/>
  <c r="Q814" i="2"/>
  <c r="Q813" i="2"/>
  <c r="Q812" i="2"/>
  <c r="Q799" i="2"/>
  <c r="Q798" i="2"/>
  <c r="Q797" i="2"/>
  <c r="Q784" i="2"/>
  <c r="Q783" i="2"/>
  <c r="Q782" i="2"/>
  <c r="Q769" i="2"/>
  <c r="Q768" i="2"/>
  <c r="Q767" i="2"/>
  <c r="Q754" i="2"/>
  <c r="Q753" i="2"/>
  <c r="Q752" i="2"/>
  <c r="Q739" i="2"/>
  <c r="Q738" i="2"/>
  <c r="Q737" i="2"/>
  <c r="Q724" i="2"/>
  <c r="Q723" i="2"/>
  <c r="Q722" i="2"/>
  <c r="Q709" i="2"/>
  <c r="Q708" i="2"/>
  <c r="Q707" i="2"/>
  <c r="Q694" i="2"/>
  <c r="Q693" i="2"/>
  <c r="Q692" i="2"/>
  <c r="Q679" i="2"/>
  <c r="Q678" i="2"/>
  <c r="Q677" i="2"/>
  <c r="Q664" i="2"/>
  <c r="Q663" i="2"/>
  <c r="Q662" i="2"/>
  <c r="Q649" i="2"/>
  <c r="Q648" i="2"/>
  <c r="Q647" i="2"/>
  <c r="Q634" i="2"/>
  <c r="Q633" i="2"/>
  <c r="Q632" i="2"/>
  <c r="Q619" i="2"/>
  <c r="Q618" i="2"/>
  <c r="Q617" i="2"/>
  <c r="Q604" i="2"/>
  <c r="Q603" i="2"/>
  <c r="Q602" i="2"/>
  <c r="Q589" i="2"/>
  <c r="Q588" i="2"/>
  <c r="Q587" i="2"/>
  <c r="Q574" i="2"/>
  <c r="Q573" i="2"/>
  <c r="Q572" i="2"/>
  <c r="Q559" i="2"/>
  <c r="Q558" i="2"/>
  <c r="Q557" i="2"/>
  <c r="Q544" i="2"/>
  <c r="Q543" i="2"/>
  <c r="Q542" i="2"/>
  <c r="Q529" i="2"/>
  <c r="Q528" i="2"/>
  <c r="Q527" i="2"/>
  <c r="Q514" i="2"/>
  <c r="Q513" i="2"/>
  <c r="Q512" i="2"/>
  <c r="Q499" i="2"/>
  <c r="Q498" i="2"/>
  <c r="Q497" i="2"/>
  <c r="Q484" i="2"/>
  <c r="Q483" i="2"/>
  <c r="Q482" i="2"/>
  <c r="Q469" i="2"/>
  <c r="Q468" i="2"/>
  <c r="Q467" i="2"/>
  <c r="Q454" i="2"/>
  <c r="Q453" i="2"/>
  <c r="Q452" i="2"/>
  <c r="Q439" i="2"/>
  <c r="Q438" i="2"/>
  <c r="Q437" i="2"/>
  <c r="Q424" i="2"/>
  <c r="Q423" i="2"/>
  <c r="Q422" i="2"/>
  <c r="Q409" i="2"/>
  <c r="Q408" i="2"/>
  <c r="Q407" i="2"/>
  <c r="Q394" i="2"/>
  <c r="Q393" i="2"/>
  <c r="Q392" i="2"/>
  <c r="Q379" i="2"/>
  <c r="Q378" i="2"/>
  <c r="Q377" i="2"/>
  <c r="Q364" i="2"/>
  <c r="Q363" i="2"/>
  <c r="Q362" i="2"/>
  <c r="Q349" i="2"/>
  <c r="Q348" i="2"/>
  <c r="Q347" i="2"/>
  <c r="Q334" i="2"/>
  <c r="Q333" i="2"/>
  <c r="Q332" i="2"/>
  <c r="Q319" i="2"/>
  <c r="Q318" i="2"/>
  <c r="Q317" i="2"/>
  <c r="Q304" i="2"/>
  <c r="Q303" i="2"/>
  <c r="Q302" i="2"/>
  <c r="Q289" i="2"/>
  <c r="Q288" i="2"/>
  <c r="Q287" i="2"/>
  <c r="Q274" i="2"/>
  <c r="Q273" i="2"/>
  <c r="Q272" i="2"/>
  <c r="Q259" i="2"/>
  <c r="Q258" i="2"/>
  <c r="Q257" i="2"/>
  <c r="Q244" i="2"/>
  <c r="Q243" i="2"/>
  <c r="Q242" i="2"/>
  <c r="Q229" i="2"/>
  <c r="Q228" i="2"/>
  <c r="Q227" i="2"/>
  <c r="Q214" i="2"/>
  <c r="Q213" i="2"/>
  <c r="Q212" i="2"/>
  <c r="Q199" i="2"/>
  <c r="Q198" i="2"/>
  <c r="Q197" i="2"/>
  <c r="Q184" i="2"/>
  <c r="Q183" i="2"/>
  <c r="Q182" i="2"/>
  <c r="Q169" i="2"/>
  <c r="Q168" i="2"/>
  <c r="Q167" i="2"/>
  <c r="Q154" i="2"/>
  <c r="Q153" i="2"/>
  <c r="Q152" i="2"/>
  <c r="Q139" i="2"/>
  <c r="Q138" i="2"/>
  <c r="Q137" i="2"/>
  <c r="Q124" i="2"/>
  <c r="Q123" i="2"/>
  <c r="Q122" i="2"/>
  <c r="Q109" i="2"/>
  <c r="Q108" i="2"/>
  <c r="Q107" i="2"/>
  <c r="Q94" i="2"/>
  <c r="Q93" i="2"/>
  <c r="Q92" i="2"/>
  <c r="Q79" i="2"/>
  <c r="Q78" i="2"/>
  <c r="Q77" i="2"/>
  <c r="Q64" i="2"/>
  <c r="Q63" i="2"/>
  <c r="Q62" i="2"/>
  <c r="Q49" i="2"/>
  <c r="Q48" i="2"/>
  <c r="Q47" i="2"/>
  <c r="Q34" i="2"/>
  <c r="Q33" i="2"/>
  <c r="Q32" i="2"/>
  <c r="Q19" i="2"/>
  <c r="Q18" i="2"/>
  <c r="Q17" i="2"/>
  <c r="Q4" i="2"/>
  <c r="Q3" i="2"/>
  <c r="Q2" i="2"/>
  <c r="O241" i="2"/>
  <c r="U241" i="2" s="1"/>
  <c r="H241" i="2"/>
  <c r="S241" i="2" s="1"/>
  <c r="O240" i="2"/>
  <c r="U240" i="2" s="1"/>
  <c r="H240" i="2"/>
  <c r="S240" i="2" s="1"/>
  <c r="O239" i="2"/>
  <c r="U239" i="2" s="1"/>
  <c r="H239" i="2"/>
  <c r="S239" i="2" s="1"/>
  <c r="O238" i="2"/>
  <c r="U238" i="2" s="1"/>
  <c r="H238" i="2"/>
  <c r="S238" i="2" s="1"/>
  <c r="O237" i="2"/>
  <c r="U237" i="2" s="1"/>
  <c r="H237" i="2"/>
  <c r="S237" i="2" s="1"/>
  <c r="O236" i="2"/>
  <c r="U236" i="2" s="1"/>
  <c r="H236" i="2"/>
  <c r="S236" i="2" s="1"/>
  <c r="O235" i="2"/>
  <c r="U235" i="2" s="1"/>
  <c r="H235" i="2"/>
  <c r="S235" i="2" s="1"/>
  <c r="O234" i="2"/>
  <c r="U234" i="2" s="1"/>
  <c r="H234" i="2"/>
  <c r="S234" i="2" s="1"/>
  <c r="O233" i="2"/>
  <c r="U233" i="2" s="1"/>
  <c r="H233" i="2"/>
  <c r="S233" i="2" s="1"/>
  <c r="O232" i="2"/>
  <c r="U232" i="2" s="1"/>
  <c r="H232" i="2"/>
  <c r="S232" i="2" s="1"/>
  <c r="O231" i="2"/>
  <c r="U231" i="2" s="1"/>
  <c r="H231" i="2"/>
  <c r="S231" i="2" s="1"/>
  <c r="O230" i="2"/>
  <c r="U230" i="2" s="1"/>
  <c r="H230" i="2"/>
  <c r="S230" i="2" s="1"/>
  <c r="O229" i="2"/>
  <c r="U229" i="2" s="1"/>
  <c r="H229" i="2"/>
  <c r="S229" i="2" s="1"/>
  <c r="O228" i="2"/>
  <c r="U228" i="2" s="1"/>
  <c r="H228" i="2"/>
  <c r="S228" i="2" s="1"/>
  <c r="O227" i="2"/>
  <c r="U227" i="2" s="1"/>
  <c r="H227" i="2"/>
  <c r="S227" i="2" s="1"/>
  <c r="O226" i="2"/>
  <c r="U226" i="2" s="1"/>
  <c r="H226" i="2"/>
  <c r="S226" i="2" s="1"/>
  <c r="O225" i="2"/>
  <c r="U225" i="2" s="1"/>
  <c r="H225" i="2"/>
  <c r="S225" i="2" s="1"/>
  <c r="O224" i="2"/>
  <c r="U224" i="2" s="1"/>
  <c r="H224" i="2"/>
  <c r="S224" i="2" s="1"/>
  <c r="O223" i="2"/>
  <c r="U223" i="2" s="1"/>
  <c r="H223" i="2"/>
  <c r="S223" i="2" s="1"/>
  <c r="O222" i="2"/>
  <c r="U222" i="2" s="1"/>
  <c r="H222" i="2"/>
  <c r="S222" i="2" s="1"/>
  <c r="O221" i="2"/>
  <c r="U221" i="2" s="1"/>
  <c r="H221" i="2"/>
  <c r="S221" i="2" s="1"/>
  <c r="O220" i="2"/>
  <c r="U220" i="2" s="1"/>
  <c r="H220" i="2"/>
  <c r="S220" i="2" s="1"/>
  <c r="O219" i="2"/>
  <c r="U219" i="2" s="1"/>
  <c r="H219" i="2"/>
  <c r="S219" i="2" s="1"/>
  <c r="O218" i="2"/>
  <c r="U218" i="2" s="1"/>
  <c r="H218" i="2"/>
  <c r="S218" i="2" s="1"/>
  <c r="O217" i="2"/>
  <c r="U217" i="2" s="1"/>
  <c r="H217" i="2"/>
  <c r="S217" i="2" s="1"/>
  <c r="O216" i="2"/>
  <c r="U216" i="2" s="1"/>
  <c r="H216" i="2"/>
  <c r="S216" i="2" s="1"/>
  <c r="O215" i="2"/>
  <c r="U215" i="2" s="1"/>
  <c r="H215" i="2"/>
  <c r="S215" i="2" s="1"/>
  <c r="O214" i="2"/>
  <c r="U214" i="2" s="1"/>
  <c r="H214" i="2"/>
  <c r="S214" i="2" s="1"/>
  <c r="O213" i="2"/>
  <c r="U213" i="2" s="1"/>
  <c r="H213" i="2"/>
  <c r="S213" i="2" s="1"/>
  <c r="O212" i="2"/>
  <c r="U212" i="2" s="1"/>
  <c r="H212" i="2"/>
  <c r="S212" i="2" s="1"/>
  <c r="O211" i="2"/>
  <c r="U211" i="2" s="1"/>
  <c r="H211" i="2"/>
  <c r="S211" i="2" s="1"/>
  <c r="O210" i="2"/>
  <c r="U210" i="2" s="1"/>
  <c r="H210" i="2"/>
  <c r="S210" i="2" s="1"/>
  <c r="O209" i="2"/>
  <c r="U209" i="2" s="1"/>
  <c r="H209" i="2"/>
  <c r="S209" i="2" s="1"/>
  <c r="O208" i="2"/>
  <c r="U208" i="2" s="1"/>
  <c r="H208" i="2"/>
  <c r="S208" i="2" s="1"/>
  <c r="O207" i="2"/>
  <c r="U207" i="2" s="1"/>
  <c r="H207" i="2"/>
  <c r="S207" i="2" s="1"/>
  <c r="O206" i="2"/>
  <c r="U206" i="2" s="1"/>
  <c r="H206" i="2"/>
  <c r="S206" i="2" s="1"/>
  <c r="O205" i="2"/>
  <c r="U205" i="2" s="1"/>
  <c r="H205" i="2"/>
  <c r="S205" i="2" s="1"/>
  <c r="O204" i="2"/>
  <c r="U204" i="2" s="1"/>
  <c r="H204" i="2"/>
  <c r="S204" i="2" s="1"/>
  <c r="O203" i="2"/>
  <c r="U203" i="2" s="1"/>
  <c r="H203" i="2"/>
  <c r="S203" i="2" s="1"/>
  <c r="O202" i="2"/>
  <c r="U202" i="2" s="1"/>
  <c r="H202" i="2"/>
  <c r="S202" i="2" s="1"/>
  <c r="O201" i="2"/>
  <c r="U201" i="2" s="1"/>
  <c r="H201" i="2"/>
  <c r="S201" i="2" s="1"/>
  <c r="O200" i="2"/>
  <c r="U200" i="2" s="1"/>
  <c r="H200" i="2"/>
  <c r="S200" i="2" s="1"/>
  <c r="O199" i="2"/>
  <c r="U199" i="2" s="1"/>
  <c r="H199" i="2"/>
  <c r="S199" i="2" s="1"/>
  <c r="O198" i="2"/>
  <c r="U198" i="2" s="1"/>
  <c r="H198" i="2"/>
  <c r="S198" i="2" s="1"/>
  <c r="O197" i="2"/>
  <c r="U197" i="2" s="1"/>
  <c r="H197" i="2"/>
  <c r="S197" i="2" s="1"/>
  <c r="O196" i="2"/>
  <c r="U196" i="2" s="1"/>
  <c r="H196" i="2"/>
  <c r="S196" i="2" s="1"/>
  <c r="O195" i="2"/>
  <c r="U195" i="2" s="1"/>
  <c r="H195" i="2"/>
  <c r="S195" i="2" s="1"/>
  <c r="O194" i="2"/>
  <c r="U194" i="2" s="1"/>
  <c r="H194" i="2"/>
  <c r="S194" i="2" s="1"/>
  <c r="O193" i="2"/>
  <c r="U193" i="2" s="1"/>
  <c r="H193" i="2"/>
  <c r="S193" i="2" s="1"/>
  <c r="O192" i="2"/>
  <c r="U192" i="2" s="1"/>
  <c r="H192" i="2"/>
  <c r="S192" i="2" s="1"/>
  <c r="O191" i="2"/>
  <c r="U191" i="2" s="1"/>
  <c r="H191" i="2"/>
  <c r="S191" i="2" s="1"/>
  <c r="O190" i="2"/>
  <c r="U190" i="2" s="1"/>
  <c r="H190" i="2"/>
  <c r="S190" i="2" s="1"/>
  <c r="O189" i="2"/>
  <c r="U189" i="2" s="1"/>
  <c r="H189" i="2"/>
  <c r="S189" i="2" s="1"/>
  <c r="O188" i="2"/>
  <c r="U188" i="2" s="1"/>
  <c r="H188" i="2"/>
  <c r="S188" i="2" s="1"/>
  <c r="O187" i="2"/>
  <c r="U187" i="2" s="1"/>
  <c r="H187" i="2"/>
  <c r="S187" i="2" s="1"/>
  <c r="O186" i="2"/>
  <c r="U186" i="2" s="1"/>
  <c r="H186" i="2"/>
  <c r="S186" i="2" s="1"/>
  <c r="O185" i="2"/>
  <c r="U185" i="2" s="1"/>
  <c r="H185" i="2"/>
  <c r="S185" i="2" s="1"/>
  <c r="O184" i="2"/>
  <c r="U184" i="2" s="1"/>
  <c r="H184" i="2"/>
  <c r="S184" i="2" s="1"/>
  <c r="O183" i="2"/>
  <c r="U183" i="2" s="1"/>
  <c r="H183" i="2"/>
  <c r="S183" i="2" s="1"/>
  <c r="O182" i="2"/>
  <c r="U182" i="2" s="1"/>
  <c r="H182" i="2"/>
  <c r="S182" i="2" s="1"/>
  <c r="O4320" i="2"/>
  <c r="U4320" i="2" s="1"/>
  <c r="H4320" i="2"/>
  <c r="S4320" i="2" s="1"/>
  <c r="O4319" i="2"/>
  <c r="U4319" i="2" s="1"/>
  <c r="H4319" i="2"/>
  <c r="S4319" i="2" s="1"/>
  <c r="O4318" i="2"/>
  <c r="U4318" i="2" s="1"/>
  <c r="H4318" i="2"/>
  <c r="S4318" i="2" s="1"/>
  <c r="O4317" i="2"/>
  <c r="U4317" i="2" s="1"/>
  <c r="H4317" i="2"/>
  <c r="S4317" i="2" s="1"/>
  <c r="O4316" i="2"/>
  <c r="U4316" i="2" s="1"/>
  <c r="H4316" i="2"/>
  <c r="S4316" i="2" s="1"/>
  <c r="O4315" i="2"/>
  <c r="U4315" i="2" s="1"/>
  <c r="H4315" i="2"/>
  <c r="S4315" i="2" s="1"/>
  <c r="O4314" i="2"/>
  <c r="U4314" i="2" s="1"/>
  <c r="H4314" i="2"/>
  <c r="S4314" i="2" s="1"/>
  <c r="O4313" i="2"/>
  <c r="U4313" i="2" s="1"/>
  <c r="H4313" i="2"/>
  <c r="S4313" i="2" s="1"/>
  <c r="O4312" i="2"/>
  <c r="U4312" i="2" s="1"/>
  <c r="H4312" i="2"/>
  <c r="S4312" i="2" s="1"/>
  <c r="O4311" i="2"/>
  <c r="U4311" i="2" s="1"/>
  <c r="H4311" i="2"/>
  <c r="S4311" i="2" s="1"/>
  <c r="O4310" i="2"/>
  <c r="U4310" i="2" s="1"/>
  <c r="H4310" i="2"/>
  <c r="S4310" i="2" s="1"/>
  <c r="O4309" i="2"/>
  <c r="U4309" i="2" s="1"/>
  <c r="H4309" i="2"/>
  <c r="S4309" i="2" s="1"/>
  <c r="O4308" i="2"/>
  <c r="U4308" i="2" s="1"/>
  <c r="H4308" i="2"/>
  <c r="S4308" i="2" s="1"/>
  <c r="O4307" i="2"/>
  <c r="U4307" i="2" s="1"/>
  <c r="H4307" i="2"/>
  <c r="S4307" i="2" s="1"/>
  <c r="O4306" i="2"/>
  <c r="U4306" i="2" s="1"/>
  <c r="H4306" i="2"/>
  <c r="S4306" i="2" s="1"/>
  <c r="O4305" i="2"/>
  <c r="U4305" i="2" s="1"/>
  <c r="H4305" i="2"/>
  <c r="S4305" i="2" s="1"/>
  <c r="O4304" i="2"/>
  <c r="U4304" i="2" s="1"/>
  <c r="H4304" i="2"/>
  <c r="S4304" i="2" s="1"/>
  <c r="O4303" i="2"/>
  <c r="U4303" i="2" s="1"/>
  <c r="H4303" i="2"/>
  <c r="S4303" i="2" s="1"/>
  <c r="O4302" i="2"/>
  <c r="U4302" i="2" s="1"/>
  <c r="H4302" i="2"/>
  <c r="S4302" i="2" s="1"/>
  <c r="O4301" i="2"/>
  <c r="U4301" i="2" s="1"/>
  <c r="H4301" i="2"/>
  <c r="S4301" i="2" s="1"/>
  <c r="O4300" i="2"/>
  <c r="U4300" i="2" s="1"/>
  <c r="H4300" i="2"/>
  <c r="S4300" i="2" s="1"/>
  <c r="O4299" i="2"/>
  <c r="U4299" i="2" s="1"/>
  <c r="H4299" i="2"/>
  <c r="S4299" i="2" s="1"/>
  <c r="O4298" i="2"/>
  <c r="U4298" i="2" s="1"/>
  <c r="H4298" i="2"/>
  <c r="S4298" i="2" s="1"/>
  <c r="O4297" i="2"/>
  <c r="U4297" i="2" s="1"/>
  <c r="H4297" i="2"/>
  <c r="S4297" i="2" s="1"/>
  <c r="O4296" i="2"/>
  <c r="U4296" i="2" s="1"/>
  <c r="H4296" i="2"/>
  <c r="S4296" i="2" s="1"/>
  <c r="O4295" i="2"/>
  <c r="U4295" i="2" s="1"/>
  <c r="H4295" i="2"/>
  <c r="S4295" i="2" s="1"/>
  <c r="O4294" i="2"/>
  <c r="U4294" i="2" s="1"/>
  <c r="H4294" i="2"/>
  <c r="S4294" i="2" s="1"/>
  <c r="O4293" i="2"/>
  <c r="U4293" i="2" s="1"/>
  <c r="H4293" i="2"/>
  <c r="S4293" i="2" s="1"/>
  <c r="O4292" i="2"/>
  <c r="U4292" i="2" s="1"/>
  <c r="H4292" i="2"/>
  <c r="S4292" i="2" s="1"/>
  <c r="O4291" i="2"/>
  <c r="U4291" i="2" s="1"/>
  <c r="H4291" i="2"/>
  <c r="S4291" i="2" s="1"/>
  <c r="O4290" i="2"/>
  <c r="U4290" i="2" s="1"/>
  <c r="H4290" i="2"/>
  <c r="S4290" i="2" s="1"/>
  <c r="O4289" i="2"/>
  <c r="U4289" i="2" s="1"/>
  <c r="H4289" i="2"/>
  <c r="S4289" i="2" s="1"/>
  <c r="O4288" i="2"/>
  <c r="U4288" i="2" s="1"/>
  <c r="H4288" i="2"/>
  <c r="S4288" i="2" s="1"/>
  <c r="O4287" i="2"/>
  <c r="U4287" i="2" s="1"/>
  <c r="H4287" i="2"/>
  <c r="S4287" i="2" s="1"/>
  <c r="O4286" i="2"/>
  <c r="U4286" i="2" s="1"/>
  <c r="H4286" i="2"/>
  <c r="S4286" i="2" s="1"/>
  <c r="O4285" i="2"/>
  <c r="U4285" i="2" s="1"/>
  <c r="H4285" i="2"/>
  <c r="S4285" i="2" s="1"/>
  <c r="O4284" i="2"/>
  <c r="U4284" i="2" s="1"/>
  <c r="H4284" i="2"/>
  <c r="S4284" i="2" s="1"/>
  <c r="O4283" i="2"/>
  <c r="U4283" i="2" s="1"/>
  <c r="H4283" i="2"/>
  <c r="S4283" i="2" s="1"/>
  <c r="O4282" i="2"/>
  <c r="U4282" i="2" s="1"/>
  <c r="H4282" i="2"/>
  <c r="S4282" i="2" s="1"/>
  <c r="O4281" i="2"/>
  <c r="U4281" i="2" s="1"/>
  <c r="H4281" i="2"/>
  <c r="S4281" i="2" s="1"/>
  <c r="O4280" i="2"/>
  <c r="U4280" i="2" s="1"/>
  <c r="H4280" i="2"/>
  <c r="S4280" i="2" s="1"/>
  <c r="O4279" i="2"/>
  <c r="U4279" i="2" s="1"/>
  <c r="H4279" i="2"/>
  <c r="S4279" i="2" s="1"/>
  <c r="O4278" i="2"/>
  <c r="U4278" i="2" s="1"/>
  <c r="H4278" i="2"/>
  <c r="S4278" i="2" s="1"/>
  <c r="O4277" i="2"/>
  <c r="U4277" i="2" s="1"/>
  <c r="H4277" i="2"/>
  <c r="S4277" i="2" s="1"/>
  <c r="O4276" i="2"/>
  <c r="U4276" i="2" s="1"/>
  <c r="H4276" i="2"/>
  <c r="S4276" i="2" s="1"/>
  <c r="O4261" i="2"/>
  <c r="U4261" i="2" s="1"/>
  <c r="O4262" i="2"/>
  <c r="U4262" i="2" s="1"/>
  <c r="O4263" i="2"/>
  <c r="U4263" i="2" s="1"/>
  <c r="O4264" i="2"/>
  <c r="U4264" i="2" s="1"/>
  <c r="O4265" i="2"/>
  <c r="U4265" i="2" s="1"/>
  <c r="O4266" i="2"/>
  <c r="U4266" i="2" s="1"/>
  <c r="O4267" i="2"/>
  <c r="U4267" i="2" s="1"/>
  <c r="O4268" i="2"/>
  <c r="U4268" i="2" s="1"/>
  <c r="O4269" i="2"/>
  <c r="U4269" i="2" s="1"/>
  <c r="O4270" i="2"/>
  <c r="U4270" i="2" s="1"/>
  <c r="O4271" i="2"/>
  <c r="U4271" i="2" s="1"/>
  <c r="O4272" i="2"/>
  <c r="U4272" i="2" s="1"/>
  <c r="O4273" i="2"/>
  <c r="U4273" i="2" s="1"/>
  <c r="O4274" i="2"/>
  <c r="U4274" i="2" s="1"/>
  <c r="O4275" i="2"/>
  <c r="U4275" i="2" s="1"/>
  <c r="H4261" i="2"/>
  <c r="S4261" i="2" s="1"/>
  <c r="H4262" i="2"/>
  <c r="S4262" i="2" s="1"/>
  <c r="H4263" i="2"/>
  <c r="S4263" i="2" s="1"/>
  <c r="H4264" i="2"/>
  <c r="S4264" i="2" s="1"/>
  <c r="H4265" i="2"/>
  <c r="S4265" i="2" s="1"/>
  <c r="H4266" i="2"/>
  <c r="S4266" i="2" s="1"/>
  <c r="H4267" i="2"/>
  <c r="S4267" i="2" s="1"/>
  <c r="H4268" i="2"/>
  <c r="S4268" i="2" s="1"/>
  <c r="H4269" i="2"/>
  <c r="S4269" i="2" s="1"/>
  <c r="H4270" i="2"/>
  <c r="S4270" i="2" s="1"/>
  <c r="H4271" i="2"/>
  <c r="S4271" i="2" s="1"/>
  <c r="H4272" i="2"/>
  <c r="S4272" i="2" s="1"/>
  <c r="H4273" i="2"/>
  <c r="S4273" i="2" s="1"/>
  <c r="H4274" i="2"/>
  <c r="S4274" i="2" s="1"/>
  <c r="H4275" i="2"/>
  <c r="S4275" i="2" s="1"/>
  <c r="O4500" i="2"/>
  <c r="U4500" i="2" s="1"/>
  <c r="H4500" i="2"/>
  <c r="S4500" i="2" s="1"/>
  <c r="O4499" i="2"/>
  <c r="U4499" i="2" s="1"/>
  <c r="H4499" i="2"/>
  <c r="S4499" i="2" s="1"/>
  <c r="O4498" i="2"/>
  <c r="U4498" i="2" s="1"/>
  <c r="H4498" i="2"/>
  <c r="S4498" i="2" s="1"/>
  <c r="O4497" i="2"/>
  <c r="U4497" i="2" s="1"/>
  <c r="H4497" i="2"/>
  <c r="S4497" i="2" s="1"/>
  <c r="O4496" i="2"/>
  <c r="U4496" i="2" s="1"/>
  <c r="H4496" i="2"/>
  <c r="S4496" i="2" s="1"/>
  <c r="O4495" i="2"/>
  <c r="U4495" i="2" s="1"/>
  <c r="H4495" i="2"/>
  <c r="S4495" i="2" s="1"/>
  <c r="O4494" i="2"/>
  <c r="U4494" i="2" s="1"/>
  <c r="H4494" i="2"/>
  <c r="S4494" i="2" s="1"/>
  <c r="O4493" i="2"/>
  <c r="U4493" i="2" s="1"/>
  <c r="H4493" i="2"/>
  <c r="S4493" i="2" s="1"/>
  <c r="O4492" i="2"/>
  <c r="U4492" i="2" s="1"/>
  <c r="H4492" i="2"/>
  <c r="S4492" i="2" s="1"/>
  <c r="O4491" i="2"/>
  <c r="U4491" i="2" s="1"/>
  <c r="H4491" i="2"/>
  <c r="S4491" i="2" s="1"/>
  <c r="O4490" i="2"/>
  <c r="U4490" i="2" s="1"/>
  <c r="H4490" i="2"/>
  <c r="S4490" i="2" s="1"/>
  <c r="O4489" i="2"/>
  <c r="U4489" i="2" s="1"/>
  <c r="H4489" i="2"/>
  <c r="S4489" i="2" s="1"/>
  <c r="O4488" i="2"/>
  <c r="U4488" i="2" s="1"/>
  <c r="H4488" i="2"/>
  <c r="S4488" i="2" s="1"/>
  <c r="O4487" i="2"/>
  <c r="U4487" i="2" s="1"/>
  <c r="H4487" i="2"/>
  <c r="S4487" i="2" s="1"/>
  <c r="O4486" i="2"/>
  <c r="U4486" i="2" s="1"/>
  <c r="H4486" i="2"/>
  <c r="S4486" i="2" s="1"/>
  <c r="O4485" i="2"/>
  <c r="U4485" i="2" s="1"/>
  <c r="H4485" i="2"/>
  <c r="S4485" i="2" s="1"/>
  <c r="O4484" i="2"/>
  <c r="U4484" i="2" s="1"/>
  <c r="H4484" i="2"/>
  <c r="S4484" i="2" s="1"/>
  <c r="O4483" i="2"/>
  <c r="U4483" i="2" s="1"/>
  <c r="H4483" i="2"/>
  <c r="S4483" i="2" s="1"/>
  <c r="O4482" i="2"/>
  <c r="U4482" i="2" s="1"/>
  <c r="H4482" i="2"/>
  <c r="S4482" i="2" s="1"/>
  <c r="O4481" i="2"/>
  <c r="U4481" i="2" s="1"/>
  <c r="H4481" i="2"/>
  <c r="S4481" i="2" s="1"/>
  <c r="O4480" i="2"/>
  <c r="U4480" i="2" s="1"/>
  <c r="H4480" i="2"/>
  <c r="S4480" i="2" s="1"/>
  <c r="O4479" i="2"/>
  <c r="U4479" i="2" s="1"/>
  <c r="H4479" i="2"/>
  <c r="S4479" i="2" s="1"/>
  <c r="O4478" i="2"/>
  <c r="U4478" i="2" s="1"/>
  <c r="H4478" i="2"/>
  <c r="S4478" i="2" s="1"/>
  <c r="O4477" i="2"/>
  <c r="U4477" i="2" s="1"/>
  <c r="H4477" i="2"/>
  <c r="S4477" i="2" s="1"/>
  <c r="O4476" i="2"/>
  <c r="U4476" i="2" s="1"/>
  <c r="H4476" i="2"/>
  <c r="S4476" i="2" s="1"/>
  <c r="O4475" i="2"/>
  <c r="U4475" i="2" s="1"/>
  <c r="H4475" i="2"/>
  <c r="S4475" i="2" s="1"/>
  <c r="O4474" i="2"/>
  <c r="U4474" i="2" s="1"/>
  <c r="H4474" i="2"/>
  <c r="S4474" i="2" s="1"/>
  <c r="O4473" i="2"/>
  <c r="U4473" i="2" s="1"/>
  <c r="H4473" i="2"/>
  <c r="S4473" i="2" s="1"/>
  <c r="O4472" i="2"/>
  <c r="U4472" i="2" s="1"/>
  <c r="H4472" i="2"/>
  <c r="S4472" i="2" s="1"/>
  <c r="O4471" i="2"/>
  <c r="U4471" i="2" s="1"/>
  <c r="H4471" i="2"/>
  <c r="S4471" i="2" s="1"/>
  <c r="O4470" i="2"/>
  <c r="U4470" i="2" s="1"/>
  <c r="H4470" i="2"/>
  <c r="S4470" i="2" s="1"/>
  <c r="O4469" i="2"/>
  <c r="U4469" i="2" s="1"/>
  <c r="H4469" i="2"/>
  <c r="S4469" i="2" s="1"/>
  <c r="O4468" i="2"/>
  <c r="U4468" i="2" s="1"/>
  <c r="H4468" i="2"/>
  <c r="S4468" i="2" s="1"/>
  <c r="O4467" i="2"/>
  <c r="U4467" i="2" s="1"/>
  <c r="H4467" i="2"/>
  <c r="S4467" i="2" s="1"/>
  <c r="O4466" i="2"/>
  <c r="U4466" i="2" s="1"/>
  <c r="H4466" i="2"/>
  <c r="S4466" i="2" s="1"/>
  <c r="O4465" i="2"/>
  <c r="U4465" i="2" s="1"/>
  <c r="H4465" i="2"/>
  <c r="S4465" i="2" s="1"/>
  <c r="O4464" i="2"/>
  <c r="U4464" i="2" s="1"/>
  <c r="H4464" i="2"/>
  <c r="S4464" i="2" s="1"/>
  <c r="O4463" i="2"/>
  <c r="U4463" i="2" s="1"/>
  <c r="H4463" i="2"/>
  <c r="S4463" i="2" s="1"/>
  <c r="O4462" i="2"/>
  <c r="U4462" i="2" s="1"/>
  <c r="H4462" i="2"/>
  <c r="S4462" i="2" s="1"/>
  <c r="O4461" i="2"/>
  <c r="U4461" i="2" s="1"/>
  <c r="H4461" i="2"/>
  <c r="S4461" i="2" s="1"/>
  <c r="O4460" i="2"/>
  <c r="U4460" i="2" s="1"/>
  <c r="H4460" i="2"/>
  <c r="S4460" i="2" s="1"/>
  <c r="O4459" i="2"/>
  <c r="U4459" i="2" s="1"/>
  <c r="H4459" i="2"/>
  <c r="S4459" i="2" s="1"/>
  <c r="O4458" i="2"/>
  <c r="U4458" i="2" s="1"/>
  <c r="H4458" i="2"/>
  <c r="S4458" i="2" s="1"/>
  <c r="O4457" i="2"/>
  <c r="U4457" i="2" s="1"/>
  <c r="H4457" i="2"/>
  <c r="S4457" i="2" s="1"/>
  <c r="O4456" i="2"/>
  <c r="U4456" i="2" s="1"/>
  <c r="H4456" i="2"/>
  <c r="S4456" i="2" s="1"/>
  <c r="O4455" i="2"/>
  <c r="U4455" i="2" s="1"/>
  <c r="H4455" i="2"/>
  <c r="S4455" i="2" s="1"/>
  <c r="O4454" i="2"/>
  <c r="U4454" i="2" s="1"/>
  <c r="H4454" i="2"/>
  <c r="S4454" i="2" s="1"/>
  <c r="O4453" i="2"/>
  <c r="U4453" i="2" s="1"/>
  <c r="H4453" i="2"/>
  <c r="S4453" i="2" s="1"/>
  <c r="O4452" i="2"/>
  <c r="U4452" i="2" s="1"/>
  <c r="H4452" i="2"/>
  <c r="S4452" i="2" s="1"/>
  <c r="O4451" i="2"/>
  <c r="U4451" i="2" s="1"/>
  <c r="H4451" i="2"/>
  <c r="S4451" i="2" s="1"/>
  <c r="O4450" i="2"/>
  <c r="U4450" i="2" s="1"/>
  <c r="H4450" i="2"/>
  <c r="S4450" i="2" s="1"/>
  <c r="O4449" i="2"/>
  <c r="U4449" i="2" s="1"/>
  <c r="H4449" i="2"/>
  <c r="S4449" i="2" s="1"/>
  <c r="O4448" i="2"/>
  <c r="U4448" i="2" s="1"/>
  <c r="H4448" i="2"/>
  <c r="S4448" i="2" s="1"/>
  <c r="O4447" i="2"/>
  <c r="U4447" i="2" s="1"/>
  <c r="H4447" i="2"/>
  <c r="S4447" i="2" s="1"/>
  <c r="O4446" i="2"/>
  <c r="U4446" i="2" s="1"/>
  <c r="H4446" i="2"/>
  <c r="S4446" i="2" s="1"/>
  <c r="O4445" i="2"/>
  <c r="U4445" i="2" s="1"/>
  <c r="H4445" i="2"/>
  <c r="S4445" i="2" s="1"/>
  <c r="O4444" i="2"/>
  <c r="U4444" i="2" s="1"/>
  <c r="H4444" i="2"/>
  <c r="S4444" i="2" s="1"/>
  <c r="O4443" i="2"/>
  <c r="U4443" i="2" s="1"/>
  <c r="H4443" i="2"/>
  <c r="S4443" i="2" s="1"/>
  <c r="O4442" i="2"/>
  <c r="U4442" i="2" s="1"/>
  <c r="H4442" i="2"/>
  <c r="S4442" i="2" s="1"/>
  <c r="O4441" i="2"/>
  <c r="U4441" i="2" s="1"/>
  <c r="H4441" i="2"/>
  <c r="S4441" i="2" s="1"/>
  <c r="O4440" i="2"/>
  <c r="U4440" i="2" s="1"/>
  <c r="H4440" i="2"/>
  <c r="S4440" i="2" s="1"/>
  <c r="O4439" i="2"/>
  <c r="U4439" i="2" s="1"/>
  <c r="H4439" i="2"/>
  <c r="S4439" i="2" s="1"/>
  <c r="O4438" i="2"/>
  <c r="U4438" i="2" s="1"/>
  <c r="H4438" i="2"/>
  <c r="S4438" i="2" s="1"/>
  <c r="O4437" i="2"/>
  <c r="U4437" i="2" s="1"/>
  <c r="H4437" i="2"/>
  <c r="S4437" i="2" s="1"/>
  <c r="O4436" i="2"/>
  <c r="U4436" i="2" s="1"/>
  <c r="H4436" i="2"/>
  <c r="S4436" i="2" s="1"/>
  <c r="O4435" i="2"/>
  <c r="U4435" i="2" s="1"/>
  <c r="H4435" i="2"/>
  <c r="S4435" i="2" s="1"/>
  <c r="O4434" i="2"/>
  <c r="U4434" i="2" s="1"/>
  <c r="H4434" i="2"/>
  <c r="S4434" i="2" s="1"/>
  <c r="O4433" i="2"/>
  <c r="U4433" i="2" s="1"/>
  <c r="H4433" i="2"/>
  <c r="S4433" i="2" s="1"/>
  <c r="O4432" i="2"/>
  <c r="U4432" i="2" s="1"/>
  <c r="H4432" i="2"/>
  <c r="S4432" i="2" s="1"/>
  <c r="O4431" i="2"/>
  <c r="U4431" i="2" s="1"/>
  <c r="H4431" i="2"/>
  <c r="S4431" i="2" s="1"/>
  <c r="O4430" i="2"/>
  <c r="U4430" i="2" s="1"/>
  <c r="H4430" i="2"/>
  <c r="S4430" i="2" s="1"/>
  <c r="O4429" i="2"/>
  <c r="U4429" i="2" s="1"/>
  <c r="H4429" i="2"/>
  <c r="S4429" i="2" s="1"/>
  <c r="O4428" i="2"/>
  <c r="U4428" i="2" s="1"/>
  <c r="H4428" i="2"/>
  <c r="S4428" i="2" s="1"/>
  <c r="O4427" i="2"/>
  <c r="U4427" i="2" s="1"/>
  <c r="H4427" i="2"/>
  <c r="S4427" i="2" s="1"/>
  <c r="O4426" i="2"/>
  <c r="U4426" i="2" s="1"/>
  <c r="H4426" i="2"/>
  <c r="S4426" i="2" s="1"/>
  <c r="O4425" i="2"/>
  <c r="U4425" i="2" s="1"/>
  <c r="H4425" i="2"/>
  <c r="S4425" i="2" s="1"/>
  <c r="O4424" i="2"/>
  <c r="U4424" i="2" s="1"/>
  <c r="H4424" i="2"/>
  <c r="S4424" i="2" s="1"/>
  <c r="O4423" i="2"/>
  <c r="U4423" i="2" s="1"/>
  <c r="H4423" i="2"/>
  <c r="S4423" i="2" s="1"/>
  <c r="O4422" i="2"/>
  <c r="U4422" i="2" s="1"/>
  <c r="H4422" i="2"/>
  <c r="S4422" i="2" s="1"/>
  <c r="O4421" i="2"/>
  <c r="U4421" i="2" s="1"/>
  <c r="H4421" i="2"/>
  <c r="S4421" i="2" s="1"/>
  <c r="O4420" i="2"/>
  <c r="U4420" i="2" s="1"/>
  <c r="H4420" i="2"/>
  <c r="S4420" i="2" s="1"/>
  <c r="O4419" i="2"/>
  <c r="U4419" i="2" s="1"/>
  <c r="H4419" i="2"/>
  <c r="S4419" i="2" s="1"/>
  <c r="O4418" i="2"/>
  <c r="U4418" i="2" s="1"/>
  <c r="H4418" i="2"/>
  <c r="S4418" i="2" s="1"/>
  <c r="O4417" i="2"/>
  <c r="U4417" i="2" s="1"/>
  <c r="H4417" i="2"/>
  <c r="S4417" i="2" s="1"/>
  <c r="O4416" i="2"/>
  <c r="U4416" i="2" s="1"/>
  <c r="H4416" i="2"/>
  <c r="S4416" i="2" s="1"/>
  <c r="O4415" i="2"/>
  <c r="U4415" i="2" s="1"/>
  <c r="H4415" i="2"/>
  <c r="S4415" i="2" s="1"/>
  <c r="O4414" i="2"/>
  <c r="U4414" i="2" s="1"/>
  <c r="H4414" i="2"/>
  <c r="S4414" i="2" s="1"/>
  <c r="O4413" i="2"/>
  <c r="U4413" i="2" s="1"/>
  <c r="H4413" i="2"/>
  <c r="S4413" i="2" s="1"/>
  <c r="O4412" i="2"/>
  <c r="U4412" i="2" s="1"/>
  <c r="H4412" i="2"/>
  <c r="S4412" i="2" s="1"/>
  <c r="O4411" i="2"/>
  <c r="U4411" i="2" s="1"/>
  <c r="H4411" i="2"/>
  <c r="S4411" i="2" s="1"/>
  <c r="O4410" i="2"/>
  <c r="U4410" i="2" s="1"/>
  <c r="H4410" i="2"/>
  <c r="S4410" i="2" s="1"/>
  <c r="O4409" i="2"/>
  <c r="U4409" i="2" s="1"/>
  <c r="H4409" i="2"/>
  <c r="S4409" i="2" s="1"/>
  <c r="O4408" i="2"/>
  <c r="U4408" i="2" s="1"/>
  <c r="H4408" i="2"/>
  <c r="S4408" i="2" s="1"/>
  <c r="O4407" i="2"/>
  <c r="U4407" i="2" s="1"/>
  <c r="H4407" i="2"/>
  <c r="S4407" i="2" s="1"/>
  <c r="O4406" i="2"/>
  <c r="U4406" i="2" s="1"/>
  <c r="H4406" i="2"/>
  <c r="S4406" i="2" s="1"/>
  <c r="O4405" i="2"/>
  <c r="U4405" i="2" s="1"/>
  <c r="H4405" i="2"/>
  <c r="S4405" i="2" s="1"/>
  <c r="O4404" i="2"/>
  <c r="U4404" i="2" s="1"/>
  <c r="H4404" i="2"/>
  <c r="S4404" i="2" s="1"/>
  <c r="O4403" i="2"/>
  <c r="U4403" i="2" s="1"/>
  <c r="H4403" i="2"/>
  <c r="S4403" i="2" s="1"/>
  <c r="O4402" i="2"/>
  <c r="U4402" i="2" s="1"/>
  <c r="H4402" i="2"/>
  <c r="S4402" i="2" s="1"/>
  <c r="O4401" i="2"/>
  <c r="U4401" i="2" s="1"/>
  <c r="H4401" i="2"/>
  <c r="S4401" i="2" s="1"/>
  <c r="O4400" i="2"/>
  <c r="U4400" i="2" s="1"/>
  <c r="H4400" i="2"/>
  <c r="S4400" i="2" s="1"/>
  <c r="O4399" i="2"/>
  <c r="U4399" i="2" s="1"/>
  <c r="H4399" i="2"/>
  <c r="S4399" i="2" s="1"/>
  <c r="O4398" i="2"/>
  <c r="U4398" i="2" s="1"/>
  <c r="H4398" i="2"/>
  <c r="S4398" i="2" s="1"/>
  <c r="O4397" i="2"/>
  <c r="U4397" i="2" s="1"/>
  <c r="H4397" i="2"/>
  <c r="S4397" i="2" s="1"/>
  <c r="O4396" i="2"/>
  <c r="U4396" i="2" s="1"/>
  <c r="H4396" i="2"/>
  <c r="S4396" i="2" s="1"/>
  <c r="O4395" i="2"/>
  <c r="U4395" i="2" s="1"/>
  <c r="H4395" i="2"/>
  <c r="S4395" i="2" s="1"/>
  <c r="O4394" i="2"/>
  <c r="U4394" i="2" s="1"/>
  <c r="H4394" i="2"/>
  <c r="S4394" i="2" s="1"/>
  <c r="O4393" i="2"/>
  <c r="U4393" i="2" s="1"/>
  <c r="H4393" i="2"/>
  <c r="S4393" i="2" s="1"/>
  <c r="O4392" i="2"/>
  <c r="U4392" i="2" s="1"/>
  <c r="H4392" i="2"/>
  <c r="S4392" i="2" s="1"/>
  <c r="O4391" i="2"/>
  <c r="U4391" i="2" s="1"/>
  <c r="H4391" i="2"/>
  <c r="S4391" i="2" s="1"/>
  <c r="O4390" i="2"/>
  <c r="U4390" i="2" s="1"/>
  <c r="H4390" i="2"/>
  <c r="S4390" i="2" s="1"/>
  <c r="O4389" i="2"/>
  <c r="U4389" i="2" s="1"/>
  <c r="H4389" i="2"/>
  <c r="S4389" i="2" s="1"/>
  <c r="O4388" i="2"/>
  <c r="U4388" i="2" s="1"/>
  <c r="H4388" i="2"/>
  <c r="S4388" i="2" s="1"/>
  <c r="O4387" i="2"/>
  <c r="U4387" i="2" s="1"/>
  <c r="H4387" i="2"/>
  <c r="S4387" i="2" s="1"/>
  <c r="O4386" i="2"/>
  <c r="U4386" i="2" s="1"/>
  <c r="H4386" i="2"/>
  <c r="S4386" i="2" s="1"/>
  <c r="O4385" i="2"/>
  <c r="U4385" i="2" s="1"/>
  <c r="H4385" i="2"/>
  <c r="S4385" i="2" s="1"/>
  <c r="O4384" i="2"/>
  <c r="U4384" i="2" s="1"/>
  <c r="H4384" i="2"/>
  <c r="S4384" i="2" s="1"/>
  <c r="O4383" i="2"/>
  <c r="U4383" i="2" s="1"/>
  <c r="H4383" i="2"/>
  <c r="S4383" i="2" s="1"/>
  <c r="O4382" i="2"/>
  <c r="U4382" i="2" s="1"/>
  <c r="H4382" i="2"/>
  <c r="S4382" i="2" s="1"/>
  <c r="O4381" i="2"/>
  <c r="U4381" i="2" s="1"/>
  <c r="H4381" i="2"/>
  <c r="S4381" i="2" s="1"/>
  <c r="O4260" i="2"/>
  <c r="U4260" i="2" s="1"/>
  <c r="H4260" i="2"/>
  <c r="S4260" i="2" s="1"/>
  <c r="O4259" i="2"/>
  <c r="U4259" i="2" s="1"/>
  <c r="H4259" i="2"/>
  <c r="S4259" i="2" s="1"/>
  <c r="O4258" i="2"/>
  <c r="U4258" i="2" s="1"/>
  <c r="H4258" i="2"/>
  <c r="S4258" i="2" s="1"/>
  <c r="O4257" i="2"/>
  <c r="U4257" i="2" s="1"/>
  <c r="H4257" i="2"/>
  <c r="S4257" i="2" s="1"/>
  <c r="O4256" i="2"/>
  <c r="U4256" i="2" s="1"/>
  <c r="H4256" i="2"/>
  <c r="S4256" i="2" s="1"/>
  <c r="O4255" i="2"/>
  <c r="U4255" i="2" s="1"/>
  <c r="H4255" i="2"/>
  <c r="S4255" i="2" s="1"/>
  <c r="O4254" i="2"/>
  <c r="U4254" i="2" s="1"/>
  <c r="H4254" i="2"/>
  <c r="S4254" i="2" s="1"/>
  <c r="O4253" i="2"/>
  <c r="U4253" i="2" s="1"/>
  <c r="H4253" i="2"/>
  <c r="S4253" i="2" s="1"/>
  <c r="O4252" i="2"/>
  <c r="U4252" i="2" s="1"/>
  <c r="H4252" i="2"/>
  <c r="S4252" i="2" s="1"/>
  <c r="O4251" i="2"/>
  <c r="U4251" i="2" s="1"/>
  <c r="H4251" i="2"/>
  <c r="S4251" i="2" s="1"/>
  <c r="O4250" i="2"/>
  <c r="U4250" i="2" s="1"/>
  <c r="H4250" i="2"/>
  <c r="S4250" i="2" s="1"/>
  <c r="O4249" i="2"/>
  <c r="U4249" i="2" s="1"/>
  <c r="H4249" i="2"/>
  <c r="S4249" i="2" s="1"/>
  <c r="O4248" i="2"/>
  <c r="U4248" i="2" s="1"/>
  <c r="H4248" i="2"/>
  <c r="S4248" i="2" s="1"/>
  <c r="O4247" i="2"/>
  <c r="U4247" i="2" s="1"/>
  <c r="H4247" i="2"/>
  <c r="S4247" i="2" s="1"/>
  <c r="O4246" i="2"/>
  <c r="U4246" i="2" s="1"/>
  <c r="H4246" i="2"/>
  <c r="S4246" i="2" s="1"/>
  <c r="O4245" i="2"/>
  <c r="U4245" i="2" s="1"/>
  <c r="H4245" i="2"/>
  <c r="S4245" i="2" s="1"/>
  <c r="O4244" i="2"/>
  <c r="U4244" i="2" s="1"/>
  <c r="H4244" i="2"/>
  <c r="S4244" i="2" s="1"/>
  <c r="O4243" i="2"/>
  <c r="U4243" i="2" s="1"/>
  <c r="H4243" i="2"/>
  <c r="S4243" i="2" s="1"/>
  <c r="O4242" i="2"/>
  <c r="U4242" i="2" s="1"/>
  <c r="H4242" i="2"/>
  <c r="S4242" i="2" s="1"/>
  <c r="O4241" i="2"/>
  <c r="U4241" i="2" s="1"/>
  <c r="H4241" i="2"/>
  <c r="S4241" i="2" s="1"/>
  <c r="O4240" i="2"/>
  <c r="U4240" i="2" s="1"/>
  <c r="H4240" i="2"/>
  <c r="S4240" i="2" s="1"/>
  <c r="O4239" i="2"/>
  <c r="U4239" i="2" s="1"/>
  <c r="H4239" i="2"/>
  <c r="S4239" i="2" s="1"/>
  <c r="O4238" i="2"/>
  <c r="U4238" i="2" s="1"/>
  <c r="H4238" i="2"/>
  <c r="S4238" i="2" s="1"/>
  <c r="O4237" i="2"/>
  <c r="U4237" i="2" s="1"/>
  <c r="H4237" i="2"/>
  <c r="S4237" i="2" s="1"/>
  <c r="O4236" i="2"/>
  <c r="U4236" i="2" s="1"/>
  <c r="H4236" i="2"/>
  <c r="S4236" i="2" s="1"/>
  <c r="O4235" i="2"/>
  <c r="U4235" i="2" s="1"/>
  <c r="H4235" i="2"/>
  <c r="S4235" i="2" s="1"/>
  <c r="O4234" i="2"/>
  <c r="U4234" i="2" s="1"/>
  <c r="H4234" i="2"/>
  <c r="S4234" i="2" s="1"/>
  <c r="O4233" i="2"/>
  <c r="U4233" i="2" s="1"/>
  <c r="H4233" i="2"/>
  <c r="S4233" i="2" s="1"/>
  <c r="O4232" i="2"/>
  <c r="U4232" i="2" s="1"/>
  <c r="H4232" i="2"/>
  <c r="S4232" i="2" s="1"/>
  <c r="O4231" i="2"/>
  <c r="U4231" i="2" s="1"/>
  <c r="H4231" i="2"/>
  <c r="S4231" i="2" s="1"/>
  <c r="O4230" i="2"/>
  <c r="U4230" i="2" s="1"/>
  <c r="H4230" i="2"/>
  <c r="S4230" i="2" s="1"/>
  <c r="O4229" i="2"/>
  <c r="U4229" i="2" s="1"/>
  <c r="H4229" i="2"/>
  <c r="S4229" i="2" s="1"/>
  <c r="O4228" i="2"/>
  <c r="U4228" i="2" s="1"/>
  <c r="H4228" i="2"/>
  <c r="S4228" i="2" s="1"/>
  <c r="O4227" i="2"/>
  <c r="U4227" i="2" s="1"/>
  <c r="H4227" i="2"/>
  <c r="S4227" i="2" s="1"/>
  <c r="O4226" i="2"/>
  <c r="U4226" i="2" s="1"/>
  <c r="H4226" i="2"/>
  <c r="S4226" i="2" s="1"/>
  <c r="O4225" i="2"/>
  <c r="U4225" i="2" s="1"/>
  <c r="H4225" i="2"/>
  <c r="S4225" i="2" s="1"/>
  <c r="O4224" i="2"/>
  <c r="U4224" i="2" s="1"/>
  <c r="H4224" i="2"/>
  <c r="S4224" i="2" s="1"/>
  <c r="O4223" i="2"/>
  <c r="U4223" i="2" s="1"/>
  <c r="H4223" i="2"/>
  <c r="S4223" i="2" s="1"/>
  <c r="O4222" i="2"/>
  <c r="U4222" i="2" s="1"/>
  <c r="H4222" i="2"/>
  <c r="S4222" i="2" s="1"/>
  <c r="O4221" i="2"/>
  <c r="U4221" i="2" s="1"/>
  <c r="H4221" i="2"/>
  <c r="S4221" i="2" s="1"/>
  <c r="O4220" i="2"/>
  <c r="U4220" i="2" s="1"/>
  <c r="H4220" i="2"/>
  <c r="S4220" i="2" s="1"/>
  <c r="O4219" i="2"/>
  <c r="U4219" i="2" s="1"/>
  <c r="H4219" i="2"/>
  <c r="S4219" i="2" s="1"/>
  <c r="O4218" i="2"/>
  <c r="U4218" i="2" s="1"/>
  <c r="H4218" i="2"/>
  <c r="S4218" i="2" s="1"/>
  <c r="O4217" i="2"/>
  <c r="U4217" i="2" s="1"/>
  <c r="H4217" i="2"/>
  <c r="S4217" i="2" s="1"/>
  <c r="O4216" i="2"/>
  <c r="U4216" i="2" s="1"/>
  <c r="H4216" i="2"/>
  <c r="S4216" i="2" s="1"/>
  <c r="O4215" i="2"/>
  <c r="U4215" i="2" s="1"/>
  <c r="H4215" i="2"/>
  <c r="S4215" i="2" s="1"/>
  <c r="O4214" i="2"/>
  <c r="U4214" i="2" s="1"/>
  <c r="H4214" i="2"/>
  <c r="S4214" i="2" s="1"/>
  <c r="O4213" i="2"/>
  <c r="U4213" i="2" s="1"/>
  <c r="H4213" i="2"/>
  <c r="S4213" i="2" s="1"/>
  <c r="O4212" i="2"/>
  <c r="U4212" i="2" s="1"/>
  <c r="H4212" i="2"/>
  <c r="S4212" i="2" s="1"/>
  <c r="O4211" i="2"/>
  <c r="U4211" i="2" s="1"/>
  <c r="H4211" i="2"/>
  <c r="S4211" i="2" s="1"/>
  <c r="O4210" i="2"/>
  <c r="U4210" i="2" s="1"/>
  <c r="H4210" i="2"/>
  <c r="S4210" i="2" s="1"/>
  <c r="O4209" i="2"/>
  <c r="U4209" i="2" s="1"/>
  <c r="H4209" i="2"/>
  <c r="S4209" i="2" s="1"/>
  <c r="O4208" i="2"/>
  <c r="U4208" i="2" s="1"/>
  <c r="H4208" i="2"/>
  <c r="S4208" i="2" s="1"/>
  <c r="O4207" i="2"/>
  <c r="U4207" i="2" s="1"/>
  <c r="H4207" i="2"/>
  <c r="S4207" i="2" s="1"/>
  <c r="O4206" i="2"/>
  <c r="U4206" i="2" s="1"/>
  <c r="H4206" i="2"/>
  <c r="S4206" i="2" s="1"/>
  <c r="O4205" i="2"/>
  <c r="U4205" i="2" s="1"/>
  <c r="H4205" i="2"/>
  <c r="S4205" i="2" s="1"/>
  <c r="O4204" i="2"/>
  <c r="U4204" i="2" s="1"/>
  <c r="H4204" i="2"/>
  <c r="S4204" i="2" s="1"/>
  <c r="O4203" i="2"/>
  <c r="U4203" i="2" s="1"/>
  <c r="H4203" i="2"/>
  <c r="S4203" i="2" s="1"/>
  <c r="O4202" i="2"/>
  <c r="U4202" i="2" s="1"/>
  <c r="H4202" i="2"/>
  <c r="S4202" i="2" s="1"/>
  <c r="O4201" i="2"/>
  <c r="U4201" i="2" s="1"/>
  <c r="H4201" i="2"/>
  <c r="S4201" i="2" s="1"/>
  <c r="O4200" i="2"/>
  <c r="U4200" i="2" s="1"/>
  <c r="H4200" i="2"/>
  <c r="S4200" i="2" s="1"/>
  <c r="O4199" i="2"/>
  <c r="U4199" i="2" s="1"/>
  <c r="H4199" i="2"/>
  <c r="S4199" i="2" s="1"/>
  <c r="O4198" i="2"/>
  <c r="U4198" i="2" s="1"/>
  <c r="H4198" i="2"/>
  <c r="S4198" i="2" s="1"/>
  <c r="O4197" i="2"/>
  <c r="U4197" i="2" s="1"/>
  <c r="H4197" i="2"/>
  <c r="S4197" i="2" s="1"/>
  <c r="O4196" i="2"/>
  <c r="U4196" i="2" s="1"/>
  <c r="H4196" i="2"/>
  <c r="S4196" i="2" s="1"/>
  <c r="O4195" i="2"/>
  <c r="U4195" i="2" s="1"/>
  <c r="H4195" i="2"/>
  <c r="S4195" i="2" s="1"/>
  <c r="O4194" i="2"/>
  <c r="U4194" i="2" s="1"/>
  <c r="H4194" i="2"/>
  <c r="S4194" i="2" s="1"/>
  <c r="O4193" i="2"/>
  <c r="U4193" i="2" s="1"/>
  <c r="H4193" i="2"/>
  <c r="S4193" i="2" s="1"/>
  <c r="O4192" i="2"/>
  <c r="U4192" i="2" s="1"/>
  <c r="H4192" i="2"/>
  <c r="S4192" i="2" s="1"/>
  <c r="O4191" i="2"/>
  <c r="U4191" i="2" s="1"/>
  <c r="H4191" i="2"/>
  <c r="S4191" i="2" s="1"/>
  <c r="O4190" i="2"/>
  <c r="U4190" i="2" s="1"/>
  <c r="H4190" i="2"/>
  <c r="S4190" i="2" s="1"/>
  <c r="O4189" i="2"/>
  <c r="U4189" i="2" s="1"/>
  <c r="H4189" i="2"/>
  <c r="S4189" i="2" s="1"/>
  <c r="O4188" i="2"/>
  <c r="U4188" i="2" s="1"/>
  <c r="H4188" i="2"/>
  <c r="S4188" i="2" s="1"/>
  <c r="O4187" i="2"/>
  <c r="U4187" i="2" s="1"/>
  <c r="H4187" i="2"/>
  <c r="S4187" i="2" s="1"/>
  <c r="O4186" i="2"/>
  <c r="U4186" i="2" s="1"/>
  <c r="H4186" i="2"/>
  <c r="S4186" i="2" s="1"/>
  <c r="O4185" i="2"/>
  <c r="U4185" i="2" s="1"/>
  <c r="H4185" i="2"/>
  <c r="S4185" i="2" s="1"/>
  <c r="O4184" i="2"/>
  <c r="U4184" i="2" s="1"/>
  <c r="H4184" i="2"/>
  <c r="S4184" i="2" s="1"/>
  <c r="O4183" i="2"/>
  <c r="U4183" i="2" s="1"/>
  <c r="H4183" i="2"/>
  <c r="S4183" i="2" s="1"/>
  <c r="O4182" i="2"/>
  <c r="U4182" i="2" s="1"/>
  <c r="H4182" i="2"/>
  <c r="S4182" i="2" s="1"/>
  <c r="O4181" i="2"/>
  <c r="U4181" i="2" s="1"/>
  <c r="H4181" i="2"/>
  <c r="S4181" i="2" s="1"/>
  <c r="O4180" i="2"/>
  <c r="U4180" i="2" s="1"/>
  <c r="H4180" i="2"/>
  <c r="S4180" i="2" s="1"/>
  <c r="O4179" i="2"/>
  <c r="U4179" i="2" s="1"/>
  <c r="H4179" i="2"/>
  <c r="S4179" i="2" s="1"/>
  <c r="O4178" i="2"/>
  <c r="U4178" i="2" s="1"/>
  <c r="H4178" i="2"/>
  <c r="S4178" i="2" s="1"/>
  <c r="O4177" i="2"/>
  <c r="U4177" i="2" s="1"/>
  <c r="H4177" i="2"/>
  <c r="S4177" i="2" s="1"/>
  <c r="O4176" i="2"/>
  <c r="U4176" i="2" s="1"/>
  <c r="H4176" i="2"/>
  <c r="S4176" i="2" s="1"/>
  <c r="O4175" i="2"/>
  <c r="U4175" i="2" s="1"/>
  <c r="H4175" i="2"/>
  <c r="S4175" i="2" s="1"/>
  <c r="O4174" i="2"/>
  <c r="U4174" i="2" s="1"/>
  <c r="H4174" i="2"/>
  <c r="S4174" i="2" s="1"/>
  <c r="O4173" i="2"/>
  <c r="U4173" i="2" s="1"/>
  <c r="H4173" i="2"/>
  <c r="S4173" i="2" s="1"/>
  <c r="O4172" i="2"/>
  <c r="U4172" i="2" s="1"/>
  <c r="H4172" i="2"/>
  <c r="S4172" i="2" s="1"/>
  <c r="O4171" i="2"/>
  <c r="U4171" i="2" s="1"/>
  <c r="H4171" i="2"/>
  <c r="S4171" i="2" s="1"/>
  <c r="O4170" i="2"/>
  <c r="U4170" i="2" s="1"/>
  <c r="H4170" i="2"/>
  <c r="S4170" i="2" s="1"/>
  <c r="O4169" i="2"/>
  <c r="U4169" i="2" s="1"/>
  <c r="H4169" i="2"/>
  <c r="S4169" i="2" s="1"/>
  <c r="O4168" i="2"/>
  <c r="U4168" i="2" s="1"/>
  <c r="H4168" i="2"/>
  <c r="S4168" i="2" s="1"/>
  <c r="O4167" i="2"/>
  <c r="U4167" i="2" s="1"/>
  <c r="H4167" i="2"/>
  <c r="S4167" i="2" s="1"/>
  <c r="O4166" i="2"/>
  <c r="U4166" i="2" s="1"/>
  <c r="H4166" i="2"/>
  <c r="S4166" i="2" s="1"/>
  <c r="O4165" i="2"/>
  <c r="U4165" i="2" s="1"/>
  <c r="H4165" i="2"/>
  <c r="S4165" i="2" s="1"/>
  <c r="O4164" i="2"/>
  <c r="U4164" i="2" s="1"/>
  <c r="H4164" i="2"/>
  <c r="S4164" i="2" s="1"/>
  <c r="O4163" i="2"/>
  <c r="U4163" i="2" s="1"/>
  <c r="H4163" i="2"/>
  <c r="S4163" i="2" s="1"/>
  <c r="O4162" i="2"/>
  <c r="U4162" i="2" s="1"/>
  <c r="H4162" i="2"/>
  <c r="S4162" i="2" s="1"/>
  <c r="O4161" i="2"/>
  <c r="U4161" i="2" s="1"/>
  <c r="H4161" i="2"/>
  <c r="S4161" i="2" s="1"/>
  <c r="O4160" i="2"/>
  <c r="U4160" i="2" s="1"/>
  <c r="H4160" i="2"/>
  <c r="S4160" i="2" s="1"/>
  <c r="O4159" i="2"/>
  <c r="U4159" i="2" s="1"/>
  <c r="H4159" i="2"/>
  <c r="S4159" i="2" s="1"/>
  <c r="O4158" i="2"/>
  <c r="U4158" i="2" s="1"/>
  <c r="H4158" i="2"/>
  <c r="S4158" i="2" s="1"/>
  <c r="O4157" i="2"/>
  <c r="U4157" i="2" s="1"/>
  <c r="H4157" i="2"/>
  <c r="S4157" i="2" s="1"/>
  <c r="O4156" i="2"/>
  <c r="U4156" i="2" s="1"/>
  <c r="H4156" i="2"/>
  <c r="S4156" i="2" s="1"/>
  <c r="O4155" i="2"/>
  <c r="U4155" i="2" s="1"/>
  <c r="H4155" i="2"/>
  <c r="S4155" i="2" s="1"/>
  <c r="O4154" i="2"/>
  <c r="U4154" i="2" s="1"/>
  <c r="H4154" i="2"/>
  <c r="S4154" i="2" s="1"/>
  <c r="O4153" i="2"/>
  <c r="U4153" i="2" s="1"/>
  <c r="H4153" i="2"/>
  <c r="S4153" i="2" s="1"/>
  <c r="O4152" i="2"/>
  <c r="U4152" i="2" s="1"/>
  <c r="H4152" i="2"/>
  <c r="S4152" i="2" s="1"/>
  <c r="O4151" i="2"/>
  <c r="U4151" i="2" s="1"/>
  <c r="H4151" i="2"/>
  <c r="S4151" i="2" s="1"/>
  <c r="O4150" i="2"/>
  <c r="U4150" i="2" s="1"/>
  <c r="H4150" i="2"/>
  <c r="S4150" i="2" s="1"/>
  <c r="O4149" i="2"/>
  <c r="U4149" i="2" s="1"/>
  <c r="H4149" i="2"/>
  <c r="S4149" i="2" s="1"/>
  <c r="O4148" i="2"/>
  <c r="U4148" i="2" s="1"/>
  <c r="H4148" i="2"/>
  <c r="S4148" i="2" s="1"/>
  <c r="O4147" i="2"/>
  <c r="U4147" i="2" s="1"/>
  <c r="H4147" i="2"/>
  <c r="S4147" i="2" s="1"/>
  <c r="O4146" i="2"/>
  <c r="U4146" i="2" s="1"/>
  <c r="H4146" i="2"/>
  <c r="S4146" i="2" s="1"/>
  <c r="O4145" i="2"/>
  <c r="U4145" i="2" s="1"/>
  <c r="H4145" i="2"/>
  <c r="S4145" i="2" s="1"/>
  <c r="O4144" i="2"/>
  <c r="U4144" i="2" s="1"/>
  <c r="H4144" i="2"/>
  <c r="S4144" i="2" s="1"/>
  <c r="O4143" i="2"/>
  <c r="U4143" i="2" s="1"/>
  <c r="H4143" i="2"/>
  <c r="S4143" i="2" s="1"/>
  <c r="O4142" i="2"/>
  <c r="U4142" i="2" s="1"/>
  <c r="H4142" i="2"/>
  <c r="S4142" i="2" s="1"/>
  <c r="O4141" i="2"/>
  <c r="U4141" i="2" s="1"/>
  <c r="H4141" i="2"/>
  <c r="S4141" i="2" s="1"/>
  <c r="O4140" i="2"/>
  <c r="U4140" i="2" s="1"/>
  <c r="H4140" i="2"/>
  <c r="S4140" i="2" s="1"/>
  <c r="O4139" i="2"/>
  <c r="U4139" i="2" s="1"/>
  <c r="H4139" i="2"/>
  <c r="S4139" i="2" s="1"/>
  <c r="O4138" i="2"/>
  <c r="U4138" i="2" s="1"/>
  <c r="H4138" i="2"/>
  <c r="S4138" i="2" s="1"/>
  <c r="O4137" i="2"/>
  <c r="U4137" i="2" s="1"/>
  <c r="H4137" i="2"/>
  <c r="S4137" i="2" s="1"/>
  <c r="O4136" i="2"/>
  <c r="U4136" i="2" s="1"/>
  <c r="H4136" i="2"/>
  <c r="S4136" i="2" s="1"/>
  <c r="O4135" i="2"/>
  <c r="U4135" i="2" s="1"/>
  <c r="H4135" i="2"/>
  <c r="S4135" i="2" s="1"/>
  <c r="O4134" i="2"/>
  <c r="U4134" i="2" s="1"/>
  <c r="H4134" i="2"/>
  <c r="S4134" i="2" s="1"/>
  <c r="O4133" i="2"/>
  <c r="U4133" i="2" s="1"/>
  <c r="H4133" i="2"/>
  <c r="S4133" i="2" s="1"/>
  <c r="O4132" i="2"/>
  <c r="U4132" i="2" s="1"/>
  <c r="H4132" i="2"/>
  <c r="S4132" i="2" s="1"/>
  <c r="O4131" i="2"/>
  <c r="U4131" i="2" s="1"/>
  <c r="H4131" i="2"/>
  <c r="S4131" i="2" s="1"/>
  <c r="O4130" i="2"/>
  <c r="U4130" i="2" s="1"/>
  <c r="H4130" i="2"/>
  <c r="S4130" i="2" s="1"/>
  <c r="O4129" i="2"/>
  <c r="U4129" i="2" s="1"/>
  <c r="H4129" i="2"/>
  <c r="S4129" i="2" s="1"/>
  <c r="O4128" i="2"/>
  <c r="U4128" i="2" s="1"/>
  <c r="H4128" i="2"/>
  <c r="S4128" i="2" s="1"/>
  <c r="O4127" i="2"/>
  <c r="U4127" i="2" s="1"/>
  <c r="H4127" i="2"/>
  <c r="S4127" i="2" s="1"/>
  <c r="O4126" i="2"/>
  <c r="U4126" i="2" s="1"/>
  <c r="H4126" i="2"/>
  <c r="S4126" i="2" s="1"/>
  <c r="O4125" i="2"/>
  <c r="U4125" i="2" s="1"/>
  <c r="H4125" i="2"/>
  <c r="S4125" i="2" s="1"/>
  <c r="O4124" i="2"/>
  <c r="U4124" i="2" s="1"/>
  <c r="H4124" i="2"/>
  <c r="S4124" i="2" s="1"/>
  <c r="O4123" i="2"/>
  <c r="U4123" i="2" s="1"/>
  <c r="H4123" i="2"/>
  <c r="S4123" i="2" s="1"/>
  <c r="O4122" i="2"/>
  <c r="U4122" i="2" s="1"/>
  <c r="H4122" i="2"/>
  <c r="S4122" i="2" s="1"/>
  <c r="O4121" i="2"/>
  <c r="U4121" i="2" s="1"/>
  <c r="H4121" i="2"/>
  <c r="S4121" i="2" s="1"/>
  <c r="O4120" i="2"/>
  <c r="U4120" i="2" s="1"/>
  <c r="H4120" i="2"/>
  <c r="S4120" i="2" s="1"/>
  <c r="O4119" i="2"/>
  <c r="U4119" i="2" s="1"/>
  <c r="H4119" i="2"/>
  <c r="S4119" i="2" s="1"/>
  <c r="O4118" i="2"/>
  <c r="U4118" i="2" s="1"/>
  <c r="H4118" i="2"/>
  <c r="S4118" i="2" s="1"/>
  <c r="O4117" i="2"/>
  <c r="U4117" i="2" s="1"/>
  <c r="H4117" i="2"/>
  <c r="S4117" i="2" s="1"/>
  <c r="O4116" i="2"/>
  <c r="U4116" i="2" s="1"/>
  <c r="H4116" i="2"/>
  <c r="S4116" i="2" s="1"/>
  <c r="O4115" i="2"/>
  <c r="U4115" i="2" s="1"/>
  <c r="H4115" i="2"/>
  <c r="S4115" i="2" s="1"/>
  <c r="O4114" i="2"/>
  <c r="U4114" i="2" s="1"/>
  <c r="H4114" i="2"/>
  <c r="S4114" i="2" s="1"/>
  <c r="O4113" i="2"/>
  <c r="U4113" i="2" s="1"/>
  <c r="H4113" i="2"/>
  <c r="S4113" i="2" s="1"/>
  <c r="O4112" i="2"/>
  <c r="U4112" i="2" s="1"/>
  <c r="H4112" i="2"/>
  <c r="S4112" i="2" s="1"/>
  <c r="O4111" i="2"/>
  <c r="U4111" i="2" s="1"/>
  <c r="H4111" i="2"/>
  <c r="S4111" i="2" s="1"/>
  <c r="O4110" i="2"/>
  <c r="U4110" i="2" s="1"/>
  <c r="H4110" i="2"/>
  <c r="S4110" i="2" s="1"/>
  <c r="O4109" i="2"/>
  <c r="U4109" i="2" s="1"/>
  <c r="H4109" i="2"/>
  <c r="S4109" i="2" s="1"/>
  <c r="O4108" i="2"/>
  <c r="U4108" i="2" s="1"/>
  <c r="H4108" i="2"/>
  <c r="S4108" i="2" s="1"/>
  <c r="O4107" i="2"/>
  <c r="U4107" i="2" s="1"/>
  <c r="H4107" i="2"/>
  <c r="S4107" i="2" s="1"/>
  <c r="O4106" i="2"/>
  <c r="U4106" i="2" s="1"/>
  <c r="H4106" i="2"/>
  <c r="S4106" i="2" s="1"/>
  <c r="O4105" i="2"/>
  <c r="U4105" i="2" s="1"/>
  <c r="H4105" i="2"/>
  <c r="S4105" i="2" s="1"/>
  <c r="O4104" i="2"/>
  <c r="U4104" i="2" s="1"/>
  <c r="H4104" i="2"/>
  <c r="S4104" i="2" s="1"/>
  <c r="O4103" i="2"/>
  <c r="U4103" i="2" s="1"/>
  <c r="H4103" i="2"/>
  <c r="S4103" i="2" s="1"/>
  <c r="O4102" i="2"/>
  <c r="U4102" i="2" s="1"/>
  <c r="H4102" i="2"/>
  <c r="S4102" i="2" s="1"/>
  <c r="O4101" i="2"/>
  <c r="U4101" i="2" s="1"/>
  <c r="H4101" i="2"/>
  <c r="S4101" i="2" s="1"/>
  <c r="O4100" i="2"/>
  <c r="U4100" i="2" s="1"/>
  <c r="H4100" i="2"/>
  <c r="S4100" i="2" s="1"/>
  <c r="O4099" i="2"/>
  <c r="U4099" i="2" s="1"/>
  <c r="H4099" i="2"/>
  <c r="S4099" i="2" s="1"/>
  <c r="O4098" i="2"/>
  <c r="U4098" i="2" s="1"/>
  <c r="H4098" i="2"/>
  <c r="S4098" i="2" s="1"/>
  <c r="O4097" i="2"/>
  <c r="U4097" i="2" s="1"/>
  <c r="H4097" i="2"/>
  <c r="S4097" i="2" s="1"/>
  <c r="O4096" i="2"/>
  <c r="U4096" i="2" s="1"/>
  <c r="H4096" i="2"/>
  <c r="S4096" i="2" s="1"/>
  <c r="O4095" i="2"/>
  <c r="U4095" i="2" s="1"/>
  <c r="H4095" i="2"/>
  <c r="S4095" i="2" s="1"/>
  <c r="O4094" i="2"/>
  <c r="U4094" i="2" s="1"/>
  <c r="H4094" i="2"/>
  <c r="S4094" i="2" s="1"/>
  <c r="O4093" i="2"/>
  <c r="U4093" i="2" s="1"/>
  <c r="H4093" i="2"/>
  <c r="S4093" i="2" s="1"/>
  <c r="O4092" i="2"/>
  <c r="U4092" i="2" s="1"/>
  <c r="H4092" i="2"/>
  <c r="S4092" i="2" s="1"/>
  <c r="O4091" i="2"/>
  <c r="U4091" i="2" s="1"/>
  <c r="H4091" i="2"/>
  <c r="S4091" i="2" s="1"/>
  <c r="O4090" i="2"/>
  <c r="U4090" i="2" s="1"/>
  <c r="H4090" i="2"/>
  <c r="S4090" i="2" s="1"/>
  <c r="O4089" i="2"/>
  <c r="U4089" i="2" s="1"/>
  <c r="H4089" i="2"/>
  <c r="S4089" i="2" s="1"/>
  <c r="O4088" i="2"/>
  <c r="U4088" i="2" s="1"/>
  <c r="H4088" i="2"/>
  <c r="S4088" i="2" s="1"/>
  <c r="O4087" i="2"/>
  <c r="U4087" i="2" s="1"/>
  <c r="H4087" i="2"/>
  <c r="S4087" i="2" s="1"/>
  <c r="O4086" i="2"/>
  <c r="U4086" i="2" s="1"/>
  <c r="H4086" i="2"/>
  <c r="S4086" i="2" s="1"/>
  <c r="O4085" i="2"/>
  <c r="U4085" i="2" s="1"/>
  <c r="H4085" i="2"/>
  <c r="S4085" i="2" s="1"/>
  <c r="O4084" i="2"/>
  <c r="U4084" i="2" s="1"/>
  <c r="H4084" i="2"/>
  <c r="S4084" i="2" s="1"/>
  <c r="O4083" i="2"/>
  <c r="U4083" i="2" s="1"/>
  <c r="H4083" i="2"/>
  <c r="S4083" i="2" s="1"/>
  <c r="O4082" i="2"/>
  <c r="U4082" i="2" s="1"/>
  <c r="H4082" i="2"/>
  <c r="S4082" i="2" s="1"/>
  <c r="O4081" i="2"/>
  <c r="U4081" i="2" s="1"/>
  <c r="H4081" i="2"/>
  <c r="S4081" i="2" s="1"/>
  <c r="O4080" i="2"/>
  <c r="U4080" i="2" s="1"/>
  <c r="H4080" i="2"/>
  <c r="S4080" i="2" s="1"/>
  <c r="O4079" i="2"/>
  <c r="U4079" i="2" s="1"/>
  <c r="H4079" i="2"/>
  <c r="S4079" i="2" s="1"/>
  <c r="O4078" i="2"/>
  <c r="U4078" i="2" s="1"/>
  <c r="H4078" i="2"/>
  <c r="S4078" i="2" s="1"/>
  <c r="O4077" i="2"/>
  <c r="U4077" i="2" s="1"/>
  <c r="H4077" i="2"/>
  <c r="S4077" i="2" s="1"/>
  <c r="O4076" i="2"/>
  <c r="U4076" i="2" s="1"/>
  <c r="H4076" i="2"/>
  <c r="S4076" i="2" s="1"/>
  <c r="O4075" i="2"/>
  <c r="U4075" i="2" s="1"/>
  <c r="H4075" i="2"/>
  <c r="S4075" i="2" s="1"/>
  <c r="O4074" i="2"/>
  <c r="U4074" i="2" s="1"/>
  <c r="H4074" i="2"/>
  <c r="S4074" i="2" s="1"/>
  <c r="O4073" i="2"/>
  <c r="U4073" i="2" s="1"/>
  <c r="H4073" i="2"/>
  <c r="S4073" i="2" s="1"/>
  <c r="O4072" i="2"/>
  <c r="U4072" i="2" s="1"/>
  <c r="H4072" i="2"/>
  <c r="S4072" i="2" s="1"/>
  <c r="O4071" i="2"/>
  <c r="U4071" i="2" s="1"/>
  <c r="H4071" i="2"/>
  <c r="S4071" i="2" s="1"/>
  <c r="O4070" i="2"/>
  <c r="U4070" i="2" s="1"/>
  <c r="H4070" i="2"/>
  <c r="S4070" i="2" s="1"/>
  <c r="O4069" i="2"/>
  <c r="U4069" i="2" s="1"/>
  <c r="H4069" i="2"/>
  <c r="S4069" i="2" s="1"/>
  <c r="O4068" i="2"/>
  <c r="U4068" i="2" s="1"/>
  <c r="H4068" i="2"/>
  <c r="S4068" i="2" s="1"/>
  <c r="O4067" i="2"/>
  <c r="U4067" i="2" s="1"/>
  <c r="H4067" i="2"/>
  <c r="S4067" i="2" s="1"/>
  <c r="O4066" i="2"/>
  <c r="U4066" i="2" s="1"/>
  <c r="H4066" i="2"/>
  <c r="S4066" i="2" s="1"/>
  <c r="O4065" i="2"/>
  <c r="U4065" i="2" s="1"/>
  <c r="H4065" i="2"/>
  <c r="S4065" i="2" s="1"/>
  <c r="O4064" i="2"/>
  <c r="U4064" i="2" s="1"/>
  <c r="H4064" i="2"/>
  <c r="S4064" i="2" s="1"/>
  <c r="O4063" i="2"/>
  <c r="U4063" i="2" s="1"/>
  <c r="H4063" i="2"/>
  <c r="S4063" i="2" s="1"/>
  <c r="O4062" i="2"/>
  <c r="U4062" i="2" s="1"/>
  <c r="H4062" i="2"/>
  <c r="S4062" i="2" s="1"/>
  <c r="O4061" i="2"/>
  <c r="U4061" i="2" s="1"/>
  <c r="H4061" i="2"/>
  <c r="S4061" i="2" s="1"/>
  <c r="O4060" i="2"/>
  <c r="U4060" i="2" s="1"/>
  <c r="H4060" i="2"/>
  <c r="S4060" i="2" s="1"/>
  <c r="O4059" i="2"/>
  <c r="U4059" i="2" s="1"/>
  <c r="H4059" i="2"/>
  <c r="S4059" i="2" s="1"/>
  <c r="O4058" i="2"/>
  <c r="U4058" i="2" s="1"/>
  <c r="H4058" i="2"/>
  <c r="S4058" i="2" s="1"/>
  <c r="O4057" i="2"/>
  <c r="U4057" i="2" s="1"/>
  <c r="H4057" i="2"/>
  <c r="S4057" i="2" s="1"/>
  <c r="O4056" i="2"/>
  <c r="U4056" i="2" s="1"/>
  <c r="H4056" i="2"/>
  <c r="S4056" i="2" s="1"/>
  <c r="O4055" i="2"/>
  <c r="U4055" i="2" s="1"/>
  <c r="H4055" i="2"/>
  <c r="S4055" i="2" s="1"/>
  <c r="O4054" i="2"/>
  <c r="U4054" i="2" s="1"/>
  <c r="H4054" i="2"/>
  <c r="S4054" i="2" s="1"/>
  <c r="O4053" i="2"/>
  <c r="U4053" i="2" s="1"/>
  <c r="H4053" i="2"/>
  <c r="S4053" i="2" s="1"/>
  <c r="O4052" i="2"/>
  <c r="U4052" i="2" s="1"/>
  <c r="H4052" i="2"/>
  <c r="S4052" i="2" s="1"/>
  <c r="O4051" i="2"/>
  <c r="U4051" i="2" s="1"/>
  <c r="H4051" i="2"/>
  <c r="S4051" i="2" s="1"/>
  <c r="O4050" i="2"/>
  <c r="U4050" i="2" s="1"/>
  <c r="H4050" i="2"/>
  <c r="S4050" i="2" s="1"/>
  <c r="O4049" i="2"/>
  <c r="U4049" i="2" s="1"/>
  <c r="H4049" i="2"/>
  <c r="S4049" i="2" s="1"/>
  <c r="O4048" i="2"/>
  <c r="U4048" i="2" s="1"/>
  <c r="H4048" i="2"/>
  <c r="S4048" i="2" s="1"/>
  <c r="O4047" i="2"/>
  <c r="U4047" i="2" s="1"/>
  <c r="H4047" i="2"/>
  <c r="S4047" i="2" s="1"/>
  <c r="O4046" i="2"/>
  <c r="U4046" i="2" s="1"/>
  <c r="H4046" i="2"/>
  <c r="S4046" i="2" s="1"/>
  <c r="O4045" i="2"/>
  <c r="U4045" i="2" s="1"/>
  <c r="H4045" i="2"/>
  <c r="S4045" i="2" s="1"/>
  <c r="O4044" i="2"/>
  <c r="U4044" i="2" s="1"/>
  <c r="H4044" i="2"/>
  <c r="S4044" i="2" s="1"/>
  <c r="O4043" i="2"/>
  <c r="U4043" i="2" s="1"/>
  <c r="H4043" i="2"/>
  <c r="S4043" i="2" s="1"/>
  <c r="O4042" i="2"/>
  <c r="U4042" i="2" s="1"/>
  <c r="H4042" i="2"/>
  <c r="S4042" i="2" s="1"/>
  <c r="O4041" i="2"/>
  <c r="U4041" i="2" s="1"/>
  <c r="H4041" i="2"/>
  <c r="S4041" i="2" s="1"/>
  <c r="O4040" i="2"/>
  <c r="U4040" i="2" s="1"/>
  <c r="H4040" i="2"/>
  <c r="S4040" i="2" s="1"/>
  <c r="O4039" i="2"/>
  <c r="U4039" i="2" s="1"/>
  <c r="H4039" i="2"/>
  <c r="S4039" i="2" s="1"/>
  <c r="O4038" i="2"/>
  <c r="U4038" i="2" s="1"/>
  <c r="H4038" i="2"/>
  <c r="S4038" i="2" s="1"/>
  <c r="O4037" i="2"/>
  <c r="U4037" i="2" s="1"/>
  <c r="H4037" i="2"/>
  <c r="S4037" i="2" s="1"/>
  <c r="O4036" i="2"/>
  <c r="U4036" i="2" s="1"/>
  <c r="H4036" i="2"/>
  <c r="S4036" i="2" s="1"/>
  <c r="O4035" i="2"/>
  <c r="U4035" i="2" s="1"/>
  <c r="H4035" i="2"/>
  <c r="S4035" i="2" s="1"/>
  <c r="O4034" i="2"/>
  <c r="U4034" i="2" s="1"/>
  <c r="H4034" i="2"/>
  <c r="S4034" i="2" s="1"/>
  <c r="O4033" i="2"/>
  <c r="U4033" i="2" s="1"/>
  <c r="H4033" i="2"/>
  <c r="S4033" i="2" s="1"/>
  <c r="O4032" i="2"/>
  <c r="U4032" i="2" s="1"/>
  <c r="H4032" i="2"/>
  <c r="S4032" i="2" s="1"/>
  <c r="O4031" i="2"/>
  <c r="U4031" i="2" s="1"/>
  <c r="H4031" i="2"/>
  <c r="S4031" i="2" s="1"/>
  <c r="O4030" i="2"/>
  <c r="U4030" i="2" s="1"/>
  <c r="H4030" i="2"/>
  <c r="S4030" i="2" s="1"/>
  <c r="O4029" i="2"/>
  <c r="U4029" i="2" s="1"/>
  <c r="H4029" i="2"/>
  <c r="S4029" i="2" s="1"/>
  <c r="O4028" i="2"/>
  <c r="U4028" i="2" s="1"/>
  <c r="H4028" i="2"/>
  <c r="S4028" i="2" s="1"/>
  <c r="O4027" i="2"/>
  <c r="U4027" i="2" s="1"/>
  <c r="H4027" i="2"/>
  <c r="S4027" i="2" s="1"/>
  <c r="O4026" i="2"/>
  <c r="U4026" i="2" s="1"/>
  <c r="H4026" i="2"/>
  <c r="S4026" i="2" s="1"/>
  <c r="O4025" i="2"/>
  <c r="U4025" i="2" s="1"/>
  <c r="H4025" i="2"/>
  <c r="S4025" i="2" s="1"/>
  <c r="O4024" i="2"/>
  <c r="U4024" i="2" s="1"/>
  <c r="H4024" i="2"/>
  <c r="S4024" i="2" s="1"/>
  <c r="O4023" i="2"/>
  <c r="U4023" i="2" s="1"/>
  <c r="H4023" i="2"/>
  <c r="S4023" i="2" s="1"/>
  <c r="O4022" i="2"/>
  <c r="U4022" i="2" s="1"/>
  <c r="H4022" i="2"/>
  <c r="S4022" i="2" s="1"/>
  <c r="O4021" i="2"/>
  <c r="U4021" i="2" s="1"/>
  <c r="H4021" i="2"/>
  <c r="S4021" i="2" s="1"/>
  <c r="O4020" i="2"/>
  <c r="U4020" i="2" s="1"/>
  <c r="H4020" i="2"/>
  <c r="S4020" i="2" s="1"/>
  <c r="O4019" i="2"/>
  <c r="U4019" i="2" s="1"/>
  <c r="H4019" i="2"/>
  <c r="S4019" i="2" s="1"/>
  <c r="O4018" i="2"/>
  <c r="U4018" i="2" s="1"/>
  <c r="H4018" i="2"/>
  <c r="S4018" i="2" s="1"/>
  <c r="O4017" i="2"/>
  <c r="U4017" i="2" s="1"/>
  <c r="H4017" i="2"/>
  <c r="S4017" i="2" s="1"/>
  <c r="O4016" i="2"/>
  <c r="U4016" i="2" s="1"/>
  <c r="H4016" i="2"/>
  <c r="S4016" i="2" s="1"/>
  <c r="O4015" i="2"/>
  <c r="U4015" i="2" s="1"/>
  <c r="H4015" i="2"/>
  <c r="S4015" i="2" s="1"/>
  <c r="O4014" i="2"/>
  <c r="U4014" i="2" s="1"/>
  <c r="H4014" i="2"/>
  <c r="S4014" i="2" s="1"/>
  <c r="O4013" i="2"/>
  <c r="U4013" i="2" s="1"/>
  <c r="H4013" i="2"/>
  <c r="S4013" i="2" s="1"/>
  <c r="O4012" i="2"/>
  <c r="U4012" i="2" s="1"/>
  <c r="H4012" i="2"/>
  <c r="S4012" i="2" s="1"/>
  <c r="O4011" i="2"/>
  <c r="U4011" i="2" s="1"/>
  <c r="H4011" i="2"/>
  <c r="S4011" i="2" s="1"/>
  <c r="O4010" i="2"/>
  <c r="U4010" i="2" s="1"/>
  <c r="H4010" i="2"/>
  <c r="S4010" i="2" s="1"/>
  <c r="O4009" i="2"/>
  <c r="U4009" i="2" s="1"/>
  <c r="H4009" i="2"/>
  <c r="S4009" i="2" s="1"/>
  <c r="O4008" i="2"/>
  <c r="U4008" i="2" s="1"/>
  <c r="H4008" i="2"/>
  <c r="S4008" i="2" s="1"/>
  <c r="O4007" i="2"/>
  <c r="U4007" i="2" s="1"/>
  <c r="H4007" i="2"/>
  <c r="S4007" i="2" s="1"/>
  <c r="O4006" i="2"/>
  <c r="U4006" i="2" s="1"/>
  <c r="H4006" i="2"/>
  <c r="S4006" i="2" s="1"/>
  <c r="O4005" i="2"/>
  <c r="U4005" i="2" s="1"/>
  <c r="H4005" i="2"/>
  <c r="S4005" i="2" s="1"/>
  <c r="O4004" i="2"/>
  <c r="U4004" i="2" s="1"/>
  <c r="H4004" i="2"/>
  <c r="S4004" i="2" s="1"/>
  <c r="O4003" i="2"/>
  <c r="U4003" i="2" s="1"/>
  <c r="H4003" i="2"/>
  <c r="S4003" i="2" s="1"/>
  <c r="O4002" i="2"/>
  <c r="U4002" i="2" s="1"/>
  <c r="H4002" i="2"/>
  <c r="S4002" i="2" s="1"/>
  <c r="O4001" i="2"/>
  <c r="U4001" i="2" s="1"/>
  <c r="H4001" i="2"/>
  <c r="S4001" i="2" s="1"/>
  <c r="O4000" i="2"/>
  <c r="U4000" i="2" s="1"/>
  <c r="H4000" i="2"/>
  <c r="S4000" i="2" s="1"/>
  <c r="O3999" i="2"/>
  <c r="U3999" i="2" s="1"/>
  <c r="H3999" i="2"/>
  <c r="S3999" i="2" s="1"/>
  <c r="O3998" i="2"/>
  <c r="U3998" i="2" s="1"/>
  <c r="H3998" i="2"/>
  <c r="S3998" i="2" s="1"/>
  <c r="O3997" i="2"/>
  <c r="U3997" i="2" s="1"/>
  <c r="H3997" i="2"/>
  <c r="S3997" i="2" s="1"/>
  <c r="O3996" i="2"/>
  <c r="U3996" i="2" s="1"/>
  <c r="H3996" i="2"/>
  <c r="S3996" i="2" s="1"/>
  <c r="O3995" i="2"/>
  <c r="U3995" i="2" s="1"/>
  <c r="H3995" i="2"/>
  <c r="S3995" i="2" s="1"/>
  <c r="O3994" i="2"/>
  <c r="U3994" i="2" s="1"/>
  <c r="H3994" i="2"/>
  <c r="S3994" i="2" s="1"/>
  <c r="O3993" i="2"/>
  <c r="U3993" i="2" s="1"/>
  <c r="H3993" i="2"/>
  <c r="S3993" i="2" s="1"/>
  <c r="O3992" i="2"/>
  <c r="U3992" i="2" s="1"/>
  <c r="H3992" i="2"/>
  <c r="S3992" i="2" s="1"/>
  <c r="O3991" i="2"/>
  <c r="U3991" i="2" s="1"/>
  <c r="H3991" i="2"/>
  <c r="S3991" i="2" s="1"/>
  <c r="O3990" i="2"/>
  <c r="U3990" i="2" s="1"/>
  <c r="H3990" i="2"/>
  <c r="S3990" i="2" s="1"/>
  <c r="O3989" i="2"/>
  <c r="U3989" i="2" s="1"/>
  <c r="H3989" i="2"/>
  <c r="S3989" i="2" s="1"/>
  <c r="O3988" i="2"/>
  <c r="U3988" i="2" s="1"/>
  <c r="H3988" i="2"/>
  <c r="S3988" i="2" s="1"/>
  <c r="O3987" i="2"/>
  <c r="U3987" i="2" s="1"/>
  <c r="H3987" i="2"/>
  <c r="S3987" i="2" s="1"/>
  <c r="O3986" i="2"/>
  <c r="U3986" i="2" s="1"/>
  <c r="H3986" i="2"/>
  <c r="S3986" i="2" s="1"/>
  <c r="O3985" i="2"/>
  <c r="U3985" i="2" s="1"/>
  <c r="H3985" i="2"/>
  <c r="S3985" i="2" s="1"/>
  <c r="O3984" i="2"/>
  <c r="U3984" i="2" s="1"/>
  <c r="H3984" i="2"/>
  <c r="S3984" i="2" s="1"/>
  <c r="O3983" i="2"/>
  <c r="U3983" i="2" s="1"/>
  <c r="H3983" i="2"/>
  <c r="S3983" i="2" s="1"/>
  <c r="O3982" i="2"/>
  <c r="U3982" i="2" s="1"/>
  <c r="H3982" i="2"/>
  <c r="S3982" i="2" s="1"/>
  <c r="O3981" i="2"/>
  <c r="U3981" i="2" s="1"/>
  <c r="H3981" i="2"/>
  <c r="S3981" i="2" s="1"/>
  <c r="O3980" i="2"/>
  <c r="U3980" i="2" s="1"/>
  <c r="H3980" i="2"/>
  <c r="S3980" i="2" s="1"/>
  <c r="O3979" i="2"/>
  <c r="U3979" i="2" s="1"/>
  <c r="H3979" i="2"/>
  <c r="S3979" i="2" s="1"/>
  <c r="O3978" i="2"/>
  <c r="U3978" i="2" s="1"/>
  <c r="H3978" i="2"/>
  <c r="S3978" i="2" s="1"/>
  <c r="O3977" i="2"/>
  <c r="U3977" i="2" s="1"/>
  <c r="H3977" i="2"/>
  <c r="S3977" i="2" s="1"/>
  <c r="O3976" i="2"/>
  <c r="U3976" i="2" s="1"/>
  <c r="H3976" i="2"/>
  <c r="S3976" i="2" s="1"/>
  <c r="O3975" i="2"/>
  <c r="U3975" i="2" s="1"/>
  <c r="H3975" i="2"/>
  <c r="S3975" i="2" s="1"/>
  <c r="O3974" i="2"/>
  <c r="U3974" i="2" s="1"/>
  <c r="H3974" i="2"/>
  <c r="S3974" i="2" s="1"/>
  <c r="O3973" i="2"/>
  <c r="U3973" i="2" s="1"/>
  <c r="H3973" i="2"/>
  <c r="S3973" i="2" s="1"/>
  <c r="O3972" i="2"/>
  <c r="U3972" i="2" s="1"/>
  <c r="H3972" i="2"/>
  <c r="S3972" i="2" s="1"/>
  <c r="O3971" i="2"/>
  <c r="U3971" i="2" s="1"/>
  <c r="H3971" i="2"/>
  <c r="S3971" i="2" s="1"/>
  <c r="O3970" i="2"/>
  <c r="U3970" i="2" s="1"/>
  <c r="H3970" i="2"/>
  <c r="S3970" i="2" s="1"/>
  <c r="O3969" i="2"/>
  <c r="U3969" i="2" s="1"/>
  <c r="H3969" i="2"/>
  <c r="S3969" i="2" s="1"/>
  <c r="O3968" i="2"/>
  <c r="U3968" i="2" s="1"/>
  <c r="H3968" i="2"/>
  <c r="S3968" i="2" s="1"/>
  <c r="O3967" i="2"/>
  <c r="U3967" i="2" s="1"/>
  <c r="H3967" i="2"/>
  <c r="S3967" i="2" s="1"/>
  <c r="O3966" i="2"/>
  <c r="U3966" i="2" s="1"/>
  <c r="H3966" i="2"/>
  <c r="S3966" i="2" s="1"/>
  <c r="O3965" i="2"/>
  <c r="U3965" i="2" s="1"/>
  <c r="H3965" i="2"/>
  <c r="S3965" i="2" s="1"/>
  <c r="O3964" i="2"/>
  <c r="U3964" i="2" s="1"/>
  <c r="H3964" i="2"/>
  <c r="S3964" i="2" s="1"/>
  <c r="O3963" i="2"/>
  <c r="U3963" i="2" s="1"/>
  <c r="H3963" i="2"/>
  <c r="S3963" i="2" s="1"/>
  <c r="O3962" i="2"/>
  <c r="U3962" i="2" s="1"/>
  <c r="H3962" i="2"/>
  <c r="S3962" i="2" s="1"/>
  <c r="O3961" i="2"/>
  <c r="U3961" i="2" s="1"/>
  <c r="H3961" i="2"/>
  <c r="S3961" i="2" s="1"/>
  <c r="O3900" i="2"/>
  <c r="U3900" i="2" s="1"/>
  <c r="H3900" i="2"/>
  <c r="S3900" i="2" s="1"/>
  <c r="O3899" i="2"/>
  <c r="U3899" i="2" s="1"/>
  <c r="H3899" i="2"/>
  <c r="S3899" i="2" s="1"/>
  <c r="O3898" i="2"/>
  <c r="U3898" i="2" s="1"/>
  <c r="H3898" i="2"/>
  <c r="S3898" i="2" s="1"/>
  <c r="O3897" i="2"/>
  <c r="U3897" i="2" s="1"/>
  <c r="H3897" i="2"/>
  <c r="S3897" i="2" s="1"/>
  <c r="O3896" i="2"/>
  <c r="U3896" i="2" s="1"/>
  <c r="H3896" i="2"/>
  <c r="S3896" i="2" s="1"/>
  <c r="O3895" i="2"/>
  <c r="U3895" i="2" s="1"/>
  <c r="H3895" i="2"/>
  <c r="S3895" i="2" s="1"/>
  <c r="O3894" i="2"/>
  <c r="U3894" i="2" s="1"/>
  <c r="H3894" i="2"/>
  <c r="S3894" i="2" s="1"/>
  <c r="O3893" i="2"/>
  <c r="U3893" i="2" s="1"/>
  <c r="H3893" i="2"/>
  <c r="S3893" i="2" s="1"/>
  <c r="O3892" i="2"/>
  <c r="U3892" i="2" s="1"/>
  <c r="H3892" i="2"/>
  <c r="S3892" i="2" s="1"/>
  <c r="O3891" i="2"/>
  <c r="U3891" i="2" s="1"/>
  <c r="H3891" i="2"/>
  <c r="S3891" i="2" s="1"/>
  <c r="O3890" i="2"/>
  <c r="U3890" i="2" s="1"/>
  <c r="H3890" i="2"/>
  <c r="S3890" i="2" s="1"/>
  <c r="O3889" i="2"/>
  <c r="U3889" i="2" s="1"/>
  <c r="H3889" i="2"/>
  <c r="S3889" i="2" s="1"/>
  <c r="O3888" i="2"/>
  <c r="U3888" i="2" s="1"/>
  <c r="H3888" i="2"/>
  <c r="S3888" i="2" s="1"/>
  <c r="O3887" i="2"/>
  <c r="U3887" i="2" s="1"/>
  <c r="H3887" i="2"/>
  <c r="S3887" i="2" s="1"/>
  <c r="O3886" i="2"/>
  <c r="U3886" i="2" s="1"/>
  <c r="H3886" i="2"/>
  <c r="S3886" i="2" s="1"/>
  <c r="O3885" i="2"/>
  <c r="U3885" i="2" s="1"/>
  <c r="H3885" i="2"/>
  <c r="S3885" i="2" s="1"/>
  <c r="O3884" i="2"/>
  <c r="U3884" i="2" s="1"/>
  <c r="H3884" i="2"/>
  <c r="S3884" i="2" s="1"/>
  <c r="O3883" i="2"/>
  <c r="U3883" i="2" s="1"/>
  <c r="H3883" i="2"/>
  <c r="S3883" i="2" s="1"/>
  <c r="O3882" i="2"/>
  <c r="U3882" i="2" s="1"/>
  <c r="H3882" i="2"/>
  <c r="S3882" i="2" s="1"/>
  <c r="O3881" i="2"/>
  <c r="U3881" i="2" s="1"/>
  <c r="H3881" i="2"/>
  <c r="S3881" i="2" s="1"/>
  <c r="O3880" i="2"/>
  <c r="U3880" i="2" s="1"/>
  <c r="H3880" i="2"/>
  <c r="S3880" i="2" s="1"/>
  <c r="O3879" i="2"/>
  <c r="U3879" i="2" s="1"/>
  <c r="H3879" i="2"/>
  <c r="S3879" i="2" s="1"/>
  <c r="O3878" i="2"/>
  <c r="U3878" i="2" s="1"/>
  <c r="H3878" i="2"/>
  <c r="S3878" i="2" s="1"/>
  <c r="O3877" i="2"/>
  <c r="U3877" i="2" s="1"/>
  <c r="H3877" i="2"/>
  <c r="S3877" i="2" s="1"/>
  <c r="O3876" i="2"/>
  <c r="U3876" i="2" s="1"/>
  <c r="H3876" i="2"/>
  <c r="S3876" i="2" s="1"/>
  <c r="O3875" i="2"/>
  <c r="U3875" i="2" s="1"/>
  <c r="H3875" i="2"/>
  <c r="S3875" i="2" s="1"/>
  <c r="O3874" i="2"/>
  <c r="U3874" i="2" s="1"/>
  <c r="H3874" i="2"/>
  <c r="S3874" i="2" s="1"/>
  <c r="O3873" i="2"/>
  <c r="U3873" i="2" s="1"/>
  <c r="H3873" i="2"/>
  <c r="S3873" i="2" s="1"/>
  <c r="O3872" i="2"/>
  <c r="U3872" i="2" s="1"/>
  <c r="H3872" i="2"/>
  <c r="S3872" i="2" s="1"/>
  <c r="O3871" i="2"/>
  <c r="U3871" i="2" s="1"/>
  <c r="H3871" i="2"/>
  <c r="S3871" i="2" s="1"/>
  <c r="O3870" i="2"/>
  <c r="U3870" i="2" s="1"/>
  <c r="H3870" i="2"/>
  <c r="S3870" i="2" s="1"/>
  <c r="O3869" i="2"/>
  <c r="U3869" i="2" s="1"/>
  <c r="H3869" i="2"/>
  <c r="S3869" i="2" s="1"/>
  <c r="O3868" i="2"/>
  <c r="U3868" i="2" s="1"/>
  <c r="H3868" i="2"/>
  <c r="S3868" i="2" s="1"/>
  <c r="O3867" i="2"/>
  <c r="U3867" i="2" s="1"/>
  <c r="H3867" i="2"/>
  <c r="S3867" i="2" s="1"/>
  <c r="O3866" i="2"/>
  <c r="U3866" i="2" s="1"/>
  <c r="H3866" i="2"/>
  <c r="S3866" i="2" s="1"/>
  <c r="O3865" i="2"/>
  <c r="U3865" i="2" s="1"/>
  <c r="H3865" i="2"/>
  <c r="S3865" i="2" s="1"/>
  <c r="O3864" i="2"/>
  <c r="U3864" i="2" s="1"/>
  <c r="H3864" i="2"/>
  <c r="S3864" i="2" s="1"/>
  <c r="O3863" i="2"/>
  <c r="U3863" i="2" s="1"/>
  <c r="H3863" i="2"/>
  <c r="S3863" i="2" s="1"/>
  <c r="O3862" i="2"/>
  <c r="U3862" i="2" s="1"/>
  <c r="H3862" i="2"/>
  <c r="S3862" i="2" s="1"/>
  <c r="O3861" i="2"/>
  <c r="U3861" i="2" s="1"/>
  <c r="H3861" i="2"/>
  <c r="S3861" i="2" s="1"/>
  <c r="O3860" i="2"/>
  <c r="U3860" i="2" s="1"/>
  <c r="H3860" i="2"/>
  <c r="S3860" i="2" s="1"/>
  <c r="O3859" i="2"/>
  <c r="U3859" i="2" s="1"/>
  <c r="H3859" i="2"/>
  <c r="S3859" i="2" s="1"/>
  <c r="O3858" i="2"/>
  <c r="U3858" i="2" s="1"/>
  <c r="H3858" i="2"/>
  <c r="S3858" i="2" s="1"/>
  <c r="O3857" i="2"/>
  <c r="U3857" i="2" s="1"/>
  <c r="H3857" i="2"/>
  <c r="S3857" i="2" s="1"/>
  <c r="O3856" i="2"/>
  <c r="U3856" i="2" s="1"/>
  <c r="H3856" i="2"/>
  <c r="S3856" i="2" s="1"/>
  <c r="O3855" i="2"/>
  <c r="U3855" i="2" s="1"/>
  <c r="H3855" i="2"/>
  <c r="S3855" i="2" s="1"/>
  <c r="O3854" i="2"/>
  <c r="U3854" i="2" s="1"/>
  <c r="H3854" i="2"/>
  <c r="S3854" i="2" s="1"/>
  <c r="O3853" i="2"/>
  <c r="U3853" i="2" s="1"/>
  <c r="H3853" i="2"/>
  <c r="S3853" i="2" s="1"/>
  <c r="O3852" i="2"/>
  <c r="U3852" i="2" s="1"/>
  <c r="H3852" i="2"/>
  <c r="S3852" i="2" s="1"/>
  <c r="O3851" i="2"/>
  <c r="U3851" i="2" s="1"/>
  <c r="H3851" i="2"/>
  <c r="S3851" i="2" s="1"/>
  <c r="O3850" i="2"/>
  <c r="U3850" i="2" s="1"/>
  <c r="H3850" i="2"/>
  <c r="S3850" i="2" s="1"/>
  <c r="O3849" i="2"/>
  <c r="U3849" i="2" s="1"/>
  <c r="H3849" i="2"/>
  <c r="S3849" i="2" s="1"/>
  <c r="O3848" i="2"/>
  <c r="U3848" i="2" s="1"/>
  <c r="H3848" i="2"/>
  <c r="S3848" i="2" s="1"/>
  <c r="O3847" i="2"/>
  <c r="U3847" i="2" s="1"/>
  <c r="H3847" i="2"/>
  <c r="S3847" i="2" s="1"/>
  <c r="O3846" i="2"/>
  <c r="U3846" i="2" s="1"/>
  <c r="H3846" i="2"/>
  <c r="S3846" i="2" s="1"/>
  <c r="O3845" i="2"/>
  <c r="U3845" i="2" s="1"/>
  <c r="H3845" i="2"/>
  <c r="S3845" i="2" s="1"/>
  <c r="O3844" i="2"/>
  <c r="U3844" i="2" s="1"/>
  <c r="H3844" i="2"/>
  <c r="S3844" i="2" s="1"/>
  <c r="O3843" i="2"/>
  <c r="U3843" i="2" s="1"/>
  <c r="H3843" i="2"/>
  <c r="S3843" i="2" s="1"/>
  <c r="O3842" i="2"/>
  <c r="U3842" i="2" s="1"/>
  <c r="H3842" i="2"/>
  <c r="S3842" i="2" s="1"/>
  <c r="O3841" i="2"/>
  <c r="U3841" i="2" s="1"/>
  <c r="H3841" i="2"/>
  <c r="S3841" i="2" s="1"/>
  <c r="O3840" i="2"/>
  <c r="U3840" i="2" s="1"/>
  <c r="H3840" i="2"/>
  <c r="S3840" i="2" s="1"/>
  <c r="O3839" i="2"/>
  <c r="U3839" i="2" s="1"/>
  <c r="H3839" i="2"/>
  <c r="S3839" i="2" s="1"/>
  <c r="O3838" i="2"/>
  <c r="U3838" i="2" s="1"/>
  <c r="H3838" i="2"/>
  <c r="S3838" i="2" s="1"/>
  <c r="O3837" i="2"/>
  <c r="U3837" i="2" s="1"/>
  <c r="H3837" i="2"/>
  <c r="S3837" i="2" s="1"/>
  <c r="O3836" i="2"/>
  <c r="U3836" i="2" s="1"/>
  <c r="H3836" i="2"/>
  <c r="S3836" i="2" s="1"/>
  <c r="O3835" i="2"/>
  <c r="U3835" i="2" s="1"/>
  <c r="H3835" i="2"/>
  <c r="S3835" i="2" s="1"/>
  <c r="O3834" i="2"/>
  <c r="U3834" i="2" s="1"/>
  <c r="H3834" i="2"/>
  <c r="S3834" i="2" s="1"/>
  <c r="O3833" i="2"/>
  <c r="U3833" i="2" s="1"/>
  <c r="H3833" i="2"/>
  <c r="S3833" i="2" s="1"/>
  <c r="O3832" i="2"/>
  <c r="U3832" i="2" s="1"/>
  <c r="H3832" i="2"/>
  <c r="S3832" i="2" s="1"/>
  <c r="O3831" i="2"/>
  <c r="U3831" i="2" s="1"/>
  <c r="H3831" i="2"/>
  <c r="S3831" i="2" s="1"/>
  <c r="O3830" i="2"/>
  <c r="U3830" i="2" s="1"/>
  <c r="H3830" i="2"/>
  <c r="S3830" i="2" s="1"/>
  <c r="O3829" i="2"/>
  <c r="U3829" i="2" s="1"/>
  <c r="H3829" i="2"/>
  <c r="S3829" i="2" s="1"/>
  <c r="O3828" i="2"/>
  <c r="U3828" i="2" s="1"/>
  <c r="H3828" i="2"/>
  <c r="S3828" i="2" s="1"/>
  <c r="O3827" i="2"/>
  <c r="U3827" i="2" s="1"/>
  <c r="H3827" i="2"/>
  <c r="S3827" i="2" s="1"/>
  <c r="O3826" i="2"/>
  <c r="U3826" i="2" s="1"/>
  <c r="H3826" i="2"/>
  <c r="S3826" i="2" s="1"/>
  <c r="O3825" i="2"/>
  <c r="U3825" i="2" s="1"/>
  <c r="H3825" i="2"/>
  <c r="S3825" i="2" s="1"/>
  <c r="O3824" i="2"/>
  <c r="U3824" i="2" s="1"/>
  <c r="H3824" i="2"/>
  <c r="S3824" i="2" s="1"/>
  <c r="O3823" i="2"/>
  <c r="U3823" i="2" s="1"/>
  <c r="H3823" i="2"/>
  <c r="S3823" i="2" s="1"/>
  <c r="O3822" i="2"/>
  <c r="U3822" i="2" s="1"/>
  <c r="H3822" i="2"/>
  <c r="S3822" i="2" s="1"/>
  <c r="O3821" i="2"/>
  <c r="U3821" i="2" s="1"/>
  <c r="H3821" i="2"/>
  <c r="S3821" i="2" s="1"/>
  <c r="O3820" i="2"/>
  <c r="U3820" i="2" s="1"/>
  <c r="H3820" i="2"/>
  <c r="S3820" i="2" s="1"/>
  <c r="O3819" i="2"/>
  <c r="U3819" i="2" s="1"/>
  <c r="H3819" i="2"/>
  <c r="S3819" i="2" s="1"/>
  <c r="O3818" i="2"/>
  <c r="U3818" i="2" s="1"/>
  <c r="H3818" i="2"/>
  <c r="S3818" i="2" s="1"/>
  <c r="O3817" i="2"/>
  <c r="U3817" i="2" s="1"/>
  <c r="H3817" i="2"/>
  <c r="S3817" i="2" s="1"/>
  <c r="O3816" i="2"/>
  <c r="U3816" i="2" s="1"/>
  <c r="H3816" i="2"/>
  <c r="S3816" i="2" s="1"/>
  <c r="O3815" i="2"/>
  <c r="U3815" i="2" s="1"/>
  <c r="H3815" i="2"/>
  <c r="S3815" i="2" s="1"/>
  <c r="O3814" i="2"/>
  <c r="U3814" i="2" s="1"/>
  <c r="H3814" i="2"/>
  <c r="S3814" i="2" s="1"/>
  <c r="O3813" i="2"/>
  <c r="U3813" i="2" s="1"/>
  <c r="H3813" i="2"/>
  <c r="S3813" i="2" s="1"/>
  <c r="O3812" i="2"/>
  <c r="U3812" i="2" s="1"/>
  <c r="H3812" i="2"/>
  <c r="S3812" i="2" s="1"/>
  <c r="O3811" i="2"/>
  <c r="U3811" i="2" s="1"/>
  <c r="H3811" i="2"/>
  <c r="S3811" i="2" s="1"/>
  <c r="O3810" i="2"/>
  <c r="U3810" i="2" s="1"/>
  <c r="H3810" i="2"/>
  <c r="S3810" i="2" s="1"/>
  <c r="O3809" i="2"/>
  <c r="U3809" i="2" s="1"/>
  <c r="H3809" i="2"/>
  <c r="S3809" i="2" s="1"/>
  <c r="O3808" i="2"/>
  <c r="U3808" i="2" s="1"/>
  <c r="H3808" i="2"/>
  <c r="S3808" i="2" s="1"/>
  <c r="O3807" i="2"/>
  <c r="U3807" i="2" s="1"/>
  <c r="H3807" i="2"/>
  <c r="S3807" i="2" s="1"/>
  <c r="O3806" i="2"/>
  <c r="U3806" i="2" s="1"/>
  <c r="H3806" i="2"/>
  <c r="S3806" i="2" s="1"/>
  <c r="O3805" i="2"/>
  <c r="U3805" i="2" s="1"/>
  <c r="H3805" i="2"/>
  <c r="S3805" i="2" s="1"/>
  <c r="O3804" i="2"/>
  <c r="U3804" i="2" s="1"/>
  <c r="H3804" i="2"/>
  <c r="S3804" i="2" s="1"/>
  <c r="O3803" i="2"/>
  <c r="U3803" i="2" s="1"/>
  <c r="H3803" i="2"/>
  <c r="S3803" i="2" s="1"/>
  <c r="O3802" i="2"/>
  <c r="U3802" i="2" s="1"/>
  <c r="H3802" i="2"/>
  <c r="S3802" i="2" s="1"/>
  <c r="O3801" i="2"/>
  <c r="U3801" i="2" s="1"/>
  <c r="H3801" i="2"/>
  <c r="S3801" i="2" s="1"/>
  <c r="O3800" i="2"/>
  <c r="U3800" i="2" s="1"/>
  <c r="H3800" i="2"/>
  <c r="S3800" i="2" s="1"/>
  <c r="O3799" i="2"/>
  <c r="U3799" i="2" s="1"/>
  <c r="H3799" i="2"/>
  <c r="S3799" i="2" s="1"/>
  <c r="O3798" i="2"/>
  <c r="U3798" i="2" s="1"/>
  <c r="H3798" i="2"/>
  <c r="S3798" i="2" s="1"/>
  <c r="O3797" i="2"/>
  <c r="U3797" i="2" s="1"/>
  <c r="H3797" i="2"/>
  <c r="S3797" i="2" s="1"/>
  <c r="O3796" i="2"/>
  <c r="U3796" i="2" s="1"/>
  <c r="H3796" i="2"/>
  <c r="S3796" i="2" s="1"/>
  <c r="O3795" i="2"/>
  <c r="U3795" i="2" s="1"/>
  <c r="H3795" i="2"/>
  <c r="S3795" i="2" s="1"/>
  <c r="O3794" i="2"/>
  <c r="U3794" i="2" s="1"/>
  <c r="H3794" i="2"/>
  <c r="S3794" i="2" s="1"/>
  <c r="O3793" i="2"/>
  <c r="U3793" i="2" s="1"/>
  <c r="H3793" i="2"/>
  <c r="S3793" i="2" s="1"/>
  <c r="O3792" i="2"/>
  <c r="U3792" i="2" s="1"/>
  <c r="H3792" i="2"/>
  <c r="S3792" i="2" s="1"/>
  <c r="O3791" i="2"/>
  <c r="U3791" i="2" s="1"/>
  <c r="H3791" i="2"/>
  <c r="S3791" i="2" s="1"/>
  <c r="O3790" i="2"/>
  <c r="U3790" i="2" s="1"/>
  <c r="H3790" i="2"/>
  <c r="S3790" i="2" s="1"/>
  <c r="O3789" i="2"/>
  <c r="U3789" i="2" s="1"/>
  <c r="H3789" i="2"/>
  <c r="S3789" i="2" s="1"/>
  <c r="O3788" i="2"/>
  <c r="U3788" i="2" s="1"/>
  <c r="H3788" i="2"/>
  <c r="S3788" i="2" s="1"/>
  <c r="O3787" i="2"/>
  <c r="U3787" i="2" s="1"/>
  <c r="H3787" i="2"/>
  <c r="S3787" i="2" s="1"/>
  <c r="O3786" i="2"/>
  <c r="U3786" i="2" s="1"/>
  <c r="H3786" i="2"/>
  <c r="S3786" i="2" s="1"/>
  <c r="O3785" i="2"/>
  <c r="U3785" i="2" s="1"/>
  <c r="H3785" i="2"/>
  <c r="S3785" i="2" s="1"/>
  <c r="O3784" i="2"/>
  <c r="U3784" i="2" s="1"/>
  <c r="H3784" i="2"/>
  <c r="S3784" i="2" s="1"/>
  <c r="O3783" i="2"/>
  <c r="U3783" i="2" s="1"/>
  <c r="H3783" i="2"/>
  <c r="S3783" i="2" s="1"/>
  <c r="O3782" i="2"/>
  <c r="U3782" i="2" s="1"/>
  <c r="H3782" i="2"/>
  <c r="S3782" i="2" s="1"/>
  <c r="O3781" i="2"/>
  <c r="U3781" i="2" s="1"/>
  <c r="H3781" i="2"/>
  <c r="S3781" i="2" s="1"/>
  <c r="O3720" i="2"/>
  <c r="U3720" i="2" s="1"/>
  <c r="H3720" i="2"/>
  <c r="S3720" i="2" s="1"/>
  <c r="O3719" i="2"/>
  <c r="U3719" i="2" s="1"/>
  <c r="H3719" i="2"/>
  <c r="S3719" i="2" s="1"/>
  <c r="O3718" i="2"/>
  <c r="U3718" i="2" s="1"/>
  <c r="H3718" i="2"/>
  <c r="S3718" i="2" s="1"/>
  <c r="O3717" i="2"/>
  <c r="U3717" i="2" s="1"/>
  <c r="H3717" i="2"/>
  <c r="S3717" i="2" s="1"/>
  <c r="O3716" i="2"/>
  <c r="U3716" i="2" s="1"/>
  <c r="H3716" i="2"/>
  <c r="S3716" i="2" s="1"/>
  <c r="O3715" i="2"/>
  <c r="U3715" i="2" s="1"/>
  <c r="H3715" i="2"/>
  <c r="S3715" i="2" s="1"/>
  <c r="O3714" i="2"/>
  <c r="U3714" i="2" s="1"/>
  <c r="H3714" i="2"/>
  <c r="S3714" i="2" s="1"/>
  <c r="O3713" i="2"/>
  <c r="U3713" i="2" s="1"/>
  <c r="H3713" i="2"/>
  <c r="S3713" i="2" s="1"/>
  <c r="O3712" i="2"/>
  <c r="U3712" i="2" s="1"/>
  <c r="H3712" i="2"/>
  <c r="S3712" i="2" s="1"/>
  <c r="O3711" i="2"/>
  <c r="U3711" i="2" s="1"/>
  <c r="H3711" i="2"/>
  <c r="S3711" i="2" s="1"/>
  <c r="O3710" i="2"/>
  <c r="U3710" i="2" s="1"/>
  <c r="H3710" i="2"/>
  <c r="S3710" i="2" s="1"/>
  <c r="O3709" i="2"/>
  <c r="U3709" i="2" s="1"/>
  <c r="H3709" i="2"/>
  <c r="S3709" i="2" s="1"/>
  <c r="O3708" i="2"/>
  <c r="U3708" i="2" s="1"/>
  <c r="H3708" i="2"/>
  <c r="S3708" i="2" s="1"/>
  <c r="O3707" i="2"/>
  <c r="U3707" i="2" s="1"/>
  <c r="H3707" i="2"/>
  <c r="S3707" i="2" s="1"/>
  <c r="O3706" i="2"/>
  <c r="U3706" i="2" s="1"/>
  <c r="H3706" i="2"/>
  <c r="S3706" i="2" s="1"/>
  <c r="O3705" i="2"/>
  <c r="U3705" i="2" s="1"/>
  <c r="H3705" i="2"/>
  <c r="S3705" i="2" s="1"/>
  <c r="O3704" i="2"/>
  <c r="U3704" i="2" s="1"/>
  <c r="H3704" i="2"/>
  <c r="S3704" i="2" s="1"/>
  <c r="O3703" i="2"/>
  <c r="U3703" i="2" s="1"/>
  <c r="H3703" i="2"/>
  <c r="S3703" i="2" s="1"/>
  <c r="O3702" i="2"/>
  <c r="U3702" i="2" s="1"/>
  <c r="H3702" i="2"/>
  <c r="S3702" i="2" s="1"/>
  <c r="O3701" i="2"/>
  <c r="U3701" i="2" s="1"/>
  <c r="H3701" i="2"/>
  <c r="S3701" i="2" s="1"/>
  <c r="O3700" i="2"/>
  <c r="U3700" i="2" s="1"/>
  <c r="H3700" i="2"/>
  <c r="S3700" i="2" s="1"/>
  <c r="O3699" i="2"/>
  <c r="U3699" i="2" s="1"/>
  <c r="H3699" i="2"/>
  <c r="S3699" i="2" s="1"/>
  <c r="O3698" i="2"/>
  <c r="U3698" i="2" s="1"/>
  <c r="H3698" i="2"/>
  <c r="S3698" i="2" s="1"/>
  <c r="O3697" i="2"/>
  <c r="U3697" i="2" s="1"/>
  <c r="H3697" i="2"/>
  <c r="S3697" i="2" s="1"/>
  <c r="O3696" i="2"/>
  <c r="U3696" i="2" s="1"/>
  <c r="H3696" i="2"/>
  <c r="S3696" i="2" s="1"/>
  <c r="O3695" i="2"/>
  <c r="U3695" i="2" s="1"/>
  <c r="H3695" i="2"/>
  <c r="S3695" i="2" s="1"/>
  <c r="O3694" i="2"/>
  <c r="U3694" i="2" s="1"/>
  <c r="H3694" i="2"/>
  <c r="S3694" i="2" s="1"/>
  <c r="O3693" i="2"/>
  <c r="U3693" i="2" s="1"/>
  <c r="H3693" i="2"/>
  <c r="S3693" i="2" s="1"/>
  <c r="O3692" i="2"/>
  <c r="U3692" i="2" s="1"/>
  <c r="H3692" i="2"/>
  <c r="S3692" i="2" s="1"/>
  <c r="O3691" i="2"/>
  <c r="U3691" i="2" s="1"/>
  <c r="H3691" i="2"/>
  <c r="S3691" i="2" s="1"/>
  <c r="O3690" i="2"/>
  <c r="U3690" i="2" s="1"/>
  <c r="H3690" i="2"/>
  <c r="S3690" i="2" s="1"/>
  <c r="O3689" i="2"/>
  <c r="U3689" i="2" s="1"/>
  <c r="H3689" i="2"/>
  <c r="S3689" i="2" s="1"/>
  <c r="O3688" i="2"/>
  <c r="U3688" i="2" s="1"/>
  <c r="H3688" i="2"/>
  <c r="S3688" i="2" s="1"/>
  <c r="O3687" i="2"/>
  <c r="U3687" i="2" s="1"/>
  <c r="H3687" i="2"/>
  <c r="S3687" i="2" s="1"/>
  <c r="O3686" i="2"/>
  <c r="U3686" i="2" s="1"/>
  <c r="H3686" i="2"/>
  <c r="S3686" i="2" s="1"/>
  <c r="O3685" i="2"/>
  <c r="U3685" i="2" s="1"/>
  <c r="H3685" i="2"/>
  <c r="S3685" i="2" s="1"/>
  <c r="O3684" i="2"/>
  <c r="U3684" i="2" s="1"/>
  <c r="H3684" i="2"/>
  <c r="S3684" i="2" s="1"/>
  <c r="O3683" i="2"/>
  <c r="U3683" i="2" s="1"/>
  <c r="H3683" i="2"/>
  <c r="S3683" i="2" s="1"/>
  <c r="O3682" i="2"/>
  <c r="U3682" i="2" s="1"/>
  <c r="H3682" i="2"/>
  <c r="S3682" i="2" s="1"/>
  <c r="O3681" i="2"/>
  <c r="U3681" i="2" s="1"/>
  <c r="H3681" i="2"/>
  <c r="S3681" i="2" s="1"/>
  <c r="O3680" i="2"/>
  <c r="U3680" i="2" s="1"/>
  <c r="H3680" i="2"/>
  <c r="S3680" i="2" s="1"/>
  <c r="O3679" i="2"/>
  <c r="U3679" i="2" s="1"/>
  <c r="H3679" i="2"/>
  <c r="S3679" i="2" s="1"/>
  <c r="O3678" i="2"/>
  <c r="U3678" i="2" s="1"/>
  <c r="H3678" i="2"/>
  <c r="S3678" i="2" s="1"/>
  <c r="O3677" i="2"/>
  <c r="U3677" i="2" s="1"/>
  <c r="H3677" i="2"/>
  <c r="S3677" i="2" s="1"/>
  <c r="O3676" i="2"/>
  <c r="U3676" i="2" s="1"/>
  <c r="H3676" i="2"/>
  <c r="S3676" i="2" s="1"/>
  <c r="O3675" i="2"/>
  <c r="U3675" i="2" s="1"/>
  <c r="H3675" i="2"/>
  <c r="S3675" i="2" s="1"/>
  <c r="O3674" i="2"/>
  <c r="U3674" i="2" s="1"/>
  <c r="H3674" i="2"/>
  <c r="S3674" i="2" s="1"/>
  <c r="O3673" i="2"/>
  <c r="U3673" i="2" s="1"/>
  <c r="H3673" i="2"/>
  <c r="S3673" i="2" s="1"/>
  <c r="O3672" i="2"/>
  <c r="U3672" i="2" s="1"/>
  <c r="H3672" i="2"/>
  <c r="S3672" i="2" s="1"/>
  <c r="O3671" i="2"/>
  <c r="U3671" i="2" s="1"/>
  <c r="H3671" i="2"/>
  <c r="S3671" i="2" s="1"/>
  <c r="O3670" i="2"/>
  <c r="U3670" i="2" s="1"/>
  <c r="H3670" i="2"/>
  <c r="S3670" i="2" s="1"/>
  <c r="O3669" i="2"/>
  <c r="U3669" i="2" s="1"/>
  <c r="H3669" i="2"/>
  <c r="S3669" i="2" s="1"/>
  <c r="O3668" i="2"/>
  <c r="U3668" i="2" s="1"/>
  <c r="H3668" i="2"/>
  <c r="S3668" i="2" s="1"/>
  <c r="O3667" i="2"/>
  <c r="U3667" i="2" s="1"/>
  <c r="H3667" i="2"/>
  <c r="S3667" i="2" s="1"/>
  <c r="O3666" i="2"/>
  <c r="U3666" i="2" s="1"/>
  <c r="H3666" i="2"/>
  <c r="S3666" i="2" s="1"/>
  <c r="O3665" i="2"/>
  <c r="U3665" i="2" s="1"/>
  <c r="H3665" i="2"/>
  <c r="S3665" i="2" s="1"/>
  <c r="O3664" i="2"/>
  <c r="U3664" i="2" s="1"/>
  <c r="H3664" i="2"/>
  <c r="S3664" i="2" s="1"/>
  <c r="O3663" i="2"/>
  <c r="U3663" i="2" s="1"/>
  <c r="H3663" i="2"/>
  <c r="S3663" i="2" s="1"/>
  <c r="O3662" i="2"/>
  <c r="U3662" i="2" s="1"/>
  <c r="H3662" i="2"/>
  <c r="S3662" i="2" s="1"/>
  <c r="O3661" i="2"/>
  <c r="U3661" i="2" s="1"/>
  <c r="H3661" i="2"/>
  <c r="S3661" i="2" s="1"/>
  <c r="O3660" i="2"/>
  <c r="U3660" i="2" s="1"/>
  <c r="H3660" i="2"/>
  <c r="S3660" i="2" s="1"/>
  <c r="O3659" i="2"/>
  <c r="U3659" i="2" s="1"/>
  <c r="H3659" i="2"/>
  <c r="S3659" i="2" s="1"/>
  <c r="O3658" i="2"/>
  <c r="U3658" i="2" s="1"/>
  <c r="H3658" i="2"/>
  <c r="S3658" i="2" s="1"/>
  <c r="O3657" i="2"/>
  <c r="U3657" i="2" s="1"/>
  <c r="H3657" i="2"/>
  <c r="S3657" i="2" s="1"/>
  <c r="O3656" i="2"/>
  <c r="U3656" i="2" s="1"/>
  <c r="H3656" i="2"/>
  <c r="S3656" i="2" s="1"/>
  <c r="O3655" i="2"/>
  <c r="U3655" i="2" s="1"/>
  <c r="H3655" i="2"/>
  <c r="S3655" i="2" s="1"/>
  <c r="O3654" i="2"/>
  <c r="U3654" i="2" s="1"/>
  <c r="H3654" i="2"/>
  <c r="S3654" i="2" s="1"/>
  <c r="O3653" i="2"/>
  <c r="U3653" i="2" s="1"/>
  <c r="H3653" i="2"/>
  <c r="S3653" i="2" s="1"/>
  <c r="O3652" i="2"/>
  <c r="U3652" i="2" s="1"/>
  <c r="H3652" i="2"/>
  <c r="S3652" i="2" s="1"/>
  <c r="O3651" i="2"/>
  <c r="U3651" i="2" s="1"/>
  <c r="H3651" i="2"/>
  <c r="S3651" i="2" s="1"/>
  <c r="O3650" i="2"/>
  <c r="U3650" i="2" s="1"/>
  <c r="H3650" i="2"/>
  <c r="S3650" i="2" s="1"/>
  <c r="O3649" i="2"/>
  <c r="U3649" i="2" s="1"/>
  <c r="H3649" i="2"/>
  <c r="S3649" i="2" s="1"/>
  <c r="O3648" i="2"/>
  <c r="U3648" i="2" s="1"/>
  <c r="H3648" i="2"/>
  <c r="S3648" i="2" s="1"/>
  <c r="O3647" i="2"/>
  <c r="U3647" i="2" s="1"/>
  <c r="H3647" i="2"/>
  <c r="S3647" i="2" s="1"/>
  <c r="O3646" i="2"/>
  <c r="U3646" i="2" s="1"/>
  <c r="H3646" i="2"/>
  <c r="S3646" i="2" s="1"/>
  <c r="O3645" i="2"/>
  <c r="U3645" i="2" s="1"/>
  <c r="H3645" i="2"/>
  <c r="S3645" i="2" s="1"/>
  <c r="O3644" i="2"/>
  <c r="U3644" i="2" s="1"/>
  <c r="H3644" i="2"/>
  <c r="S3644" i="2" s="1"/>
  <c r="O3643" i="2"/>
  <c r="U3643" i="2" s="1"/>
  <c r="H3643" i="2"/>
  <c r="S3643" i="2" s="1"/>
  <c r="O3642" i="2"/>
  <c r="U3642" i="2" s="1"/>
  <c r="H3642" i="2"/>
  <c r="S3642" i="2" s="1"/>
  <c r="O3641" i="2"/>
  <c r="U3641" i="2" s="1"/>
  <c r="H3641" i="2"/>
  <c r="S3641" i="2" s="1"/>
  <c r="O3640" i="2"/>
  <c r="U3640" i="2" s="1"/>
  <c r="H3640" i="2"/>
  <c r="S3640" i="2" s="1"/>
  <c r="O3639" i="2"/>
  <c r="U3639" i="2" s="1"/>
  <c r="H3639" i="2"/>
  <c r="S3639" i="2" s="1"/>
  <c r="O3638" i="2"/>
  <c r="U3638" i="2" s="1"/>
  <c r="H3638" i="2"/>
  <c r="S3638" i="2" s="1"/>
  <c r="O3637" i="2"/>
  <c r="U3637" i="2" s="1"/>
  <c r="H3637" i="2"/>
  <c r="S3637" i="2" s="1"/>
  <c r="O3636" i="2"/>
  <c r="U3636" i="2" s="1"/>
  <c r="H3636" i="2"/>
  <c r="S3636" i="2" s="1"/>
  <c r="O3635" i="2"/>
  <c r="U3635" i="2" s="1"/>
  <c r="H3635" i="2"/>
  <c r="S3635" i="2" s="1"/>
  <c r="O3634" i="2"/>
  <c r="U3634" i="2" s="1"/>
  <c r="H3634" i="2"/>
  <c r="S3634" i="2" s="1"/>
  <c r="O3633" i="2"/>
  <c r="U3633" i="2" s="1"/>
  <c r="H3633" i="2"/>
  <c r="S3633" i="2" s="1"/>
  <c r="O3632" i="2"/>
  <c r="U3632" i="2" s="1"/>
  <c r="H3632" i="2"/>
  <c r="S3632" i="2" s="1"/>
  <c r="O3631" i="2"/>
  <c r="U3631" i="2" s="1"/>
  <c r="H3631" i="2"/>
  <c r="S3631" i="2" s="1"/>
  <c r="O3630" i="2"/>
  <c r="U3630" i="2" s="1"/>
  <c r="H3630" i="2"/>
  <c r="S3630" i="2" s="1"/>
  <c r="O3629" i="2"/>
  <c r="U3629" i="2" s="1"/>
  <c r="H3629" i="2"/>
  <c r="S3629" i="2" s="1"/>
  <c r="O3628" i="2"/>
  <c r="U3628" i="2" s="1"/>
  <c r="H3628" i="2"/>
  <c r="S3628" i="2" s="1"/>
  <c r="O3627" i="2"/>
  <c r="U3627" i="2" s="1"/>
  <c r="H3627" i="2"/>
  <c r="S3627" i="2" s="1"/>
  <c r="O3626" i="2"/>
  <c r="U3626" i="2" s="1"/>
  <c r="H3626" i="2"/>
  <c r="S3626" i="2" s="1"/>
  <c r="O3625" i="2"/>
  <c r="U3625" i="2" s="1"/>
  <c r="H3625" i="2"/>
  <c r="S3625" i="2" s="1"/>
  <c r="O3624" i="2"/>
  <c r="U3624" i="2" s="1"/>
  <c r="H3624" i="2"/>
  <c r="S3624" i="2" s="1"/>
  <c r="O3623" i="2"/>
  <c r="U3623" i="2" s="1"/>
  <c r="H3623" i="2"/>
  <c r="S3623" i="2" s="1"/>
  <c r="O3622" i="2"/>
  <c r="U3622" i="2" s="1"/>
  <c r="H3622" i="2"/>
  <c r="S3622" i="2" s="1"/>
  <c r="O3621" i="2"/>
  <c r="U3621" i="2" s="1"/>
  <c r="H3621" i="2"/>
  <c r="S3621" i="2" s="1"/>
  <c r="O3620" i="2"/>
  <c r="U3620" i="2" s="1"/>
  <c r="H3620" i="2"/>
  <c r="S3620" i="2" s="1"/>
  <c r="O3619" i="2"/>
  <c r="U3619" i="2" s="1"/>
  <c r="H3619" i="2"/>
  <c r="S3619" i="2" s="1"/>
  <c r="O3618" i="2"/>
  <c r="U3618" i="2" s="1"/>
  <c r="H3618" i="2"/>
  <c r="S3618" i="2" s="1"/>
  <c r="O3617" i="2"/>
  <c r="U3617" i="2" s="1"/>
  <c r="H3617" i="2"/>
  <c r="S3617" i="2" s="1"/>
  <c r="O3616" i="2"/>
  <c r="U3616" i="2" s="1"/>
  <c r="H3616" i="2"/>
  <c r="S3616" i="2" s="1"/>
  <c r="O3615" i="2"/>
  <c r="U3615" i="2" s="1"/>
  <c r="H3615" i="2"/>
  <c r="S3615" i="2" s="1"/>
  <c r="O3614" i="2"/>
  <c r="U3614" i="2" s="1"/>
  <c r="H3614" i="2"/>
  <c r="S3614" i="2" s="1"/>
  <c r="O3613" i="2"/>
  <c r="U3613" i="2" s="1"/>
  <c r="H3613" i="2"/>
  <c r="S3613" i="2" s="1"/>
  <c r="O3612" i="2"/>
  <c r="U3612" i="2" s="1"/>
  <c r="H3612" i="2"/>
  <c r="S3612" i="2" s="1"/>
  <c r="O3611" i="2"/>
  <c r="U3611" i="2" s="1"/>
  <c r="H3611" i="2"/>
  <c r="S3611" i="2" s="1"/>
  <c r="O3610" i="2"/>
  <c r="U3610" i="2" s="1"/>
  <c r="H3610" i="2"/>
  <c r="S3610" i="2" s="1"/>
  <c r="O3609" i="2"/>
  <c r="U3609" i="2" s="1"/>
  <c r="H3609" i="2"/>
  <c r="S3609" i="2" s="1"/>
  <c r="O3608" i="2"/>
  <c r="U3608" i="2" s="1"/>
  <c r="H3608" i="2"/>
  <c r="S3608" i="2" s="1"/>
  <c r="O3607" i="2"/>
  <c r="U3607" i="2" s="1"/>
  <c r="H3607" i="2"/>
  <c r="S3607" i="2" s="1"/>
  <c r="O3606" i="2"/>
  <c r="U3606" i="2" s="1"/>
  <c r="H3606" i="2"/>
  <c r="S3606" i="2" s="1"/>
  <c r="O3605" i="2"/>
  <c r="U3605" i="2" s="1"/>
  <c r="H3605" i="2"/>
  <c r="S3605" i="2" s="1"/>
  <c r="O3604" i="2"/>
  <c r="U3604" i="2" s="1"/>
  <c r="H3604" i="2"/>
  <c r="S3604" i="2" s="1"/>
  <c r="O3603" i="2"/>
  <c r="U3603" i="2" s="1"/>
  <c r="H3603" i="2"/>
  <c r="S3603" i="2" s="1"/>
  <c r="O3602" i="2"/>
  <c r="U3602" i="2" s="1"/>
  <c r="H3602" i="2"/>
  <c r="S3602" i="2" s="1"/>
  <c r="O3601" i="2"/>
  <c r="U3601" i="2" s="1"/>
  <c r="H3601" i="2"/>
  <c r="S3601" i="2" s="1"/>
  <c r="O3540" i="2"/>
  <c r="U3540" i="2" s="1"/>
  <c r="H3540" i="2"/>
  <c r="S3540" i="2" s="1"/>
  <c r="O3539" i="2"/>
  <c r="U3539" i="2" s="1"/>
  <c r="H3539" i="2"/>
  <c r="S3539" i="2" s="1"/>
  <c r="O3538" i="2"/>
  <c r="U3538" i="2" s="1"/>
  <c r="H3538" i="2"/>
  <c r="S3538" i="2" s="1"/>
  <c r="O3537" i="2"/>
  <c r="U3537" i="2" s="1"/>
  <c r="H3537" i="2"/>
  <c r="S3537" i="2" s="1"/>
  <c r="O3536" i="2"/>
  <c r="U3536" i="2" s="1"/>
  <c r="H3536" i="2"/>
  <c r="S3536" i="2" s="1"/>
  <c r="O3535" i="2"/>
  <c r="U3535" i="2" s="1"/>
  <c r="H3535" i="2"/>
  <c r="S3535" i="2" s="1"/>
  <c r="O3534" i="2"/>
  <c r="U3534" i="2" s="1"/>
  <c r="H3534" i="2"/>
  <c r="S3534" i="2" s="1"/>
  <c r="O3533" i="2"/>
  <c r="U3533" i="2" s="1"/>
  <c r="H3533" i="2"/>
  <c r="S3533" i="2" s="1"/>
  <c r="O3532" i="2"/>
  <c r="U3532" i="2" s="1"/>
  <c r="H3532" i="2"/>
  <c r="S3532" i="2" s="1"/>
  <c r="O3531" i="2"/>
  <c r="U3531" i="2" s="1"/>
  <c r="H3531" i="2"/>
  <c r="S3531" i="2" s="1"/>
  <c r="O3530" i="2"/>
  <c r="U3530" i="2" s="1"/>
  <c r="H3530" i="2"/>
  <c r="S3530" i="2" s="1"/>
  <c r="O3529" i="2"/>
  <c r="U3529" i="2" s="1"/>
  <c r="H3529" i="2"/>
  <c r="S3529" i="2" s="1"/>
  <c r="O3528" i="2"/>
  <c r="U3528" i="2" s="1"/>
  <c r="H3528" i="2"/>
  <c r="S3528" i="2" s="1"/>
  <c r="O3527" i="2"/>
  <c r="U3527" i="2" s="1"/>
  <c r="H3527" i="2"/>
  <c r="S3527" i="2" s="1"/>
  <c r="O3526" i="2"/>
  <c r="U3526" i="2" s="1"/>
  <c r="H3526" i="2"/>
  <c r="S3526" i="2" s="1"/>
  <c r="O3525" i="2"/>
  <c r="U3525" i="2" s="1"/>
  <c r="H3525" i="2"/>
  <c r="S3525" i="2" s="1"/>
  <c r="O3524" i="2"/>
  <c r="U3524" i="2" s="1"/>
  <c r="H3524" i="2"/>
  <c r="S3524" i="2" s="1"/>
  <c r="O3523" i="2"/>
  <c r="U3523" i="2" s="1"/>
  <c r="H3523" i="2"/>
  <c r="S3523" i="2" s="1"/>
  <c r="O3522" i="2"/>
  <c r="U3522" i="2" s="1"/>
  <c r="H3522" i="2"/>
  <c r="S3522" i="2" s="1"/>
  <c r="O3521" i="2"/>
  <c r="U3521" i="2" s="1"/>
  <c r="H3521" i="2"/>
  <c r="S3521" i="2" s="1"/>
  <c r="O3520" i="2"/>
  <c r="U3520" i="2" s="1"/>
  <c r="H3520" i="2"/>
  <c r="S3520" i="2" s="1"/>
  <c r="O3519" i="2"/>
  <c r="U3519" i="2" s="1"/>
  <c r="H3519" i="2"/>
  <c r="S3519" i="2" s="1"/>
  <c r="O3518" i="2"/>
  <c r="U3518" i="2" s="1"/>
  <c r="H3518" i="2"/>
  <c r="S3518" i="2" s="1"/>
  <c r="O3517" i="2"/>
  <c r="U3517" i="2" s="1"/>
  <c r="H3517" i="2"/>
  <c r="S3517" i="2" s="1"/>
  <c r="O3516" i="2"/>
  <c r="U3516" i="2" s="1"/>
  <c r="H3516" i="2"/>
  <c r="S3516" i="2" s="1"/>
  <c r="O3515" i="2"/>
  <c r="U3515" i="2" s="1"/>
  <c r="H3515" i="2"/>
  <c r="S3515" i="2" s="1"/>
  <c r="O3514" i="2"/>
  <c r="U3514" i="2" s="1"/>
  <c r="H3514" i="2"/>
  <c r="S3514" i="2" s="1"/>
  <c r="O3513" i="2"/>
  <c r="U3513" i="2" s="1"/>
  <c r="H3513" i="2"/>
  <c r="S3513" i="2" s="1"/>
  <c r="O3512" i="2"/>
  <c r="U3512" i="2" s="1"/>
  <c r="H3512" i="2"/>
  <c r="S3512" i="2" s="1"/>
  <c r="O3511" i="2"/>
  <c r="U3511" i="2" s="1"/>
  <c r="H3511" i="2"/>
  <c r="S3511" i="2" s="1"/>
  <c r="O3510" i="2"/>
  <c r="U3510" i="2" s="1"/>
  <c r="H3510" i="2"/>
  <c r="S3510" i="2" s="1"/>
  <c r="O3509" i="2"/>
  <c r="U3509" i="2" s="1"/>
  <c r="H3509" i="2"/>
  <c r="S3509" i="2" s="1"/>
  <c r="O3508" i="2"/>
  <c r="U3508" i="2" s="1"/>
  <c r="H3508" i="2"/>
  <c r="S3508" i="2" s="1"/>
  <c r="O3507" i="2"/>
  <c r="U3507" i="2" s="1"/>
  <c r="H3507" i="2"/>
  <c r="S3507" i="2" s="1"/>
  <c r="O3506" i="2"/>
  <c r="U3506" i="2" s="1"/>
  <c r="H3506" i="2"/>
  <c r="S3506" i="2" s="1"/>
  <c r="O3505" i="2"/>
  <c r="U3505" i="2" s="1"/>
  <c r="H3505" i="2"/>
  <c r="S3505" i="2" s="1"/>
  <c r="O3504" i="2"/>
  <c r="U3504" i="2" s="1"/>
  <c r="H3504" i="2"/>
  <c r="S3504" i="2" s="1"/>
  <c r="O3503" i="2"/>
  <c r="U3503" i="2" s="1"/>
  <c r="H3503" i="2"/>
  <c r="S3503" i="2" s="1"/>
  <c r="O3502" i="2"/>
  <c r="U3502" i="2" s="1"/>
  <c r="H3502" i="2"/>
  <c r="S3502" i="2" s="1"/>
  <c r="O3501" i="2"/>
  <c r="U3501" i="2" s="1"/>
  <c r="H3501" i="2"/>
  <c r="S3501" i="2" s="1"/>
  <c r="O3500" i="2"/>
  <c r="U3500" i="2" s="1"/>
  <c r="H3500" i="2"/>
  <c r="S3500" i="2" s="1"/>
  <c r="O3499" i="2"/>
  <c r="U3499" i="2" s="1"/>
  <c r="H3499" i="2"/>
  <c r="S3499" i="2" s="1"/>
  <c r="O3498" i="2"/>
  <c r="U3498" i="2" s="1"/>
  <c r="H3498" i="2"/>
  <c r="S3498" i="2" s="1"/>
  <c r="O3497" i="2"/>
  <c r="U3497" i="2" s="1"/>
  <c r="H3497" i="2"/>
  <c r="S3497" i="2" s="1"/>
  <c r="O3496" i="2"/>
  <c r="U3496" i="2" s="1"/>
  <c r="H3496" i="2"/>
  <c r="S3496" i="2" s="1"/>
  <c r="O3495" i="2"/>
  <c r="U3495" i="2" s="1"/>
  <c r="H3495" i="2"/>
  <c r="S3495" i="2" s="1"/>
  <c r="O3494" i="2"/>
  <c r="U3494" i="2" s="1"/>
  <c r="H3494" i="2"/>
  <c r="S3494" i="2" s="1"/>
  <c r="O3493" i="2"/>
  <c r="U3493" i="2" s="1"/>
  <c r="H3493" i="2"/>
  <c r="S3493" i="2" s="1"/>
  <c r="O3492" i="2"/>
  <c r="U3492" i="2" s="1"/>
  <c r="H3492" i="2"/>
  <c r="S3492" i="2" s="1"/>
  <c r="O3491" i="2"/>
  <c r="U3491" i="2" s="1"/>
  <c r="H3491" i="2"/>
  <c r="S3491" i="2" s="1"/>
  <c r="O3490" i="2"/>
  <c r="U3490" i="2" s="1"/>
  <c r="H3490" i="2"/>
  <c r="S3490" i="2" s="1"/>
  <c r="O3489" i="2"/>
  <c r="U3489" i="2" s="1"/>
  <c r="H3489" i="2"/>
  <c r="S3489" i="2" s="1"/>
  <c r="O3488" i="2"/>
  <c r="U3488" i="2" s="1"/>
  <c r="H3488" i="2"/>
  <c r="S3488" i="2" s="1"/>
  <c r="O3487" i="2"/>
  <c r="U3487" i="2" s="1"/>
  <c r="H3487" i="2"/>
  <c r="S3487" i="2" s="1"/>
  <c r="O3486" i="2"/>
  <c r="U3486" i="2" s="1"/>
  <c r="H3486" i="2"/>
  <c r="S3486" i="2" s="1"/>
  <c r="O3485" i="2"/>
  <c r="U3485" i="2" s="1"/>
  <c r="H3485" i="2"/>
  <c r="S3485" i="2" s="1"/>
  <c r="O3484" i="2"/>
  <c r="U3484" i="2" s="1"/>
  <c r="H3484" i="2"/>
  <c r="S3484" i="2" s="1"/>
  <c r="O3483" i="2"/>
  <c r="U3483" i="2" s="1"/>
  <c r="H3483" i="2"/>
  <c r="S3483" i="2" s="1"/>
  <c r="O3482" i="2"/>
  <c r="U3482" i="2" s="1"/>
  <c r="H3482" i="2"/>
  <c r="S3482" i="2" s="1"/>
  <c r="O3481" i="2"/>
  <c r="U3481" i="2" s="1"/>
  <c r="H3481" i="2"/>
  <c r="S3481" i="2" s="1"/>
  <c r="O3480" i="2"/>
  <c r="U3480" i="2" s="1"/>
  <c r="H3480" i="2"/>
  <c r="S3480" i="2" s="1"/>
  <c r="O3479" i="2"/>
  <c r="U3479" i="2" s="1"/>
  <c r="H3479" i="2"/>
  <c r="S3479" i="2" s="1"/>
  <c r="O3478" i="2"/>
  <c r="U3478" i="2" s="1"/>
  <c r="H3478" i="2"/>
  <c r="S3478" i="2" s="1"/>
  <c r="O3477" i="2"/>
  <c r="U3477" i="2" s="1"/>
  <c r="H3477" i="2"/>
  <c r="S3477" i="2" s="1"/>
  <c r="O3476" i="2"/>
  <c r="U3476" i="2" s="1"/>
  <c r="H3476" i="2"/>
  <c r="S3476" i="2" s="1"/>
  <c r="O3475" i="2"/>
  <c r="U3475" i="2" s="1"/>
  <c r="H3475" i="2"/>
  <c r="S3475" i="2" s="1"/>
  <c r="O3474" i="2"/>
  <c r="U3474" i="2" s="1"/>
  <c r="H3474" i="2"/>
  <c r="S3474" i="2" s="1"/>
  <c r="O3473" i="2"/>
  <c r="U3473" i="2" s="1"/>
  <c r="H3473" i="2"/>
  <c r="S3473" i="2" s="1"/>
  <c r="O3472" i="2"/>
  <c r="U3472" i="2" s="1"/>
  <c r="H3472" i="2"/>
  <c r="S3472" i="2" s="1"/>
  <c r="O3471" i="2"/>
  <c r="U3471" i="2" s="1"/>
  <c r="H3471" i="2"/>
  <c r="S3471" i="2" s="1"/>
  <c r="O3470" i="2"/>
  <c r="U3470" i="2" s="1"/>
  <c r="H3470" i="2"/>
  <c r="S3470" i="2" s="1"/>
  <c r="O3469" i="2"/>
  <c r="U3469" i="2" s="1"/>
  <c r="H3469" i="2"/>
  <c r="S3469" i="2" s="1"/>
  <c r="O3468" i="2"/>
  <c r="U3468" i="2" s="1"/>
  <c r="H3468" i="2"/>
  <c r="S3468" i="2" s="1"/>
  <c r="O3467" i="2"/>
  <c r="U3467" i="2" s="1"/>
  <c r="H3467" i="2"/>
  <c r="S3467" i="2" s="1"/>
  <c r="O3466" i="2"/>
  <c r="U3466" i="2" s="1"/>
  <c r="H3466" i="2"/>
  <c r="S3466" i="2" s="1"/>
  <c r="O3465" i="2"/>
  <c r="U3465" i="2" s="1"/>
  <c r="H3465" i="2"/>
  <c r="S3465" i="2" s="1"/>
  <c r="O3464" i="2"/>
  <c r="U3464" i="2" s="1"/>
  <c r="H3464" i="2"/>
  <c r="S3464" i="2" s="1"/>
  <c r="O3463" i="2"/>
  <c r="U3463" i="2" s="1"/>
  <c r="H3463" i="2"/>
  <c r="S3463" i="2" s="1"/>
  <c r="O3462" i="2"/>
  <c r="U3462" i="2" s="1"/>
  <c r="H3462" i="2"/>
  <c r="S3462" i="2" s="1"/>
  <c r="O3461" i="2"/>
  <c r="U3461" i="2" s="1"/>
  <c r="H3461" i="2"/>
  <c r="S3461" i="2" s="1"/>
  <c r="O3460" i="2"/>
  <c r="U3460" i="2" s="1"/>
  <c r="H3460" i="2"/>
  <c r="S3460" i="2" s="1"/>
  <c r="O3459" i="2"/>
  <c r="U3459" i="2" s="1"/>
  <c r="H3459" i="2"/>
  <c r="S3459" i="2" s="1"/>
  <c r="O3458" i="2"/>
  <c r="U3458" i="2" s="1"/>
  <c r="H3458" i="2"/>
  <c r="S3458" i="2" s="1"/>
  <c r="O3457" i="2"/>
  <c r="U3457" i="2" s="1"/>
  <c r="H3457" i="2"/>
  <c r="S3457" i="2" s="1"/>
  <c r="O3456" i="2"/>
  <c r="U3456" i="2" s="1"/>
  <c r="H3456" i="2"/>
  <c r="S3456" i="2" s="1"/>
  <c r="O3455" i="2"/>
  <c r="U3455" i="2" s="1"/>
  <c r="H3455" i="2"/>
  <c r="S3455" i="2" s="1"/>
  <c r="O3454" i="2"/>
  <c r="U3454" i="2" s="1"/>
  <c r="H3454" i="2"/>
  <c r="S3454" i="2" s="1"/>
  <c r="O3453" i="2"/>
  <c r="U3453" i="2" s="1"/>
  <c r="H3453" i="2"/>
  <c r="S3453" i="2" s="1"/>
  <c r="O3452" i="2"/>
  <c r="U3452" i="2" s="1"/>
  <c r="H3452" i="2"/>
  <c r="S3452" i="2" s="1"/>
  <c r="O3451" i="2"/>
  <c r="U3451" i="2" s="1"/>
  <c r="H3451" i="2"/>
  <c r="S3451" i="2" s="1"/>
  <c r="O3450" i="2"/>
  <c r="U3450" i="2" s="1"/>
  <c r="H3450" i="2"/>
  <c r="S3450" i="2" s="1"/>
  <c r="O3449" i="2"/>
  <c r="U3449" i="2" s="1"/>
  <c r="H3449" i="2"/>
  <c r="S3449" i="2" s="1"/>
  <c r="O3448" i="2"/>
  <c r="U3448" i="2" s="1"/>
  <c r="H3448" i="2"/>
  <c r="S3448" i="2" s="1"/>
  <c r="O3447" i="2"/>
  <c r="U3447" i="2" s="1"/>
  <c r="H3447" i="2"/>
  <c r="S3447" i="2" s="1"/>
  <c r="O3446" i="2"/>
  <c r="U3446" i="2" s="1"/>
  <c r="H3446" i="2"/>
  <c r="S3446" i="2" s="1"/>
  <c r="O3445" i="2"/>
  <c r="U3445" i="2" s="1"/>
  <c r="H3445" i="2"/>
  <c r="S3445" i="2" s="1"/>
  <c r="O3444" i="2"/>
  <c r="U3444" i="2" s="1"/>
  <c r="H3444" i="2"/>
  <c r="S3444" i="2" s="1"/>
  <c r="O3443" i="2"/>
  <c r="U3443" i="2" s="1"/>
  <c r="H3443" i="2"/>
  <c r="S3443" i="2" s="1"/>
  <c r="O3442" i="2"/>
  <c r="U3442" i="2" s="1"/>
  <c r="H3442" i="2"/>
  <c r="S3442" i="2" s="1"/>
  <c r="O3441" i="2"/>
  <c r="U3441" i="2" s="1"/>
  <c r="H3441" i="2"/>
  <c r="S3441" i="2" s="1"/>
  <c r="O3440" i="2"/>
  <c r="U3440" i="2" s="1"/>
  <c r="H3440" i="2"/>
  <c r="S3440" i="2" s="1"/>
  <c r="O3439" i="2"/>
  <c r="U3439" i="2" s="1"/>
  <c r="H3439" i="2"/>
  <c r="S3439" i="2" s="1"/>
  <c r="O3438" i="2"/>
  <c r="U3438" i="2" s="1"/>
  <c r="H3438" i="2"/>
  <c r="S3438" i="2" s="1"/>
  <c r="O3437" i="2"/>
  <c r="U3437" i="2" s="1"/>
  <c r="H3437" i="2"/>
  <c r="S3437" i="2" s="1"/>
  <c r="O3436" i="2"/>
  <c r="U3436" i="2" s="1"/>
  <c r="H3436" i="2"/>
  <c r="S3436" i="2" s="1"/>
  <c r="O3435" i="2"/>
  <c r="U3435" i="2" s="1"/>
  <c r="H3435" i="2"/>
  <c r="S3435" i="2" s="1"/>
  <c r="O3434" i="2"/>
  <c r="U3434" i="2" s="1"/>
  <c r="H3434" i="2"/>
  <c r="S3434" i="2" s="1"/>
  <c r="O3433" i="2"/>
  <c r="U3433" i="2" s="1"/>
  <c r="H3433" i="2"/>
  <c r="S3433" i="2" s="1"/>
  <c r="O3432" i="2"/>
  <c r="U3432" i="2" s="1"/>
  <c r="H3432" i="2"/>
  <c r="S3432" i="2" s="1"/>
  <c r="O3431" i="2"/>
  <c r="U3431" i="2" s="1"/>
  <c r="H3431" i="2"/>
  <c r="S3431" i="2" s="1"/>
  <c r="O3430" i="2"/>
  <c r="U3430" i="2" s="1"/>
  <c r="H3430" i="2"/>
  <c r="S3430" i="2" s="1"/>
  <c r="O3429" i="2"/>
  <c r="U3429" i="2" s="1"/>
  <c r="H3429" i="2"/>
  <c r="S3429" i="2" s="1"/>
  <c r="O3428" i="2"/>
  <c r="U3428" i="2" s="1"/>
  <c r="H3428" i="2"/>
  <c r="S3428" i="2" s="1"/>
  <c r="O3427" i="2"/>
  <c r="U3427" i="2" s="1"/>
  <c r="H3427" i="2"/>
  <c r="S3427" i="2" s="1"/>
  <c r="O3426" i="2"/>
  <c r="U3426" i="2" s="1"/>
  <c r="H3426" i="2"/>
  <c r="S3426" i="2" s="1"/>
  <c r="O3425" i="2"/>
  <c r="U3425" i="2" s="1"/>
  <c r="H3425" i="2"/>
  <c r="S3425" i="2" s="1"/>
  <c r="O3424" i="2"/>
  <c r="U3424" i="2" s="1"/>
  <c r="H3424" i="2"/>
  <c r="S3424" i="2" s="1"/>
  <c r="O3423" i="2"/>
  <c r="U3423" i="2" s="1"/>
  <c r="H3423" i="2"/>
  <c r="S3423" i="2" s="1"/>
  <c r="O3422" i="2"/>
  <c r="U3422" i="2" s="1"/>
  <c r="H3422" i="2"/>
  <c r="S3422" i="2" s="1"/>
  <c r="O3421" i="2"/>
  <c r="U3421" i="2" s="1"/>
  <c r="H3421" i="2"/>
  <c r="S3421" i="2" s="1"/>
  <c r="O3420" i="2"/>
  <c r="U3420" i="2" s="1"/>
  <c r="H3420" i="2"/>
  <c r="S3420" i="2" s="1"/>
  <c r="O3419" i="2"/>
  <c r="U3419" i="2" s="1"/>
  <c r="H3419" i="2"/>
  <c r="S3419" i="2" s="1"/>
  <c r="O3418" i="2"/>
  <c r="U3418" i="2" s="1"/>
  <c r="H3418" i="2"/>
  <c r="S3418" i="2" s="1"/>
  <c r="O3417" i="2"/>
  <c r="U3417" i="2" s="1"/>
  <c r="H3417" i="2"/>
  <c r="S3417" i="2" s="1"/>
  <c r="O3416" i="2"/>
  <c r="U3416" i="2" s="1"/>
  <c r="H3416" i="2"/>
  <c r="S3416" i="2" s="1"/>
  <c r="O3415" i="2"/>
  <c r="U3415" i="2" s="1"/>
  <c r="H3415" i="2"/>
  <c r="S3415" i="2" s="1"/>
  <c r="O3414" i="2"/>
  <c r="U3414" i="2" s="1"/>
  <c r="H3414" i="2"/>
  <c r="S3414" i="2" s="1"/>
  <c r="O3413" i="2"/>
  <c r="U3413" i="2" s="1"/>
  <c r="H3413" i="2"/>
  <c r="S3413" i="2" s="1"/>
  <c r="O3412" i="2"/>
  <c r="U3412" i="2" s="1"/>
  <c r="H3412" i="2"/>
  <c r="S3412" i="2" s="1"/>
  <c r="O3411" i="2"/>
  <c r="U3411" i="2" s="1"/>
  <c r="H3411" i="2"/>
  <c r="S3411" i="2" s="1"/>
  <c r="O3410" i="2"/>
  <c r="U3410" i="2" s="1"/>
  <c r="H3410" i="2"/>
  <c r="S3410" i="2" s="1"/>
  <c r="O3409" i="2"/>
  <c r="U3409" i="2" s="1"/>
  <c r="H3409" i="2"/>
  <c r="S3409" i="2" s="1"/>
  <c r="O3408" i="2"/>
  <c r="U3408" i="2" s="1"/>
  <c r="H3408" i="2"/>
  <c r="S3408" i="2" s="1"/>
  <c r="O3407" i="2"/>
  <c r="U3407" i="2" s="1"/>
  <c r="H3407" i="2"/>
  <c r="S3407" i="2" s="1"/>
  <c r="O3406" i="2"/>
  <c r="U3406" i="2" s="1"/>
  <c r="H3406" i="2"/>
  <c r="S3406" i="2" s="1"/>
  <c r="O3405" i="2"/>
  <c r="U3405" i="2" s="1"/>
  <c r="H3405" i="2"/>
  <c r="S3405" i="2" s="1"/>
  <c r="O3404" i="2"/>
  <c r="U3404" i="2" s="1"/>
  <c r="H3404" i="2"/>
  <c r="S3404" i="2" s="1"/>
  <c r="O3403" i="2"/>
  <c r="U3403" i="2" s="1"/>
  <c r="H3403" i="2"/>
  <c r="S3403" i="2" s="1"/>
  <c r="O3402" i="2"/>
  <c r="U3402" i="2" s="1"/>
  <c r="H3402" i="2"/>
  <c r="S3402" i="2" s="1"/>
  <c r="O3401" i="2"/>
  <c r="U3401" i="2" s="1"/>
  <c r="H3401" i="2"/>
  <c r="S3401" i="2" s="1"/>
  <c r="O3400" i="2"/>
  <c r="U3400" i="2" s="1"/>
  <c r="H3400" i="2"/>
  <c r="S3400" i="2" s="1"/>
  <c r="O3399" i="2"/>
  <c r="U3399" i="2" s="1"/>
  <c r="H3399" i="2"/>
  <c r="S3399" i="2" s="1"/>
  <c r="O3398" i="2"/>
  <c r="U3398" i="2" s="1"/>
  <c r="H3398" i="2"/>
  <c r="S3398" i="2" s="1"/>
  <c r="O3397" i="2"/>
  <c r="U3397" i="2" s="1"/>
  <c r="H3397" i="2"/>
  <c r="S3397" i="2" s="1"/>
  <c r="O3396" i="2"/>
  <c r="U3396" i="2" s="1"/>
  <c r="H3396" i="2"/>
  <c r="S3396" i="2" s="1"/>
  <c r="O3395" i="2"/>
  <c r="U3395" i="2" s="1"/>
  <c r="H3395" i="2"/>
  <c r="S3395" i="2" s="1"/>
  <c r="O3394" i="2"/>
  <c r="U3394" i="2" s="1"/>
  <c r="H3394" i="2"/>
  <c r="S3394" i="2" s="1"/>
  <c r="O3393" i="2"/>
  <c r="U3393" i="2" s="1"/>
  <c r="H3393" i="2"/>
  <c r="S3393" i="2" s="1"/>
  <c r="O3392" i="2"/>
  <c r="U3392" i="2" s="1"/>
  <c r="H3392" i="2"/>
  <c r="S3392" i="2" s="1"/>
  <c r="O3391" i="2"/>
  <c r="U3391" i="2" s="1"/>
  <c r="H3391" i="2"/>
  <c r="S3391" i="2" s="1"/>
  <c r="O3390" i="2"/>
  <c r="U3390" i="2" s="1"/>
  <c r="H3390" i="2"/>
  <c r="S3390" i="2" s="1"/>
  <c r="O3389" i="2"/>
  <c r="U3389" i="2" s="1"/>
  <c r="H3389" i="2"/>
  <c r="S3389" i="2" s="1"/>
  <c r="O3388" i="2"/>
  <c r="U3388" i="2" s="1"/>
  <c r="H3388" i="2"/>
  <c r="S3388" i="2" s="1"/>
  <c r="O3387" i="2"/>
  <c r="U3387" i="2" s="1"/>
  <c r="H3387" i="2"/>
  <c r="S3387" i="2" s="1"/>
  <c r="O3386" i="2"/>
  <c r="U3386" i="2" s="1"/>
  <c r="H3386" i="2"/>
  <c r="S3386" i="2" s="1"/>
  <c r="O3385" i="2"/>
  <c r="U3385" i="2" s="1"/>
  <c r="H3385" i="2"/>
  <c r="S3385" i="2" s="1"/>
  <c r="O3384" i="2"/>
  <c r="U3384" i="2" s="1"/>
  <c r="H3384" i="2"/>
  <c r="S3384" i="2" s="1"/>
  <c r="O3383" i="2"/>
  <c r="U3383" i="2" s="1"/>
  <c r="H3383" i="2"/>
  <c r="S3383" i="2" s="1"/>
  <c r="O3382" i="2"/>
  <c r="U3382" i="2" s="1"/>
  <c r="H3382" i="2"/>
  <c r="S3382" i="2" s="1"/>
  <c r="O3381" i="2"/>
  <c r="U3381" i="2" s="1"/>
  <c r="H3381" i="2"/>
  <c r="S3381" i="2" s="1"/>
  <c r="O3380" i="2"/>
  <c r="U3380" i="2" s="1"/>
  <c r="H3380" i="2"/>
  <c r="S3380" i="2" s="1"/>
  <c r="O3379" i="2"/>
  <c r="U3379" i="2" s="1"/>
  <c r="H3379" i="2"/>
  <c r="S3379" i="2" s="1"/>
  <c r="O3378" i="2"/>
  <c r="U3378" i="2" s="1"/>
  <c r="H3378" i="2"/>
  <c r="S3378" i="2" s="1"/>
  <c r="O3377" i="2"/>
  <c r="U3377" i="2" s="1"/>
  <c r="H3377" i="2"/>
  <c r="S3377" i="2" s="1"/>
  <c r="O3376" i="2"/>
  <c r="U3376" i="2" s="1"/>
  <c r="H3376" i="2"/>
  <c r="S3376" i="2" s="1"/>
  <c r="O3375" i="2"/>
  <c r="U3375" i="2" s="1"/>
  <c r="H3375" i="2"/>
  <c r="S3375" i="2" s="1"/>
  <c r="O3374" i="2"/>
  <c r="U3374" i="2" s="1"/>
  <c r="H3374" i="2"/>
  <c r="S3374" i="2" s="1"/>
  <c r="O3373" i="2"/>
  <c r="U3373" i="2" s="1"/>
  <c r="H3373" i="2"/>
  <c r="S3373" i="2" s="1"/>
  <c r="O3372" i="2"/>
  <c r="U3372" i="2" s="1"/>
  <c r="H3372" i="2"/>
  <c r="S3372" i="2" s="1"/>
  <c r="O3371" i="2"/>
  <c r="U3371" i="2" s="1"/>
  <c r="H3371" i="2"/>
  <c r="S3371" i="2" s="1"/>
  <c r="O3370" i="2"/>
  <c r="U3370" i="2" s="1"/>
  <c r="H3370" i="2"/>
  <c r="S3370" i="2" s="1"/>
  <c r="O3369" i="2"/>
  <c r="U3369" i="2" s="1"/>
  <c r="H3369" i="2"/>
  <c r="S3369" i="2" s="1"/>
  <c r="O3368" i="2"/>
  <c r="U3368" i="2" s="1"/>
  <c r="H3368" i="2"/>
  <c r="S3368" i="2" s="1"/>
  <c r="O3367" i="2"/>
  <c r="U3367" i="2" s="1"/>
  <c r="H3367" i="2"/>
  <c r="S3367" i="2" s="1"/>
  <c r="O3366" i="2"/>
  <c r="U3366" i="2" s="1"/>
  <c r="H3366" i="2"/>
  <c r="S3366" i="2" s="1"/>
  <c r="O3365" i="2"/>
  <c r="U3365" i="2" s="1"/>
  <c r="H3365" i="2"/>
  <c r="S3365" i="2" s="1"/>
  <c r="O3364" i="2"/>
  <c r="U3364" i="2" s="1"/>
  <c r="H3364" i="2"/>
  <c r="S3364" i="2" s="1"/>
  <c r="O3363" i="2"/>
  <c r="U3363" i="2" s="1"/>
  <c r="H3363" i="2"/>
  <c r="S3363" i="2" s="1"/>
  <c r="O3362" i="2"/>
  <c r="U3362" i="2" s="1"/>
  <c r="H3362" i="2"/>
  <c r="S3362" i="2" s="1"/>
  <c r="O3361" i="2"/>
  <c r="U3361" i="2" s="1"/>
  <c r="H3361" i="2"/>
  <c r="S3361" i="2" s="1"/>
  <c r="O3300" i="2"/>
  <c r="U3300" i="2" s="1"/>
  <c r="H3300" i="2"/>
  <c r="S3300" i="2" s="1"/>
  <c r="O3299" i="2"/>
  <c r="U3299" i="2" s="1"/>
  <c r="H3299" i="2"/>
  <c r="S3299" i="2" s="1"/>
  <c r="O3298" i="2"/>
  <c r="U3298" i="2" s="1"/>
  <c r="H3298" i="2"/>
  <c r="S3298" i="2" s="1"/>
  <c r="O3297" i="2"/>
  <c r="U3297" i="2" s="1"/>
  <c r="H3297" i="2"/>
  <c r="S3297" i="2" s="1"/>
  <c r="O3296" i="2"/>
  <c r="U3296" i="2" s="1"/>
  <c r="H3296" i="2"/>
  <c r="S3296" i="2" s="1"/>
  <c r="O3295" i="2"/>
  <c r="U3295" i="2" s="1"/>
  <c r="H3295" i="2"/>
  <c r="S3295" i="2" s="1"/>
  <c r="O3294" i="2"/>
  <c r="U3294" i="2" s="1"/>
  <c r="H3294" i="2"/>
  <c r="S3294" i="2" s="1"/>
  <c r="O3293" i="2"/>
  <c r="U3293" i="2" s="1"/>
  <c r="H3293" i="2"/>
  <c r="S3293" i="2" s="1"/>
  <c r="O3292" i="2"/>
  <c r="U3292" i="2" s="1"/>
  <c r="H3292" i="2"/>
  <c r="S3292" i="2" s="1"/>
  <c r="O3291" i="2"/>
  <c r="U3291" i="2" s="1"/>
  <c r="H3291" i="2"/>
  <c r="S3291" i="2" s="1"/>
  <c r="O3290" i="2"/>
  <c r="U3290" i="2" s="1"/>
  <c r="H3290" i="2"/>
  <c r="S3290" i="2" s="1"/>
  <c r="O3289" i="2"/>
  <c r="U3289" i="2" s="1"/>
  <c r="H3289" i="2"/>
  <c r="S3289" i="2" s="1"/>
  <c r="O3288" i="2"/>
  <c r="U3288" i="2" s="1"/>
  <c r="H3288" i="2"/>
  <c r="S3288" i="2" s="1"/>
  <c r="O3287" i="2"/>
  <c r="U3287" i="2" s="1"/>
  <c r="H3287" i="2"/>
  <c r="S3287" i="2" s="1"/>
  <c r="O3286" i="2"/>
  <c r="U3286" i="2" s="1"/>
  <c r="H3286" i="2"/>
  <c r="S3286" i="2" s="1"/>
  <c r="O3285" i="2"/>
  <c r="U3285" i="2" s="1"/>
  <c r="H3285" i="2"/>
  <c r="S3285" i="2" s="1"/>
  <c r="O3284" i="2"/>
  <c r="U3284" i="2" s="1"/>
  <c r="H3284" i="2"/>
  <c r="S3284" i="2" s="1"/>
  <c r="O3283" i="2"/>
  <c r="U3283" i="2" s="1"/>
  <c r="H3283" i="2"/>
  <c r="S3283" i="2" s="1"/>
  <c r="O3282" i="2"/>
  <c r="U3282" i="2" s="1"/>
  <c r="H3282" i="2"/>
  <c r="S3282" i="2" s="1"/>
  <c r="O3281" i="2"/>
  <c r="U3281" i="2" s="1"/>
  <c r="H3281" i="2"/>
  <c r="S3281" i="2" s="1"/>
  <c r="O3280" i="2"/>
  <c r="U3280" i="2" s="1"/>
  <c r="H3280" i="2"/>
  <c r="S3280" i="2" s="1"/>
  <c r="O3279" i="2"/>
  <c r="U3279" i="2" s="1"/>
  <c r="H3279" i="2"/>
  <c r="S3279" i="2" s="1"/>
  <c r="O3278" i="2"/>
  <c r="U3278" i="2" s="1"/>
  <c r="H3278" i="2"/>
  <c r="S3278" i="2" s="1"/>
  <c r="O3277" i="2"/>
  <c r="U3277" i="2" s="1"/>
  <c r="H3277" i="2"/>
  <c r="S3277" i="2" s="1"/>
  <c r="O3276" i="2"/>
  <c r="U3276" i="2" s="1"/>
  <c r="H3276" i="2"/>
  <c r="S3276" i="2" s="1"/>
  <c r="O3275" i="2"/>
  <c r="U3275" i="2" s="1"/>
  <c r="H3275" i="2"/>
  <c r="S3275" i="2" s="1"/>
  <c r="O3274" i="2"/>
  <c r="U3274" i="2" s="1"/>
  <c r="H3274" i="2"/>
  <c r="S3274" i="2" s="1"/>
  <c r="O3273" i="2"/>
  <c r="U3273" i="2" s="1"/>
  <c r="H3273" i="2"/>
  <c r="S3273" i="2" s="1"/>
  <c r="O3272" i="2"/>
  <c r="U3272" i="2" s="1"/>
  <c r="H3272" i="2"/>
  <c r="S3272" i="2" s="1"/>
  <c r="O3271" i="2"/>
  <c r="U3271" i="2" s="1"/>
  <c r="H3271" i="2"/>
  <c r="S3271" i="2" s="1"/>
  <c r="O3270" i="2"/>
  <c r="U3270" i="2" s="1"/>
  <c r="H3270" i="2"/>
  <c r="S3270" i="2" s="1"/>
  <c r="O3269" i="2"/>
  <c r="U3269" i="2" s="1"/>
  <c r="H3269" i="2"/>
  <c r="S3269" i="2" s="1"/>
  <c r="O3268" i="2"/>
  <c r="U3268" i="2" s="1"/>
  <c r="H3268" i="2"/>
  <c r="S3268" i="2" s="1"/>
  <c r="O3267" i="2"/>
  <c r="U3267" i="2" s="1"/>
  <c r="H3267" i="2"/>
  <c r="S3267" i="2" s="1"/>
  <c r="O3266" i="2"/>
  <c r="U3266" i="2" s="1"/>
  <c r="H3266" i="2"/>
  <c r="S3266" i="2" s="1"/>
  <c r="O3265" i="2"/>
  <c r="U3265" i="2" s="1"/>
  <c r="H3265" i="2"/>
  <c r="S3265" i="2" s="1"/>
  <c r="O3264" i="2"/>
  <c r="U3264" i="2" s="1"/>
  <c r="H3264" i="2"/>
  <c r="S3264" i="2" s="1"/>
  <c r="O3263" i="2"/>
  <c r="U3263" i="2" s="1"/>
  <c r="H3263" i="2"/>
  <c r="S3263" i="2" s="1"/>
  <c r="O3262" i="2"/>
  <c r="U3262" i="2" s="1"/>
  <c r="H3262" i="2"/>
  <c r="S3262" i="2" s="1"/>
  <c r="O3261" i="2"/>
  <c r="U3261" i="2" s="1"/>
  <c r="H3261" i="2"/>
  <c r="S3261" i="2" s="1"/>
  <c r="O3260" i="2"/>
  <c r="U3260" i="2" s="1"/>
  <c r="H3260" i="2"/>
  <c r="S3260" i="2" s="1"/>
  <c r="O3259" i="2"/>
  <c r="U3259" i="2" s="1"/>
  <c r="H3259" i="2"/>
  <c r="S3259" i="2" s="1"/>
  <c r="O3258" i="2"/>
  <c r="U3258" i="2" s="1"/>
  <c r="H3258" i="2"/>
  <c r="S3258" i="2" s="1"/>
  <c r="O3257" i="2"/>
  <c r="U3257" i="2" s="1"/>
  <c r="H3257" i="2"/>
  <c r="S3257" i="2" s="1"/>
  <c r="O3256" i="2"/>
  <c r="U3256" i="2" s="1"/>
  <c r="H3256" i="2"/>
  <c r="S3256" i="2" s="1"/>
  <c r="O3255" i="2"/>
  <c r="U3255" i="2" s="1"/>
  <c r="H3255" i="2"/>
  <c r="S3255" i="2" s="1"/>
  <c r="O3254" i="2"/>
  <c r="U3254" i="2" s="1"/>
  <c r="H3254" i="2"/>
  <c r="S3254" i="2" s="1"/>
  <c r="O3253" i="2"/>
  <c r="U3253" i="2" s="1"/>
  <c r="H3253" i="2"/>
  <c r="S3253" i="2" s="1"/>
  <c r="O3252" i="2"/>
  <c r="U3252" i="2" s="1"/>
  <c r="H3252" i="2"/>
  <c r="S3252" i="2" s="1"/>
  <c r="O3251" i="2"/>
  <c r="U3251" i="2" s="1"/>
  <c r="H3251" i="2"/>
  <c r="S3251" i="2" s="1"/>
  <c r="O3250" i="2"/>
  <c r="U3250" i="2" s="1"/>
  <c r="H3250" i="2"/>
  <c r="S3250" i="2" s="1"/>
  <c r="O3249" i="2"/>
  <c r="U3249" i="2" s="1"/>
  <c r="H3249" i="2"/>
  <c r="S3249" i="2" s="1"/>
  <c r="O3248" i="2"/>
  <c r="U3248" i="2" s="1"/>
  <c r="H3248" i="2"/>
  <c r="S3248" i="2" s="1"/>
  <c r="O3247" i="2"/>
  <c r="U3247" i="2" s="1"/>
  <c r="H3247" i="2"/>
  <c r="S3247" i="2" s="1"/>
  <c r="O3246" i="2"/>
  <c r="U3246" i="2" s="1"/>
  <c r="H3246" i="2"/>
  <c r="S3246" i="2" s="1"/>
  <c r="O3245" i="2"/>
  <c r="U3245" i="2" s="1"/>
  <c r="H3245" i="2"/>
  <c r="S3245" i="2" s="1"/>
  <c r="O3244" i="2"/>
  <c r="U3244" i="2" s="1"/>
  <c r="H3244" i="2"/>
  <c r="S3244" i="2" s="1"/>
  <c r="O3243" i="2"/>
  <c r="U3243" i="2" s="1"/>
  <c r="H3243" i="2"/>
  <c r="S3243" i="2" s="1"/>
  <c r="O3242" i="2"/>
  <c r="U3242" i="2" s="1"/>
  <c r="H3242" i="2"/>
  <c r="S3242" i="2" s="1"/>
  <c r="O3241" i="2"/>
  <c r="U3241" i="2" s="1"/>
  <c r="H3241" i="2"/>
  <c r="S3241" i="2" s="1"/>
  <c r="O3240" i="2"/>
  <c r="U3240" i="2" s="1"/>
  <c r="H3240" i="2"/>
  <c r="S3240" i="2" s="1"/>
  <c r="O3239" i="2"/>
  <c r="U3239" i="2" s="1"/>
  <c r="H3239" i="2"/>
  <c r="S3239" i="2" s="1"/>
  <c r="O3238" i="2"/>
  <c r="U3238" i="2" s="1"/>
  <c r="H3238" i="2"/>
  <c r="S3238" i="2" s="1"/>
  <c r="O3237" i="2"/>
  <c r="U3237" i="2" s="1"/>
  <c r="H3237" i="2"/>
  <c r="S3237" i="2" s="1"/>
  <c r="O3236" i="2"/>
  <c r="U3236" i="2" s="1"/>
  <c r="H3236" i="2"/>
  <c r="S3236" i="2" s="1"/>
  <c r="O3235" i="2"/>
  <c r="U3235" i="2" s="1"/>
  <c r="H3235" i="2"/>
  <c r="S3235" i="2" s="1"/>
  <c r="O3234" i="2"/>
  <c r="U3234" i="2" s="1"/>
  <c r="H3234" i="2"/>
  <c r="S3234" i="2" s="1"/>
  <c r="O3233" i="2"/>
  <c r="U3233" i="2" s="1"/>
  <c r="H3233" i="2"/>
  <c r="S3233" i="2" s="1"/>
  <c r="O3232" i="2"/>
  <c r="U3232" i="2" s="1"/>
  <c r="H3232" i="2"/>
  <c r="S3232" i="2" s="1"/>
  <c r="O3231" i="2"/>
  <c r="U3231" i="2" s="1"/>
  <c r="H3231" i="2"/>
  <c r="S3231" i="2" s="1"/>
  <c r="O3230" i="2"/>
  <c r="U3230" i="2" s="1"/>
  <c r="H3230" i="2"/>
  <c r="S3230" i="2" s="1"/>
  <c r="O3229" i="2"/>
  <c r="U3229" i="2" s="1"/>
  <c r="H3229" i="2"/>
  <c r="S3229" i="2" s="1"/>
  <c r="O3228" i="2"/>
  <c r="U3228" i="2" s="1"/>
  <c r="H3228" i="2"/>
  <c r="S3228" i="2" s="1"/>
  <c r="O3227" i="2"/>
  <c r="U3227" i="2" s="1"/>
  <c r="H3227" i="2"/>
  <c r="S3227" i="2" s="1"/>
  <c r="O3226" i="2"/>
  <c r="U3226" i="2" s="1"/>
  <c r="H3226" i="2"/>
  <c r="S3226" i="2" s="1"/>
  <c r="O3225" i="2"/>
  <c r="U3225" i="2" s="1"/>
  <c r="H3225" i="2"/>
  <c r="S3225" i="2" s="1"/>
  <c r="O3224" i="2"/>
  <c r="U3224" i="2" s="1"/>
  <c r="H3224" i="2"/>
  <c r="S3224" i="2" s="1"/>
  <c r="O3223" i="2"/>
  <c r="U3223" i="2" s="1"/>
  <c r="H3223" i="2"/>
  <c r="S3223" i="2" s="1"/>
  <c r="O3222" i="2"/>
  <c r="U3222" i="2" s="1"/>
  <c r="H3222" i="2"/>
  <c r="S3222" i="2" s="1"/>
  <c r="O3221" i="2"/>
  <c r="U3221" i="2" s="1"/>
  <c r="H3221" i="2"/>
  <c r="S3221" i="2" s="1"/>
  <c r="O3220" i="2"/>
  <c r="U3220" i="2" s="1"/>
  <c r="H3220" i="2"/>
  <c r="S3220" i="2" s="1"/>
  <c r="O3219" i="2"/>
  <c r="U3219" i="2" s="1"/>
  <c r="H3219" i="2"/>
  <c r="S3219" i="2" s="1"/>
  <c r="O3218" i="2"/>
  <c r="U3218" i="2" s="1"/>
  <c r="H3218" i="2"/>
  <c r="S3218" i="2" s="1"/>
  <c r="O3217" i="2"/>
  <c r="U3217" i="2" s="1"/>
  <c r="H3217" i="2"/>
  <c r="S3217" i="2" s="1"/>
  <c r="O3216" i="2"/>
  <c r="U3216" i="2" s="1"/>
  <c r="H3216" i="2"/>
  <c r="S3216" i="2" s="1"/>
  <c r="O3215" i="2"/>
  <c r="U3215" i="2" s="1"/>
  <c r="H3215" i="2"/>
  <c r="S3215" i="2" s="1"/>
  <c r="O3214" i="2"/>
  <c r="U3214" i="2" s="1"/>
  <c r="H3214" i="2"/>
  <c r="S3214" i="2" s="1"/>
  <c r="O3213" i="2"/>
  <c r="U3213" i="2" s="1"/>
  <c r="H3213" i="2"/>
  <c r="S3213" i="2" s="1"/>
  <c r="O3212" i="2"/>
  <c r="U3212" i="2" s="1"/>
  <c r="H3212" i="2"/>
  <c r="S3212" i="2" s="1"/>
  <c r="O3211" i="2"/>
  <c r="U3211" i="2" s="1"/>
  <c r="H3211" i="2"/>
  <c r="S3211" i="2" s="1"/>
  <c r="O3210" i="2"/>
  <c r="U3210" i="2" s="1"/>
  <c r="H3210" i="2"/>
  <c r="S3210" i="2" s="1"/>
  <c r="O3209" i="2"/>
  <c r="U3209" i="2" s="1"/>
  <c r="H3209" i="2"/>
  <c r="S3209" i="2" s="1"/>
  <c r="O3208" i="2"/>
  <c r="U3208" i="2" s="1"/>
  <c r="H3208" i="2"/>
  <c r="S3208" i="2" s="1"/>
  <c r="O3207" i="2"/>
  <c r="U3207" i="2" s="1"/>
  <c r="H3207" i="2"/>
  <c r="S3207" i="2" s="1"/>
  <c r="O3206" i="2"/>
  <c r="U3206" i="2" s="1"/>
  <c r="H3206" i="2"/>
  <c r="S3206" i="2" s="1"/>
  <c r="O3205" i="2"/>
  <c r="U3205" i="2" s="1"/>
  <c r="H3205" i="2"/>
  <c r="S3205" i="2" s="1"/>
  <c r="O3204" i="2"/>
  <c r="U3204" i="2" s="1"/>
  <c r="H3204" i="2"/>
  <c r="S3204" i="2" s="1"/>
  <c r="O3203" i="2"/>
  <c r="U3203" i="2" s="1"/>
  <c r="H3203" i="2"/>
  <c r="S3203" i="2" s="1"/>
  <c r="O3202" i="2"/>
  <c r="U3202" i="2" s="1"/>
  <c r="H3202" i="2"/>
  <c r="S3202" i="2" s="1"/>
  <c r="O3201" i="2"/>
  <c r="U3201" i="2" s="1"/>
  <c r="H3201" i="2"/>
  <c r="S3201" i="2" s="1"/>
  <c r="O3200" i="2"/>
  <c r="U3200" i="2" s="1"/>
  <c r="H3200" i="2"/>
  <c r="S3200" i="2" s="1"/>
  <c r="O3199" i="2"/>
  <c r="U3199" i="2" s="1"/>
  <c r="H3199" i="2"/>
  <c r="S3199" i="2" s="1"/>
  <c r="O3198" i="2"/>
  <c r="U3198" i="2" s="1"/>
  <c r="H3198" i="2"/>
  <c r="S3198" i="2" s="1"/>
  <c r="O3197" i="2"/>
  <c r="U3197" i="2" s="1"/>
  <c r="H3197" i="2"/>
  <c r="S3197" i="2" s="1"/>
  <c r="O3196" i="2"/>
  <c r="U3196" i="2" s="1"/>
  <c r="H3196" i="2"/>
  <c r="S3196" i="2" s="1"/>
  <c r="O3195" i="2"/>
  <c r="U3195" i="2" s="1"/>
  <c r="H3195" i="2"/>
  <c r="S3195" i="2" s="1"/>
  <c r="O3194" i="2"/>
  <c r="U3194" i="2" s="1"/>
  <c r="H3194" i="2"/>
  <c r="S3194" i="2" s="1"/>
  <c r="O3193" i="2"/>
  <c r="U3193" i="2" s="1"/>
  <c r="H3193" i="2"/>
  <c r="S3193" i="2" s="1"/>
  <c r="O3192" i="2"/>
  <c r="U3192" i="2" s="1"/>
  <c r="H3192" i="2"/>
  <c r="S3192" i="2" s="1"/>
  <c r="O3191" i="2"/>
  <c r="U3191" i="2" s="1"/>
  <c r="H3191" i="2"/>
  <c r="S3191" i="2" s="1"/>
  <c r="O3190" i="2"/>
  <c r="U3190" i="2" s="1"/>
  <c r="H3190" i="2"/>
  <c r="S3190" i="2" s="1"/>
  <c r="O3189" i="2"/>
  <c r="U3189" i="2" s="1"/>
  <c r="H3189" i="2"/>
  <c r="S3189" i="2" s="1"/>
  <c r="O3188" i="2"/>
  <c r="U3188" i="2" s="1"/>
  <c r="H3188" i="2"/>
  <c r="S3188" i="2" s="1"/>
  <c r="O3187" i="2"/>
  <c r="U3187" i="2" s="1"/>
  <c r="H3187" i="2"/>
  <c r="S3187" i="2" s="1"/>
  <c r="O3186" i="2"/>
  <c r="U3186" i="2" s="1"/>
  <c r="H3186" i="2"/>
  <c r="S3186" i="2" s="1"/>
  <c r="O3185" i="2"/>
  <c r="U3185" i="2" s="1"/>
  <c r="H3185" i="2"/>
  <c r="S3185" i="2" s="1"/>
  <c r="O3184" i="2"/>
  <c r="U3184" i="2" s="1"/>
  <c r="H3184" i="2"/>
  <c r="S3184" i="2" s="1"/>
  <c r="O3183" i="2"/>
  <c r="U3183" i="2" s="1"/>
  <c r="H3183" i="2"/>
  <c r="S3183" i="2" s="1"/>
  <c r="O3182" i="2"/>
  <c r="U3182" i="2" s="1"/>
  <c r="H3182" i="2"/>
  <c r="S3182" i="2" s="1"/>
  <c r="O3181" i="2"/>
  <c r="U3181" i="2" s="1"/>
  <c r="H3181" i="2"/>
  <c r="S3181" i="2" s="1"/>
  <c r="O3120" i="2"/>
  <c r="U3120" i="2" s="1"/>
  <c r="H3120" i="2"/>
  <c r="S3120" i="2" s="1"/>
  <c r="O3119" i="2"/>
  <c r="U3119" i="2" s="1"/>
  <c r="H3119" i="2"/>
  <c r="S3119" i="2" s="1"/>
  <c r="O3118" i="2"/>
  <c r="U3118" i="2" s="1"/>
  <c r="H3118" i="2"/>
  <c r="S3118" i="2" s="1"/>
  <c r="O3117" i="2"/>
  <c r="U3117" i="2" s="1"/>
  <c r="H3117" i="2"/>
  <c r="S3117" i="2" s="1"/>
  <c r="O3116" i="2"/>
  <c r="U3116" i="2" s="1"/>
  <c r="H3116" i="2"/>
  <c r="S3116" i="2" s="1"/>
  <c r="O3115" i="2"/>
  <c r="U3115" i="2" s="1"/>
  <c r="H3115" i="2"/>
  <c r="S3115" i="2" s="1"/>
  <c r="O3114" i="2"/>
  <c r="U3114" i="2" s="1"/>
  <c r="H3114" i="2"/>
  <c r="S3114" i="2" s="1"/>
  <c r="O3113" i="2"/>
  <c r="U3113" i="2" s="1"/>
  <c r="H3113" i="2"/>
  <c r="S3113" i="2" s="1"/>
  <c r="O3112" i="2"/>
  <c r="U3112" i="2" s="1"/>
  <c r="H3112" i="2"/>
  <c r="S3112" i="2" s="1"/>
  <c r="O3111" i="2"/>
  <c r="U3111" i="2" s="1"/>
  <c r="H3111" i="2"/>
  <c r="S3111" i="2" s="1"/>
  <c r="O3110" i="2"/>
  <c r="U3110" i="2" s="1"/>
  <c r="H3110" i="2"/>
  <c r="S3110" i="2" s="1"/>
  <c r="O3109" i="2"/>
  <c r="U3109" i="2" s="1"/>
  <c r="H3109" i="2"/>
  <c r="S3109" i="2" s="1"/>
  <c r="O3108" i="2"/>
  <c r="U3108" i="2" s="1"/>
  <c r="H3108" i="2"/>
  <c r="S3108" i="2" s="1"/>
  <c r="O3107" i="2"/>
  <c r="U3107" i="2" s="1"/>
  <c r="H3107" i="2"/>
  <c r="S3107" i="2" s="1"/>
  <c r="O3106" i="2"/>
  <c r="U3106" i="2" s="1"/>
  <c r="H3106" i="2"/>
  <c r="S3106" i="2" s="1"/>
  <c r="O3105" i="2"/>
  <c r="U3105" i="2" s="1"/>
  <c r="H3105" i="2"/>
  <c r="S3105" i="2" s="1"/>
  <c r="O3104" i="2"/>
  <c r="U3104" i="2" s="1"/>
  <c r="H3104" i="2"/>
  <c r="S3104" i="2" s="1"/>
  <c r="O3103" i="2"/>
  <c r="U3103" i="2" s="1"/>
  <c r="H3103" i="2"/>
  <c r="S3103" i="2" s="1"/>
  <c r="O3102" i="2"/>
  <c r="U3102" i="2" s="1"/>
  <c r="H3102" i="2"/>
  <c r="S3102" i="2" s="1"/>
  <c r="O3101" i="2"/>
  <c r="U3101" i="2" s="1"/>
  <c r="H3101" i="2"/>
  <c r="S3101" i="2" s="1"/>
  <c r="O3100" i="2"/>
  <c r="U3100" i="2" s="1"/>
  <c r="H3100" i="2"/>
  <c r="S3100" i="2" s="1"/>
  <c r="O3099" i="2"/>
  <c r="U3099" i="2" s="1"/>
  <c r="H3099" i="2"/>
  <c r="S3099" i="2" s="1"/>
  <c r="O3098" i="2"/>
  <c r="U3098" i="2" s="1"/>
  <c r="H3098" i="2"/>
  <c r="S3098" i="2" s="1"/>
  <c r="O3097" i="2"/>
  <c r="U3097" i="2" s="1"/>
  <c r="H3097" i="2"/>
  <c r="S3097" i="2" s="1"/>
  <c r="O3096" i="2"/>
  <c r="U3096" i="2" s="1"/>
  <c r="H3096" i="2"/>
  <c r="S3096" i="2" s="1"/>
  <c r="O3095" i="2"/>
  <c r="U3095" i="2" s="1"/>
  <c r="H3095" i="2"/>
  <c r="S3095" i="2" s="1"/>
  <c r="O3094" i="2"/>
  <c r="U3094" i="2" s="1"/>
  <c r="H3094" i="2"/>
  <c r="S3094" i="2" s="1"/>
  <c r="O3093" i="2"/>
  <c r="U3093" i="2" s="1"/>
  <c r="H3093" i="2"/>
  <c r="S3093" i="2" s="1"/>
  <c r="O3092" i="2"/>
  <c r="U3092" i="2" s="1"/>
  <c r="H3092" i="2"/>
  <c r="S3092" i="2" s="1"/>
  <c r="O3091" i="2"/>
  <c r="U3091" i="2" s="1"/>
  <c r="H3091" i="2"/>
  <c r="S3091" i="2" s="1"/>
  <c r="O3090" i="2"/>
  <c r="U3090" i="2" s="1"/>
  <c r="H3090" i="2"/>
  <c r="S3090" i="2" s="1"/>
  <c r="O3089" i="2"/>
  <c r="U3089" i="2" s="1"/>
  <c r="H3089" i="2"/>
  <c r="S3089" i="2" s="1"/>
  <c r="O3088" i="2"/>
  <c r="U3088" i="2" s="1"/>
  <c r="H3088" i="2"/>
  <c r="S3088" i="2" s="1"/>
  <c r="O3087" i="2"/>
  <c r="U3087" i="2" s="1"/>
  <c r="H3087" i="2"/>
  <c r="S3087" i="2" s="1"/>
  <c r="O3086" i="2"/>
  <c r="U3086" i="2" s="1"/>
  <c r="H3086" i="2"/>
  <c r="S3086" i="2" s="1"/>
  <c r="O3085" i="2"/>
  <c r="U3085" i="2" s="1"/>
  <c r="H3085" i="2"/>
  <c r="S3085" i="2" s="1"/>
  <c r="O3084" i="2"/>
  <c r="U3084" i="2" s="1"/>
  <c r="H3084" i="2"/>
  <c r="S3084" i="2" s="1"/>
  <c r="O3083" i="2"/>
  <c r="U3083" i="2" s="1"/>
  <c r="H3083" i="2"/>
  <c r="S3083" i="2" s="1"/>
  <c r="O3082" i="2"/>
  <c r="U3082" i="2" s="1"/>
  <c r="H3082" i="2"/>
  <c r="S3082" i="2" s="1"/>
  <c r="O3081" i="2"/>
  <c r="U3081" i="2" s="1"/>
  <c r="H3081" i="2"/>
  <c r="S3081" i="2" s="1"/>
  <c r="O3080" i="2"/>
  <c r="U3080" i="2" s="1"/>
  <c r="H3080" i="2"/>
  <c r="S3080" i="2" s="1"/>
  <c r="O3079" i="2"/>
  <c r="U3079" i="2" s="1"/>
  <c r="H3079" i="2"/>
  <c r="S3079" i="2" s="1"/>
  <c r="O3078" i="2"/>
  <c r="U3078" i="2" s="1"/>
  <c r="H3078" i="2"/>
  <c r="S3078" i="2" s="1"/>
  <c r="O3077" i="2"/>
  <c r="U3077" i="2" s="1"/>
  <c r="H3077" i="2"/>
  <c r="S3077" i="2" s="1"/>
  <c r="O3076" i="2"/>
  <c r="U3076" i="2" s="1"/>
  <c r="H3076" i="2"/>
  <c r="S3076" i="2" s="1"/>
  <c r="O3075" i="2"/>
  <c r="U3075" i="2" s="1"/>
  <c r="H3075" i="2"/>
  <c r="S3075" i="2" s="1"/>
  <c r="O3074" i="2"/>
  <c r="U3074" i="2" s="1"/>
  <c r="H3074" i="2"/>
  <c r="S3074" i="2" s="1"/>
  <c r="O3073" i="2"/>
  <c r="U3073" i="2" s="1"/>
  <c r="H3073" i="2"/>
  <c r="S3073" i="2" s="1"/>
  <c r="O3072" i="2"/>
  <c r="U3072" i="2" s="1"/>
  <c r="H3072" i="2"/>
  <c r="S3072" i="2" s="1"/>
  <c r="O3071" i="2"/>
  <c r="U3071" i="2" s="1"/>
  <c r="H3071" i="2"/>
  <c r="S3071" i="2" s="1"/>
  <c r="O3070" i="2"/>
  <c r="U3070" i="2" s="1"/>
  <c r="H3070" i="2"/>
  <c r="S3070" i="2" s="1"/>
  <c r="O3069" i="2"/>
  <c r="U3069" i="2" s="1"/>
  <c r="H3069" i="2"/>
  <c r="S3069" i="2" s="1"/>
  <c r="O3068" i="2"/>
  <c r="U3068" i="2" s="1"/>
  <c r="H3068" i="2"/>
  <c r="S3068" i="2" s="1"/>
  <c r="O3067" i="2"/>
  <c r="U3067" i="2" s="1"/>
  <c r="H3067" i="2"/>
  <c r="S3067" i="2" s="1"/>
  <c r="O3066" i="2"/>
  <c r="U3066" i="2" s="1"/>
  <c r="H3066" i="2"/>
  <c r="S3066" i="2" s="1"/>
  <c r="O3065" i="2"/>
  <c r="U3065" i="2" s="1"/>
  <c r="H3065" i="2"/>
  <c r="S3065" i="2" s="1"/>
  <c r="O3064" i="2"/>
  <c r="U3064" i="2" s="1"/>
  <c r="H3064" i="2"/>
  <c r="S3064" i="2" s="1"/>
  <c r="O3063" i="2"/>
  <c r="U3063" i="2" s="1"/>
  <c r="H3063" i="2"/>
  <c r="S3063" i="2" s="1"/>
  <c r="O3062" i="2"/>
  <c r="U3062" i="2" s="1"/>
  <c r="H3062" i="2"/>
  <c r="S3062" i="2" s="1"/>
  <c r="O3061" i="2"/>
  <c r="U3061" i="2" s="1"/>
  <c r="H3061" i="2"/>
  <c r="S3061" i="2" s="1"/>
  <c r="O3060" i="2"/>
  <c r="U3060" i="2" s="1"/>
  <c r="H3060" i="2"/>
  <c r="S3060" i="2" s="1"/>
  <c r="O3059" i="2"/>
  <c r="U3059" i="2" s="1"/>
  <c r="H3059" i="2"/>
  <c r="S3059" i="2" s="1"/>
  <c r="O3058" i="2"/>
  <c r="U3058" i="2" s="1"/>
  <c r="H3058" i="2"/>
  <c r="S3058" i="2" s="1"/>
  <c r="O3057" i="2"/>
  <c r="U3057" i="2" s="1"/>
  <c r="H3057" i="2"/>
  <c r="S3057" i="2" s="1"/>
  <c r="O3056" i="2"/>
  <c r="U3056" i="2" s="1"/>
  <c r="H3056" i="2"/>
  <c r="S3056" i="2" s="1"/>
  <c r="O3055" i="2"/>
  <c r="U3055" i="2" s="1"/>
  <c r="H3055" i="2"/>
  <c r="S3055" i="2" s="1"/>
  <c r="O3054" i="2"/>
  <c r="U3054" i="2" s="1"/>
  <c r="H3054" i="2"/>
  <c r="S3054" i="2" s="1"/>
  <c r="O3053" i="2"/>
  <c r="U3053" i="2" s="1"/>
  <c r="H3053" i="2"/>
  <c r="S3053" i="2" s="1"/>
  <c r="O3052" i="2"/>
  <c r="U3052" i="2" s="1"/>
  <c r="H3052" i="2"/>
  <c r="S3052" i="2" s="1"/>
  <c r="O3051" i="2"/>
  <c r="U3051" i="2" s="1"/>
  <c r="H3051" i="2"/>
  <c r="S3051" i="2" s="1"/>
  <c r="O3050" i="2"/>
  <c r="U3050" i="2" s="1"/>
  <c r="H3050" i="2"/>
  <c r="S3050" i="2" s="1"/>
  <c r="O3049" i="2"/>
  <c r="U3049" i="2" s="1"/>
  <c r="H3049" i="2"/>
  <c r="S3049" i="2" s="1"/>
  <c r="O3048" i="2"/>
  <c r="U3048" i="2" s="1"/>
  <c r="H3048" i="2"/>
  <c r="S3048" i="2" s="1"/>
  <c r="O3047" i="2"/>
  <c r="U3047" i="2" s="1"/>
  <c r="H3047" i="2"/>
  <c r="S3047" i="2" s="1"/>
  <c r="O3046" i="2"/>
  <c r="U3046" i="2" s="1"/>
  <c r="H3046" i="2"/>
  <c r="S3046" i="2" s="1"/>
  <c r="O3045" i="2"/>
  <c r="U3045" i="2" s="1"/>
  <c r="H3045" i="2"/>
  <c r="S3045" i="2" s="1"/>
  <c r="O3044" i="2"/>
  <c r="U3044" i="2" s="1"/>
  <c r="H3044" i="2"/>
  <c r="S3044" i="2" s="1"/>
  <c r="O3043" i="2"/>
  <c r="U3043" i="2" s="1"/>
  <c r="H3043" i="2"/>
  <c r="S3043" i="2" s="1"/>
  <c r="O3042" i="2"/>
  <c r="U3042" i="2" s="1"/>
  <c r="H3042" i="2"/>
  <c r="S3042" i="2" s="1"/>
  <c r="O3041" i="2"/>
  <c r="U3041" i="2" s="1"/>
  <c r="H3041" i="2"/>
  <c r="S3041" i="2" s="1"/>
  <c r="O3040" i="2"/>
  <c r="U3040" i="2" s="1"/>
  <c r="H3040" i="2"/>
  <c r="S3040" i="2" s="1"/>
  <c r="O3039" i="2"/>
  <c r="U3039" i="2" s="1"/>
  <c r="H3039" i="2"/>
  <c r="S3039" i="2" s="1"/>
  <c r="O3038" i="2"/>
  <c r="U3038" i="2" s="1"/>
  <c r="H3038" i="2"/>
  <c r="S3038" i="2" s="1"/>
  <c r="O3037" i="2"/>
  <c r="U3037" i="2" s="1"/>
  <c r="H3037" i="2"/>
  <c r="S3037" i="2" s="1"/>
  <c r="O3036" i="2"/>
  <c r="U3036" i="2" s="1"/>
  <c r="H3036" i="2"/>
  <c r="S3036" i="2" s="1"/>
  <c r="O3035" i="2"/>
  <c r="U3035" i="2" s="1"/>
  <c r="H3035" i="2"/>
  <c r="S3035" i="2" s="1"/>
  <c r="O3034" i="2"/>
  <c r="U3034" i="2" s="1"/>
  <c r="H3034" i="2"/>
  <c r="S3034" i="2" s="1"/>
  <c r="O3033" i="2"/>
  <c r="U3033" i="2" s="1"/>
  <c r="H3033" i="2"/>
  <c r="S3033" i="2" s="1"/>
  <c r="O3032" i="2"/>
  <c r="U3032" i="2" s="1"/>
  <c r="H3032" i="2"/>
  <c r="S3032" i="2" s="1"/>
  <c r="O3031" i="2"/>
  <c r="U3031" i="2" s="1"/>
  <c r="H3031" i="2"/>
  <c r="S3031" i="2" s="1"/>
  <c r="O3030" i="2"/>
  <c r="U3030" i="2" s="1"/>
  <c r="H3030" i="2"/>
  <c r="S3030" i="2" s="1"/>
  <c r="O3029" i="2"/>
  <c r="U3029" i="2" s="1"/>
  <c r="H3029" i="2"/>
  <c r="S3029" i="2" s="1"/>
  <c r="O3028" i="2"/>
  <c r="U3028" i="2" s="1"/>
  <c r="H3028" i="2"/>
  <c r="S3028" i="2" s="1"/>
  <c r="O3027" i="2"/>
  <c r="U3027" i="2" s="1"/>
  <c r="H3027" i="2"/>
  <c r="S3027" i="2" s="1"/>
  <c r="O3026" i="2"/>
  <c r="U3026" i="2" s="1"/>
  <c r="H3026" i="2"/>
  <c r="S3026" i="2" s="1"/>
  <c r="O3025" i="2"/>
  <c r="U3025" i="2" s="1"/>
  <c r="H3025" i="2"/>
  <c r="S3025" i="2" s="1"/>
  <c r="O3024" i="2"/>
  <c r="U3024" i="2" s="1"/>
  <c r="H3024" i="2"/>
  <c r="S3024" i="2" s="1"/>
  <c r="O3023" i="2"/>
  <c r="U3023" i="2" s="1"/>
  <c r="H3023" i="2"/>
  <c r="S3023" i="2" s="1"/>
  <c r="O3022" i="2"/>
  <c r="U3022" i="2" s="1"/>
  <c r="H3022" i="2"/>
  <c r="S3022" i="2" s="1"/>
  <c r="O3021" i="2"/>
  <c r="U3021" i="2" s="1"/>
  <c r="H3021" i="2"/>
  <c r="S3021" i="2" s="1"/>
  <c r="O3020" i="2"/>
  <c r="U3020" i="2" s="1"/>
  <c r="H3020" i="2"/>
  <c r="S3020" i="2" s="1"/>
  <c r="O3019" i="2"/>
  <c r="U3019" i="2" s="1"/>
  <c r="H3019" i="2"/>
  <c r="S3019" i="2" s="1"/>
  <c r="O3018" i="2"/>
  <c r="U3018" i="2" s="1"/>
  <c r="H3018" i="2"/>
  <c r="S3018" i="2" s="1"/>
  <c r="O3017" i="2"/>
  <c r="U3017" i="2" s="1"/>
  <c r="H3017" i="2"/>
  <c r="S3017" i="2" s="1"/>
  <c r="O3016" i="2"/>
  <c r="U3016" i="2" s="1"/>
  <c r="H3016" i="2"/>
  <c r="S3016" i="2" s="1"/>
  <c r="O3015" i="2"/>
  <c r="U3015" i="2" s="1"/>
  <c r="H3015" i="2"/>
  <c r="S3015" i="2" s="1"/>
  <c r="O3014" i="2"/>
  <c r="U3014" i="2" s="1"/>
  <c r="H3014" i="2"/>
  <c r="S3014" i="2" s="1"/>
  <c r="O3013" i="2"/>
  <c r="U3013" i="2" s="1"/>
  <c r="H3013" i="2"/>
  <c r="S3013" i="2" s="1"/>
  <c r="O3012" i="2"/>
  <c r="U3012" i="2" s="1"/>
  <c r="H3012" i="2"/>
  <c r="S3012" i="2" s="1"/>
  <c r="O3011" i="2"/>
  <c r="U3011" i="2" s="1"/>
  <c r="H3011" i="2"/>
  <c r="S3011" i="2" s="1"/>
  <c r="O3010" i="2"/>
  <c r="U3010" i="2" s="1"/>
  <c r="H3010" i="2"/>
  <c r="S3010" i="2" s="1"/>
  <c r="O3009" i="2"/>
  <c r="U3009" i="2" s="1"/>
  <c r="H3009" i="2"/>
  <c r="S3009" i="2" s="1"/>
  <c r="O3008" i="2"/>
  <c r="U3008" i="2" s="1"/>
  <c r="H3008" i="2"/>
  <c r="S3008" i="2" s="1"/>
  <c r="O3007" i="2"/>
  <c r="U3007" i="2" s="1"/>
  <c r="H3007" i="2"/>
  <c r="S3007" i="2" s="1"/>
  <c r="O3006" i="2"/>
  <c r="U3006" i="2" s="1"/>
  <c r="H3006" i="2"/>
  <c r="S3006" i="2" s="1"/>
  <c r="O3005" i="2"/>
  <c r="U3005" i="2" s="1"/>
  <c r="H3005" i="2"/>
  <c r="S3005" i="2" s="1"/>
  <c r="O3004" i="2"/>
  <c r="U3004" i="2" s="1"/>
  <c r="H3004" i="2"/>
  <c r="S3004" i="2" s="1"/>
  <c r="O3003" i="2"/>
  <c r="U3003" i="2" s="1"/>
  <c r="H3003" i="2"/>
  <c r="S3003" i="2" s="1"/>
  <c r="O3002" i="2"/>
  <c r="U3002" i="2" s="1"/>
  <c r="H3002" i="2"/>
  <c r="S3002" i="2" s="1"/>
  <c r="O3001" i="2"/>
  <c r="U3001" i="2" s="1"/>
  <c r="H3001" i="2"/>
  <c r="S3001" i="2" s="1"/>
  <c r="O3000" i="2"/>
  <c r="U3000" i="2" s="1"/>
  <c r="H3000" i="2"/>
  <c r="S3000" i="2" s="1"/>
  <c r="O2999" i="2"/>
  <c r="U2999" i="2" s="1"/>
  <c r="H2999" i="2"/>
  <c r="S2999" i="2" s="1"/>
  <c r="O2998" i="2"/>
  <c r="U2998" i="2" s="1"/>
  <c r="H2998" i="2"/>
  <c r="S2998" i="2" s="1"/>
  <c r="O2997" i="2"/>
  <c r="U2997" i="2" s="1"/>
  <c r="H2997" i="2"/>
  <c r="S2997" i="2" s="1"/>
  <c r="O2996" i="2"/>
  <c r="U2996" i="2" s="1"/>
  <c r="H2996" i="2"/>
  <c r="S2996" i="2" s="1"/>
  <c r="O2995" i="2"/>
  <c r="U2995" i="2" s="1"/>
  <c r="H2995" i="2"/>
  <c r="S2995" i="2" s="1"/>
  <c r="O2994" i="2"/>
  <c r="U2994" i="2" s="1"/>
  <c r="H2994" i="2"/>
  <c r="S2994" i="2" s="1"/>
  <c r="O2993" i="2"/>
  <c r="U2993" i="2" s="1"/>
  <c r="H2993" i="2"/>
  <c r="S2993" i="2" s="1"/>
  <c r="O2992" i="2"/>
  <c r="U2992" i="2" s="1"/>
  <c r="H2992" i="2"/>
  <c r="S2992" i="2" s="1"/>
  <c r="O2991" i="2"/>
  <c r="U2991" i="2" s="1"/>
  <c r="H2991" i="2"/>
  <c r="S2991" i="2" s="1"/>
  <c r="O2990" i="2"/>
  <c r="U2990" i="2" s="1"/>
  <c r="H2990" i="2"/>
  <c r="S2990" i="2" s="1"/>
  <c r="O2989" i="2"/>
  <c r="U2989" i="2" s="1"/>
  <c r="H2989" i="2"/>
  <c r="S2989" i="2" s="1"/>
  <c r="O2988" i="2"/>
  <c r="U2988" i="2" s="1"/>
  <c r="H2988" i="2"/>
  <c r="S2988" i="2" s="1"/>
  <c r="O2987" i="2"/>
  <c r="U2987" i="2" s="1"/>
  <c r="H2987" i="2"/>
  <c r="S2987" i="2" s="1"/>
  <c r="O2986" i="2"/>
  <c r="U2986" i="2" s="1"/>
  <c r="H2986" i="2"/>
  <c r="S2986" i="2" s="1"/>
  <c r="O2985" i="2"/>
  <c r="U2985" i="2" s="1"/>
  <c r="H2985" i="2"/>
  <c r="S2985" i="2" s="1"/>
  <c r="O2984" i="2"/>
  <c r="U2984" i="2" s="1"/>
  <c r="H2984" i="2"/>
  <c r="S2984" i="2" s="1"/>
  <c r="O2983" i="2"/>
  <c r="U2983" i="2" s="1"/>
  <c r="H2983" i="2"/>
  <c r="S2983" i="2" s="1"/>
  <c r="O2982" i="2"/>
  <c r="U2982" i="2" s="1"/>
  <c r="H2982" i="2"/>
  <c r="S2982" i="2" s="1"/>
  <c r="O2981" i="2"/>
  <c r="U2981" i="2" s="1"/>
  <c r="H2981" i="2"/>
  <c r="S2981" i="2" s="1"/>
  <c r="O2980" i="2"/>
  <c r="U2980" i="2" s="1"/>
  <c r="H2980" i="2"/>
  <c r="S2980" i="2" s="1"/>
  <c r="O2979" i="2"/>
  <c r="U2979" i="2" s="1"/>
  <c r="H2979" i="2"/>
  <c r="S2979" i="2" s="1"/>
  <c r="O2978" i="2"/>
  <c r="U2978" i="2" s="1"/>
  <c r="H2978" i="2"/>
  <c r="S2978" i="2" s="1"/>
  <c r="O2977" i="2"/>
  <c r="U2977" i="2" s="1"/>
  <c r="H2977" i="2"/>
  <c r="S2977" i="2" s="1"/>
  <c r="O2976" i="2"/>
  <c r="U2976" i="2" s="1"/>
  <c r="H2976" i="2"/>
  <c r="S2976" i="2" s="1"/>
  <c r="O2975" i="2"/>
  <c r="U2975" i="2" s="1"/>
  <c r="H2975" i="2"/>
  <c r="S2975" i="2" s="1"/>
  <c r="O2974" i="2"/>
  <c r="U2974" i="2" s="1"/>
  <c r="H2974" i="2"/>
  <c r="S2974" i="2" s="1"/>
  <c r="O2973" i="2"/>
  <c r="U2973" i="2" s="1"/>
  <c r="H2973" i="2"/>
  <c r="S2973" i="2" s="1"/>
  <c r="O2972" i="2"/>
  <c r="U2972" i="2" s="1"/>
  <c r="H2972" i="2"/>
  <c r="S2972" i="2" s="1"/>
  <c r="O2971" i="2"/>
  <c r="U2971" i="2" s="1"/>
  <c r="H2971" i="2"/>
  <c r="S2971" i="2" s="1"/>
  <c r="O2970" i="2"/>
  <c r="U2970" i="2" s="1"/>
  <c r="H2970" i="2"/>
  <c r="S2970" i="2" s="1"/>
  <c r="O2969" i="2"/>
  <c r="U2969" i="2" s="1"/>
  <c r="H2969" i="2"/>
  <c r="S2969" i="2" s="1"/>
  <c r="O2968" i="2"/>
  <c r="U2968" i="2" s="1"/>
  <c r="H2968" i="2"/>
  <c r="S2968" i="2" s="1"/>
  <c r="O2967" i="2"/>
  <c r="U2967" i="2" s="1"/>
  <c r="H2967" i="2"/>
  <c r="S2967" i="2" s="1"/>
  <c r="O2966" i="2"/>
  <c r="U2966" i="2" s="1"/>
  <c r="H2966" i="2"/>
  <c r="S2966" i="2" s="1"/>
  <c r="O2965" i="2"/>
  <c r="U2965" i="2" s="1"/>
  <c r="H2965" i="2"/>
  <c r="S2965" i="2" s="1"/>
  <c r="O2964" i="2"/>
  <c r="U2964" i="2" s="1"/>
  <c r="H2964" i="2"/>
  <c r="S2964" i="2" s="1"/>
  <c r="O2963" i="2"/>
  <c r="U2963" i="2" s="1"/>
  <c r="H2963" i="2"/>
  <c r="S2963" i="2" s="1"/>
  <c r="O2962" i="2"/>
  <c r="U2962" i="2" s="1"/>
  <c r="H2962" i="2"/>
  <c r="S2962" i="2" s="1"/>
  <c r="O2961" i="2"/>
  <c r="U2961" i="2" s="1"/>
  <c r="H2961" i="2"/>
  <c r="S2961" i="2" s="1"/>
  <c r="O2960" i="2"/>
  <c r="U2960" i="2" s="1"/>
  <c r="H2960" i="2"/>
  <c r="S2960" i="2" s="1"/>
  <c r="O2959" i="2"/>
  <c r="U2959" i="2" s="1"/>
  <c r="H2959" i="2"/>
  <c r="S2959" i="2" s="1"/>
  <c r="O2958" i="2"/>
  <c r="U2958" i="2" s="1"/>
  <c r="H2958" i="2"/>
  <c r="S2958" i="2" s="1"/>
  <c r="O2957" i="2"/>
  <c r="U2957" i="2" s="1"/>
  <c r="H2957" i="2"/>
  <c r="S2957" i="2" s="1"/>
  <c r="O2956" i="2"/>
  <c r="U2956" i="2" s="1"/>
  <c r="H2956" i="2"/>
  <c r="S2956" i="2" s="1"/>
  <c r="O2955" i="2"/>
  <c r="U2955" i="2" s="1"/>
  <c r="H2955" i="2"/>
  <c r="S2955" i="2" s="1"/>
  <c r="O2954" i="2"/>
  <c r="U2954" i="2" s="1"/>
  <c r="H2954" i="2"/>
  <c r="S2954" i="2" s="1"/>
  <c r="O2953" i="2"/>
  <c r="U2953" i="2" s="1"/>
  <c r="H2953" i="2"/>
  <c r="S2953" i="2" s="1"/>
  <c r="O2952" i="2"/>
  <c r="U2952" i="2" s="1"/>
  <c r="H2952" i="2"/>
  <c r="S2952" i="2" s="1"/>
  <c r="O2951" i="2"/>
  <c r="U2951" i="2" s="1"/>
  <c r="H2951" i="2"/>
  <c r="S2951" i="2" s="1"/>
  <c r="O2950" i="2"/>
  <c r="U2950" i="2" s="1"/>
  <c r="H2950" i="2"/>
  <c r="S2950" i="2" s="1"/>
  <c r="O2949" i="2"/>
  <c r="U2949" i="2" s="1"/>
  <c r="H2949" i="2"/>
  <c r="S2949" i="2" s="1"/>
  <c r="O2948" i="2"/>
  <c r="U2948" i="2" s="1"/>
  <c r="H2948" i="2"/>
  <c r="S2948" i="2" s="1"/>
  <c r="O2947" i="2"/>
  <c r="U2947" i="2" s="1"/>
  <c r="H2947" i="2"/>
  <c r="S2947" i="2" s="1"/>
  <c r="O2946" i="2"/>
  <c r="U2946" i="2" s="1"/>
  <c r="H2946" i="2"/>
  <c r="S2946" i="2" s="1"/>
  <c r="O2945" i="2"/>
  <c r="U2945" i="2" s="1"/>
  <c r="H2945" i="2"/>
  <c r="S2945" i="2" s="1"/>
  <c r="O2944" i="2"/>
  <c r="U2944" i="2" s="1"/>
  <c r="H2944" i="2"/>
  <c r="S2944" i="2" s="1"/>
  <c r="O2943" i="2"/>
  <c r="U2943" i="2" s="1"/>
  <c r="H2943" i="2"/>
  <c r="S2943" i="2" s="1"/>
  <c r="O2942" i="2"/>
  <c r="U2942" i="2" s="1"/>
  <c r="H2942" i="2"/>
  <c r="S2942" i="2" s="1"/>
  <c r="O2941" i="2"/>
  <c r="U2941" i="2" s="1"/>
  <c r="H2941" i="2"/>
  <c r="S2941" i="2" s="1"/>
  <c r="O2940" i="2"/>
  <c r="U2940" i="2" s="1"/>
  <c r="H2940" i="2"/>
  <c r="S2940" i="2" s="1"/>
  <c r="O2939" i="2"/>
  <c r="U2939" i="2" s="1"/>
  <c r="H2939" i="2"/>
  <c r="S2939" i="2" s="1"/>
  <c r="O2938" i="2"/>
  <c r="U2938" i="2" s="1"/>
  <c r="H2938" i="2"/>
  <c r="S2938" i="2" s="1"/>
  <c r="O2937" i="2"/>
  <c r="U2937" i="2" s="1"/>
  <c r="H2937" i="2"/>
  <c r="S2937" i="2" s="1"/>
  <c r="O2936" i="2"/>
  <c r="U2936" i="2" s="1"/>
  <c r="H2936" i="2"/>
  <c r="S2936" i="2" s="1"/>
  <c r="O2935" i="2"/>
  <c r="U2935" i="2" s="1"/>
  <c r="H2935" i="2"/>
  <c r="S2935" i="2" s="1"/>
  <c r="O2934" i="2"/>
  <c r="U2934" i="2" s="1"/>
  <c r="H2934" i="2"/>
  <c r="S2934" i="2" s="1"/>
  <c r="O2933" i="2"/>
  <c r="U2933" i="2" s="1"/>
  <c r="H2933" i="2"/>
  <c r="S2933" i="2" s="1"/>
  <c r="O2932" i="2"/>
  <c r="U2932" i="2" s="1"/>
  <c r="H2932" i="2"/>
  <c r="S2932" i="2" s="1"/>
  <c r="O2931" i="2"/>
  <c r="U2931" i="2" s="1"/>
  <c r="H2931" i="2"/>
  <c r="S2931" i="2" s="1"/>
  <c r="O2930" i="2"/>
  <c r="U2930" i="2" s="1"/>
  <c r="H2930" i="2"/>
  <c r="S2930" i="2" s="1"/>
  <c r="O2929" i="2"/>
  <c r="U2929" i="2" s="1"/>
  <c r="H2929" i="2"/>
  <c r="S2929" i="2" s="1"/>
  <c r="O2928" i="2"/>
  <c r="U2928" i="2" s="1"/>
  <c r="H2928" i="2"/>
  <c r="S2928" i="2" s="1"/>
  <c r="O2927" i="2"/>
  <c r="U2927" i="2" s="1"/>
  <c r="H2927" i="2"/>
  <c r="S2927" i="2" s="1"/>
  <c r="O2926" i="2"/>
  <c r="U2926" i="2" s="1"/>
  <c r="H2926" i="2"/>
  <c r="S2926" i="2" s="1"/>
  <c r="O2925" i="2"/>
  <c r="U2925" i="2" s="1"/>
  <c r="H2925" i="2"/>
  <c r="S2925" i="2" s="1"/>
  <c r="O2924" i="2"/>
  <c r="U2924" i="2" s="1"/>
  <c r="H2924" i="2"/>
  <c r="S2924" i="2" s="1"/>
  <c r="O2923" i="2"/>
  <c r="U2923" i="2" s="1"/>
  <c r="H2923" i="2"/>
  <c r="S2923" i="2" s="1"/>
  <c r="O2922" i="2"/>
  <c r="U2922" i="2" s="1"/>
  <c r="H2922" i="2"/>
  <c r="S2922" i="2" s="1"/>
  <c r="O2921" i="2"/>
  <c r="U2921" i="2" s="1"/>
  <c r="H2921" i="2"/>
  <c r="S2921" i="2" s="1"/>
  <c r="O2920" i="2"/>
  <c r="U2920" i="2" s="1"/>
  <c r="H2920" i="2"/>
  <c r="S2920" i="2" s="1"/>
  <c r="O2919" i="2"/>
  <c r="U2919" i="2" s="1"/>
  <c r="H2919" i="2"/>
  <c r="S2919" i="2" s="1"/>
  <c r="O2918" i="2"/>
  <c r="U2918" i="2" s="1"/>
  <c r="H2918" i="2"/>
  <c r="S2918" i="2" s="1"/>
  <c r="O2917" i="2"/>
  <c r="U2917" i="2" s="1"/>
  <c r="H2917" i="2"/>
  <c r="S2917" i="2" s="1"/>
  <c r="O2916" i="2"/>
  <c r="U2916" i="2" s="1"/>
  <c r="H2916" i="2"/>
  <c r="S2916" i="2" s="1"/>
  <c r="O2915" i="2"/>
  <c r="U2915" i="2" s="1"/>
  <c r="H2915" i="2"/>
  <c r="S2915" i="2" s="1"/>
  <c r="O2914" i="2"/>
  <c r="U2914" i="2" s="1"/>
  <c r="H2914" i="2"/>
  <c r="S2914" i="2" s="1"/>
  <c r="O2913" i="2"/>
  <c r="U2913" i="2" s="1"/>
  <c r="H2913" i="2"/>
  <c r="S2913" i="2" s="1"/>
  <c r="O2912" i="2"/>
  <c r="U2912" i="2" s="1"/>
  <c r="H2912" i="2"/>
  <c r="S2912" i="2" s="1"/>
  <c r="O2911" i="2"/>
  <c r="U2911" i="2" s="1"/>
  <c r="H2911" i="2"/>
  <c r="S2911" i="2" s="1"/>
  <c r="O2910" i="2"/>
  <c r="U2910" i="2" s="1"/>
  <c r="H2910" i="2"/>
  <c r="S2910" i="2" s="1"/>
  <c r="O2909" i="2"/>
  <c r="U2909" i="2" s="1"/>
  <c r="H2909" i="2"/>
  <c r="S2909" i="2" s="1"/>
  <c r="O2908" i="2"/>
  <c r="U2908" i="2" s="1"/>
  <c r="H2908" i="2"/>
  <c r="S2908" i="2" s="1"/>
  <c r="O2907" i="2"/>
  <c r="U2907" i="2" s="1"/>
  <c r="H2907" i="2"/>
  <c r="S2907" i="2" s="1"/>
  <c r="O2906" i="2"/>
  <c r="U2906" i="2" s="1"/>
  <c r="H2906" i="2"/>
  <c r="S2906" i="2" s="1"/>
  <c r="O2905" i="2"/>
  <c r="U2905" i="2" s="1"/>
  <c r="H2905" i="2"/>
  <c r="S2905" i="2" s="1"/>
  <c r="O2904" i="2"/>
  <c r="U2904" i="2" s="1"/>
  <c r="H2904" i="2"/>
  <c r="S2904" i="2" s="1"/>
  <c r="O2903" i="2"/>
  <c r="U2903" i="2" s="1"/>
  <c r="H2903" i="2"/>
  <c r="S2903" i="2" s="1"/>
  <c r="O2902" i="2"/>
  <c r="U2902" i="2" s="1"/>
  <c r="H2902" i="2"/>
  <c r="S2902" i="2" s="1"/>
  <c r="O2901" i="2"/>
  <c r="U2901" i="2" s="1"/>
  <c r="H2901" i="2"/>
  <c r="S2901" i="2" s="1"/>
  <c r="O2900" i="2"/>
  <c r="U2900" i="2" s="1"/>
  <c r="H2900" i="2"/>
  <c r="S2900" i="2" s="1"/>
  <c r="O2899" i="2"/>
  <c r="U2899" i="2" s="1"/>
  <c r="H2899" i="2"/>
  <c r="S2899" i="2" s="1"/>
  <c r="O2898" i="2"/>
  <c r="U2898" i="2" s="1"/>
  <c r="H2898" i="2"/>
  <c r="S2898" i="2" s="1"/>
  <c r="O2897" i="2"/>
  <c r="U2897" i="2" s="1"/>
  <c r="H2897" i="2"/>
  <c r="S2897" i="2" s="1"/>
  <c r="O2896" i="2"/>
  <c r="U2896" i="2" s="1"/>
  <c r="H2896" i="2"/>
  <c r="S2896" i="2" s="1"/>
  <c r="O2895" i="2"/>
  <c r="U2895" i="2" s="1"/>
  <c r="H2895" i="2"/>
  <c r="S2895" i="2" s="1"/>
  <c r="O2894" i="2"/>
  <c r="U2894" i="2" s="1"/>
  <c r="H2894" i="2"/>
  <c r="S2894" i="2" s="1"/>
  <c r="O2893" i="2"/>
  <c r="U2893" i="2" s="1"/>
  <c r="H2893" i="2"/>
  <c r="S2893" i="2" s="1"/>
  <c r="O2892" i="2"/>
  <c r="U2892" i="2" s="1"/>
  <c r="H2892" i="2"/>
  <c r="S2892" i="2" s="1"/>
  <c r="O2891" i="2"/>
  <c r="U2891" i="2" s="1"/>
  <c r="H2891" i="2"/>
  <c r="S2891" i="2" s="1"/>
  <c r="O2890" i="2"/>
  <c r="U2890" i="2" s="1"/>
  <c r="H2890" i="2"/>
  <c r="S2890" i="2" s="1"/>
  <c r="O2889" i="2"/>
  <c r="U2889" i="2" s="1"/>
  <c r="H2889" i="2"/>
  <c r="S2889" i="2" s="1"/>
  <c r="O2888" i="2"/>
  <c r="U2888" i="2" s="1"/>
  <c r="H2888" i="2"/>
  <c r="S2888" i="2" s="1"/>
  <c r="O2887" i="2"/>
  <c r="U2887" i="2" s="1"/>
  <c r="H2887" i="2"/>
  <c r="S2887" i="2" s="1"/>
  <c r="O2886" i="2"/>
  <c r="U2886" i="2" s="1"/>
  <c r="H2886" i="2"/>
  <c r="S2886" i="2" s="1"/>
  <c r="O2885" i="2"/>
  <c r="U2885" i="2" s="1"/>
  <c r="H2885" i="2"/>
  <c r="S2885" i="2" s="1"/>
  <c r="O2884" i="2"/>
  <c r="U2884" i="2" s="1"/>
  <c r="H2884" i="2"/>
  <c r="S2884" i="2" s="1"/>
  <c r="O2883" i="2"/>
  <c r="U2883" i="2" s="1"/>
  <c r="H2883" i="2"/>
  <c r="S2883" i="2" s="1"/>
  <c r="O2882" i="2"/>
  <c r="U2882" i="2" s="1"/>
  <c r="H2882" i="2"/>
  <c r="S2882" i="2" s="1"/>
  <c r="O2881" i="2"/>
  <c r="U2881" i="2" s="1"/>
  <c r="H2881" i="2"/>
  <c r="S2881" i="2" s="1"/>
  <c r="O2880" i="2"/>
  <c r="U2880" i="2" s="1"/>
  <c r="H2880" i="2"/>
  <c r="S2880" i="2" s="1"/>
  <c r="O2879" i="2"/>
  <c r="U2879" i="2" s="1"/>
  <c r="H2879" i="2"/>
  <c r="S2879" i="2" s="1"/>
  <c r="O2878" i="2"/>
  <c r="U2878" i="2" s="1"/>
  <c r="H2878" i="2"/>
  <c r="S2878" i="2" s="1"/>
  <c r="O2877" i="2"/>
  <c r="U2877" i="2" s="1"/>
  <c r="H2877" i="2"/>
  <c r="S2877" i="2" s="1"/>
  <c r="O2876" i="2"/>
  <c r="U2876" i="2" s="1"/>
  <c r="H2876" i="2"/>
  <c r="S2876" i="2" s="1"/>
  <c r="O2875" i="2"/>
  <c r="U2875" i="2" s="1"/>
  <c r="H2875" i="2"/>
  <c r="S2875" i="2" s="1"/>
  <c r="O2874" i="2"/>
  <c r="U2874" i="2" s="1"/>
  <c r="H2874" i="2"/>
  <c r="S2874" i="2" s="1"/>
  <c r="O2873" i="2"/>
  <c r="U2873" i="2" s="1"/>
  <c r="H2873" i="2"/>
  <c r="S2873" i="2" s="1"/>
  <c r="O2872" i="2"/>
  <c r="U2872" i="2" s="1"/>
  <c r="H2872" i="2"/>
  <c r="S2872" i="2" s="1"/>
  <c r="O2871" i="2"/>
  <c r="U2871" i="2" s="1"/>
  <c r="H2871" i="2"/>
  <c r="S2871" i="2" s="1"/>
  <c r="O2870" i="2"/>
  <c r="U2870" i="2" s="1"/>
  <c r="H2870" i="2"/>
  <c r="S2870" i="2" s="1"/>
  <c r="O2869" i="2"/>
  <c r="U2869" i="2" s="1"/>
  <c r="H2869" i="2"/>
  <c r="S2869" i="2" s="1"/>
  <c r="O2868" i="2"/>
  <c r="U2868" i="2" s="1"/>
  <c r="H2868" i="2"/>
  <c r="S2868" i="2" s="1"/>
  <c r="O2867" i="2"/>
  <c r="U2867" i="2" s="1"/>
  <c r="H2867" i="2"/>
  <c r="S2867" i="2" s="1"/>
  <c r="O2866" i="2"/>
  <c r="U2866" i="2" s="1"/>
  <c r="H2866" i="2"/>
  <c r="S2866" i="2" s="1"/>
  <c r="O2865" i="2"/>
  <c r="U2865" i="2" s="1"/>
  <c r="H2865" i="2"/>
  <c r="S2865" i="2" s="1"/>
  <c r="O2864" i="2"/>
  <c r="U2864" i="2" s="1"/>
  <c r="H2864" i="2"/>
  <c r="S2864" i="2" s="1"/>
  <c r="O2863" i="2"/>
  <c r="U2863" i="2" s="1"/>
  <c r="H2863" i="2"/>
  <c r="S2863" i="2" s="1"/>
  <c r="O2862" i="2"/>
  <c r="U2862" i="2" s="1"/>
  <c r="H2862" i="2"/>
  <c r="S2862" i="2" s="1"/>
  <c r="O2861" i="2"/>
  <c r="U2861" i="2" s="1"/>
  <c r="H2861" i="2"/>
  <c r="S2861" i="2" s="1"/>
  <c r="O2860" i="2"/>
  <c r="U2860" i="2" s="1"/>
  <c r="H2860" i="2"/>
  <c r="S2860" i="2" s="1"/>
  <c r="O2859" i="2"/>
  <c r="U2859" i="2" s="1"/>
  <c r="H2859" i="2"/>
  <c r="S2859" i="2" s="1"/>
  <c r="O2858" i="2"/>
  <c r="U2858" i="2" s="1"/>
  <c r="H2858" i="2"/>
  <c r="S2858" i="2" s="1"/>
  <c r="O2857" i="2"/>
  <c r="U2857" i="2" s="1"/>
  <c r="H2857" i="2"/>
  <c r="S2857" i="2" s="1"/>
  <c r="O2856" i="2"/>
  <c r="U2856" i="2" s="1"/>
  <c r="H2856" i="2"/>
  <c r="S2856" i="2" s="1"/>
  <c r="O2855" i="2"/>
  <c r="U2855" i="2" s="1"/>
  <c r="H2855" i="2"/>
  <c r="S2855" i="2" s="1"/>
  <c r="O2854" i="2"/>
  <c r="U2854" i="2" s="1"/>
  <c r="H2854" i="2"/>
  <c r="S2854" i="2" s="1"/>
  <c r="O2853" i="2"/>
  <c r="U2853" i="2" s="1"/>
  <c r="H2853" i="2"/>
  <c r="S2853" i="2" s="1"/>
  <c r="O2852" i="2"/>
  <c r="U2852" i="2" s="1"/>
  <c r="H2852" i="2"/>
  <c r="S2852" i="2" s="1"/>
  <c r="O2851" i="2"/>
  <c r="U2851" i="2" s="1"/>
  <c r="H2851" i="2"/>
  <c r="S2851" i="2" s="1"/>
  <c r="O2850" i="2"/>
  <c r="U2850" i="2" s="1"/>
  <c r="H2850" i="2"/>
  <c r="S2850" i="2" s="1"/>
  <c r="O2849" i="2"/>
  <c r="U2849" i="2" s="1"/>
  <c r="H2849" i="2"/>
  <c r="S2849" i="2" s="1"/>
  <c r="O2848" i="2"/>
  <c r="U2848" i="2" s="1"/>
  <c r="H2848" i="2"/>
  <c r="S2848" i="2" s="1"/>
  <c r="O2847" i="2"/>
  <c r="U2847" i="2" s="1"/>
  <c r="H2847" i="2"/>
  <c r="S2847" i="2" s="1"/>
  <c r="O2846" i="2"/>
  <c r="U2846" i="2" s="1"/>
  <c r="H2846" i="2"/>
  <c r="S2846" i="2" s="1"/>
  <c r="O2845" i="2"/>
  <c r="U2845" i="2" s="1"/>
  <c r="H2845" i="2"/>
  <c r="S2845" i="2" s="1"/>
  <c r="O2844" i="2"/>
  <c r="U2844" i="2" s="1"/>
  <c r="H2844" i="2"/>
  <c r="S2844" i="2" s="1"/>
  <c r="O2843" i="2"/>
  <c r="U2843" i="2" s="1"/>
  <c r="H2843" i="2"/>
  <c r="S2843" i="2" s="1"/>
  <c r="O2842" i="2"/>
  <c r="U2842" i="2" s="1"/>
  <c r="H2842" i="2"/>
  <c r="S2842" i="2" s="1"/>
  <c r="O2841" i="2"/>
  <c r="U2841" i="2" s="1"/>
  <c r="H2841" i="2"/>
  <c r="S2841" i="2" s="1"/>
  <c r="O2840" i="2"/>
  <c r="U2840" i="2" s="1"/>
  <c r="H2840" i="2"/>
  <c r="S2840" i="2" s="1"/>
  <c r="O2839" i="2"/>
  <c r="U2839" i="2" s="1"/>
  <c r="H2839" i="2"/>
  <c r="S2839" i="2" s="1"/>
  <c r="O2838" i="2"/>
  <c r="U2838" i="2" s="1"/>
  <c r="H2838" i="2"/>
  <c r="S2838" i="2" s="1"/>
  <c r="O2837" i="2"/>
  <c r="U2837" i="2" s="1"/>
  <c r="H2837" i="2"/>
  <c r="S2837" i="2" s="1"/>
  <c r="O2836" i="2"/>
  <c r="U2836" i="2" s="1"/>
  <c r="H2836" i="2"/>
  <c r="S2836" i="2" s="1"/>
  <c r="O2835" i="2"/>
  <c r="U2835" i="2" s="1"/>
  <c r="H2835" i="2"/>
  <c r="S2835" i="2" s="1"/>
  <c r="O2834" i="2"/>
  <c r="U2834" i="2" s="1"/>
  <c r="H2834" i="2"/>
  <c r="S2834" i="2" s="1"/>
  <c r="O2833" i="2"/>
  <c r="U2833" i="2" s="1"/>
  <c r="H2833" i="2"/>
  <c r="S2833" i="2" s="1"/>
  <c r="O2832" i="2"/>
  <c r="U2832" i="2" s="1"/>
  <c r="H2832" i="2"/>
  <c r="S2832" i="2" s="1"/>
  <c r="O2831" i="2"/>
  <c r="U2831" i="2" s="1"/>
  <c r="H2831" i="2"/>
  <c r="S2831" i="2" s="1"/>
  <c r="O2830" i="2"/>
  <c r="U2830" i="2" s="1"/>
  <c r="H2830" i="2"/>
  <c r="S2830" i="2" s="1"/>
  <c r="O2829" i="2"/>
  <c r="U2829" i="2" s="1"/>
  <c r="H2829" i="2"/>
  <c r="S2829" i="2" s="1"/>
  <c r="O2828" i="2"/>
  <c r="U2828" i="2" s="1"/>
  <c r="H2828" i="2"/>
  <c r="S2828" i="2" s="1"/>
  <c r="O2827" i="2"/>
  <c r="U2827" i="2" s="1"/>
  <c r="H2827" i="2"/>
  <c r="S2827" i="2" s="1"/>
  <c r="O2826" i="2"/>
  <c r="U2826" i="2" s="1"/>
  <c r="H2826" i="2"/>
  <c r="S2826" i="2" s="1"/>
  <c r="O2825" i="2"/>
  <c r="U2825" i="2" s="1"/>
  <c r="H2825" i="2"/>
  <c r="S2825" i="2" s="1"/>
  <c r="O2824" i="2"/>
  <c r="U2824" i="2" s="1"/>
  <c r="H2824" i="2"/>
  <c r="S2824" i="2" s="1"/>
  <c r="O2823" i="2"/>
  <c r="U2823" i="2" s="1"/>
  <c r="H2823" i="2"/>
  <c r="S2823" i="2" s="1"/>
  <c r="O2822" i="2"/>
  <c r="U2822" i="2" s="1"/>
  <c r="H2822" i="2"/>
  <c r="S2822" i="2" s="1"/>
  <c r="O2821" i="2"/>
  <c r="U2821" i="2" s="1"/>
  <c r="H2821" i="2"/>
  <c r="S2821" i="2" s="1"/>
  <c r="O2700" i="2"/>
  <c r="U2700" i="2" s="1"/>
  <c r="H2700" i="2"/>
  <c r="S2700" i="2" s="1"/>
  <c r="O2699" i="2"/>
  <c r="U2699" i="2" s="1"/>
  <c r="H2699" i="2"/>
  <c r="S2699" i="2" s="1"/>
  <c r="O2698" i="2"/>
  <c r="U2698" i="2" s="1"/>
  <c r="H2698" i="2"/>
  <c r="S2698" i="2" s="1"/>
  <c r="O2697" i="2"/>
  <c r="U2697" i="2" s="1"/>
  <c r="H2697" i="2"/>
  <c r="S2697" i="2" s="1"/>
  <c r="O2696" i="2"/>
  <c r="U2696" i="2" s="1"/>
  <c r="H2696" i="2"/>
  <c r="S2696" i="2" s="1"/>
  <c r="O2695" i="2"/>
  <c r="U2695" i="2" s="1"/>
  <c r="H2695" i="2"/>
  <c r="S2695" i="2" s="1"/>
  <c r="O2694" i="2"/>
  <c r="U2694" i="2" s="1"/>
  <c r="H2694" i="2"/>
  <c r="S2694" i="2" s="1"/>
  <c r="O2693" i="2"/>
  <c r="U2693" i="2" s="1"/>
  <c r="H2693" i="2"/>
  <c r="S2693" i="2" s="1"/>
  <c r="O2692" i="2"/>
  <c r="U2692" i="2" s="1"/>
  <c r="H2692" i="2"/>
  <c r="S2692" i="2" s="1"/>
  <c r="O2691" i="2"/>
  <c r="U2691" i="2" s="1"/>
  <c r="H2691" i="2"/>
  <c r="S2691" i="2" s="1"/>
  <c r="O2690" i="2"/>
  <c r="U2690" i="2" s="1"/>
  <c r="H2690" i="2"/>
  <c r="S2690" i="2" s="1"/>
  <c r="O2689" i="2"/>
  <c r="U2689" i="2" s="1"/>
  <c r="H2689" i="2"/>
  <c r="S2689" i="2" s="1"/>
  <c r="O2688" i="2"/>
  <c r="U2688" i="2" s="1"/>
  <c r="H2688" i="2"/>
  <c r="S2688" i="2" s="1"/>
  <c r="O2687" i="2"/>
  <c r="U2687" i="2" s="1"/>
  <c r="H2687" i="2"/>
  <c r="S2687" i="2" s="1"/>
  <c r="O2686" i="2"/>
  <c r="U2686" i="2" s="1"/>
  <c r="H2686" i="2"/>
  <c r="S2686" i="2" s="1"/>
  <c r="O2685" i="2"/>
  <c r="U2685" i="2" s="1"/>
  <c r="H2685" i="2"/>
  <c r="S2685" i="2" s="1"/>
  <c r="O2684" i="2"/>
  <c r="U2684" i="2" s="1"/>
  <c r="H2684" i="2"/>
  <c r="S2684" i="2" s="1"/>
  <c r="O2683" i="2"/>
  <c r="U2683" i="2" s="1"/>
  <c r="H2683" i="2"/>
  <c r="S2683" i="2" s="1"/>
  <c r="O2682" i="2"/>
  <c r="U2682" i="2" s="1"/>
  <c r="H2682" i="2"/>
  <c r="S2682" i="2" s="1"/>
  <c r="O2681" i="2"/>
  <c r="U2681" i="2" s="1"/>
  <c r="H2681" i="2"/>
  <c r="S2681" i="2" s="1"/>
  <c r="O2680" i="2"/>
  <c r="U2680" i="2" s="1"/>
  <c r="H2680" i="2"/>
  <c r="S2680" i="2" s="1"/>
  <c r="O2679" i="2"/>
  <c r="U2679" i="2" s="1"/>
  <c r="H2679" i="2"/>
  <c r="S2679" i="2" s="1"/>
  <c r="O2678" i="2"/>
  <c r="U2678" i="2" s="1"/>
  <c r="H2678" i="2"/>
  <c r="S2678" i="2" s="1"/>
  <c r="O2677" i="2"/>
  <c r="U2677" i="2" s="1"/>
  <c r="H2677" i="2"/>
  <c r="S2677" i="2" s="1"/>
  <c r="O2676" i="2"/>
  <c r="U2676" i="2" s="1"/>
  <c r="H2676" i="2"/>
  <c r="S2676" i="2" s="1"/>
  <c r="O2675" i="2"/>
  <c r="U2675" i="2" s="1"/>
  <c r="H2675" i="2"/>
  <c r="S2675" i="2" s="1"/>
  <c r="O2674" i="2"/>
  <c r="U2674" i="2" s="1"/>
  <c r="H2674" i="2"/>
  <c r="S2674" i="2" s="1"/>
  <c r="O2673" i="2"/>
  <c r="U2673" i="2" s="1"/>
  <c r="H2673" i="2"/>
  <c r="S2673" i="2" s="1"/>
  <c r="O2672" i="2"/>
  <c r="U2672" i="2" s="1"/>
  <c r="H2672" i="2"/>
  <c r="S2672" i="2" s="1"/>
  <c r="O2671" i="2"/>
  <c r="U2671" i="2" s="1"/>
  <c r="H2671" i="2"/>
  <c r="S2671" i="2" s="1"/>
  <c r="O2670" i="2"/>
  <c r="U2670" i="2" s="1"/>
  <c r="H2670" i="2"/>
  <c r="S2670" i="2" s="1"/>
  <c r="O2669" i="2"/>
  <c r="U2669" i="2" s="1"/>
  <c r="H2669" i="2"/>
  <c r="S2669" i="2" s="1"/>
  <c r="O2668" i="2"/>
  <c r="U2668" i="2" s="1"/>
  <c r="H2668" i="2"/>
  <c r="S2668" i="2" s="1"/>
  <c r="O2667" i="2"/>
  <c r="U2667" i="2" s="1"/>
  <c r="H2667" i="2"/>
  <c r="S2667" i="2" s="1"/>
  <c r="O2666" i="2"/>
  <c r="U2666" i="2" s="1"/>
  <c r="H2666" i="2"/>
  <c r="S2666" i="2" s="1"/>
  <c r="O2665" i="2"/>
  <c r="U2665" i="2" s="1"/>
  <c r="H2665" i="2"/>
  <c r="S2665" i="2" s="1"/>
  <c r="O2664" i="2"/>
  <c r="U2664" i="2" s="1"/>
  <c r="H2664" i="2"/>
  <c r="S2664" i="2" s="1"/>
  <c r="O2663" i="2"/>
  <c r="U2663" i="2" s="1"/>
  <c r="H2663" i="2"/>
  <c r="S2663" i="2" s="1"/>
  <c r="O2662" i="2"/>
  <c r="U2662" i="2" s="1"/>
  <c r="H2662" i="2"/>
  <c r="S2662" i="2" s="1"/>
  <c r="O2661" i="2"/>
  <c r="U2661" i="2" s="1"/>
  <c r="H2661" i="2"/>
  <c r="S2661" i="2" s="1"/>
  <c r="O2660" i="2"/>
  <c r="U2660" i="2" s="1"/>
  <c r="H2660" i="2"/>
  <c r="S2660" i="2" s="1"/>
  <c r="O2659" i="2"/>
  <c r="U2659" i="2" s="1"/>
  <c r="H2659" i="2"/>
  <c r="S2659" i="2" s="1"/>
  <c r="O2658" i="2"/>
  <c r="U2658" i="2" s="1"/>
  <c r="H2658" i="2"/>
  <c r="S2658" i="2" s="1"/>
  <c r="O2657" i="2"/>
  <c r="U2657" i="2" s="1"/>
  <c r="H2657" i="2"/>
  <c r="S2657" i="2" s="1"/>
  <c r="O2656" i="2"/>
  <c r="U2656" i="2" s="1"/>
  <c r="H2656" i="2"/>
  <c r="S2656" i="2" s="1"/>
  <c r="O2655" i="2"/>
  <c r="U2655" i="2" s="1"/>
  <c r="H2655" i="2"/>
  <c r="S2655" i="2" s="1"/>
  <c r="O2654" i="2"/>
  <c r="U2654" i="2" s="1"/>
  <c r="H2654" i="2"/>
  <c r="S2654" i="2" s="1"/>
  <c r="O2653" i="2"/>
  <c r="U2653" i="2" s="1"/>
  <c r="H2653" i="2"/>
  <c r="S2653" i="2" s="1"/>
  <c r="O2652" i="2"/>
  <c r="U2652" i="2" s="1"/>
  <c r="H2652" i="2"/>
  <c r="S2652" i="2" s="1"/>
  <c r="O2651" i="2"/>
  <c r="U2651" i="2" s="1"/>
  <c r="H2651" i="2"/>
  <c r="S2651" i="2" s="1"/>
  <c r="O2650" i="2"/>
  <c r="U2650" i="2" s="1"/>
  <c r="H2650" i="2"/>
  <c r="S2650" i="2" s="1"/>
  <c r="O2649" i="2"/>
  <c r="U2649" i="2" s="1"/>
  <c r="H2649" i="2"/>
  <c r="S2649" i="2" s="1"/>
  <c r="O2648" i="2"/>
  <c r="U2648" i="2" s="1"/>
  <c r="H2648" i="2"/>
  <c r="S2648" i="2" s="1"/>
  <c r="O2647" i="2"/>
  <c r="U2647" i="2" s="1"/>
  <c r="H2647" i="2"/>
  <c r="S2647" i="2" s="1"/>
  <c r="O2646" i="2"/>
  <c r="U2646" i="2" s="1"/>
  <c r="H2646" i="2"/>
  <c r="S2646" i="2" s="1"/>
  <c r="O2645" i="2"/>
  <c r="U2645" i="2" s="1"/>
  <c r="H2645" i="2"/>
  <c r="S2645" i="2" s="1"/>
  <c r="O2644" i="2"/>
  <c r="U2644" i="2" s="1"/>
  <c r="H2644" i="2"/>
  <c r="S2644" i="2" s="1"/>
  <c r="O2643" i="2"/>
  <c r="U2643" i="2" s="1"/>
  <c r="H2643" i="2"/>
  <c r="S2643" i="2" s="1"/>
  <c r="O2642" i="2"/>
  <c r="U2642" i="2" s="1"/>
  <c r="H2642" i="2"/>
  <c r="S2642" i="2" s="1"/>
  <c r="O2641" i="2"/>
  <c r="U2641" i="2" s="1"/>
  <c r="H2641" i="2"/>
  <c r="S2641" i="2" s="1"/>
  <c r="O2520" i="2"/>
  <c r="U2520" i="2" s="1"/>
  <c r="H2520" i="2"/>
  <c r="S2520" i="2" s="1"/>
  <c r="O2519" i="2"/>
  <c r="U2519" i="2" s="1"/>
  <c r="H2519" i="2"/>
  <c r="S2519" i="2" s="1"/>
  <c r="O2518" i="2"/>
  <c r="U2518" i="2" s="1"/>
  <c r="H2518" i="2"/>
  <c r="S2518" i="2" s="1"/>
  <c r="O2517" i="2"/>
  <c r="U2517" i="2" s="1"/>
  <c r="H2517" i="2"/>
  <c r="S2517" i="2" s="1"/>
  <c r="O2516" i="2"/>
  <c r="U2516" i="2" s="1"/>
  <c r="H2516" i="2"/>
  <c r="S2516" i="2" s="1"/>
  <c r="O2515" i="2"/>
  <c r="U2515" i="2" s="1"/>
  <c r="H2515" i="2"/>
  <c r="S2515" i="2" s="1"/>
  <c r="O2514" i="2"/>
  <c r="U2514" i="2" s="1"/>
  <c r="H2514" i="2"/>
  <c r="S2514" i="2" s="1"/>
  <c r="O2513" i="2"/>
  <c r="U2513" i="2" s="1"/>
  <c r="H2513" i="2"/>
  <c r="S2513" i="2" s="1"/>
  <c r="O2512" i="2"/>
  <c r="U2512" i="2" s="1"/>
  <c r="H2512" i="2"/>
  <c r="S2512" i="2" s="1"/>
  <c r="O2511" i="2"/>
  <c r="U2511" i="2" s="1"/>
  <c r="H2511" i="2"/>
  <c r="S2511" i="2" s="1"/>
  <c r="O2510" i="2"/>
  <c r="U2510" i="2" s="1"/>
  <c r="H2510" i="2"/>
  <c r="S2510" i="2" s="1"/>
  <c r="O2509" i="2"/>
  <c r="U2509" i="2" s="1"/>
  <c r="H2509" i="2"/>
  <c r="S2509" i="2" s="1"/>
  <c r="O2508" i="2"/>
  <c r="U2508" i="2" s="1"/>
  <c r="H2508" i="2"/>
  <c r="S2508" i="2" s="1"/>
  <c r="O2507" i="2"/>
  <c r="U2507" i="2" s="1"/>
  <c r="H2507" i="2"/>
  <c r="S2507" i="2" s="1"/>
  <c r="O2506" i="2"/>
  <c r="U2506" i="2" s="1"/>
  <c r="H2506" i="2"/>
  <c r="S2506" i="2" s="1"/>
  <c r="O2505" i="2"/>
  <c r="U2505" i="2" s="1"/>
  <c r="H2505" i="2"/>
  <c r="S2505" i="2" s="1"/>
  <c r="O2504" i="2"/>
  <c r="U2504" i="2" s="1"/>
  <c r="H2504" i="2"/>
  <c r="S2504" i="2" s="1"/>
  <c r="O2503" i="2"/>
  <c r="U2503" i="2" s="1"/>
  <c r="H2503" i="2"/>
  <c r="S2503" i="2" s="1"/>
  <c r="O2502" i="2"/>
  <c r="U2502" i="2" s="1"/>
  <c r="H2502" i="2"/>
  <c r="S2502" i="2" s="1"/>
  <c r="O2501" i="2"/>
  <c r="U2501" i="2" s="1"/>
  <c r="H2501" i="2"/>
  <c r="S2501" i="2" s="1"/>
  <c r="O2500" i="2"/>
  <c r="U2500" i="2" s="1"/>
  <c r="H2500" i="2"/>
  <c r="S2500" i="2" s="1"/>
  <c r="O2499" i="2"/>
  <c r="U2499" i="2" s="1"/>
  <c r="H2499" i="2"/>
  <c r="S2499" i="2" s="1"/>
  <c r="O2498" i="2"/>
  <c r="U2498" i="2" s="1"/>
  <c r="H2498" i="2"/>
  <c r="S2498" i="2" s="1"/>
  <c r="O2497" i="2"/>
  <c r="U2497" i="2" s="1"/>
  <c r="H2497" i="2"/>
  <c r="S2497" i="2" s="1"/>
  <c r="O2496" i="2"/>
  <c r="U2496" i="2" s="1"/>
  <c r="H2496" i="2"/>
  <c r="S2496" i="2" s="1"/>
  <c r="O2495" i="2"/>
  <c r="U2495" i="2" s="1"/>
  <c r="H2495" i="2"/>
  <c r="S2495" i="2" s="1"/>
  <c r="O2494" i="2"/>
  <c r="U2494" i="2" s="1"/>
  <c r="H2494" i="2"/>
  <c r="S2494" i="2" s="1"/>
  <c r="O2493" i="2"/>
  <c r="U2493" i="2" s="1"/>
  <c r="H2493" i="2"/>
  <c r="S2493" i="2" s="1"/>
  <c r="O2492" i="2"/>
  <c r="U2492" i="2" s="1"/>
  <c r="H2492" i="2"/>
  <c r="S2492" i="2" s="1"/>
  <c r="O2491" i="2"/>
  <c r="U2491" i="2" s="1"/>
  <c r="H2491" i="2"/>
  <c r="S2491" i="2" s="1"/>
  <c r="O2490" i="2"/>
  <c r="U2490" i="2" s="1"/>
  <c r="H2490" i="2"/>
  <c r="S2490" i="2" s="1"/>
  <c r="O2489" i="2"/>
  <c r="U2489" i="2" s="1"/>
  <c r="H2489" i="2"/>
  <c r="S2489" i="2" s="1"/>
  <c r="O2488" i="2"/>
  <c r="U2488" i="2" s="1"/>
  <c r="H2488" i="2"/>
  <c r="S2488" i="2" s="1"/>
  <c r="O2487" i="2"/>
  <c r="U2487" i="2" s="1"/>
  <c r="H2487" i="2"/>
  <c r="S2487" i="2" s="1"/>
  <c r="O2486" i="2"/>
  <c r="U2486" i="2" s="1"/>
  <c r="H2486" i="2"/>
  <c r="S2486" i="2" s="1"/>
  <c r="O2485" i="2"/>
  <c r="U2485" i="2" s="1"/>
  <c r="H2485" i="2"/>
  <c r="S2485" i="2" s="1"/>
  <c r="O2484" i="2"/>
  <c r="U2484" i="2" s="1"/>
  <c r="H2484" i="2"/>
  <c r="S2484" i="2" s="1"/>
  <c r="O2483" i="2"/>
  <c r="U2483" i="2" s="1"/>
  <c r="H2483" i="2"/>
  <c r="S2483" i="2" s="1"/>
  <c r="O2482" i="2"/>
  <c r="U2482" i="2" s="1"/>
  <c r="H2482" i="2"/>
  <c r="S2482" i="2" s="1"/>
  <c r="O2481" i="2"/>
  <c r="U2481" i="2" s="1"/>
  <c r="H2481" i="2"/>
  <c r="S2481" i="2" s="1"/>
  <c r="O2480" i="2"/>
  <c r="U2480" i="2" s="1"/>
  <c r="H2480" i="2"/>
  <c r="S2480" i="2" s="1"/>
  <c r="O2479" i="2"/>
  <c r="U2479" i="2" s="1"/>
  <c r="H2479" i="2"/>
  <c r="S2479" i="2" s="1"/>
  <c r="O2478" i="2"/>
  <c r="U2478" i="2" s="1"/>
  <c r="H2478" i="2"/>
  <c r="S2478" i="2" s="1"/>
  <c r="O2477" i="2"/>
  <c r="U2477" i="2" s="1"/>
  <c r="H2477" i="2"/>
  <c r="S2477" i="2" s="1"/>
  <c r="O2476" i="2"/>
  <c r="U2476" i="2" s="1"/>
  <c r="H2476" i="2"/>
  <c r="S2476" i="2" s="1"/>
  <c r="O2475" i="2"/>
  <c r="U2475" i="2" s="1"/>
  <c r="H2475" i="2"/>
  <c r="S2475" i="2" s="1"/>
  <c r="O2474" i="2"/>
  <c r="U2474" i="2" s="1"/>
  <c r="H2474" i="2"/>
  <c r="S2474" i="2" s="1"/>
  <c r="O2473" i="2"/>
  <c r="U2473" i="2" s="1"/>
  <c r="H2473" i="2"/>
  <c r="S2473" i="2" s="1"/>
  <c r="O2472" i="2"/>
  <c r="U2472" i="2" s="1"/>
  <c r="H2472" i="2"/>
  <c r="S2472" i="2" s="1"/>
  <c r="O2471" i="2"/>
  <c r="U2471" i="2" s="1"/>
  <c r="H2471" i="2"/>
  <c r="S2471" i="2" s="1"/>
  <c r="O2470" i="2"/>
  <c r="U2470" i="2" s="1"/>
  <c r="H2470" i="2"/>
  <c r="S2470" i="2" s="1"/>
  <c r="O2469" i="2"/>
  <c r="U2469" i="2" s="1"/>
  <c r="H2469" i="2"/>
  <c r="S2469" i="2" s="1"/>
  <c r="O2468" i="2"/>
  <c r="U2468" i="2" s="1"/>
  <c r="H2468" i="2"/>
  <c r="S2468" i="2" s="1"/>
  <c r="O2467" i="2"/>
  <c r="U2467" i="2" s="1"/>
  <c r="H2467" i="2"/>
  <c r="S2467" i="2" s="1"/>
  <c r="O2466" i="2"/>
  <c r="U2466" i="2" s="1"/>
  <c r="H2466" i="2"/>
  <c r="S2466" i="2" s="1"/>
  <c r="O2465" i="2"/>
  <c r="U2465" i="2" s="1"/>
  <c r="H2465" i="2"/>
  <c r="S2465" i="2" s="1"/>
  <c r="O2464" i="2"/>
  <c r="U2464" i="2" s="1"/>
  <c r="H2464" i="2"/>
  <c r="S2464" i="2" s="1"/>
  <c r="O2463" i="2"/>
  <c r="U2463" i="2" s="1"/>
  <c r="H2463" i="2"/>
  <c r="S2463" i="2" s="1"/>
  <c r="O2462" i="2"/>
  <c r="U2462" i="2" s="1"/>
  <c r="H2462" i="2"/>
  <c r="S2462" i="2" s="1"/>
  <c r="O2461" i="2"/>
  <c r="U2461" i="2" s="1"/>
  <c r="H2461" i="2"/>
  <c r="S2461" i="2" s="1"/>
  <c r="O2340" i="2"/>
  <c r="U2340" i="2" s="1"/>
  <c r="H2340" i="2"/>
  <c r="S2340" i="2" s="1"/>
  <c r="O2339" i="2"/>
  <c r="U2339" i="2" s="1"/>
  <c r="H2339" i="2"/>
  <c r="S2339" i="2" s="1"/>
  <c r="O2338" i="2"/>
  <c r="U2338" i="2" s="1"/>
  <c r="H2338" i="2"/>
  <c r="S2338" i="2" s="1"/>
  <c r="O2337" i="2"/>
  <c r="U2337" i="2" s="1"/>
  <c r="H2337" i="2"/>
  <c r="S2337" i="2" s="1"/>
  <c r="O2336" i="2"/>
  <c r="U2336" i="2" s="1"/>
  <c r="H2336" i="2"/>
  <c r="S2336" i="2" s="1"/>
  <c r="O2335" i="2"/>
  <c r="U2335" i="2" s="1"/>
  <c r="H2335" i="2"/>
  <c r="S2335" i="2" s="1"/>
  <c r="O2334" i="2"/>
  <c r="U2334" i="2" s="1"/>
  <c r="H2334" i="2"/>
  <c r="S2334" i="2" s="1"/>
  <c r="O2333" i="2"/>
  <c r="U2333" i="2" s="1"/>
  <c r="H2333" i="2"/>
  <c r="S2333" i="2" s="1"/>
  <c r="O2332" i="2"/>
  <c r="U2332" i="2" s="1"/>
  <c r="H2332" i="2"/>
  <c r="S2332" i="2" s="1"/>
  <c r="O2331" i="2"/>
  <c r="U2331" i="2" s="1"/>
  <c r="H2331" i="2"/>
  <c r="S2331" i="2" s="1"/>
  <c r="O2330" i="2"/>
  <c r="U2330" i="2" s="1"/>
  <c r="H2330" i="2"/>
  <c r="S2330" i="2" s="1"/>
  <c r="O2329" i="2"/>
  <c r="U2329" i="2" s="1"/>
  <c r="H2329" i="2"/>
  <c r="S2329" i="2" s="1"/>
  <c r="O2328" i="2"/>
  <c r="U2328" i="2" s="1"/>
  <c r="H2328" i="2"/>
  <c r="S2328" i="2" s="1"/>
  <c r="O2327" i="2"/>
  <c r="U2327" i="2" s="1"/>
  <c r="H2327" i="2"/>
  <c r="S2327" i="2" s="1"/>
  <c r="O2326" i="2"/>
  <c r="U2326" i="2" s="1"/>
  <c r="H2326" i="2"/>
  <c r="S2326" i="2" s="1"/>
  <c r="O2325" i="2"/>
  <c r="U2325" i="2" s="1"/>
  <c r="H2325" i="2"/>
  <c r="S2325" i="2" s="1"/>
  <c r="O2324" i="2"/>
  <c r="U2324" i="2" s="1"/>
  <c r="H2324" i="2"/>
  <c r="S2324" i="2" s="1"/>
  <c r="O2323" i="2"/>
  <c r="U2323" i="2" s="1"/>
  <c r="H2323" i="2"/>
  <c r="S2323" i="2" s="1"/>
  <c r="O2322" i="2"/>
  <c r="U2322" i="2" s="1"/>
  <c r="H2322" i="2"/>
  <c r="S2322" i="2" s="1"/>
  <c r="O2321" i="2"/>
  <c r="U2321" i="2" s="1"/>
  <c r="H2321" i="2"/>
  <c r="S2321" i="2" s="1"/>
  <c r="O2320" i="2"/>
  <c r="U2320" i="2" s="1"/>
  <c r="H2320" i="2"/>
  <c r="S2320" i="2" s="1"/>
  <c r="O2319" i="2"/>
  <c r="U2319" i="2" s="1"/>
  <c r="H2319" i="2"/>
  <c r="S2319" i="2" s="1"/>
  <c r="O2318" i="2"/>
  <c r="U2318" i="2" s="1"/>
  <c r="H2318" i="2"/>
  <c r="S2318" i="2" s="1"/>
  <c r="O2317" i="2"/>
  <c r="U2317" i="2" s="1"/>
  <c r="H2317" i="2"/>
  <c r="S2317" i="2" s="1"/>
  <c r="O2316" i="2"/>
  <c r="U2316" i="2" s="1"/>
  <c r="H2316" i="2"/>
  <c r="S2316" i="2" s="1"/>
  <c r="O2315" i="2"/>
  <c r="U2315" i="2" s="1"/>
  <c r="H2315" i="2"/>
  <c r="S2315" i="2" s="1"/>
  <c r="O2314" i="2"/>
  <c r="U2314" i="2" s="1"/>
  <c r="H2314" i="2"/>
  <c r="S2314" i="2" s="1"/>
  <c r="O2313" i="2"/>
  <c r="U2313" i="2" s="1"/>
  <c r="H2313" i="2"/>
  <c r="S2313" i="2" s="1"/>
  <c r="O2312" i="2"/>
  <c r="U2312" i="2" s="1"/>
  <c r="H2312" i="2"/>
  <c r="S2312" i="2" s="1"/>
  <c r="O2311" i="2"/>
  <c r="U2311" i="2" s="1"/>
  <c r="H2311" i="2"/>
  <c r="S2311" i="2" s="1"/>
  <c r="O2310" i="2"/>
  <c r="U2310" i="2" s="1"/>
  <c r="H2310" i="2"/>
  <c r="S2310" i="2" s="1"/>
  <c r="O2309" i="2"/>
  <c r="U2309" i="2" s="1"/>
  <c r="H2309" i="2"/>
  <c r="S2309" i="2" s="1"/>
  <c r="O2308" i="2"/>
  <c r="U2308" i="2" s="1"/>
  <c r="H2308" i="2"/>
  <c r="S2308" i="2" s="1"/>
  <c r="O2307" i="2"/>
  <c r="U2307" i="2" s="1"/>
  <c r="H2307" i="2"/>
  <c r="S2307" i="2" s="1"/>
  <c r="O2306" i="2"/>
  <c r="U2306" i="2" s="1"/>
  <c r="H2306" i="2"/>
  <c r="S2306" i="2" s="1"/>
  <c r="O2305" i="2"/>
  <c r="U2305" i="2" s="1"/>
  <c r="H2305" i="2"/>
  <c r="S2305" i="2" s="1"/>
  <c r="O2304" i="2"/>
  <c r="U2304" i="2" s="1"/>
  <c r="H2304" i="2"/>
  <c r="S2304" i="2" s="1"/>
  <c r="O2303" i="2"/>
  <c r="U2303" i="2" s="1"/>
  <c r="H2303" i="2"/>
  <c r="S2303" i="2" s="1"/>
  <c r="O2302" i="2"/>
  <c r="U2302" i="2" s="1"/>
  <c r="H2302" i="2"/>
  <c r="S2302" i="2" s="1"/>
  <c r="O2301" i="2"/>
  <c r="U2301" i="2" s="1"/>
  <c r="H2301" i="2"/>
  <c r="S2301" i="2" s="1"/>
  <c r="O2300" i="2"/>
  <c r="U2300" i="2" s="1"/>
  <c r="H2300" i="2"/>
  <c r="S2300" i="2" s="1"/>
  <c r="O2299" i="2"/>
  <c r="U2299" i="2" s="1"/>
  <c r="H2299" i="2"/>
  <c r="S2299" i="2" s="1"/>
  <c r="O2298" i="2"/>
  <c r="U2298" i="2" s="1"/>
  <c r="H2298" i="2"/>
  <c r="S2298" i="2" s="1"/>
  <c r="O2297" i="2"/>
  <c r="U2297" i="2" s="1"/>
  <c r="H2297" i="2"/>
  <c r="S2297" i="2" s="1"/>
  <c r="O2296" i="2"/>
  <c r="U2296" i="2" s="1"/>
  <c r="H2296" i="2"/>
  <c r="S2296" i="2" s="1"/>
  <c r="O2295" i="2"/>
  <c r="U2295" i="2" s="1"/>
  <c r="H2295" i="2"/>
  <c r="S2295" i="2" s="1"/>
  <c r="O2294" i="2"/>
  <c r="U2294" i="2" s="1"/>
  <c r="H2294" i="2"/>
  <c r="S2294" i="2" s="1"/>
  <c r="O2293" i="2"/>
  <c r="U2293" i="2" s="1"/>
  <c r="H2293" i="2"/>
  <c r="S2293" i="2" s="1"/>
  <c r="O2292" i="2"/>
  <c r="U2292" i="2" s="1"/>
  <c r="H2292" i="2"/>
  <c r="S2292" i="2" s="1"/>
  <c r="O2291" i="2"/>
  <c r="U2291" i="2" s="1"/>
  <c r="H2291" i="2"/>
  <c r="S2291" i="2" s="1"/>
  <c r="O2290" i="2"/>
  <c r="U2290" i="2" s="1"/>
  <c r="H2290" i="2"/>
  <c r="S2290" i="2" s="1"/>
  <c r="O2289" i="2"/>
  <c r="U2289" i="2" s="1"/>
  <c r="H2289" i="2"/>
  <c r="S2289" i="2" s="1"/>
  <c r="O2288" i="2"/>
  <c r="U2288" i="2" s="1"/>
  <c r="H2288" i="2"/>
  <c r="S2288" i="2" s="1"/>
  <c r="O2287" i="2"/>
  <c r="U2287" i="2" s="1"/>
  <c r="H2287" i="2"/>
  <c r="S2287" i="2" s="1"/>
  <c r="O2286" i="2"/>
  <c r="U2286" i="2" s="1"/>
  <c r="H2286" i="2"/>
  <c r="S2286" i="2" s="1"/>
  <c r="O2285" i="2"/>
  <c r="U2285" i="2" s="1"/>
  <c r="H2285" i="2"/>
  <c r="S2285" i="2" s="1"/>
  <c r="O2284" i="2"/>
  <c r="U2284" i="2" s="1"/>
  <c r="H2284" i="2"/>
  <c r="S2284" i="2" s="1"/>
  <c r="O2283" i="2"/>
  <c r="U2283" i="2" s="1"/>
  <c r="H2283" i="2"/>
  <c r="S2283" i="2" s="1"/>
  <c r="O2282" i="2"/>
  <c r="U2282" i="2" s="1"/>
  <c r="H2282" i="2"/>
  <c r="S2282" i="2" s="1"/>
  <c r="O2281" i="2"/>
  <c r="U2281" i="2" s="1"/>
  <c r="H2281" i="2"/>
  <c r="S2281" i="2" s="1"/>
  <c r="O2280" i="2"/>
  <c r="U2280" i="2" s="1"/>
  <c r="H2280" i="2"/>
  <c r="S2280" i="2" s="1"/>
  <c r="O2279" i="2"/>
  <c r="U2279" i="2" s="1"/>
  <c r="H2279" i="2"/>
  <c r="S2279" i="2" s="1"/>
  <c r="O2278" i="2"/>
  <c r="U2278" i="2" s="1"/>
  <c r="H2278" i="2"/>
  <c r="S2278" i="2" s="1"/>
  <c r="O2277" i="2"/>
  <c r="U2277" i="2" s="1"/>
  <c r="H2277" i="2"/>
  <c r="S2277" i="2" s="1"/>
  <c r="O2276" i="2"/>
  <c r="U2276" i="2" s="1"/>
  <c r="H2276" i="2"/>
  <c r="S2276" i="2" s="1"/>
  <c r="O2275" i="2"/>
  <c r="U2275" i="2" s="1"/>
  <c r="H2275" i="2"/>
  <c r="S2275" i="2" s="1"/>
  <c r="O2274" i="2"/>
  <c r="U2274" i="2" s="1"/>
  <c r="H2274" i="2"/>
  <c r="S2274" i="2" s="1"/>
  <c r="O2273" i="2"/>
  <c r="U2273" i="2" s="1"/>
  <c r="H2273" i="2"/>
  <c r="S2273" i="2" s="1"/>
  <c r="O2272" i="2"/>
  <c r="U2272" i="2" s="1"/>
  <c r="H2272" i="2"/>
  <c r="S2272" i="2" s="1"/>
  <c r="O2271" i="2"/>
  <c r="U2271" i="2" s="1"/>
  <c r="H2271" i="2"/>
  <c r="S2271" i="2" s="1"/>
  <c r="O2270" i="2"/>
  <c r="U2270" i="2" s="1"/>
  <c r="H2270" i="2"/>
  <c r="S2270" i="2" s="1"/>
  <c r="O2269" i="2"/>
  <c r="U2269" i="2" s="1"/>
  <c r="H2269" i="2"/>
  <c r="S2269" i="2" s="1"/>
  <c r="O2268" i="2"/>
  <c r="U2268" i="2" s="1"/>
  <c r="H2268" i="2"/>
  <c r="S2268" i="2" s="1"/>
  <c r="O2267" i="2"/>
  <c r="U2267" i="2" s="1"/>
  <c r="H2267" i="2"/>
  <c r="S2267" i="2" s="1"/>
  <c r="O2266" i="2"/>
  <c r="U2266" i="2" s="1"/>
  <c r="H2266" i="2"/>
  <c r="S2266" i="2" s="1"/>
  <c r="O2265" i="2"/>
  <c r="U2265" i="2" s="1"/>
  <c r="H2265" i="2"/>
  <c r="S2265" i="2" s="1"/>
  <c r="O2264" i="2"/>
  <c r="U2264" i="2" s="1"/>
  <c r="H2264" i="2"/>
  <c r="S2264" i="2" s="1"/>
  <c r="O2263" i="2"/>
  <c r="U2263" i="2" s="1"/>
  <c r="H2263" i="2"/>
  <c r="S2263" i="2" s="1"/>
  <c r="O2262" i="2"/>
  <c r="U2262" i="2" s="1"/>
  <c r="H2262" i="2"/>
  <c r="S2262" i="2" s="1"/>
  <c r="O2261" i="2"/>
  <c r="U2261" i="2" s="1"/>
  <c r="H2261" i="2"/>
  <c r="S2261" i="2" s="1"/>
  <c r="O2260" i="2"/>
  <c r="U2260" i="2" s="1"/>
  <c r="H2260" i="2"/>
  <c r="S2260" i="2" s="1"/>
  <c r="O2259" i="2"/>
  <c r="U2259" i="2" s="1"/>
  <c r="H2259" i="2"/>
  <c r="S2259" i="2" s="1"/>
  <c r="O2258" i="2"/>
  <c r="U2258" i="2" s="1"/>
  <c r="H2258" i="2"/>
  <c r="S2258" i="2" s="1"/>
  <c r="O2257" i="2"/>
  <c r="U2257" i="2" s="1"/>
  <c r="H2257" i="2"/>
  <c r="S2257" i="2" s="1"/>
  <c r="O2256" i="2"/>
  <c r="U2256" i="2" s="1"/>
  <c r="H2256" i="2"/>
  <c r="S2256" i="2" s="1"/>
  <c r="O2255" i="2"/>
  <c r="U2255" i="2" s="1"/>
  <c r="H2255" i="2"/>
  <c r="S2255" i="2" s="1"/>
  <c r="O2254" i="2"/>
  <c r="U2254" i="2" s="1"/>
  <c r="H2254" i="2"/>
  <c r="S2254" i="2" s="1"/>
  <c r="O2253" i="2"/>
  <c r="U2253" i="2" s="1"/>
  <c r="H2253" i="2"/>
  <c r="S2253" i="2" s="1"/>
  <c r="O2252" i="2"/>
  <c r="U2252" i="2" s="1"/>
  <c r="H2252" i="2"/>
  <c r="S2252" i="2" s="1"/>
  <c r="O2251" i="2"/>
  <c r="U2251" i="2" s="1"/>
  <c r="H2251" i="2"/>
  <c r="S2251" i="2" s="1"/>
  <c r="O2250" i="2"/>
  <c r="U2250" i="2" s="1"/>
  <c r="H2250" i="2"/>
  <c r="S2250" i="2" s="1"/>
  <c r="O2249" i="2"/>
  <c r="U2249" i="2" s="1"/>
  <c r="H2249" i="2"/>
  <c r="S2249" i="2" s="1"/>
  <c r="O2248" i="2"/>
  <c r="U2248" i="2" s="1"/>
  <c r="H2248" i="2"/>
  <c r="S2248" i="2" s="1"/>
  <c r="O2247" i="2"/>
  <c r="U2247" i="2" s="1"/>
  <c r="H2247" i="2"/>
  <c r="S2247" i="2" s="1"/>
  <c r="O2246" i="2"/>
  <c r="U2246" i="2" s="1"/>
  <c r="H2246" i="2"/>
  <c r="S2246" i="2" s="1"/>
  <c r="O2245" i="2"/>
  <c r="U2245" i="2" s="1"/>
  <c r="H2245" i="2"/>
  <c r="S2245" i="2" s="1"/>
  <c r="O2244" i="2"/>
  <c r="U2244" i="2" s="1"/>
  <c r="H2244" i="2"/>
  <c r="S2244" i="2" s="1"/>
  <c r="O2243" i="2"/>
  <c r="U2243" i="2" s="1"/>
  <c r="H2243" i="2"/>
  <c r="S2243" i="2" s="1"/>
  <c r="O2242" i="2"/>
  <c r="U2242" i="2" s="1"/>
  <c r="H2242" i="2"/>
  <c r="S2242" i="2" s="1"/>
  <c r="O2241" i="2"/>
  <c r="U2241" i="2" s="1"/>
  <c r="H2241" i="2"/>
  <c r="S2241" i="2" s="1"/>
  <c r="O2240" i="2"/>
  <c r="U2240" i="2" s="1"/>
  <c r="H2240" i="2"/>
  <c r="S2240" i="2" s="1"/>
  <c r="O2239" i="2"/>
  <c r="U2239" i="2" s="1"/>
  <c r="H2239" i="2"/>
  <c r="S2239" i="2" s="1"/>
  <c r="O2238" i="2"/>
  <c r="U2238" i="2" s="1"/>
  <c r="H2238" i="2"/>
  <c r="S2238" i="2" s="1"/>
  <c r="O2237" i="2"/>
  <c r="U2237" i="2" s="1"/>
  <c r="H2237" i="2"/>
  <c r="S2237" i="2" s="1"/>
  <c r="O2236" i="2"/>
  <c r="U2236" i="2" s="1"/>
  <c r="H2236" i="2"/>
  <c r="S2236" i="2" s="1"/>
  <c r="O2235" i="2"/>
  <c r="U2235" i="2" s="1"/>
  <c r="H2235" i="2"/>
  <c r="S2235" i="2" s="1"/>
  <c r="O2234" i="2"/>
  <c r="U2234" i="2" s="1"/>
  <c r="H2234" i="2"/>
  <c r="S2234" i="2" s="1"/>
  <c r="O2233" i="2"/>
  <c r="U2233" i="2" s="1"/>
  <c r="H2233" i="2"/>
  <c r="S2233" i="2" s="1"/>
  <c r="O2232" i="2"/>
  <c r="U2232" i="2" s="1"/>
  <c r="H2232" i="2"/>
  <c r="S2232" i="2" s="1"/>
  <c r="O2231" i="2"/>
  <c r="U2231" i="2" s="1"/>
  <c r="H2231" i="2"/>
  <c r="S2231" i="2" s="1"/>
  <c r="O2230" i="2"/>
  <c r="U2230" i="2" s="1"/>
  <c r="H2230" i="2"/>
  <c r="S2230" i="2" s="1"/>
  <c r="O2229" i="2"/>
  <c r="U2229" i="2" s="1"/>
  <c r="H2229" i="2"/>
  <c r="S2229" i="2" s="1"/>
  <c r="O2228" i="2"/>
  <c r="U2228" i="2" s="1"/>
  <c r="H2228" i="2"/>
  <c r="S2228" i="2" s="1"/>
  <c r="O2227" i="2"/>
  <c r="U2227" i="2" s="1"/>
  <c r="H2227" i="2"/>
  <c r="S2227" i="2" s="1"/>
  <c r="O2226" i="2"/>
  <c r="U2226" i="2" s="1"/>
  <c r="H2226" i="2"/>
  <c r="S2226" i="2" s="1"/>
  <c r="O2225" i="2"/>
  <c r="U2225" i="2" s="1"/>
  <c r="H2225" i="2"/>
  <c r="S2225" i="2" s="1"/>
  <c r="O2224" i="2"/>
  <c r="U2224" i="2" s="1"/>
  <c r="H2224" i="2"/>
  <c r="S2224" i="2" s="1"/>
  <c r="O2223" i="2"/>
  <c r="U2223" i="2" s="1"/>
  <c r="H2223" i="2"/>
  <c r="S2223" i="2" s="1"/>
  <c r="O2222" i="2"/>
  <c r="U2222" i="2" s="1"/>
  <c r="H2222" i="2"/>
  <c r="S2222" i="2" s="1"/>
  <c r="O2221" i="2"/>
  <c r="U2221" i="2" s="1"/>
  <c r="H2221" i="2"/>
  <c r="S2221" i="2" s="1"/>
  <c r="O2220" i="2"/>
  <c r="U2220" i="2" s="1"/>
  <c r="H2220" i="2"/>
  <c r="S2220" i="2" s="1"/>
  <c r="O2219" i="2"/>
  <c r="U2219" i="2" s="1"/>
  <c r="H2219" i="2"/>
  <c r="S2219" i="2" s="1"/>
  <c r="O2218" i="2"/>
  <c r="U2218" i="2" s="1"/>
  <c r="H2218" i="2"/>
  <c r="S2218" i="2" s="1"/>
  <c r="O2217" i="2"/>
  <c r="U2217" i="2" s="1"/>
  <c r="H2217" i="2"/>
  <c r="S2217" i="2" s="1"/>
  <c r="O2216" i="2"/>
  <c r="U2216" i="2" s="1"/>
  <c r="H2216" i="2"/>
  <c r="S2216" i="2" s="1"/>
  <c r="O2215" i="2"/>
  <c r="U2215" i="2" s="1"/>
  <c r="H2215" i="2"/>
  <c r="S2215" i="2" s="1"/>
  <c r="O2214" i="2"/>
  <c r="U2214" i="2" s="1"/>
  <c r="H2214" i="2"/>
  <c r="S2214" i="2" s="1"/>
  <c r="O2213" i="2"/>
  <c r="U2213" i="2" s="1"/>
  <c r="H2213" i="2"/>
  <c r="S2213" i="2" s="1"/>
  <c r="O2212" i="2"/>
  <c r="U2212" i="2" s="1"/>
  <c r="H2212" i="2"/>
  <c r="S2212" i="2" s="1"/>
  <c r="O2211" i="2"/>
  <c r="U2211" i="2" s="1"/>
  <c r="H2211" i="2"/>
  <c r="S2211" i="2" s="1"/>
  <c r="O2210" i="2"/>
  <c r="U2210" i="2" s="1"/>
  <c r="H2210" i="2"/>
  <c r="S2210" i="2" s="1"/>
  <c r="O2209" i="2"/>
  <c r="U2209" i="2" s="1"/>
  <c r="H2209" i="2"/>
  <c r="S2209" i="2" s="1"/>
  <c r="O2208" i="2"/>
  <c r="U2208" i="2" s="1"/>
  <c r="H2208" i="2"/>
  <c r="S2208" i="2" s="1"/>
  <c r="O2207" i="2"/>
  <c r="U2207" i="2" s="1"/>
  <c r="H2207" i="2"/>
  <c r="S2207" i="2" s="1"/>
  <c r="O2206" i="2"/>
  <c r="U2206" i="2" s="1"/>
  <c r="H2206" i="2"/>
  <c r="S2206" i="2" s="1"/>
  <c r="O2205" i="2"/>
  <c r="U2205" i="2" s="1"/>
  <c r="H2205" i="2"/>
  <c r="S2205" i="2" s="1"/>
  <c r="O2204" i="2"/>
  <c r="U2204" i="2" s="1"/>
  <c r="H2204" i="2"/>
  <c r="S2204" i="2" s="1"/>
  <c r="O2203" i="2"/>
  <c r="U2203" i="2" s="1"/>
  <c r="H2203" i="2"/>
  <c r="S2203" i="2" s="1"/>
  <c r="O2202" i="2"/>
  <c r="U2202" i="2" s="1"/>
  <c r="H2202" i="2"/>
  <c r="S2202" i="2" s="1"/>
  <c r="O2201" i="2"/>
  <c r="U2201" i="2" s="1"/>
  <c r="H2201" i="2"/>
  <c r="S2201" i="2" s="1"/>
  <c r="O2200" i="2"/>
  <c r="U2200" i="2" s="1"/>
  <c r="H2200" i="2"/>
  <c r="S2200" i="2" s="1"/>
  <c r="O2199" i="2"/>
  <c r="U2199" i="2" s="1"/>
  <c r="H2199" i="2"/>
  <c r="S2199" i="2" s="1"/>
  <c r="O2198" i="2"/>
  <c r="U2198" i="2" s="1"/>
  <c r="H2198" i="2"/>
  <c r="S2198" i="2" s="1"/>
  <c r="O2197" i="2"/>
  <c r="U2197" i="2" s="1"/>
  <c r="H2197" i="2"/>
  <c r="S2197" i="2" s="1"/>
  <c r="O2196" i="2"/>
  <c r="U2196" i="2" s="1"/>
  <c r="H2196" i="2"/>
  <c r="S2196" i="2" s="1"/>
  <c r="O2195" i="2"/>
  <c r="U2195" i="2" s="1"/>
  <c r="H2195" i="2"/>
  <c r="S2195" i="2" s="1"/>
  <c r="O2194" i="2"/>
  <c r="U2194" i="2" s="1"/>
  <c r="H2194" i="2"/>
  <c r="S2194" i="2" s="1"/>
  <c r="O2193" i="2"/>
  <c r="U2193" i="2" s="1"/>
  <c r="H2193" i="2"/>
  <c r="S2193" i="2" s="1"/>
  <c r="O2192" i="2"/>
  <c r="U2192" i="2" s="1"/>
  <c r="H2192" i="2"/>
  <c r="S2192" i="2" s="1"/>
  <c r="O2191" i="2"/>
  <c r="U2191" i="2" s="1"/>
  <c r="H2191" i="2"/>
  <c r="S2191" i="2" s="1"/>
  <c r="O2190" i="2"/>
  <c r="U2190" i="2" s="1"/>
  <c r="H2190" i="2"/>
  <c r="S2190" i="2" s="1"/>
  <c r="O2189" i="2"/>
  <c r="U2189" i="2" s="1"/>
  <c r="H2189" i="2"/>
  <c r="S2189" i="2" s="1"/>
  <c r="O2188" i="2"/>
  <c r="U2188" i="2" s="1"/>
  <c r="H2188" i="2"/>
  <c r="S2188" i="2" s="1"/>
  <c r="O2187" i="2"/>
  <c r="U2187" i="2" s="1"/>
  <c r="H2187" i="2"/>
  <c r="S2187" i="2" s="1"/>
  <c r="O2186" i="2"/>
  <c r="U2186" i="2" s="1"/>
  <c r="H2186" i="2"/>
  <c r="S2186" i="2" s="1"/>
  <c r="O2185" i="2"/>
  <c r="U2185" i="2" s="1"/>
  <c r="H2185" i="2"/>
  <c r="S2185" i="2" s="1"/>
  <c r="O2184" i="2"/>
  <c r="U2184" i="2" s="1"/>
  <c r="H2184" i="2"/>
  <c r="S2184" i="2" s="1"/>
  <c r="O2183" i="2"/>
  <c r="U2183" i="2" s="1"/>
  <c r="H2183" i="2"/>
  <c r="S2183" i="2" s="1"/>
  <c r="O2182" i="2"/>
  <c r="U2182" i="2" s="1"/>
  <c r="H2182" i="2"/>
  <c r="S2182" i="2" s="1"/>
  <c r="O2181" i="2"/>
  <c r="U2181" i="2" s="1"/>
  <c r="H2181" i="2"/>
  <c r="S2181" i="2" s="1"/>
  <c r="O2180" i="2"/>
  <c r="U2180" i="2" s="1"/>
  <c r="H2180" i="2"/>
  <c r="S2180" i="2" s="1"/>
  <c r="O2179" i="2"/>
  <c r="U2179" i="2" s="1"/>
  <c r="H2179" i="2"/>
  <c r="S2179" i="2" s="1"/>
  <c r="O2178" i="2"/>
  <c r="U2178" i="2" s="1"/>
  <c r="H2178" i="2"/>
  <c r="S2178" i="2" s="1"/>
  <c r="O2177" i="2"/>
  <c r="U2177" i="2" s="1"/>
  <c r="H2177" i="2"/>
  <c r="S2177" i="2" s="1"/>
  <c r="O2176" i="2"/>
  <c r="U2176" i="2" s="1"/>
  <c r="H2176" i="2"/>
  <c r="S2176" i="2" s="1"/>
  <c r="O2175" i="2"/>
  <c r="U2175" i="2" s="1"/>
  <c r="H2175" i="2"/>
  <c r="S2175" i="2" s="1"/>
  <c r="O2174" i="2"/>
  <c r="U2174" i="2" s="1"/>
  <c r="H2174" i="2"/>
  <c r="S2174" i="2" s="1"/>
  <c r="O2173" i="2"/>
  <c r="U2173" i="2" s="1"/>
  <c r="H2173" i="2"/>
  <c r="S2173" i="2" s="1"/>
  <c r="O2172" i="2"/>
  <c r="U2172" i="2" s="1"/>
  <c r="H2172" i="2"/>
  <c r="S2172" i="2" s="1"/>
  <c r="O2171" i="2"/>
  <c r="U2171" i="2" s="1"/>
  <c r="H2171" i="2"/>
  <c r="S2171" i="2" s="1"/>
  <c r="O2170" i="2"/>
  <c r="U2170" i="2" s="1"/>
  <c r="H2170" i="2"/>
  <c r="S2170" i="2" s="1"/>
  <c r="O2169" i="2"/>
  <c r="U2169" i="2" s="1"/>
  <c r="H2169" i="2"/>
  <c r="S2169" i="2" s="1"/>
  <c r="O2168" i="2"/>
  <c r="U2168" i="2" s="1"/>
  <c r="H2168" i="2"/>
  <c r="S2168" i="2" s="1"/>
  <c r="O2167" i="2"/>
  <c r="U2167" i="2" s="1"/>
  <c r="H2167" i="2"/>
  <c r="S2167" i="2" s="1"/>
  <c r="O2166" i="2"/>
  <c r="U2166" i="2" s="1"/>
  <c r="H2166" i="2"/>
  <c r="S2166" i="2" s="1"/>
  <c r="O2165" i="2"/>
  <c r="U2165" i="2" s="1"/>
  <c r="H2165" i="2"/>
  <c r="S2165" i="2" s="1"/>
  <c r="O2164" i="2"/>
  <c r="U2164" i="2" s="1"/>
  <c r="H2164" i="2"/>
  <c r="S2164" i="2" s="1"/>
  <c r="O2163" i="2"/>
  <c r="U2163" i="2" s="1"/>
  <c r="H2163" i="2"/>
  <c r="S2163" i="2" s="1"/>
  <c r="O2162" i="2"/>
  <c r="U2162" i="2" s="1"/>
  <c r="H2162" i="2"/>
  <c r="S2162" i="2" s="1"/>
  <c r="O2161" i="2"/>
  <c r="U2161" i="2" s="1"/>
  <c r="H2161" i="2"/>
  <c r="S2161" i="2" s="1"/>
  <c r="O2160" i="2"/>
  <c r="U2160" i="2" s="1"/>
  <c r="H2160" i="2"/>
  <c r="S2160" i="2" s="1"/>
  <c r="O2159" i="2"/>
  <c r="U2159" i="2" s="1"/>
  <c r="H2159" i="2"/>
  <c r="S2159" i="2" s="1"/>
  <c r="O2158" i="2"/>
  <c r="U2158" i="2" s="1"/>
  <c r="H2158" i="2"/>
  <c r="S2158" i="2" s="1"/>
  <c r="O2157" i="2"/>
  <c r="U2157" i="2" s="1"/>
  <c r="H2157" i="2"/>
  <c r="S2157" i="2" s="1"/>
  <c r="O2156" i="2"/>
  <c r="U2156" i="2" s="1"/>
  <c r="H2156" i="2"/>
  <c r="S2156" i="2" s="1"/>
  <c r="O2155" i="2"/>
  <c r="U2155" i="2" s="1"/>
  <c r="H2155" i="2"/>
  <c r="S2155" i="2" s="1"/>
  <c r="O2154" i="2"/>
  <c r="U2154" i="2" s="1"/>
  <c r="H2154" i="2"/>
  <c r="S2154" i="2" s="1"/>
  <c r="O2153" i="2"/>
  <c r="U2153" i="2" s="1"/>
  <c r="H2153" i="2"/>
  <c r="S2153" i="2" s="1"/>
  <c r="O2152" i="2"/>
  <c r="U2152" i="2" s="1"/>
  <c r="H2152" i="2"/>
  <c r="S2152" i="2" s="1"/>
  <c r="O2151" i="2"/>
  <c r="U2151" i="2" s="1"/>
  <c r="H2151" i="2"/>
  <c r="S2151" i="2" s="1"/>
  <c r="O2150" i="2"/>
  <c r="U2150" i="2" s="1"/>
  <c r="H2150" i="2"/>
  <c r="S2150" i="2" s="1"/>
  <c r="O2149" i="2"/>
  <c r="U2149" i="2" s="1"/>
  <c r="H2149" i="2"/>
  <c r="S2149" i="2" s="1"/>
  <c r="O2148" i="2"/>
  <c r="U2148" i="2" s="1"/>
  <c r="H2148" i="2"/>
  <c r="S2148" i="2" s="1"/>
  <c r="O2147" i="2"/>
  <c r="U2147" i="2" s="1"/>
  <c r="H2147" i="2"/>
  <c r="S2147" i="2" s="1"/>
  <c r="O2146" i="2"/>
  <c r="U2146" i="2" s="1"/>
  <c r="H2146" i="2"/>
  <c r="S2146" i="2" s="1"/>
  <c r="O2145" i="2"/>
  <c r="U2145" i="2" s="1"/>
  <c r="H2145" i="2"/>
  <c r="S2145" i="2" s="1"/>
  <c r="O2144" i="2"/>
  <c r="U2144" i="2" s="1"/>
  <c r="H2144" i="2"/>
  <c r="S2144" i="2" s="1"/>
  <c r="O2143" i="2"/>
  <c r="U2143" i="2" s="1"/>
  <c r="H2143" i="2"/>
  <c r="S2143" i="2" s="1"/>
  <c r="O2142" i="2"/>
  <c r="U2142" i="2" s="1"/>
  <c r="H2142" i="2"/>
  <c r="S2142" i="2" s="1"/>
  <c r="O2141" i="2"/>
  <c r="U2141" i="2" s="1"/>
  <c r="H2141" i="2"/>
  <c r="S2141" i="2" s="1"/>
  <c r="O2140" i="2"/>
  <c r="U2140" i="2" s="1"/>
  <c r="H2140" i="2"/>
  <c r="S2140" i="2" s="1"/>
  <c r="O2139" i="2"/>
  <c r="U2139" i="2" s="1"/>
  <c r="H2139" i="2"/>
  <c r="S2139" i="2" s="1"/>
  <c r="O2138" i="2"/>
  <c r="U2138" i="2" s="1"/>
  <c r="H2138" i="2"/>
  <c r="S2138" i="2" s="1"/>
  <c r="O2137" i="2"/>
  <c r="U2137" i="2" s="1"/>
  <c r="H2137" i="2"/>
  <c r="S2137" i="2" s="1"/>
  <c r="O2136" i="2"/>
  <c r="U2136" i="2" s="1"/>
  <c r="H2136" i="2"/>
  <c r="S2136" i="2" s="1"/>
  <c r="O2135" i="2"/>
  <c r="U2135" i="2" s="1"/>
  <c r="H2135" i="2"/>
  <c r="S2135" i="2" s="1"/>
  <c r="O2134" i="2"/>
  <c r="U2134" i="2" s="1"/>
  <c r="H2134" i="2"/>
  <c r="S2134" i="2" s="1"/>
  <c r="O2133" i="2"/>
  <c r="U2133" i="2" s="1"/>
  <c r="H2133" i="2"/>
  <c r="S2133" i="2" s="1"/>
  <c r="O2132" i="2"/>
  <c r="U2132" i="2" s="1"/>
  <c r="H2132" i="2"/>
  <c r="S2132" i="2" s="1"/>
  <c r="O2131" i="2"/>
  <c r="U2131" i="2" s="1"/>
  <c r="H2131" i="2"/>
  <c r="S2131" i="2" s="1"/>
  <c r="O2130" i="2"/>
  <c r="U2130" i="2" s="1"/>
  <c r="H2130" i="2"/>
  <c r="S2130" i="2" s="1"/>
  <c r="O2129" i="2"/>
  <c r="U2129" i="2" s="1"/>
  <c r="H2129" i="2"/>
  <c r="S2129" i="2" s="1"/>
  <c r="O2128" i="2"/>
  <c r="U2128" i="2" s="1"/>
  <c r="H2128" i="2"/>
  <c r="S2128" i="2" s="1"/>
  <c r="O2127" i="2"/>
  <c r="U2127" i="2" s="1"/>
  <c r="H2127" i="2"/>
  <c r="S2127" i="2" s="1"/>
  <c r="O2126" i="2"/>
  <c r="U2126" i="2" s="1"/>
  <c r="H2126" i="2"/>
  <c r="S2126" i="2" s="1"/>
  <c r="O2125" i="2"/>
  <c r="U2125" i="2" s="1"/>
  <c r="H2125" i="2"/>
  <c r="S2125" i="2" s="1"/>
  <c r="O2124" i="2"/>
  <c r="U2124" i="2" s="1"/>
  <c r="H2124" i="2"/>
  <c r="S2124" i="2" s="1"/>
  <c r="O2123" i="2"/>
  <c r="U2123" i="2" s="1"/>
  <c r="H2123" i="2"/>
  <c r="S2123" i="2" s="1"/>
  <c r="O2122" i="2"/>
  <c r="U2122" i="2" s="1"/>
  <c r="H2122" i="2"/>
  <c r="S2122" i="2" s="1"/>
  <c r="O2121" i="2"/>
  <c r="U2121" i="2" s="1"/>
  <c r="H2121" i="2"/>
  <c r="S2121" i="2" s="1"/>
  <c r="O2120" i="2"/>
  <c r="U2120" i="2" s="1"/>
  <c r="H2120" i="2"/>
  <c r="S2120" i="2" s="1"/>
  <c r="O2119" i="2"/>
  <c r="U2119" i="2" s="1"/>
  <c r="H2119" i="2"/>
  <c r="S2119" i="2" s="1"/>
  <c r="O2118" i="2"/>
  <c r="U2118" i="2" s="1"/>
  <c r="H2118" i="2"/>
  <c r="S2118" i="2" s="1"/>
  <c r="O2117" i="2"/>
  <c r="U2117" i="2" s="1"/>
  <c r="H2117" i="2"/>
  <c r="S2117" i="2" s="1"/>
  <c r="O2116" i="2"/>
  <c r="U2116" i="2" s="1"/>
  <c r="H2116" i="2"/>
  <c r="S2116" i="2" s="1"/>
  <c r="O2115" i="2"/>
  <c r="U2115" i="2" s="1"/>
  <c r="H2115" i="2"/>
  <c r="S2115" i="2" s="1"/>
  <c r="O2114" i="2"/>
  <c r="U2114" i="2" s="1"/>
  <c r="H2114" i="2"/>
  <c r="S2114" i="2" s="1"/>
  <c r="O2113" i="2"/>
  <c r="U2113" i="2" s="1"/>
  <c r="H2113" i="2"/>
  <c r="S2113" i="2" s="1"/>
  <c r="O2112" i="2"/>
  <c r="U2112" i="2" s="1"/>
  <c r="H2112" i="2"/>
  <c r="S2112" i="2" s="1"/>
  <c r="O2111" i="2"/>
  <c r="U2111" i="2" s="1"/>
  <c r="H2111" i="2"/>
  <c r="S2111" i="2" s="1"/>
  <c r="O2110" i="2"/>
  <c r="U2110" i="2" s="1"/>
  <c r="H2110" i="2"/>
  <c r="S2110" i="2" s="1"/>
  <c r="O2109" i="2"/>
  <c r="U2109" i="2" s="1"/>
  <c r="H2109" i="2"/>
  <c r="S2109" i="2" s="1"/>
  <c r="O2108" i="2"/>
  <c r="U2108" i="2" s="1"/>
  <c r="H2108" i="2"/>
  <c r="S2108" i="2" s="1"/>
  <c r="O2107" i="2"/>
  <c r="U2107" i="2" s="1"/>
  <c r="H2107" i="2"/>
  <c r="S2107" i="2" s="1"/>
  <c r="O2106" i="2"/>
  <c r="U2106" i="2" s="1"/>
  <c r="H2106" i="2"/>
  <c r="S2106" i="2" s="1"/>
  <c r="O2105" i="2"/>
  <c r="U2105" i="2" s="1"/>
  <c r="H2105" i="2"/>
  <c r="S2105" i="2" s="1"/>
  <c r="O2104" i="2"/>
  <c r="U2104" i="2" s="1"/>
  <c r="H2104" i="2"/>
  <c r="S2104" i="2" s="1"/>
  <c r="O2103" i="2"/>
  <c r="U2103" i="2" s="1"/>
  <c r="H2103" i="2"/>
  <c r="S2103" i="2" s="1"/>
  <c r="O2102" i="2"/>
  <c r="U2102" i="2" s="1"/>
  <c r="H2102" i="2"/>
  <c r="S2102" i="2" s="1"/>
  <c r="O2101" i="2"/>
  <c r="U2101" i="2" s="1"/>
  <c r="H2101" i="2"/>
  <c r="S2101" i="2" s="1"/>
  <c r="O2040" i="2"/>
  <c r="U2040" i="2" s="1"/>
  <c r="H2040" i="2"/>
  <c r="S2040" i="2" s="1"/>
  <c r="O2039" i="2"/>
  <c r="U2039" i="2" s="1"/>
  <c r="H2039" i="2"/>
  <c r="S2039" i="2" s="1"/>
  <c r="O2038" i="2"/>
  <c r="U2038" i="2" s="1"/>
  <c r="H2038" i="2"/>
  <c r="S2038" i="2" s="1"/>
  <c r="O2037" i="2"/>
  <c r="U2037" i="2" s="1"/>
  <c r="H2037" i="2"/>
  <c r="S2037" i="2" s="1"/>
  <c r="O2036" i="2"/>
  <c r="U2036" i="2" s="1"/>
  <c r="H2036" i="2"/>
  <c r="S2036" i="2" s="1"/>
  <c r="O2035" i="2"/>
  <c r="U2035" i="2" s="1"/>
  <c r="H2035" i="2"/>
  <c r="S2035" i="2" s="1"/>
  <c r="O2034" i="2"/>
  <c r="U2034" i="2" s="1"/>
  <c r="H2034" i="2"/>
  <c r="S2034" i="2" s="1"/>
  <c r="O2033" i="2"/>
  <c r="U2033" i="2" s="1"/>
  <c r="H2033" i="2"/>
  <c r="S2033" i="2" s="1"/>
  <c r="O2032" i="2"/>
  <c r="U2032" i="2" s="1"/>
  <c r="H2032" i="2"/>
  <c r="S2032" i="2" s="1"/>
  <c r="O2031" i="2"/>
  <c r="U2031" i="2" s="1"/>
  <c r="H2031" i="2"/>
  <c r="S2031" i="2" s="1"/>
  <c r="O2030" i="2"/>
  <c r="U2030" i="2" s="1"/>
  <c r="H2030" i="2"/>
  <c r="S2030" i="2" s="1"/>
  <c r="O2029" i="2"/>
  <c r="U2029" i="2" s="1"/>
  <c r="H2029" i="2"/>
  <c r="S2029" i="2" s="1"/>
  <c r="O2028" i="2"/>
  <c r="U2028" i="2" s="1"/>
  <c r="H2028" i="2"/>
  <c r="S2028" i="2" s="1"/>
  <c r="O2027" i="2"/>
  <c r="U2027" i="2" s="1"/>
  <c r="H2027" i="2"/>
  <c r="S2027" i="2" s="1"/>
  <c r="O2026" i="2"/>
  <c r="U2026" i="2" s="1"/>
  <c r="H2026" i="2"/>
  <c r="S2026" i="2" s="1"/>
  <c r="O2025" i="2"/>
  <c r="U2025" i="2" s="1"/>
  <c r="H2025" i="2"/>
  <c r="S2025" i="2" s="1"/>
  <c r="O2024" i="2"/>
  <c r="U2024" i="2" s="1"/>
  <c r="H2024" i="2"/>
  <c r="S2024" i="2" s="1"/>
  <c r="O2023" i="2"/>
  <c r="U2023" i="2" s="1"/>
  <c r="H2023" i="2"/>
  <c r="S2023" i="2" s="1"/>
  <c r="O2022" i="2"/>
  <c r="U2022" i="2" s="1"/>
  <c r="H2022" i="2"/>
  <c r="S2022" i="2" s="1"/>
  <c r="O2021" i="2"/>
  <c r="U2021" i="2" s="1"/>
  <c r="H2021" i="2"/>
  <c r="S2021" i="2" s="1"/>
  <c r="O2020" i="2"/>
  <c r="U2020" i="2" s="1"/>
  <c r="H2020" i="2"/>
  <c r="S2020" i="2" s="1"/>
  <c r="O2019" i="2"/>
  <c r="U2019" i="2" s="1"/>
  <c r="H2019" i="2"/>
  <c r="S2019" i="2" s="1"/>
  <c r="O2018" i="2"/>
  <c r="U2018" i="2" s="1"/>
  <c r="H2018" i="2"/>
  <c r="S2018" i="2" s="1"/>
  <c r="O2017" i="2"/>
  <c r="U2017" i="2" s="1"/>
  <c r="H2017" i="2"/>
  <c r="S2017" i="2" s="1"/>
  <c r="O2016" i="2"/>
  <c r="U2016" i="2" s="1"/>
  <c r="H2016" i="2"/>
  <c r="S2016" i="2" s="1"/>
  <c r="O2015" i="2"/>
  <c r="U2015" i="2" s="1"/>
  <c r="H2015" i="2"/>
  <c r="S2015" i="2" s="1"/>
  <c r="O2014" i="2"/>
  <c r="U2014" i="2" s="1"/>
  <c r="H2014" i="2"/>
  <c r="S2014" i="2" s="1"/>
  <c r="O2013" i="2"/>
  <c r="U2013" i="2" s="1"/>
  <c r="H2013" i="2"/>
  <c r="S2013" i="2" s="1"/>
  <c r="O2012" i="2"/>
  <c r="U2012" i="2" s="1"/>
  <c r="H2012" i="2"/>
  <c r="S2012" i="2" s="1"/>
  <c r="O2011" i="2"/>
  <c r="U2011" i="2" s="1"/>
  <c r="H2011" i="2"/>
  <c r="S2011" i="2" s="1"/>
  <c r="O2010" i="2"/>
  <c r="U2010" i="2" s="1"/>
  <c r="H2010" i="2"/>
  <c r="S2010" i="2" s="1"/>
  <c r="O2009" i="2"/>
  <c r="U2009" i="2" s="1"/>
  <c r="H2009" i="2"/>
  <c r="S2009" i="2" s="1"/>
  <c r="O2008" i="2"/>
  <c r="U2008" i="2" s="1"/>
  <c r="H2008" i="2"/>
  <c r="S2008" i="2" s="1"/>
  <c r="O2007" i="2"/>
  <c r="U2007" i="2" s="1"/>
  <c r="H2007" i="2"/>
  <c r="S2007" i="2" s="1"/>
  <c r="O2006" i="2"/>
  <c r="U2006" i="2" s="1"/>
  <c r="H2006" i="2"/>
  <c r="S2006" i="2" s="1"/>
  <c r="O2005" i="2"/>
  <c r="U2005" i="2" s="1"/>
  <c r="H2005" i="2"/>
  <c r="S2005" i="2" s="1"/>
  <c r="O2004" i="2"/>
  <c r="U2004" i="2" s="1"/>
  <c r="H2004" i="2"/>
  <c r="S2004" i="2" s="1"/>
  <c r="O2003" i="2"/>
  <c r="U2003" i="2" s="1"/>
  <c r="H2003" i="2"/>
  <c r="S2003" i="2" s="1"/>
  <c r="O2002" i="2"/>
  <c r="U2002" i="2" s="1"/>
  <c r="H2002" i="2"/>
  <c r="S2002" i="2" s="1"/>
  <c r="O2001" i="2"/>
  <c r="U2001" i="2" s="1"/>
  <c r="H2001" i="2"/>
  <c r="S2001" i="2" s="1"/>
  <c r="O2000" i="2"/>
  <c r="U2000" i="2" s="1"/>
  <c r="H2000" i="2"/>
  <c r="S2000" i="2" s="1"/>
  <c r="O1999" i="2"/>
  <c r="U1999" i="2" s="1"/>
  <c r="H1999" i="2"/>
  <c r="S1999" i="2" s="1"/>
  <c r="O1998" i="2"/>
  <c r="U1998" i="2" s="1"/>
  <c r="H1998" i="2"/>
  <c r="S1998" i="2" s="1"/>
  <c r="O1997" i="2"/>
  <c r="U1997" i="2" s="1"/>
  <c r="H1997" i="2"/>
  <c r="S1997" i="2" s="1"/>
  <c r="O1996" i="2"/>
  <c r="U1996" i="2" s="1"/>
  <c r="H1996" i="2"/>
  <c r="S1996" i="2" s="1"/>
  <c r="O1995" i="2"/>
  <c r="U1995" i="2" s="1"/>
  <c r="H1995" i="2"/>
  <c r="S1995" i="2" s="1"/>
  <c r="O1994" i="2"/>
  <c r="U1994" i="2" s="1"/>
  <c r="H1994" i="2"/>
  <c r="S1994" i="2" s="1"/>
  <c r="O1993" i="2"/>
  <c r="U1993" i="2" s="1"/>
  <c r="H1993" i="2"/>
  <c r="S1993" i="2" s="1"/>
  <c r="O1992" i="2"/>
  <c r="U1992" i="2" s="1"/>
  <c r="H1992" i="2"/>
  <c r="S1992" i="2" s="1"/>
  <c r="O1991" i="2"/>
  <c r="U1991" i="2" s="1"/>
  <c r="H1991" i="2"/>
  <c r="S1991" i="2" s="1"/>
  <c r="O1990" i="2"/>
  <c r="U1990" i="2" s="1"/>
  <c r="H1990" i="2"/>
  <c r="S1990" i="2" s="1"/>
  <c r="O1989" i="2"/>
  <c r="U1989" i="2" s="1"/>
  <c r="H1989" i="2"/>
  <c r="S1989" i="2" s="1"/>
  <c r="O1988" i="2"/>
  <c r="U1988" i="2" s="1"/>
  <c r="H1988" i="2"/>
  <c r="S1988" i="2" s="1"/>
  <c r="O1987" i="2"/>
  <c r="U1987" i="2" s="1"/>
  <c r="H1987" i="2"/>
  <c r="S1987" i="2" s="1"/>
  <c r="O1986" i="2"/>
  <c r="U1986" i="2" s="1"/>
  <c r="H1986" i="2"/>
  <c r="S1986" i="2" s="1"/>
  <c r="O1985" i="2"/>
  <c r="U1985" i="2" s="1"/>
  <c r="H1985" i="2"/>
  <c r="S1985" i="2" s="1"/>
  <c r="O1984" i="2"/>
  <c r="U1984" i="2" s="1"/>
  <c r="H1984" i="2"/>
  <c r="S1984" i="2" s="1"/>
  <c r="O1983" i="2"/>
  <c r="U1983" i="2" s="1"/>
  <c r="H1983" i="2"/>
  <c r="S1983" i="2" s="1"/>
  <c r="O1982" i="2"/>
  <c r="U1982" i="2" s="1"/>
  <c r="H1982" i="2"/>
  <c r="S1982" i="2" s="1"/>
  <c r="O1981" i="2"/>
  <c r="U1981" i="2" s="1"/>
  <c r="H1981" i="2"/>
  <c r="S1981" i="2" s="1"/>
  <c r="O1980" i="2"/>
  <c r="U1980" i="2" s="1"/>
  <c r="H1980" i="2"/>
  <c r="S1980" i="2" s="1"/>
  <c r="O1979" i="2"/>
  <c r="U1979" i="2" s="1"/>
  <c r="H1979" i="2"/>
  <c r="S1979" i="2" s="1"/>
  <c r="O1978" i="2"/>
  <c r="U1978" i="2" s="1"/>
  <c r="H1978" i="2"/>
  <c r="S1978" i="2" s="1"/>
  <c r="O1977" i="2"/>
  <c r="U1977" i="2" s="1"/>
  <c r="H1977" i="2"/>
  <c r="S1977" i="2" s="1"/>
  <c r="O1976" i="2"/>
  <c r="U1976" i="2" s="1"/>
  <c r="H1976" i="2"/>
  <c r="S1976" i="2" s="1"/>
  <c r="O1975" i="2"/>
  <c r="U1975" i="2" s="1"/>
  <c r="H1975" i="2"/>
  <c r="S1975" i="2" s="1"/>
  <c r="O1974" i="2"/>
  <c r="U1974" i="2" s="1"/>
  <c r="H1974" i="2"/>
  <c r="S1974" i="2" s="1"/>
  <c r="O1973" i="2"/>
  <c r="U1973" i="2" s="1"/>
  <c r="H1973" i="2"/>
  <c r="S1973" i="2" s="1"/>
  <c r="O1972" i="2"/>
  <c r="U1972" i="2" s="1"/>
  <c r="H1972" i="2"/>
  <c r="S1972" i="2" s="1"/>
  <c r="O1971" i="2"/>
  <c r="U1971" i="2" s="1"/>
  <c r="H1971" i="2"/>
  <c r="S1971" i="2" s="1"/>
  <c r="O1970" i="2"/>
  <c r="U1970" i="2" s="1"/>
  <c r="H1970" i="2"/>
  <c r="S1970" i="2" s="1"/>
  <c r="O1969" i="2"/>
  <c r="U1969" i="2" s="1"/>
  <c r="H1969" i="2"/>
  <c r="S1969" i="2" s="1"/>
  <c r="O1968" i="2"/>
  <c r="U1968" i="2" s="1"/>
  <c r="H1968" i="2"/>
  <c r="S1968" i="2" s="1"/>
  <c r="O1967" i="2"/>
  <c r="U1967" i="2" s="1"/>
  <c r="H1967" i="2"/>
  <c r="S1967" i="2" s="1"/>
  <c r="O1966" i="2"/>
  <c r="U1966" i="2" s="1"/>
  <c r="H1966" i="2"/>
  <c r="S1966" i="2" s="1"/>
  <c r="O1965" i="2"/>
  <c r="U1965" i="2" s="1"/>
  <c r="H1965" i="2"/>
  <c r="S1965" i="2" s="1"/>
  <c r="O1964" i="2"/>
  <c r="U1964" i="2" s="1"/>
  <c r="H1964" i="2"/>
  <c r="S1964" i="2" s="1"/>
  <c r="O1963" i="2"/>
  <c r="U1963" i="2" s="1"/>
  <c r="H1963" i="2"/>
  <c r="S1963" i="2" s="1"/>
  <c r="O1962" i="2"/>
  <c r="U1962" i="2" s="1"/>
  <c r="H1962" i="2"/>
  <c r="S1962" i="2" s="1"/>
  <c r="O1961" i="2"/>
  <c r="U1961" i="2" s="1"/>
  <c r="H1961" i="2"/>
  <c r="S1961" i="2" s="1"/>
  <c r="O1960" i="2"/>
  <c r="U1960" i="2" s="1"/>
  <c r="H1960" i="2"/>
  <c r="S1960" i="2" s="1"/>
  <c r="O1959" i="2"/>
  <c r="U1959" i="2" s="1"/>
  <c r="H1959" i="2"/>
  <c r="S1959" i="2" s="1"/>
  <c r="O1958" i="2"/>
  <c r="U1958" i="2" s="1"/>
  <c r="H1958" i="2"/>
  <c r="S1958" i="2" s="1"/>
  <c r="O1957" i="2"/>
  <c r="U1957" i="2" s="1"/>
  <c r="H1957" i="2"/>
  <c r="S1957" i="2" s="1"/>
  <c r="O1956" i="2"/>
  <c r="U1956" i="2" s="1"/>
  <c r="H1956" i="2"/>
  <c r="S1956" i="2" s="1"/>
  <c r="O1955" i="2"/>
  <c r="U1955" i="2" s="1"/>
  <c r="H1955" i="2"/>
  <c r="S1955" i="2" s="1"/>
  <c r="O1954" i="2"/>
  <c r="U1954" i="2" s="1"/>
  <c r="H1954" i="2"/>
  <c r="S1954" i="2" s="1"/>
  <c r="O1953" i="2"/>
  <c r="U1953" i="2" s="1"/>
  <c r="H1953" i="2"/>
  <c r="S1953" i="2" s="1"/>
  <c r="O1952" i="2"/>
  <c r="U1952" i="2" s="1"/>
  <c r="H1952" i="2"/>
  <c r="S1952" i="2" s="1"/>
  <c r="O1951" i="2"/>
  <c r="U1951" i="2" s="1"/>
  <c r="H1951" i="2"/>
  <c r="S1951" i="2" s="1"/>
  <c r="O1950" i="2"/>
  <c r="U1950" i="2" s="1"/>
  <c r="H1950" i="2"/>
  <c r="S1950" i="2" s="1"/>
  <c r="O1949" i="2"/>
  <c r="U1949" i="2" s="1"/>
  <c r="H1949" i="2"/>
  <c r="S1949" i="2" s="1"/>
  <c r="O1948" i="2"/>
  <c r="U1948" i="2" s="1"/>
  <c r="H1948" i="2"/>
  <c r="S1948" i="2" s="1"/>
  <c r="O1947" i="2"/>
  <c r="U1947" i="2" s="1"/>
  <c r="H1947" i="2"/>
  <c r="S1947" i="2" s="1"/>
  <c r="O1946" i="2"/>
  <c r="U1946" i="2" s="1"/>
  <c r="H1946" i="2"/>
  <c r="S1946" i="2" s="1"/>
  <c r="O1945" i="2"/>
  <c r="U1945" i="2" s="1"/>
  <c r="H1945" i="2"/>
  <c r="S1945" i="2" s="1"/>
  <c r="O1944" i="2"/>
  <c r="U1944" i="2" s="1"/>
  <c r="H1944" i="2"/>
  <c r="S1944" i="2" s="1"/>
  <c r="O1943" i="2"/>
  <c r="U1943" i="2" s="1"/>
  <c r="H1943" i="2"/>
  <c r="S1943" i="2" s="1"/>
  <c r="O1942" i="2"/>
  <c r="U1942" i="2" s="1"/>
  <c r="H1942" i="2"/>
  <c r="S1942" i="2" s="1"/>
  <c r="O1941" i="2"/>
  <c r="U1941" i="2" s="1"/>
  <c r="H1941" i="2"/>
  <c r="S1941" i="2" s="1"/>
  <c r="O1940" i="2"/>
  <c r="U1940" i="2" s="1"/>
  <c r="H1940" i="2"/>
  <c r="S1940" i="2" s="1"/>
  <c r="O1939" i="2"/>
  <c r="U1939" i="2" s="1"/>
  <c r="H1939" i="2"/>
  <c r="S1939" i="2" s="1"/>
  <c r="O1938" i="2"/>
  <c r="U1938" i="2" s="1"/>
  <c r="H1938" i="2"/>
  <c r="S1938" i="2" s="1"/>
  <c r="O1937" i="2"/>
  <c r="U1937" i="2" s="1"/>
  <c r="H1937" i="2"/>
  <c r="S1937" i="2" s="1"/>
  <c r="O1936" i="2"/>
  <c r="U1936" i="2" s="1"/>
  <c r="H1936" i="2"/>
  <c r="S1936" i="2" s="1"/>
  <c r="O1935" i="2"/>
  <c r="U1935" i="2" s="1"/>
  <c r="H1935" i="2"/>
  <c r="S1935" i="2" s="1"/>
  <c r="O1934" i="2"/>
  <c r="U1934" i="2" s="1"/>
  <c r="H1934" i="2"/>
  <c r="S1934" i="2" s="1"/>
  <c r="O1933" i="2"/>
  <c r="U1933" i="2" s="1"/>
  <c r="H1933" i="2"/>
  <c r="S1933" i="2" s="1"/>
  <c r="O1932" i="2"/>
  <c r="U1932" i="2" s="1"/>
  <c r="H1932" i="2"/>
  <c r="S1932" i="2" s="1"/>
  <c r="O1931" i="2"/>
  <c r="U1931" i="2" s="1"/>
  <c r="H1931" i="2"/>
  <c r="S1931" i="2" s="1"/>
  <c r="O1930" i="2"/>
  <c r="U1930" i="2" s="1"/>
  <c r="H1930" i="2"/>
  <c r="S1930" i="2" s="1"/>
  <c r="O1929" i="2"/>
  <c r="U1929" i="2" s="1"/>
  <c r="H1929" i="2"/>
  <c r="S1929" i="2" s="1"/>
  <c r="O1928" i="2"/>
  <c r="U1928" i="2" s="1"/>
  <c r="H1928" i="2"/>
  <c r="S1928" i="2" s="1"/>
  <c r="O1927" i="2"/>
  <c r="U1927" i="2" s="1"/>
  <c r="H1927" i="2"/>
  <c r="S1927" i="2" s="1"/>
  <c r="O1926" i="2"/>
  <c r="U1926" i="2" s="1"/>
  <c r="H1926" i="2"/>
  <c r="S1926" i="2" s="1"/>
  <c r="O1925" i="2"/>
  <c r="U1925" i="2" s="1"/>
  <c r="H1925" i="2"/>
  <c r="S1925" i="2" s="1"/>
  <c r="O1924" i="2"/>
  <c r="U1924" i="2" s="1"/>
  <c r="H1924" i="2"/>
  <c r="S1924" i="2" s="1"/>
  <c r="O1923" i="2"/>
  <c r="U1923" i="2" s="1"/>
  <c r="H1923" i="2"/>
  <c r="S1923" i="2" s="1"/>
  <c r="O1922" i="2"/>
  <c r="U1922" i="2" s="1"/>
  <c r="H1922" i="2"/>
  <c r="S1922" i="2" s="1"/>
  <c r="O1921" i="2"/>
  <c r="U1921" i="2" s="1"/>
  <c r="H1921" i="2"/>
  <c r="S1921" i="2" s="1"/>
  <c r="O1920" i="2"/>
  <c r="U1920" i="2" s="1"/>
  <c r="H1920" i="2"/>
  <c r="S1920" i="2" s="1"/>
  <c r="O1919" i="2"/>
  <c r="U1919" i="2" s="1"/>
  <c r="H1919" i="2"/>
  <c r="S1919" i="2" s="1"/>
  <c r="O1918" i="2"/>
  <c r="U1918" i="2" s="1"/>
  <c r="H1918" i="2"/>
  <c r="S1918" i="2" s="1"/>
  <c r="O1917" i="2"/>
  <c r="U1917" i="2" s="1"/>
  <c r="H1917" i="2"/>
  <c r="S1917" i="2" s="1"/>
  <c r="O1916" i="2"/>
  <c r="U1916" i="2" s="1"/>
  <c r="H1916" i="2"/>
  <c r="S1916" i="2" s="1"/>
  <c r="O1915" i="2"/>
  <c r="U1915" i="2" s="1"/>
  <c r="H1915" i="2"/>
  <c r="S1915" i="2" s="1"/>
  <c r="O1914" i="2"/>
  <c r="U1914" i="2" s="1"/>
  <c r="H1914" i="2"/>
  <c r="S1914" i="2" s="1"/>
  <c r="O1913" i="2"/>
  <c r="U1913" i="2" s="1"/>
  <c r="H1913" i="2"/>
  <c r="S1913" i="2" s="1"/>
  <c r="O1912" i="2"/>
  <c r="U1912" i="2" s="1"/>
  <c r="H1912" i="2"/>
  <c r="S1912" i="2" s="1"/>
  <c r="O1911" i="2"/>
  <c r="U1911" i="2" s="1"/>
  <c r="H1911" i="2"/>
  <c r="S1911" i="2" s="1"/>
  <c r="O1910" i="2"/>
  <c r="U1910" i="2" s="1"/>
  <c r="H1910" i="2"/>
  <c r="S1910" i="2" s="1"/>
  <c r="O1909" i="2"/>
  <c r="U1909" i="2" s="1"/>
  <c r="H1909" i="2"/>
  <c r="S1909" i="2" s="1"/>
  <c r="O1908" i="2"/>
  <c r="U1908" i="2" s="1"/>
  <c r="H1908" i="2"/>
  <c r="S1908" i="2" s="1"/>
  <c r="O1907" i="2"/>
  <c r="U1907" i="2" s="1"/>
  <c r="H1907" i="2"/>
  <c r="S1907" i="2" s="1"/>
  <c r="O1906" i="2"/>
  <c r="U1906" i="2" s="1"/>
  <c r="H1906" i="2"/>
  <c r="S1906" i="2" s="1"/>
  <c r="O1905" i="2"/>
  <c r="U1905" i="2" s="1"/>
  <c r="H1905" i="2"/>
  <c r="S1905" i="2" s="1"/>
  <c r="O1904" i="2"/>
  <c r="U1904" i="2" s="1"/>
  <c r="H1904" i="2"/>
  <c r="S1904" i="2" s="1"/>
  <c r="O1903" i="2"/>
  <c r="U1903" i="2" s="1"/>
  <c r="H1903" i="2"/>
  <c r="S1903" i="2" s="1"/>
  <c r="O1902" i="2"/>
  <c r="U1902" i="2" s="1"/>
  <c r="H1902" i="2"/>
  <c r="S1902" i="2" s="1"/>
  <c r="O1901" i="2"/>
  <c r="U1901" i="2" s="1"/>
  <c r="H1901" i="2"/>
  <c r="S1901" i="2" s="1"/>
  <c r="O1900" i="2"/>
  <c r="U1900" i="2" s="1"/>
  <c r="H1900" i="2"/>
  <c r="S1900" i="2" s="1"/>
  <c r="O1899" i="2"/>
  <c r="U1899" i="2" s="1"/>
  <c r="H1899" i="2"/>
  <c r="S1899" i="2" s="1"/>
  <c r="O1898" i="2"/>
  <c r="U1898" i="2" s="1"/>
  <c r="H1898" i="2"/>
  <c r="S1898" i="2" s="1"/>
  <c r="O1897" i="2"/>
  <c r="U1897" i="2" s="1"/>
  <c r="H1897" i="2"/>
  <c r="S1897" i="2" s="1"/>
  <c r="O1896" i="2"/>
  <c r="U1896" i="2" s="1"/>
  <c r="H1896" i="2"/>
  <c r="S1896" i="2" s="1"/>
  <c r="O1895" i="2"/>
  <c r="U1895" i="2" s="1"/>
  <c r="H1895" i="2"/>
  <c r="S1895" i="2" s="1"/>
  <c r="O1894" i="2"/>
  <c r="U1894" i="2" s="1"/>
  <c r="H1894" i="2"/>
  <c r="S1894" i="2" s="1"/>
  <c r="O1893" i="2"/>
  <c r="U1893" i="2" s="1"/>
  <c r="H1893" i="2"/>
  <c r="S1893" i="2" s="1"/>
  <c r="O1892" i="2"/>
  <c r="U1892" i="2" s="1"/>
  <c r="H1892" i="2"/>
  <c r="S1892" i="2" s="1"/>
  <c r="O1891" i="2"/>
  <c r="U1891" i="2" s="1"/>
  <c r="H1891" i="2"/>
  <c r="S1891" i="2" s="1"/>
  <c r="O1890" i="2"/>
  <c r="U1890" i="2" s="1"/>
  <c r="H1890" i="2"/>
  <c r="S1890" i="2" s="1"/>
  <c r="O1889" i="2"/>
  <c r="U1889" i="2" s="1"/>
  <c r="H1889" i="2"/>
  <c r="S1889" i="2" s="1"/>
  <c r="O1888" i="2"/>
  <c r="U1888" i="2" s="1"/>
  <c r="H1888" i="2"/>
  <c r="S1888" i="2" s="1"/>
  <c r="O1887" i="2"/>
  <c r="U1887" i="2" s="1"/>
  <c r="H1887" i="2"/>
  <c r="S1887" i="2" s="1"/>
  <c r="O1886" i="2"/>
  <c r="U1886" i="2" s="1"/>
  <c r="H1886" i="2"/>
  <c r="S1886" i="2" s="1"/>
  <c r="O1885" i="2"/>
  <c r="U1885" i="2" s="1"/>
  <c r="H1885" i="2"/>
  <c r="S1885" i="2" s="1"/>
  <c r="O1884" i="2"/>
  <c r="U1884" i="2" s="1"/>
  <c r="H1884" i="2"/>
  <c r="S1884" i="2" s="1"/>
  <c r="O1883" i="2"/>
  <c r="U1883" i="2" s="1"/>
  <c r="H1883" i="2"/>
  <c r="S1883" i="2" s="1"/>
  <c r="O1882" i="2"/>
  <c r="U1882" i="2" s="1"/>
  <c r="H1882" i="2"/>
  <c r="S1882" i="2" s="1"/>
  <c r="O1881" i="2"/>
  <c r="U1881" i="2" s="1"/>
  <c r="H1881" i="2"/>
  <c r="S1881" i="2" s="1"/>
  <c r="O1880" i="2"/>
  <c r="U1880" i="2" s="1"/>
  <c r="H1880" i="2"/>
  <c r="S1880" i="2" s="1"/>
  <c r="O1879" i="2"/>
  <c r="U1879" i="2" s="1"/>
  <c r="H1879" i="2"/>
  <c r="S1879" i="2" s="1"/>
  <c r="O1878" i="2"/>
  <c r="U1878" i="2" s="1"/>
  <c r="H1878" i="2"/>
  <c r="S1878" i="2" s="1"/>
  <c r="O1877" i="2"/>
  <c r="U1877" i="2" s="1"/>
  <c r="H1877" i="2"/>
  <c r="S1877" i="2" s="1"/>
  <c r="O1876" i="2"/>
  <c r="U1876" i="2" s="1"/>
  <c r="H1876" i="2"/>
  <c r="S1876" i="2" s="1"/>
  <c r="O1875" i="2"/>
  <c r="U1875" i="2" s="1"/>
  <c r="H1875" i="2"/>
  <c r="S1875" i="2" s="1"/>
  <c r="O1874" i="2"/>
  <c r="U1874" i="2" s="1"/>
  <c r="H1874" i="2"/>
  <c r="S1874" i="2" s="1"/>
  <c r="O1873" i="2"/>
  <c r="U1873" i="2" s="1"/>
  <c r="H1873" i="2"/>
  <c r="S1873" i="2" s="1"/>
  <c r="O1872" i="2"/>
  <c r="U1872" i="2" s="1"/>
  <c r="H1872" i="2"/>
  <c r="S1872" i="2" s="1"/>
  <c r="O1871" i="2"/>
  <c r="U1871" i="2" s="1"/>
  <c r="H1871" i="2"/>
  <c r="S1871" i="2" s="1"/>
  <c r="O1870" i="2"/>
  <c r="U1870" i="2" s="1"/>
  <c r="H1870" i="2"/>
  <c r="S1870" i="2" s="1"/>
  <c r="O1869" i="2"/>
  <c r="U1869" i="2" s="1"/>
  <c r="H1869" i="2"/>
  <c r="S1869" i="2" s="1"/>
  <c r="O1868" i="2"/>
  <c r="U1868" i="2" s="1"/>
  <c r="H1868" i="2"/>
  <c r="S1868" i="2" s="1"/>
  <c r="O1867" i="2"/>
  <c r="U1867" i="2" s="1"/>
  <c r="H1867" i="2"/>
  <c r="S1867" i="2" s="1"/>
  <c r="O1866" i="2"/>
  <c r="U1866" i="2" s="1"/>
  <c r="H1866" i="2"/>
  <c r="S1866" i="2" s="1"/>
  <c r="O1865" i="2"/>
  <c r="U1865" i="2" s="1"/>
  <c r="H1865" i="2"/>
  <c r="S1865" i="2" s="1"/>
  <c r="O1864" i="2"/>
  <c r="U1864" i="2" s="1"/>
  <c r="H1864" i="2"/>
  <c r="S1864" i="2" s="1"/>
  <c r="O1863" i="2"/>
  <c r="U1863" i="2" s="1"/>
  <c r="H1863" i="2"/>
  <c r="S1863" i="2" s="1"/>
  <c r="O1862" i="2"/>
  <c r="U1862" i="2" s="1"/>
  <c r="H1862" i="2"/>
  <c r="S1862" i="2" s="1"/>
  <c r="O1861" i="2"/>
  <c r="U1861" i="2" s="1"/>
  <c r="H1861" i="2"/>
  <c r="S1861" i="2" s="1"/>
  <c r="O1860" i="2"/>
  <c r="U1860" i="2" s="1"/>
  <c r="H1860" i="2"/>
  <c r="S1860" i="2" s="1"/>
  <c r="O1859" i="2"/>
  <c r="U1859" i="2" s="1"/>
  <c r="H1859" i="2"/>
  <c r="S1859" i="2" s="1"/>
  <c r="O1858" i="2"/>
  <c r="U1858" i="2" s="1"/>
  <c r="H1858" i="2"/>
  <c r="S1858" i="2" s="1"/>
  <c r="O1857" i="2"/>
  <c r="U1857" i="2" s="1"/>
  <c r="H1857" i="2"/>
  <c r="S1857" i="2" s="1"/>
  <c r="O1856" i="2"/>
  <c r="U1856" i="2" s="1"/>
  <c r="H1856" i="2"/>
  <c r="S1856" i="2" s="1"/>
  <c r="O1855" i="2"/>
  <c r="U1855" i="2" s="1"/>
  <c r="H1855" i="2"/>
  <c r="S1855" i="2" s="1"/>
  <c r="O1854" i="2"/>
  <c r="U1854" i="2" s="1"/>
  <c r="H1854" i="2"/>
  <c r="S1854" i="2" s="1"/>
  <c r="O1853" i="2"/>
  <c r="U1853" i="2" s="1"/>
  <c r="H1853" i="2"/>
  <c r="S1853" i="2" s="1"/>
  <c r="O1852" i="2"/>
  <c r="U1852" i="2" s="1"/>
  <c r="H1852" i="2"/>
  <c r="S1852" i="2" s="1"/>
  <c r="O1851" i="2"/>
  <c r="U1851" i="2" s="1"/>
  <c r="H1851" i="2"/>
  <c r="S1851" i="2" s="1"/>
  <c r="O1850" i="2"/>
  <c r="U1850" i="2" s="1"/>
  <c r="H1850" i="2"/>
  <c r="S1850" i="2" s="1"/>
  <c r="O1849" i="2"/>
  <c r="U1849" i="2" s="1"/>
  <c r="H1849" i="2"/>
  <c r="S1849" i="2" s="1"/>
  <c r="O1848" i="2"/>
  <c r="U1848" i="2" s="1"/>
  <c r="H1848" i="2"/>
  <c r="S1848" i="2" s="1"/>
  <c r="O1847" i="2"/>
  <c r="U1847" i="2" s="1"/>
  <c r="H1847" i="2"/>
  <c r="S1847" i="2" s="1"/>
  <c r="O1846" i="2"/>
  <c r="U1846" i="2" s="1"/>
  <c r="H1846" i="2"/>
  <c r="S1846" i="2" s="1"/>
  <c r="O1845" i="2"/>
  <c r="U1845" i="2" s="1"/>
  <c r="H1845" i="2"/>
  <c r="S1845" i="2" s="1"/>
  <c r="O1844" i="2"/>
  <c r="U1844" i="2" s="1"/>
  <c r="H1844" i="2"/>
  <c r="S1844" i="2" s="1"/>
  <c r="O1843" i="2"/>
  <c r="U1843" i="2" s="1"/>
  <c r="H1843" i="2"/>
  <c r="S1843" i="2" s="1"/>
  <c r="O1842" i="2"/>
  <c r="U1842" i="2" s="1"/>
  <c r="H1842" i="2"/>
  <c r="S1842" i="2" s="1"/>
  <c r="O1841" i="2"/>
  <c r="U1841" i="2" s="1"/>
  <c r="H1841" i="2"/>
  <c r="S1841" i="2" s="1"/>
  <c r="O1840" i="2"/>
  <c r="U1840" i="2" s="1"/>
  <c r="H1840" i="2"/>
  <c r="S1840" i="2" s="1"/>
  <c r="O1839" i="2"/>
  <c r="U1839" i="2" s="1"/>
  <c r="H1839" i="2"/>
  <c r="S1839" i="2" s="1"/>
  <c r="O1838" i="2"/>
  <c r="U1838" i="2" s="1"/>
  <c r="H1838" i="2"/>
  <c r="S1838" i="2" s="1"/>
  <c r="O1837" i="2"/>
  <c r="U1837" i="2" s="1"/>
  <c r="H1837" i="2"/>
  <c r="S1837" i="2" s="1"/>
  <c r="O1836" i="2"/>
  <c r="U1836" i="2" s="1"/>
  <c r="H1836" i="2"/>
  <c r="S1836" i="2" s="1"/>
  <c r="O1835" i="2"/>
  <c r="U1835" i="2" s="1"/>
  <c r="H1835" i="2"/>
  <c r="S1835" i="2" s="1"/>
  <c r="O1834" i="2"/>
  <c r="U1834" i="2" s="1"/>
  <c r="H1834" i="2"/>
  <c r="S1834" i="2" s="1"/>
  <c r="O1833" i="2"/>
  <c r="U1833" i="2" s="1"/>
  <c r="H1833" i="2"/>
  <c r="S1833" i="2" s="1"/>
  <c r="O1832" i="2"/>
  <c r="U1832" i="2" s="1"/>
  <c r="H1832" i="2"/>
  <c r="S1832" i="2" s="1"/>
  <c r="O1831" i="2"/>
  <c r="U1831" i="2" s="1"/>
  <c r="H1831" i="2"/>
  <c r="S1831" i="2" s="1"/>
  <c r="O1830" i="2"/>
  <c r="U1830" i="2" s="1"/>
  <c r="H1830" i="2"/>
  <c r="S1830" i="2" s="1"/>
  <c r="O1829" i="2"/>
  <c r="U1829" i="2" s="1"/>
  <c r="H1829" i="2"/>
  <c r="S1829" i="2" s="1"/>
  <c r="O1828" i="2"/>
  <c r="U1828" i="2" s="1"/>
  <c r="H1828" i="2"/>
  <c r="S1828" i="2" s="1"/>
  <c r="O1827" i="2"/>
  <c r="U1827" i="2" s="1"/>
  <c r="H1827" i="2"/>
  <c r="S1827" i="2" s="1"/>
  <c r="O1826" i="2"/>
  <c r="U1826" i="2" s="1"/>
  <c r="H1826" i="2"/>
  <c r="S1826" i="2" s="1"/>
  <c r="O1825" i="2"/>
  <c r="U1825" i="2" s="1"/>
  <c r="H1825" i="2"/>
  <c r="S1825" i="2" s="1"/>
  <c r="O1824" i="2"/>
  <c r="U1824" i="2" s="1"/>
  <c r="H1824" i="2"/>
  <c r="S1824" i="2" s="1"/>
  <c r="O1823" i="2"/>
  <c r="U1823" i="2" s="1"/>
  <c r="H1823" i="2"/>
  <c r="S1823" i="2" s="1"/>
  <c r="O1822" i="2"/>
  <c r="U1822" i="2" s="1"/>
  <c r="H1822" i="2"/>
  <c r="S1822" i="2" s="1"/>
  <c r="O1821" i="2"/>
  <c r="U1821" i="2" s="1"/>
  <c r="H1821" i="2"/>
  <c r="S1821" i="2" s="1"/>
  <c r="O1820" i="2"/>
  <c r="U1820" i="2" s="1"/>
  <c r="H1820" i="2"/>
  <c r="S1820" i="2" s="1"/>
  <c r="O1819" i="2"/>
  <c r="U1819" i="2" s="1"/>
  <c r="H1819" i="2"/>
  <c r="S1819" i="2" s="1"/>
  <c r="O1818" i="2"/>
  <c r="U1818" i="2" s="1"/>
  <c r="H1818" i="2"/>
  <c r="S1818" i="2" s="1"/>
  <c r="O1817" i="2"/>
  <c r="U1817" i="2" s="1"/>
  <c r="H1817" i="2"/>
  <c r="S1817" i="2" s="1"/>
  <c r="O1816" i="2"/>
  <c r="U1816" i="2" s="1"/>
  <c r="H1816" i="2"/>
  <c r="S1816" i="2" s="1"/>
  <c r="O1815" i="2"/>
  <c r="U1815" i="2" s="1"/>
  <c r="H1815" i="2"/>
  <c r="S1815" i="2" s="1"/>
  <c r="O1814" i="2"/>
  <c r="U1814" i="2" s="1"/>
  <c r="H1814" i="2"/>
  <c r="S1814" i="2" s="1"/>
  <c r="O1813" i="2"/>
  <c r="U1813" i="2" s="1"/>
  <c r="H1813" i="2"/>
  <c r="S1813" i="2" s="1"/>
  <c r="O1812" i="2"/>
  <c r="U1812" i="2" s="1"/>
  <c r="H1812" i="2"/>
  <c r="S1812" i="2" s="1"/>
  <c r="O1811" i="2"/>
  <c r="U1811" i="2" s="1"/>
  <c r="H1811" i="2"/>
  <c r="S1811" i="2" s="1"/>
  <c r="O1810" i="2"/>
  <c r="U1810" i="2" s="1"/>
  <c r="H1810" i="2"/>
  <c r="S1810" i="2" s="1"/>
  <c r="O1809" i="2"/>
  <c r="U1809" i="2" s="1"/>
  <c r="H1809" i="2"/>
  <c r="S1809" i="2" s="1"/>
  <c r="O1808" i="2"/>
  <c r="U1808" i="2" s="1"/>
  <c r="H1808" i="2"/>
  <c r="S1808" i="2" s="1"/>
  <c r="O1807" i="2"/>
  <c r="U1807" i="2" s="1"/>
  <c r="H1807" i="2"/>
  <c r="S1807" i="2" s="1"/>
  <c r="O1806" i="2"/>
  <c r="U1806" i="2" s="1"/>
  <c r="H1806" i="2"/>
  <c r="S1806" i="2" s="1"/>
  <c r="O1805" i="2"/>
  <c r="U1805" i="2" s="1"/>
  <c r="H1805" i="2"/>
  <c r="S1805" i="2" s="1"/>
  <c r="O1804" i="2"/>
  <c r="U1804" i="2" s="1"/>
  <c r="H1804" i="2"/>
  <c r="S1804" i="2" s="1"/>
  <c r="O1803" i="2"/>
  <c r="U1803" i="2" s="1"/>
  <c r="H1803" i="2"/>
  <c r="S1803" i="2" s="1"/>
  <c r="O1802" i="2"/>
  <c r="U1802" i="2" s="1"/>
  <c r="H1802" i="2"/>
  <c r="S1802" i="2" s="1"/>
  <c r="O1801" i="2"/>
  <c r="U1801" i="2" s="1"/>
  <c r="H1801" i="2"/>
  <c r="S1801" i="2" s="1"/>
  <c r="O1800" i="2"/>
  <c r="U1800" i="2" s="1"/>
  <c r="H1800" i="2"/>
  <c r="S1800" i="2" s="1"/>
  <c r="O1799" i="2"/>
  <c r="U1799" i="2" s="1"/>
  <c r="H1799" i="2"/>
  <c r="S1799" i="2" s="1"/>
  <c r="O1798" i="2"/>
  <c r="U1798" i="2" s="1"/>
  <c r="H1798" i="2"/>
  <c r="S1798" i="2" s="1"/>
  <c r="O1797" i="2"/>
  <c r="U1797" i="2" s="1"/>
  <c r="H1797" i="2"/>
  <c r="S1797" i="2" s="1"/>
  <c r="O1796" i="2"/>
  <c r="U1796" i="2" s="1"/>
  <c r="H1796" i="2"/>
  <c r="S1796" i="2" s="1"/>
  <c r="O1795" i="2"/>
  <c r="U1795" i="2" s="1"/>
  <c r="H1795" i="2"/>
  <c r="S1795" i="2" s="1"/>
  <c r="O1794" i="2"/>
  <c r="U1794" i="2" s="1"/>
  <c r="H1794" i="2"/>
  <c r="S1794" i="2" s="1"/>
  <c r="O1793" i="2"/>
  <c r="U1793" i="2" s="1"/>
  <c r="H1793" i="2"/>
  <c r="S1793" i="2" s="1"/>
  <c r="O1792" i="2"/>
  <c r="U1792" i="2" s="1"/>
  <c r="H1792" i="2"/>
  <c r="S1792" i="2" s="1"/>
  <c r="O1791" i="2"/>
  <c r="U1791" i="2" s="1"/>
  <c r="H1791" i="2"/>
  <c r="S1791" i="2" s="1"/>
  <c r="O1790" i="2"/>
  <c r="U1790" i="2" s="1"/>
  <c r="H1790" i="2"/>
  <c r="S1790" i="2" s="1"/>
  <c r="O1789" i="2"/>
  <c r="U1789" i="2" s="1"/>
  <c r="H1789" i="2"/>
  <c r="S1789" i="2" s="1"/>
  <c r="O1788" i="2"/>
  <c r="U1788" i="2" s="1"/>
  <c r="H1788" i="2"/>
  <c r="S1788" i="2" s="1"/>
  <c r="O1787" i="2"/>
  <c r="U1787" i="2" s="1"/>
  <c r="H1787" i="2"/>
  <c r="S1787" i="2" s="1"/>
  <c r="O1786" i="2"/>
  <c r="U1786" i="2" s="1"/>
  <c r="H1786" i="2"/>
  <c r="S1786" i="2" s="1"/>
  <c r="O1785" i="2"/>
  <c r="U1785" i="2" s="1"/>
  <c r="H1785" i="2"/>
  <c r="S1785" i="2" s="1"/>
  <c r="O1784" i="2"/>
  <c r="U1784" i="2" s="1"/>
  <c r="H1784" i="2"/>
  <c r="S1784" i="2" s="1"/>
  <c r="O1783" i="2"/>
  <c r="U1783" i="2" s="1"/>
  <c r="H1783" i="2"/>
  <c r="S1783" i="2" s="1"/>
  <c r="O1782" i="2"/>
  <c r="U1782" i="2" s="1"/>
  <c r="H1782" i="2"/>
  <c r="S1782" i="2" s="1"/>
  <c r="O1781" i="2"/>
  <c r="U1781" i="2" s="1"/>
  <c r="H1781" i="2"/>
  <c r="S1781" i="2" s="1"/>
  <c r="O1780" i="2"/>
  <c r="U1780" i="2" s="1"/>
  <c r="H1780" i="2"/>
  <c r="S1780" i="2" s="1"/>
  <c r="O1779" i="2"/>
  <c r="U1779" i="2" s="1"/>
  <c r="H1779" i="2"/>
  <c r="S1779" i="2" s="1"/>
  <c r="O1778" i="2"/>
  <c r="U1778" i="2" s="1"/>
  <c r="H1778" i="2"/>
  <c r="S1778" i="2" s="1"/>
  <c r="O1777" i="2"/>
  <c r="U1777" i="2" s="1"/>
  <c r="H1777" i="2"/>
  <c r="S1777" i="2" s="1"/>
  <c r="O1776" i="2"/>
  <c r="U1776" i="2" s="1"/>
  <c r="H1776" i="2"/>
  <c r="S1776" i="2" s="1"/>
  <c r="O1775" i="2"/>
  <c r="U1775" i="2" s="1"/>
  <c r="H1775" i="2"/>
  <c r="S1775" i="2" s="1"/>
  <c r="O1774" i="2"/>
  <c r="U1774" i="2" s="1"/>
  <c r="H1774" i="2"/>
  <c r="S1774" i="2" s="1"/>
  <c r="O1773" i="2"/>
  <c r="U1773" i="2" s="1"/>
  <c r="H1773" i="2"/>
  <c r="S1773" i="2" s="1"/>
  <c r="O1772" i="2"/>
  <c r="U1772" i="2" s="1"/>
  <c r="H1772" i="2"/>
  <c r="S1772" i="2" s="1"/>
  <c r="O1771" i="2"/>
  <c r="U1771" i="2" s="1"/>
  <c r="H1771" i="2"/>
  <c r="S1771" i="2" s="1"/>
  <c r="O1770" i="2"/>
  <c r="U1770" i="2" s="1"/>
  <c r="H1770" i="2"/>
  <c r="S1770" i="2" s="1"/>
  <c r="O1769" i="2"/>
  <c r="U1769" i="2" s="1"/>
  <c r="H1769" i="2"/>
  <c r="S1769" i="2" s="1"/>
  <c r="O1768" i="2"/>
  <c r="U1768" i="2" s="1"/>
  <c r="H1768" i="2"/>
  <c r="S1768" i="2" s="1"/>
  <c r="O1767" i="2"/>
  <c r="U1767" i="2" s="1"/>
  <c r="H1767" i="2"/>
  <c r="S1767" i="2" s="1"/>
  <c r="O1766" i="2"/>
  <c r="U1766" i="2" s="1"/>
  <c r="H1766" i="2"/>
  <c r="S1766" i="2" s="1"/>
  <c r="O1765" i="2"/>
  <c r="U1765" i="2" s="1"/>
  <c r="H1765" i="2"/>
  <c r="S1765" i="2" s="1"/>
  <c r="O1764" i="2"/>
  <c r="U1764" i="2" s="1"/>
  <c r="H1764" i="2"/>
  <c r="S1764" i="2" s="1"/>
  <c r="O1763" i="2"/>
  <c r="U1763" i="2" s="1"/>
  <c r="H1763" i="2"/>
  <c r="S1763" i="2" s="1"/>
  <c r="O1762" i="2"/>
  <c r="U1762" i="2" s="1"/>
  <c r="H1762" i="2"/>
  <c r="S1762" i="2" s="1"/>
  <c r="O1761" i="2"/>
  <c r="U1761" i="2" s="1"/>
  <c r="H1761" i="2"/>
  <c r="S1761" i="2" s="1"/>
  <c r="O1760" i="2"/>
  <c r="U1760" i="2" s="1"/>
  <c r="H1760" i="2"/>
  <c r="S1760" i="2" s="1"/>
  <c r="O1759" i="2"/>
  <c r="U1759" i="2" s="1"/>
  <c r="H1759" i="2"/>
  <c r="S1759" i="2" s="1"/>
  <c r="O1758" i="2"/>
  <c r="U1758" i="2" s="1"/>
  <c r="H1758" i="2"/>
  <c r="S1758" i="2" s="1"/>
  <c r="O1757" i="2"/>
  <c r="U1757" i="2" s="1"/>
  <c r="H1757" i="2"/>
  <c r="S1757" i="2" s="1"/>
  <c r="O1756" i="2"/>
  <c r="U1756" i="2" s="1"/>
  <c r="H1756" i="2"/>
  <c r="S1756" i="2" s="1"/>
  <c r="O1755" i="2"/>
  <c r="U1755" i="2" s="1"/>
  <c r="H1755" i="2"/>
  <c r="S1755" i="2" s="1"/>
  <c r="O1754" i="2"/>
  <c r="U1754" i="2" s="1"/>
  <c r="H1754" i="2"/>
  <c r="S1754" i="2" s="1"/>
  <c r="O1753" i="2"/>
  <c r="U1753" i="2" s="1"/>
  <c r="H1753" i="2"/>
  <c r="S1753" i="2" s="1"/>
  <c r="O1752" i="2"/>
  <c r="U1752" i="2" s="1"/>
  <c r="H1752" i="2"/>
  <c r="S1752" i="2" s="1"/>
  <c r="O1751" i="2"/>
  <c r="U1751" i="2" s="1"/>
  <c r="H1751" i="2"/>
  <c r="S1751" i="2" s="1"/>
  <c r="O1750" i="2"/>
  <c r="U1750" i="2" s="1"/>
  <c r="H1750" i="2"/>
  <c r="S1750" i="2" s="1"/>
  <c r="O1749" i="2"/>
  <c r="U1749" i="2" s="1"/>
  <c r="H1749" i="2"/>
  <c r="S1749" i="2" s="1"/>
  <c r="O1748" i="2"/>
  <c r="U1748" i="2" s="1"/>
  <c r="H1748" i="2"/>
  <c r="S1748" i="2" s="1"/>
  <c r="O1747" i="2"/>
  <c r="U1747" i="2" s="1"/>
  <c r="H1747" i="2"/>
  <c r="S1747" i="2" s="1"/>
  <c r="O1746" i="2"/>
  <c r="U1746" i="2" s="1"/>
  <c r="H1746" i="2"/>
  <c r="S1746" i="2" s="1"/>
  <c r="O1745" i="2"/>
  <c r="U1745" i="2" s="1"/>
  <c r="H1745" i="2"/>
  <c r="S1745" i="2" s="1"/>
  <c r="O1744" i="2"/>
  <c r="U1744" i="2" s="1"/>
  <c r="H1744" i="2"/>
  <c r="S1744" i="2" s="1"/>
  <c r="O1743" i="2"/>
  <c r="U1743" i="2" s="1"/>
  <c r="H1743" i="2"/>
  <c r="S1743" i="2" s="1"/>
  <c r="O1742" i="2"/>
  <c r="U1742" i="2" s="1"/>
  <c r="H1742" i="2"/>
  <c r="S1742" i="2" s="1"/>
  <c r="O1741" i="2"/>
  <c r="U1741" i="2" s="1"/>
  <c r="H1741" i="2"/>
  <c r="S1741" i="2" s="1"/>
  <c r="O1740" i="2"/>
  <c r="U1740" i="2" s="1"/>
  <c r="H1740" i="2"/>
  <c r="S1740" i="2" s="1"/>
  <c r="O1739" i="2"/>
  <c r="U1739" i="2" s="1"/>
  <c r="H1739" i="2"/>
  <c r="S1739" i="2" s="1"/>
  <c r="O1738" i="2"/>
  <c r="U1738" i="2" s="1"/>
  <c r="H1738" i="2"/>
  <c r="S1738" i="2" s="1"/>
  <c r="O1737" i="2"/>
  <c r="U1737" i="2" s="1"/>
  <c r="H1737" i="2"/>
  <c r="S1737" i="2" s="1"/>
  <c r="O1736" i="2"/>
  <c r="U1736" i="2" s="1"/>
  <c r="H1736" i="2"/>
  <c r="S1736" i="2" s="1"/>
  <c r="O1735" i="2"/>
  <c r="U1735" i="2" s="1"/>
  <c r="H1735" i="2"/>
  <c r="S1735" i="2" s="1"/>
  <c r="O1734" i="2"/>
  <c r="U1734" i="2" s="1"/>
  <c r="H1734" i="2"/>
  <c r="S1734" i="2" s="1"/>
  <c r="O1733" i="2"/>
  <c r="U1733" i="2" s="1"/>
  <c r="H1733" i="2"/>
  <c r="S1733" i="2" s="1"/>
  <c r="O1732" i="2"/>
  <c r="U1732" i="2" s="1"/>
  <c r="H1732" i="2"/>
  <c r="S1732" i="2" s="1"/>
  <c r="O1731" i="2"/>
  <c r="U1731" i="2" s="1"/>
  <c r="H1731" i="2"/>
  <c r="S1731" i="2" s="1"/>
  <c r="O1730" i="2"/>
  <c r="U1730" i="2" s="1"/>
  <c r="H1730" i="2"/>
  <c r="S1730" i="2" s="1"/>
  <c r="O1729" i="2"/>
  <c r="U1729" i="2" s="1"/>
  <c r="H1729" i="2"/>
  <c r="S1729" i="2" s="1"/>
  <c r="O1728" i="2"/>
  <c r="U1728" i="2" s="1"/>
  <c r="H1728" i="2"/>
  <c r="S1728" i="2" s="1"/>
  <c r="O1727" i="2"/>
  <c r="U1727" i="2" s="1"/>
  <c r="H1727" i="2"/>
  <c r="S1727" i="2" s="1"/>
  <c r="O1726" i="2"/>
  <c r="U1726" i="2" s="1"/>
  <c r="H1726" i="2"/>
  <c r="S1726" i="2" s="1"/>
  <c r="O1725" i="2"/>
  <c r="U1725" i="2" s="1"/>
  <c r="H1725" i="2"/>
  <c r="S1725" i="2" s="1"/>
  <c r="O1724" i="2"/>
  <c r="U1724" i="2" s="1"/>
  <c r="H1724" i="2"/>
  <c r="S1724" i="2" s="1"/>
  <c r="O1723" i="2"/>
  <c r="U1723" i="2" s="1"/>
  <c r="H1723" i="2"/>
  <c r="S1723" i="2" s="1"/>
  <c r="O1722" i="2"/>
  <c r="U1722" i="2" s="1"/>
  <c r="H1722" i="2"/>
  <c r="S1722" i="2" s="1"/>
  <c r="O1721" i="2"/>
  <c r="U1721" i="2" s="1"/>
  <c r="H1721" i="2"/>
  <c r="S1721" i="2" s="1"/>
  <c r="O1720" i="2"/>
  <c r="U1720" i="2" s="1"/>
  <c r="H1720" i="2"/>
  <c r="S1720" i="2" s="1"/>
  <c r="O1719" i="2"/>
  <c r="U1719" i="2" s="1"/>
  <c r="H1719" i="2"/>
  <c r="S1719" i="2" s="1"/>
  <c r="O1718" i="2"/>
  <c r="U1718" i="2" s="1"/>
  <c r="H1718" i="2"/>
  <c r="S1718" i="2" s="1"/>
  <c r="O1717" i="2"/>
  <c r="U1717" i="2" s="1"/>
  <c r="H1717" i="2"/>
  <c r="S1717" i="2" s="1"/>
  <c r="O1716" i="2"/>
  <c r="U1716" i="2" s="1"/>
  <c r="H1716" i="2"/>
  <c r="S1716" i="2" s="1"/>
  <c r="O1715" i="2"/>
  <c r="U1715" i="2" s="1"/>
  <c r="H1715" i="2"/>
  <c r="S1715" i="2" s="1"/>
  <c r="O1714" i="2"/>
  <c r="U1714" i="2" s="1"/>
  <c r="H1714" i="2"/>
  <c r="S1714" i="2" s="1"/>
  <c r="O1713" i="2"/>
  <c r="U1713" i="2" s="1"/>
  <c r="H1713" i="2"/>
  <c r="S1713" i="2" s="1"/>
  <c r="O1712" i="2"/>
  <c r="U1712" i="2" s="1"/>
  <c r="H1712" i="2"/>
  <c r="S1712" i="2" s="1"/>
  <c r="O1711" i="2"/>
  <c r="U1711" i="2" s="1"/>
  <c r="H1711" i="2"/>
  <c r="S1711" i="2" s="1"/>
  <c r="O1710" i="2"/>
  <c r="U1710" i="2" s="1"/>
  <c r="H1710" i="2"/>
  <c r="S1710" i="2" s="1"/>
  <c r="O1709" i="2"/>
  <c r="U1709" i="2" s="1"/>
  <c r="H1709" i="2"/>
  <c r="S1709" i="2" s="1"/>
  <c r="O1708" i="2"/>
  <c r="U1708" i="2" s="1"/>
  <c r="H1708" i="2"/>
  <c r="S1708" i="2" s="1"/>
  <c r="O1707" i="2"/>
  <c r="U1707" i="2" s="1"/>
  <c r="H1707" i="2"/>
  <c r="S1707" i="2" s="1"/>
  <c r="O1706" i="2"/>
  <c r="U1706" i="2" s="1"/>
  <c r="H1706" i="2"/>
  <c r="S1706" i="2" s="1"/>
  <c r="O1705" i="2"/>
  <c r="U1705" i="2" s="1"/>
  <c r="H1705" i="2"/>
  <c r="S1705" i="2" s="1"/>
  <c r="O1704" i="2"/>
  <c r="U1704" i="2" s="1"/>
  <c r="H1704" i="2"/>
  <c r="S1704" i="2" s="1"/>
  <c r="O1703" i="2"/>
  <c r="U1703" i="2" s="1"/>
  <c r="H1703" i="2"/>
  <c r="S1703" i="2" s="1"/>
  <c r="O1702" i="2"/>
  <c r="U1702" i="2" s="1"/>
  <c r="H1702" i="2"/>
  <c r="S1702" i="2" s="1"/>
  <c r="O1701" i="2"/>
  <c r="U1701" i="2" s="1"/>
  <c r="H1701" i="2"/>
  <c r="S1701" i="2" s="1"/>
  <c r="O1700" i="2"/>
  <c r="U1700" i="2" s="1"/>
  <c r="H1700" i="2"/>
  <c r="S1700" i="2" s="1"/>
  <c r="O1699" i="2"/>
  <c r="U1699" i="2" s="1"/>
  <c r="H1699" i="2"/>
  <c r="S1699" i="2" s="1"/>
  <c r="O1698" i="2"/>
  <c r="U1698" i="2" s="1"/>
  <c r="H1698" i="2"/>
  <c r="S1698" i="2" s="1"/>
  <c r="O1697" i="2"/>
  <c r="U1697" i="2" s="1"/>
  <c r="H1697" i="2"/>
  <c r="S1697" i="2" s="1"/>
  <c r="O1696" i="2"/>
  <c r="U1696" i="2" s="1"/>
  <c r="H1696" i="2"/>
  <c r="S1696" i="2" s="1"/>
  <c r="O1695" i="2"/>
  <c r="U1695" i="2" s="1"/>
  <c r="H1695" i="2"/>
  <c r="S1695" i="2" s="1"/>
  <c r="O1694" i="2"/>
  <c r="U1694" i="2" s="1"/>
  <c r="H1694" i="2"/>
  <c r="S1694" i="2" s="1"/>
  <c r="O1693" i="2"/>
  <c r="U1693" i="2" s="1"/>
  <c r="H1693" i="2"/>
  <c r="S1693" i="2" s="1"/>
  <c r="O1692" i="2"/>
  <c r="U1692" i="2" s="1"/>
  <c r="H1692" i="2"/>
  <c r="S1692" i="2" s="1"/>
  <c r="O1691" i="2"/>
  <c r="U1691" i="2" s="1"/>
  <c r="H1691" i="2"/>
  <c r="S1691" i="2" s="1"/>
  <c r="O1690" i="2"/>
  <c r="U1690" i="2" s="1"/>
  <c r="H1690" i="2"/>
  <c r="S1690" i="2" s="1"/>
  <c r="O1689" i="2"/>
  <c r="U1689" i="2" s="1"/>
  <c r="H1689" i="2"/>
  <c r="S1689" i="2" s="1"/>
  <c r="O1688" i="2"/>
  <c r="U1688" i="2" s="1"/>
  <c r="H1688" i="2"/>
  <c r="S1688" i="2" s="1"/>
  <c r="O1687" i="2"/>
  <c r="U1687" i="2" s="1"/>
  <c r="H1687" i="2"/>
  <c r="S1687" i="2" s="1"/>
  <c r="O1686" i="2"/>
  <c r="U1686" i="2" s="1"/>
  <c r="H1686" i="2"/>
  <c r="S1686" i="2" s="1"/>
  <c r="O1685" i="2"/>
  <c r="U1685" i="2" s="1"/>
  <c r="H1685" i="2"/>
  <c r="S1685" i="2" s="1"/>
  <c r="O1684" i="2"/>
  <c r="U1684" i="2" s="1"/>
  <c r="H1684" i="2"/>
  <c r="S1684" i="2" s="1"/>
  <c r="O1683" i="2"/>
  <c r="U1683" i="2" s="1"/>
  <c r="H1683" i="2"/>
  <c r="S1683" i="2" s="1"/>
  <c r="O1682" i="2"/>
  <c r="U1682" i="2" s="1"/>
  <c r="H1682" i="2"/>
  <c r="S1682" i="2" s="1"/>
  <c r="O1681" i="2"/>
  <c r="U1681" i="2" s="1"/>
  <c r="H1681" i="2"/>
  <c r="S1681" i="2" s="1"/>
  <c r="O1500" i="2"/>
  <c r="U1500" i="2" s="1"/>
  <c r="H1500" i="2"/>
  <c r="S1500" i="2" s="1"/>
  <c r="O1499" i="2"/>
  <c r="U1499" i="2" s="1"/>
  <c r="H1499" i="2"/>
  <c r="S1499" i="2" s="1"/>
  <c r="O1498" i="2"/>
  <c r="U1498" i="2" s="1"/>
  <c r="H1498" i="2"/>
  <c r="S1498" i="2" s="1"/>
  <c r="O1497" i="2"/>
  <c r="U1497" i="2" s="1"/>
  <c r="H1497" i="2"/>
  <c r="S1497" i="2" s="1"/>
  <c r="O1496" i="2"/>
  <c r="U1496" i="2" s="1"/>
  <c r="H1496" i="2"/>
  <c r="S1496" i="2" s="1"/>
  <c r="O1495" i="2"/>
  <c r="U1495" i="2" s="1"/>
  <c r="H1495" i="2"/>
  <c r="S1495" i="2" s="1"/>
  <c r="O1494" i="2"/>
  <c r="U1494" i="2" s="1"/>
  <c r="H1494" i="2"/>
  <c r="S1494" i="2" s="1"/>
  <c r="O1493" i="2"/>
  <c r="U1493" i="2" s="1"/>
  <c r="H1493" i="2"/>
  <c r="S1493" i="2" s="1"/>
  <c r="O1492" i="2"/>
  <c r="U1492" i="2" s="1"/>
  <c r="H1492" i="2"/>
  <c r="S1492" i="2" s="1"/>
  <c r="O1491" i="2"/>
  <c r="U1491" i="2" s="1"/>
  <c r="H1491" i="2"/>
  <c r="S1491" i="2" s="1"/>
  <c r="O1490" i="2"/>
  <c r="U1490" i="2" s="1"/>
  <c r="H1490" i="2"/>
  <c r="S1490" i="2" s="1"/>
  <c r="O1489" i="2"/>
  <c r="U1489" i="2" s="1"/>
  <c r="H1489" i="2"/>
  <c r="S1489" i="2" s="1"/>
  <c r="O1488" i="2"/>
  <c r="U1488" i="2" s="1"/>
  <c r="H1488" i="2"/>
  <c r="S1488" i="2" s="1"/>
  <c r="O1487" i="2"/>
  <c r="U1487" i="2" s="1"/>
  <c r="H1487" i="2"/>
  <c r="S1487" i="2" s="1"/>
  <c r="O1486" i="2"/>
  <c r="U1486" i="2" s="1"/>
  <c r="H1486" i="2"/>
  <c r="S1486" i="2" s="1"/>
  <c r="O1485" i="2"/>
  <c r="U1485" i="2" s="1"/>
  <c r="H1485" i="2"/>
  <c r="S1485" i="2" s="1"/>
  <c r="O1484" i="2"/>
  <c r="U1484" i="2" s="1"/>
  <c r="H1484" i="2"/>
  <c r="S1484" i="2" s="1"/>
  <c r="O1483" i="2"/>
  <c r="U1483" i="2" s="1"/>
  <c r="H1483" i="2"/>
  <c r="S1483" i="2" s="1"/>
  <c r="O1482" i="2"/>
  <c r="U1482" i="2" s="1"/>
  <c r="H1482" i="2"/>
  <c r="S1482" i="2" s="1"/>
  <c r="O1481" i="2"/>
  <c r="U1481" i="2" s="1"/>
  <c r="H1481" i="2"/>
  <c r="S1481" i="2" s="1"/>
  <c r="O1480" i="2"/>
  <c r="U1480" i="2" s="1"/>
  <c r="H1480" i="2"/>
  <c r="S1480" i="2" s="1"/>
  <c r="O1479" i="2"/>
  <c r="U1479" i="2" s="1"/>
  <c r="H1479" i="2"/>
  <c r="S1479" i="2" s="1"/>
  <c r="O1478" i="2"/>
  <c r="U1478" i="2" s="1"/>
  <c r="H1478" i="2"/>
  <c r="S1478" i="2" s="1"/>
  <c r="O1477" i="2"/>
  <c r="U1477" i="2" s="1"/>
  <c r="H1477" i="2"/>
  <c r="S1477" i="2" s="1"/>
  <c r="O1476" i="2"/>
  <c r="U1476" i="2" s="1"/>
  <c r="H1476" i="2"/>
  <c r="S1476" i="2" s="1"/>
  <c r="O1475" i="2"/>
  <c r="U1475" i="2" s="1"/>
  <c r="H1475" i="2"/>
  <c r="S1475" i="2" s="1"/>
  <c r="O1474" i="2"/>
  <c r="U1474" i="2" s="1"/>
  <c r="H1474" i="2"/>
  <c r="S1474" i="2" s="1"/>
  <c r="O1473" i="2"/>
  <c r="U1473" i="2" s="1"/>
  <c r="H1473" i="2"/>
  <c r="S1473" i="2" s="1"/>
  <c r="O1472" i="2"/>
  <c r="U1472" i="2" s="1"/>
  <c r="H1472" i="2"/>
  <c r="S1472" i="2" s="1"/>
  <c r="O1471" i="2"/>
  <c r="U1471" i="2" s="1"/>
  <c r="H1471" i="2"/>
  <c r="S1471" i="2" s="1"/>
  <c r="O1470" i="2"/>
  <c r="U1470" i="2" s="1"/>
  <c r="H1470" i="2"/>
  <c r="S1470" i="2" s="1"/>
  <c r="O1469" i="2"/>
  <c r="U1469" i="2" s="1"/>
  <c r="H1469" i="2"/>
  <c r="S1469" i="2" s="1"/>
  <c r="O1468" i="2"/>
  <c r="U1468" i="2" s="1"/>
  <c r="H1468" i="2"/>
  <c r="S1468" i="2" s="1"/>
  <c r="O1467" i="2"/>
  <c r="U1467" i="2" s="1"/>
  <c r="H1467" i="2"/>
  <c r="S1467" i="2" s="1"/>
  <c r="O1466" i="2"/>
  <c r="U1466" i="2" s="1"/>
  <c r="H1466" i="2"/>
  <c r="S1466" i="2" s="1"/>
  <c r="O1465" i="2"/>
  <c r="U1465" i="2" s="1"/>
  <c r="H1465" i="2"/>
  <c r="S1465" i="2" s="1"/>
  <c r="O1464" i="2"/>
  <c r="U1464" i="2" s="1"/>
  <c r="H1464" i="2"/>
  <c r="S1464" i="2" s="1"/>
  <c r="O1463" i="2"/>
  <c r="U1463" i="2" s="1"/>
  <c r="H1463" i="2"/>
  <c r="S1463" i="2" s="1"/>
  <c r="O1462" i="2"/>
  <c r="U1462" i="2" s="1"/>
  <c r="H1462" i="2"/>
  <c r="S1462" i="2" s="1"/>
  <c r="O1461" i="2"/>
  <c r="U1461" i="2" s="1"/>
  <c r="H1461" i="2"/>
  <c r="S1461" i="2" s="1"/>
  <c r="O1460" i="2"/>
  <c r="U1460" i="2" s="1"/>
  <c r="H1460" i="2"/>
  <c r="S1460" i="2" s="1"/>
  <c r="O1459" i="2"/>
  <c r="U1459" i="2" s="1"/>
  <c r="H1459" i="2"/>
  <c r="S1459" i="2" s="1"/>
  <c r="O1458" i="2"/>
  <c r="U1458" i="2" s="1"/>
  <c r="H1458" i="2"/>
  <c r="S1458" i="2" s="1"/>
  <c r="O1457" i="2"/>
  <c r="U1457" i="2" s="1"/>
  <c r="H1457" i="2"/>
  <c r="S1457" i="2" s="1"/>
  <c r="O1456" i="2"/>
  <c r="U1456" i="2" s="1"/>
  <c r="H1456" i="2"/>
  <c r="S1456" i="2" s="1"/>
  <c r="O1455" i="2"/>
  <c r="U1455" i="2" s="1"/>
  <c r="H1455" i="2"/>
  <c r="S1455" i="2" s="1"/>
  <c r="O1454" i="2"/>
  <c r="U1454" i="2" s="1"/>
  <c r="H1454" i="2"/>
  <c r="S1454" i="2" s="1"/>
  <c r="O1453" i="2"/>
  <c r="U1453" i="2" s="1"/>
  <c r="H1453" i="2"/>
  <c r="S1453" i="2" s="1"/>
  <c r="O1452" i="2"/>
  <c r="U1452" i="2" s="1"/>
  <c r="H1452" i="2"/>
  <c r="S1452" i="2" s="1"/>
  <c r="O1451" i="2"/>
  <c r="U1451" i="2" s="1"/>
  <c r="H1451" i="2"/>
  <c r="S1451" i="2" s="1"/>
  <c r="O1450" i="2"/>
  <c r="U1450" i="2" s="1"/>
  <c r="H1450" i="2"/>
  <c r="S1450" i="2" s="1"/>
  <c r="O1449" i="2"/>
  <c r="U1449" i="2" s="1"/>
  <c r="H1449" i="2"/>
  <c r="S1449" i="2" s="1"/>
  <c r="O1448" i="2"/>
  <c r="U1448" i="2" s="1"/>
  <c r="H1448" i="2"/>
  <c r="S1448" i="2" s="1"/>
  <c r="O1447" i="2"/>
  <c r="U1447" i="2" s="1"/>
  <c r="H1447" i="2"/>
  <c r="S1447" i="2" s="1"/>
  <c r="O1446" i="2"/>
  <c r="U1446" i="2" s="1"/>
  <c r="H1446" i="2"/>
  <c r="S1446" i="2" s="1"/>
  <c r="O1445" i="2"/>
  <c r="U1445" i="2" s="1"/>
  <c r="H1445" i="2"/>
  <c r="S1445" i="2" s="1"/>
  <c r="O1444" i="2"/>
  <c r="U1444" i="2" s="1"/>
  <c r="H1444" i="2"/>
  <c r="S1444" i="2" s="1"/>
  <c r="O1443" i="2"/>
  <c r="U1443" i="2" s="1"/>
  <c r="H1443" i="2"/>
  <c r="S1443" i="2" s="1"/>
  <c r="O1442" i="2"/>
  <c r="U1442" i="2" s="1"/>
  <c r="H1442" i="2"/>
  <c r="S1442" i="2" s="1"/>
  <c r="O1441" i="2"/>
  <c r="U1441" i="2" s="1"/>
  <c r="H1441" i="2"/>
  <c r="S1441" i="2" s="1"/>
  <c r="O1440" i="2"/>
  <c r="U1440" i="2" s="1"/>
  <c r="H1440" i="2"/>
  <c r="S1440" i="2" s="1"/>
  <c r="O1439" i="2"/>
  <c r="U1439" i="2" s="1"/>
  <c r="H1439" i="2"/>
  <c r="S1439" i="2" s="1"/>
  <c r="O1438" i="2"/>
  <c r="U1438" i="2" s="1"/>
  <c r="H1438" i="2"/>
  <c r="S1438" i="2" s="1"/>
  <c r="O1437" i="2"/>
  <c r="U1437" i="2" s="1"/>
  <c r="H1437" i="2"/>
  <c r="S1437" i="2" s="1"/>
  <c r="O1436" i="2"/>
  <c r="U1436" i="2" s="1"/>
  <c r="H1436" i="2"/>
  <c r="S1436" i="2" s="1"/>
  <c r="O1435" i="2"/>
  <c r="U1435" i="2" s="1"/>
  <c r="H1435" i="2"/>
  <c r="S1435" i="2" s="1"/>
  <c r="O1434" i="2"/>
  <c r="U1434" i="2" s="1"/>
  <c r="H1434" i="2"/>
  <c r="S1434" i="2" s="1"/>
  <c r="O1433" i="2"/>
  <c r="U1433" i="2" s="1"/>
  <c r="H1433" i="2"/>
  <c r="S1433" i="2" s="1"/>
  <c r="O1432" i="2"/>
  <c r="U1432" i="2" s="1"/>
  <c r="H1432" i="2"/>
  <c r="S1432" i="2" s="1"/>
  <c r="O1431" i="2"/>
  <c r="U1431" i="2" s="1"/>
  <c r="H1431" i="2"/>
  <c r="S1431" i="2" s="1"/>
  <c r="O1430" i="2"/>
  <c r="U1430" i="2" s="1"/>
  <c r="H1430" i="2"/>
  <c r="S1430" i="2" s="1"/>
  <c r="O1429" i="2"/>
  <c r="U1429" i="2" s="1"/>
  <c r="H1429" i="2"/>
  <c r="S1429" i="2" s="1"/>
  <c r="O1428" i="2"/>
  <c r="U1428" i="2" s="1"/>
  <c r="H1428" i="2"/>
  <c r="S1428" i="2" s="1"/>
  <c r="O1427" i="2"/>
  <c r="U1427" i="2" s="1"/>
  <c r="H1427" i="2"/>
  <c r="S1427" i="2" s="1"/>
  <c r="O1426" i="2"/>
  <c r="U1426" i="2" s="1"/>
  <c r="H1426" i="2"/>
  <c r="S1426" i="2" s="1"/>
  <c r="O1425" i="2"/>
  <c r="U1425" i="2" s="1"/>
  <c r="H1425" i="2"/>
  <c r="S1425" i="2" s="1"/>
  <c r="O1424" i="2"/>
  <c r="U1424" i="2" s="1"/>
  <c r="H1424" i="2"/>
  <c r="S1424" i="2" s="1"/>
  <c r="O1423" i="2"/>
  <c r="U1423" i="2" s="1"/>
  <c r="H1423" i="2"/>
  <c r="S1423" i="2" s="1"/>
  <c r="O1422" i="2"/>
  <c r="U1422" i="2" s="1"/>
  <c r="H1422" i="2"/>
  <c r="S1422" i="2" s="1"/>
  <c r="O1421" i="2"/>
  <c r="U1421" i="2" s="1"/>
  <c r="H1421" i="2"/>
  <c r="S1421" i="2" s="1"/>
  <c r="O1420" i="2"/>
  <c r="U1420" i="2" s="1"/>
  <c r="H1420" i="2"/>
  <c r="S1420" i="2" s="1"/>
  <c r="O1419" i="2"/>
  <c r="U1419" i="2" s="1"/>
  <c r="H1419" i="2"/>
  <c r="S1419" i="2" s="1"/>
  <c r="O1418" i="2"/>
  <c r="U1418" i="2" s="1"/>
  <c r="H1418" i="2"/>
  <c r="S1418" i="2" s="1"/>
  <c r="O1417" i="2"/>
  <c r="U1417" i="2" s="1"/>
  <c r="H1417" i="2"/>
  <c r="S1417" i="2" s="1"/>
  <c r="O1416" i="2"/>
  <c r="U1416" i="2" s="1"/>
  <c r="H1416" i="2"/>
  <c r="S1416" i="2" s="1"/>
  <c r="O1415" i="2"/>
  <c r="U1415" i="2" s="1"/>
  <c r="H1415" i="2"/>
  <c r="S1415" i="2" s="1"/>
  <c r="O1414" i="2"/>
  <c r="U1414" i="2" s="1"/>
  <c r="H1414" i="2"/>
  <c r="S1414" i="2" s="1"/>
  <c r="O1413" i="2"/>
  <c r="U1413" i="2" s="1"/>
  <c r="H1413" i="2"/>
  <c r="S1413" i="2" s="1"/>
  <c r="O1412" i="2"/>
  <c r="U1412" i="2" s="1"/>
  <c r="H1412" i="2"/>
  <c r="S1412" i="2" s="1"/>
  <c r="O1411" i="2"/>
  <c r="U1411" i="2" s="1"/>
  <c r="H1411" i="2"/>
  <c r="S1411" i="2" s="1"/>
  <c r="O1410" i="2"/>
  <c r="U1410" i="2" s="1"/>
  <c r="H1410" i="2"/>
  <c r="S1410" i="2" s="1"/>
  <c r="O1409" i="2"/>
  <c r="U1409" i="2" s="1"/>
  <c r="H1409" i="2"/>
  <c r="S1409" i="2" s="1"/>
  <c r="O1408" i="2"/>
  <c r="U1408" i="2" s="1"/>
  <c r="H1408" i="2"/>
  <c r="S1408" i="2" s="1"/>
  <c r="O1407" i="2"/>
  <c r="U1407" i="2" s="1"/>
  <c r="H1407" i="2"/>
  <c r="S1407" i="2" s="1"/>
  <c r="O1406" i="2"/>
  <c r="U1406" i="2" s="1"/>
  <c r="H1406" i="2"/>
  <c r="S1406" i="2" s="1"/>
  <c r="O1405" i="2"/>
  <c r="U1405" i="2" s="1"/>
  <c r="H1405" i="2"/>
  <c r="S1405" i="2" s="1"/>
  <c r="O1404" i="2"/>
  <c r="U1404" i="2" s="1"/>
  <c r="H1404" i="2"/>
  <c r="S1404" i="2" s="1"/>
  <c r="O1403" i="2"/>
  <c r="U1403" i="2" s="1"/>
  <c r="H1403" i="2"/>
  <c r="S1403" i="2" s="1"/>
  <c r="O1402" i="2"/>
  <c r="U1402" i="2" s="1"/>
  <c r="H1402" i="2"/>
  <c r="S1402" i="2" s="1"/>
  <c r="O1401" i="2"/>
  <c r="U1401" i="2" s="1"/>
  <c r="H1401" i="2"/>
  <c r="S1401" i="2" s="1"/>
  <c r="O1400" i="2"/>
  <c r="U1400" i="2" s="1"/>
  <c r="H1400" i="2"/>
  <c r="S1400" i="2" s="1"/>
  <c r="O1399" i="2"/>
  <c r="U1399" i="2" s="1"/>
  <c r="H1399" i="2"/>
  <c r="S1399" i="2" s="1"/>
  <c r="O1398" i="2"/>
  <c r="U1398" i="2" s="1"/>
  <c r="H1398" i="2"/>
  <c r="S1398" i="2" s="1"/>
  <c r="O1397" i="2"/>
  <c r="U1397" i="2" s="1"/>
  <c r="H1397" i="2"/>
  <c r="S1397" i="2" s="1"/>
  <c r="O1396" i="2"/>
  <c r="U1396" i="2" s="1"/>
  <c r="H1396" i="2"/>
  <c r="S1396" i="2" s="1"/>
  <c r="O1395" i="2"/>
  <c r="U1395" i="2" s="1"/>
  <c r="H1395" i="2"/>
  <c r="S1395" i="2" s="1"/>
  <c r="O1394" i="2"/>
  <c r="U1394" i="2" s="1"/>
  <c r="H1394" i="2"/>
  <c r="S1394" i="2" s="1"/>
  <c r="O1393" i="2"/>
  <c r="U1393" i="2" s="1"/>
  <c r="H1393" i="2"/>
  <c r="S1393" i="2" s="1"/>
  <c r="O1392" i="2"/>
  <c r="U1392" i="2" s="1"/>
  <c r="H1392" i="2"/>
  <c r="S1392" i="2" s="1"/>
  <c r="O1391" i="2"/>
  <c r="U1391" i="2" s="1"/>
  <c r="H1391" i="2"/>
  <c r="S1391" i="2" s="1"/>
  <c r="O1390" i="2"/>
  <c r="U1390" i="2" s="1"/>
  <c r="H1390" i="2"/>
  <c r="S1390" i="2" s="1"/>
  <c r="O1389" i="2"/>
  <c r="U1389" i="2" s="1"/>
  <c r="H1389" i="2"/>
  <c r="S1389" i="2" s="1"/>
  <c r="O1388" i="2"/>
  <c r="U1388" i="2" s="1"/>
  <c r="H1388" i="2"/>
  <c r="S1388" i="2" s="1"/>
  <c r="O1387" i="2"/>
  <c r="U1387" i="2" s="1"/>
  <c r="H1387" i="2"/>
  <c r="S1387" i="2" s="1"/>
  <c r="O1386" i="2"/>
  <c r="U1386" i="2" s="1"/>
  <c r="H1386" i="2"/>
  <c r="S1386" i="2" s="1"/>
  <c r="O1385" i="2"/>
  <c r="U1385" i="2" s="1"/>
  <c r="H1385" i="2"/>
  <c r="S1385" i="2" s="1"/>
  <c r="O1384" i="2"/>
  <c r="U1384" i="2" s="1"/>
  <c r="H1384" i="2"/>
  <c r="S1384" i="2" s="1"/>
  <c r="O1383" i="2"/>
  <c r="U1383" i="2" s="1"/>
  <c r="H1383" i="2"/>
  <c r="S1383" i="2" s="1"/>
  <c r="O1382" i="2"/>
  <c r="U1382" i="2" s="1"/>
  <c r="H1382" i="2"/>
  <c r="S1382" i="2" s="1"/>
  <c r="O1381" i="2"/>
  <c r="U1381" i="2" s="1"/>
  <c r="H1381" i="2"/>
  <c r="S1381" i="2" s="1"/>
  <c r="O1321" i="2"/>
  <c r="U1321" i="2" s="1"/>
  <c r="H1321" i="2"/>
  <c r="S1321" i="2" s="1"/>
  <c r="O1320" i="2"/>
  <c r="U1320" i="2" s="1"/>
  <c r="H1320" i="2"/>
  <c r="S1320" i="2" s="1"/>
  <c r="O1319" i="2"/>
  <c r="U1319" i="2" s="1"/>
  <c r="H1319" i="2"/>
  <c r="S1319" i="2" s="1"/>
  <c r="O1318" i="2"/>
  <c r="U1318" i="2" s="1"/>
  <c r="H1318" i="2"/>
  <c r="S1318" i="2" s="1"/>
  <c r="O1317" i="2"/>
  <c r="U1317" i="2" s="1"/>
  <c r="H1317" i="2"/>
  <c r="S1317" i="2" s="1"/>
  <c r="O1316" i="2"/>
  <c r="U1316" i="2" s="1"/>
  <c r="H1316" i="2"/>
  <c r="S1316" i="2" s="1"/>
  <c r="O1315" i="2"/>
  <c r="U1315" i="2" s="1"/>
  <c r="H1315" i="2"/>
  <c r="S1315" i="2" s="1"/>
  <c r="O1314" i="2"/>
  <c r="U1314" i="2" s="1"/>
  <c r="H1314" i="2"/>
  <c r="S1314" i="2" s="1"/>
  <c r="O1313" i="2"/>
  <c r="U1313" i="2" s="1"/>
  <c r="H1313" i="2"/>
  <c r="S1313" i="2" s="1"/>
  <c r="O1312" i="2"/>
  <c r="U1312" i="2" s="1"/>
  <c r="H1312" i="2"/>
  <c r="S1312" i="2" s="1"/>
  <c r="O1311" i="2"/>
  <c r="U1311" i="2" s="1"/>
  <c r="H1311" i="2"/>
  <c r="S1311" i="2" s="1"/>
  <c r="O1310" i="2"/>
  <c r="U1310" i="2" s="1"/>
  <c r="H1310" i="2"/>
  <c r="S1310" i="2" s="1"/>
  <c r="O1309" i="2"/>
  <c r="U1309" i="2" s="1"/>
  <c r="H1309" i="2"/>
  <c r="S1309" i="2" s="1"/>
  <c r="O1308" i="2"/>
  <c r="U1308" i="2" s="1"/>
  <c r="H1308" i="2"/>
  <c r="S1308" i="2" s="1"/>
  <c r="O1307" i="2"/>
  <c r="U1307" i="2" s="1"/>
  <c r="H1307" i="2"/>
  <c r="S1307" i="2" s="1"/>
  <c r="O1306" i="2"/>
  <c r="U1306" i="2" s="1"/>
  <c r="H1306" i="2"/>
  <c r="S1306" i="2" s="1"/>
  <c r="O1305" i="2"/>
  <c r="U1305" i="2" s="1"/>
  <c r="H1305" i="2"/>
  <c r="S1305" i="2" s="1"/>
  <c r="O1304" i="2"/>
  <c r="U1304" i="2" s="1"/>
  <c r="H1304" i="2"/>
  <c r="S1304" i="2" s="1"/>
  <c r="O1303" i="2"/>
  <c r="U1303" i="2" s="1"/>
  <c r="H1303" i="2"/>
  <c r="S1303" i="2" s="1"/>
  <c r="O1302" i="2"/>
  <c r="U1302" i="2" s="1"/>
  <c r="H1302" i="2"/>
  <c r="S1302" i="2" s="1"/>
  <c r="O1301" i="2"/>
  <c r="U1301" i="2" s="1"/>
  <c r="H1301" i="2"/>
  <c r="S1301" i="2" s="1"/>
  <c r="O1300" i="2"/>
  <c r="U1300" i="2" s="1"/>
  <c r="H1300" i="2"/>
  <c r="S1300" i="2" s="1"/>
  <c r="O1299" i="2"/>
  <c r="U1299" i="2" s="1"/>
  <c r="H1299" i="2"/>
  <c r="S1299" i="2" s="1"/>
  <c r="O1298" i="2"/>
  <c r="U1298" i="2" s="1"/>
  <c r="H1298" i="2"/>
  <c r="S1298" i="2" s="1"/>
  <c r="O1297" i="2"/>
  <c r="U1297" i="2" s="1"/>
  <c r="H1297" i="2"/>
  <c r="S1297" i="2" s="1"/>
  <c r="O1296" i="2"/>
  <c r="U1296" i="2" s="1"/>
  <c r="H1296" i="2"/>
  <c r="S1296" i="2" s="1"/>
  <c r="O1295" i="2"/>
  <c r="U1295" i="2" s="1"/>
  <c r="H1295" i="2"/>
  <c r="S1295" i="2" s="1"/>
  <c r="O1294" i="2"/>
  <c r="U1294" i="2" s="1"/>
  <c r="H1294" i="2"/>
  <c r="S1294" i="2" s="1"/>
  <c r="O1293" i="2"/>
  <c r="U1293" i="2" s="1"/>
  <c r="H1293" i="2"/>
  <c r="S1293" i="2" s="1"/>
  <c r="O1292" i="2"/>
  <c r="U1292" i="2" s="1"/>
  <c r="H1292" i="2"/>
  <c r="S1292" i="2" s="1"/>
  <c r="O1291" i="2"/>
  <c r="U1291" i="2" s="1"/>
  <c r="H1291" i="2"/>
  <c r="S1291" i="2" s="1"/>
  <c r="O1290" i="2"/>
  <c r="U1290" i="2" s="1"/>
  <c r="H1290" i="2"/>
  <c r="S1290" i="2" s="1"/>
  <c r="O1289" i="2"/>
  <c r="U1289" i="2" s="1"/>
  <c r="H1289" i="2"/>
  <c r="S1289" i="2" s="1"/>
  <c r="O1288" i="2"/>
  <c r="U1288" i="2" s="1"/>
  <c r="H1288" i="2"/>
  <c r="S1288" i="2" s="1"/>
  <c r="O1287" i="2"/>
  <c r="U1287" i="2" s="1"/>
  <c r="H1287" i="2"/>
  <c r="S1287" i="2" s="1"/>
  <c r="O1286" i="2"/>
  <c r="U1286" i="2" s="1"/>
  <c r="H1286" i="2"/>
  <c r="S1286" i="2" s="1"/>
  <c r="O1285" i="2"/>
  <c r="U1285" i="2" s="1"/>
  <c r="H1285" i="2"/>
  <c r="S1285" i="2" s="1"/>
  <c r="O1284" i="2"/>
  <c r="U1284" i="2" s="1"/>
  <c r="H1284" i="2"/>
  <c r="S1284" i="2" s="1"/>
  <c r="O1283" i="2"/>
  <c r="U1283" i="2" s="1"/>
  <c r="H1283" i="2"/>
  <c r="S1283" i="2" s="1"/>
  <c r="O1282" i="2"/>
  <c r="U1282" i="2" s="1"/>
  <c r="H1282" i="2"/>
  <c r="S1282" i="2" s="1"/>
  <c r="O1281" i="2"/>
  <c r="U1281" i="2" s="1"/>
  <c r="H1281" i="2"/>
  <c r="S1281" i="2" s="1"/>
  <c r="O1280" i="2"/>
  <c r="U1280" i="2" s="1"/>
  <c r="H1280" i="2"/>
  <c r="S1280" i="2" s="1"/>
  <c r="O1279" i="2"/>
  <c r="U1279" i="2" s="1"/>
  <c r="H1279" i="2"/>
  <c r="S1279" i="2" s="1"/>
  <c r="O1278" i="2"/>
  <c r="U1278" i="2" s="1"/>
  <c r="H1278" i="2"/>
  <c r="S1278" i="2" s="1"/>
  <c r="O1277" i="2"/>
  <c r="U1277" i="2" s="1"/>
  <c r="H1277" i="2"/>
  <c r="S1277" i="2" s="1"/>
  <c r="O1276" i="2"/>
  <c r="U1276" i="2" s="1"/>
  <c r="H1276" i="2"/>
  <c r="S1276" i="2" s="1"/>
  <c r="O1275" i="2"/>
  <c r="U1275" i="2" s="1"/>
  <c r="H1275" i="2"/>
  <c r="S1275" i="2" s="1"/>
  <c r="O1274" i="2"/>
  <c r="U1274" i="2" s="1"/>
  <c r="H1274" i="2"/>
  <c r="S1274" i="2" s="1"/>
  <c r="O1273" i="2"/>
  <c r="U1273" i="2" s="1"/>
  <c r="H1273" i="2"/>
  <c r="S1273" i="2" s="1"/>
  <c r="O1272" i="2"/>
  <c r="U1272" i="2" s="1"/>
  <c r="H1272" i="2"/>
  <c r="S1272" i="2" s="1"/>
  <c r="O1271" i="2"/>
  <c r="U1271" i="2" s="1"/>
  <c r="H1271" i="2"/>
  <c r="S1271" i="2" s="1"/>
  <c r="O1270" i="2"/>
  <c r="U1270" i="2" s="1"/>
  <c r="H1270" i="2"/>
  <c r="S1270" i="2" s="1"/>
  <c r="O1269" i="2"/>
  <c r="U1269" i="2" s="1"/>
  <c r="H1269" i="2"/>
  <c r="S1269" i="2" s="1"/>
  <c r="O1268" i="2"/>
  <c r="U1268" i="2" s="1"/>
  <c r="H1268" i="2"/>
  <c r="S1268" i="2" s="1"/>
  <c r="O1267" i="2"/>
  <c r="U1267" i="2" s="1"/>
  <c r="H1267" i="2"/>
  <c r="S1267" i="2" s="1"/>
  <c r="O1266" i="2"/>
  <c r="U1266" i="2" s="1"/>
  <c r="H1266" i="2"/>
  <c r="S1266" i="2" s="1"/>
  <c r="O1265" i="2"/>
  <c r="U1265" i="2" s="1"/>
  <c r="H1265" i="2"/>
  <c r="S1265" i="2" s="1"/>
  <c r="O1264" i="2"/>
  <c r="U1264" i="2" s="1"/>
  <c r="H1264" i="2"/>
  <c r="S1264" i="2" s="1"/>
  <c r="O1263" i="2"/>
  <c r="U1263" i="2" s="1"/>
  <c r="H1263" i="2"/>
  <c r="S1263" i="2" s="1"/>
  <c r="O1262" i="2"/>
  <c r="U1262" i="2" s="1"/>
  <c r="H1262" i="2"/>
  <c r="S1262" i="2" s="1"/>
  <c r="O1261" i="2"/>
  <c r="U1261" i="2" s="1"/>
  <c r="H1261" i="2"/>
  <c r="S1261" i="2" s="1"/>
  <c r="O1260" i="2"/>
  <c r="U1260" i="2" s="1"/>
  <c r="H1260" i="2"/>
  <c r="S1260" i="2" s="1"/>
  <c r="O1259" i="2"/>
  <c r="U1259" i="2" s="1"/>
  <c r="H1259" i="2"/>
  <c r="S1259" i="2" s="1"/>
  <c r="O1258" i="2"/>
  <c r="U1258" i="2" s="1"/>
  <c r="H1258" i="2"/>
  <c r="S1258" i="2" s="1"/>
  <c r="O1257" i="2"/>
  <c r="U1257" i="2" s="1"/>
  <c r="H1257" i="2"/>
  <c r="S1257" i="2" s="1"/>
  <c r="O1256" i="2"/>
  <c r="U1256" i="2" s="1"/>
  <c r="H1256" i="2"/>
  <c r="S1256" i="2" s="1"/>
  <c r="O1255" i="2"/>
  <c r="U1255" i="2" s="1"/>
  <c r="H1255" i="2"/>
  <c r="S1255" i="2" s="1"/>
  <c r="O1254" i="2"/>
  <c r="U1254" i="2" s="1"/>
  <c r="H1254" i="2"/>
  <c r="S1254" i="2" s="1"/>
  <c r="O1253" i="2"/>
  <c r="U1253" i="2" s="1"/>
  <c r="H1253" i="2"/>
  <c r="S1253" i="2" s="1"/>
  <c r="O1252" i="2"/>
  <c r="U1252" i="2" s="1"/>
  <c r="H1252" i="2"/>
  <c r="S1252" i="2" s="1"/>
  <c r="O1251" i="2"/>
  <c r="U1251" i="2" s="1"/>
  <c r="H1251" i="2"/>
  <c r="S1251" i="2" s="1"/>
  <c r="O1250" i="2"/>
  <c r="U1250" i="2" s="1"/>
  <c r="H1250" i="2"/>
  <c r="S1250" i="2" s="1"/>
  <c r="O1249" i="2"/>
  <c r="U1249" i="2" s="1"/>
  <c r="H1249" i="2"/>
  <c r="S1249" i="2" s="1"/>
  <c r="O1248" i="2"/>
  <c r="U1248" i="2" s="1"/>
  <c r="H1248" i="2"/>
  <c r="S1248" i="2" s="1"/>
  <c r="O1247" i="2"/>
  <c r="U1247" i="2" s="1"/>
  <c r="H1247" i="2"/>
  <c r="S1247" i="2" s="1"/>
  <c r="O1246" i="2"/>
  <c r="U1246" i="2" s="1"/>
  <c r="H1246" i="2"/>
  <c r="S1246" i="2" s="1"/>
  <c r="O1245" i="2"/>
  <c r="U1245" i="2" s="1"/>
  <c r="H1245" i="2"/>
  <c r="S1245" i="2" s="1"/>
  <c r="O1244" i="2"/>
  <c r="U1244" i="2" s="1"/>
  <c r="H1244" i="2"/>
  <c r="S1244" i="2" s="1"/>
  <c r="O1243" i="2"/>
  <c r="U1243" i="2" s="1"/>
  <c r="H1243" i="2"/>
  <c r="S1243" i="2" s="1"/>
  <c r="O1242" i="2"/>
  <c r="U1242" i="2" s="1"/>
  <c r="H1242" i="2"/>
  <c r="S1242" i="2" s="1"/>
  <c r="O1241" i="2"/>
  <c r="U1241" i="2" s="1"/>
  <c r="H1241" i="2"/>
  <c r="S1241" i="2" s="1"/>
  <c r="O1240" i="2"/>
  <c r="U1240" i="2" s="1"/>
  <c r="H1240" i="2"/>
  <c r="S1240" i="2" s="1"/>
  <c r="O1239" i="2"/>
  <c r="U1239" i="2" s="1"/>
  <c r="H1239" i="2"/>
  <c r="S1239" i="2" s="1"/>
  <c r="O1238" i="2"/>
  <c r="U1238" i="2" s="1"/>
  <c r="H1238" i="2"/>
  <c r="S1238" i="2" s="1"/>
  <c r="O1237" i="2"/>
  <c r="U1237" i="2" s="1"/>
  <c r="H1237" i="2"/>
  <c r="S1237" i="2" s="1"/>
  <c r="O1236" i="2"/>
  <c r="U1236" i="2" s="1"/>
  <c r="H1236" i="2"/>
  <c r="S1236" i="2" s="1"/>
  <c r="O1235" i="2"/>
  <c r="U1235" i="2" s="1"/>
  <c r="H1235" i="2"/>
  <c r="S1235" i="2" s="1"/>
  <c r="O1234" i="2"/>
  <c r="U1234" i="2" s="1"/>
  <c r="H1234" i="2"/>
  <c r="S1234" i="2" s="1"/>
  <c r="O1233" i="2"/>
  <c r="U1233" i="2" s="1"/>
  <c r="H1233" i="2"/>
  <c r="S1233" i="2" s="1"/>
  <c r="O1232" i="2"/>
  <c r="U1232" i="2" s="1"/>
  <c r="H1232" i="2"/>
  <c r="S1232" i="2" s="1"/>
  <c r="O1231" i="2"/>
  <c r="U1231" i="2" s="1"/>
  <c r="H1231" i="2"/>
  <c r="S1231" i="2" s="1"/>
  <c r="O1230" i="2"/>
  <c r="U1230" i="2" s="1"/>
  <c r="H1230" i="2"/>
  <c r="S1230" i="2" s="1"/>
  <c r="O1229" i="2"/>
  <c r="U1229" i="2" s="1"/>
  <c r="H1229" i="2"/>
  <c r="S1229" i="2" s="1"/>
  <c r="O1228" i="2"/>
  <c r="U1228" i="2" s="1"/>
  <c r="H1228" i="2"/>
  <c r="S1228" i="2" s="1"/>
  <c r="O1227" i="2"/>
  <c r="U1227" i="2" s="1"/>
  <c r="H1227" i="2"/>
  <c r="S1227" i="2" s="1"/>
  <c r="O1226" i="2"/>
  <c r="U1226" i="2" s="1"/>
  <c r="H1226" i="2"/>
  <c r="S1226" i="2" s="1"/>
  <c r="O1225" i="2"/>
  <c r="U1225" i="2" s="1"/>
  <c r="H1225" i="2"/>
  <c r="S1225" i="2" s="1"/>
  <c r="O1224" i="2"/>
  <c r="U1224" i="2" s="1"/>
  <c r="H1224" i="2"/>
  <c r="S1224" i="2" s="1"/>
  <c r="O1223" i="2"/>
  <c r="U1223" i="2" s="1"/>
  <c r="H1223" i="2"/>
  <c r="S1223" i="2" s="1"/>
  <c r="O1222" i="2"/>
  <c r="U1222" i="2" s="1"/>
  <c r="H1222" i="2"/>
  <c r="S1222" i="2" s="1"/>
  <c r="O1221" i="2"/>
  <c r="U1221" i="2" s="1"/>
  <c r="H1221" i="2"/>
  <c r="S1221" i="2" s="1"/>
  <c r="O1220" i="2"/>
  <c r="U1220" i="2" s="1"/>
  <c r="H1220" i="2"/>
  <c r="S1220" i="2" s="1"/>
  <c r="O1219" i="2"/>
  <c r="U1219" i="2" s="1"/>
  <c r="H1219" i="2"/>
  <c r="S1219" i="2" s="1"/>
  <c r="O1218" i="2"/>
  <c r="U1218" i="2" s="1"/>
  <c r="H1218" i="2"/>
  <c r="S1218" i="2" s="1"/>
  <c r="O1217" i="2"/>
  <c r="U1217" i="2" s="1"/>
  <c r="H1217" i="2"/>
  <c r="S1217" i="2" s="1"/>
  <c r="O1216" i="2"/>
  <c r="U1216" i="2" s="1"/>
  <c r="H1216" i="2"/>
  <c r="S1216" i="2" s="1"/>
  <c r="O1215" i="2"/>
  <c r="U1215" i="2" s="1"/>
  <c r="H1215" i="2"/>
  <c r="S1215" i="2" s="1"/>
  <c r="O1214" i="2"/>
  <c r="U1214" i="2" s="1"/>
  <c r="H1214" i="2"/>
  <c r="S1214" i="2" s="1"/>
  <c r="O1213" i="2"/>
  <c r="U1213" i="2" s="1"/>
  <c r="H1213" i="2"/>
  <c r="S1213" i="2" s="1"/>
  <c r="O1212" i="2"/>
  <c r="U1212" i="2" s="1"/>
  <c r="H1212" i="2"/>
  <c r="S1212" i="2" s="1"/>
  <c r="O1211" i="2"/>
  <c r="U1211" i="2" s="1"/>
  <c r="H1211" i="2"/>
  <c r="S1211" i="2" s="1"/>
  <c r="O1210" i="2"/>
  <c r="U1210" i="2" s="1"/>
  <c r="H1210" i="2"/>
  <c r="S1210" i="2" s="1"/>
  <c r="O1209" i="2"/>
  <c r="U1209" i="2" s="1"/>
  <c r="H1209" i="2"/>
  <c r="S1209" i="2" s="1"/>
  <c r="O1208" i="2"/>
  <c r="U1208" i="2" s="1"/>
  <c r="H1208" i="2"/>
  <c r="S1208" i="2" s="1"/>
  <c r="O1207" i="2"/>
  <c r="U1207" i="2" s="1"/>
  <c r="H1207" i="2"/>
  <c r="S1207" i="2" s="1"/>
  <c r="O1206" i="2"/>
  <c r="U1206" i="2" s="1"/>
  <c r="H1206" i="2"/>
  <c r="S1206" i="2" s="1"/>
  <c r="O1205" i="2"/>
  <c r="U1205" i="2" s="1"/>
  <c r="H1205" i="2"/>
  <c r="S1205" i="2" s="1"/>
  <c r="O1204" i="2"/>
  <c r="U1204" i="2" s="1"/>
  <c r="H1204" i="2"/>
  <c r="S1204" i="2" s="1"/>
  <c r="O1203" i="2"/>
  <c r="U1203" i="2" s="1"/>
  <c r="H1203" i="2"/>
  <c r="S1203" i="2" s="1"/>
  <c r="O1202" i="2"/>
  <c r="U1202" i="2" s="1"/>
  <c r="H1202" i="2"/>
  <c r="S1202" i="2" s="1"/>
  <c r="O1201" i="2"/>
  <c r="U1201" i="2" s="1"/>
  <c r="H1201" i="2"/>
  <c r="S1201" i="2" s="1"/>
  <c r="O1200" i="2"/>
  <c r="U1200" i="2" s="1"/>
  <c r="H1200" i="2"/>
  <c r="S1200" i="2" s="1"/>
  <c r="O1199" i="2"/>
  <c r="U1199" i="2" s="1"/>
  <c r="H1199" i="2"/>
  <c r="S1199" i="2" s="1"/>
  <c r="O1198" i="2"/>
  <c r="U1198" i="2" s="1"/>
  <c r="H1198" i="2"/>
  <c r="S1198" i="2" s="1"/>
  <c r="O1197" i="2"/>
  <c r="U1197" i="2" s="1"/>
  <c r="H1197" i="2"/>
  <c r="S1197" i="2" s="1"/>
  <c r="O1196" i="2"/>
  <c r="U1196" i="2" s="1"/>
  <c r="H1196" i="2"/>
  <c r="S1196" i="2" s="1"/>
  <c r="O1195" i="2"/>
  <c r="U1195" i="2" s="1"/>
  <c r="H1195" i="2"/>
  <c r="S1195" i="2" s="1"/>
  <c r="O1194" i="2"/>
  <c r="U1194" i="2" s="1"/>
  <c r="H1194" i="2"/>
  <c r="S1194" i="2" s="1"/>
  <c r="O1193" i="2"/>
  <c r="U1193" i="2" s="1"/>
  <c r="H1193" i="2"/>
  <c r="S1193" i="2" s="1"/>
  <c r="O1192" i="2"/>
  <c r="U1192" i="2" s="1"/>
  <c r="H1192" i="2"/>
  <c r="S1192" i="2" s="1"/>
  <c r="O1191" i="2"/>
  <c r="U1191" i="2" s="1"/>
  <c r="H1191" i="2"/>
  <c r="S1191" i="2" s="1"/>
  <c r="O1190" i="2"/>
  <c r="U1190" i="2" s="1"/>
  <c r="H1190" i="2"/>
  <c r="S1190" i="2" s="1"/>
  <c r="O1189" i="2"/>
  <c r="U1189" i="2" s="1"/>
  <c r="H1189" i="2"/>
  <c r="S1189" i="2" s="1"/>
  <c r="O1188" i="2"/>
  <c r="U1188" i="2" s="1"/>
  <c r="H1188" i="2"/>
  <c r="S1188" i="2" s="1"/>
  <c r="O1187" i="2"/>
  <c r="U1187" i="2" s="1"/>
  <c r="H1187" i="2"/>
  <c r="S1187" i="2" s="1"/>
  <c r="O1186" i="2"/>
  <c r="U1186" i="2" s="1"/>
  <c r="H1186" i="2"/>
  <c r="S1186" i="2" s="1"/>
  <c r="O1185" i="2"/>
  <c r="U1185" i="2" s="1"/>
  <c r="H1185" i="2"/>
  <c r="S1185" i="2" s="1"/>
  <c r="O1184" i="2"/>
  <c r="U1184" i="2" s="1"/>
  <c r="H1184" i="2"/>
  <c r="S1184" i="2" s="1"/>
  <c r="O1183" i="2"/>
  <c r="U1183" i="2" s="1"/>
  <c r="H1183" i="2"/>
  <c r="S1183" i="2" s="1"/>
  <c r="O1182" i="2"/>
  <c r="U1182" i="2" s="1"/>
  <c r="H1182" i="2"/>
  <c r="S1182" i="2" s="1"/>
  <c r="O1181" i="2"/>
  <c r="U1181" i="2" s="1"/>
  <c r="H1181" i="2"/>
  <c r="S1181" i="2" s="1"/>
  <c r="O1180" i="2"/>
  <c r="U1180" i="2" s="1"/>
  <c r="H1180" i="2"/>
  <c r="S1180" i="2" s="1"/>
  <c r="O1179" i="2"/>
  <c r="U1179" i="2" s="1"/>
  <c r="H1179" i="2"/>
  <c r="S1179" i="2" s="1"/>
  <c r="O1178" i="2"/>
  <c r="U1178" i="2" s="1"/>
  <c r="H1178" i="2"/>
  <c r="S1178" i="2" s="1"/>
  <c r="O1177" i="2"/>
  <c r="U1177" i="2" s="1"/>
  <c r="H1177" i="2"/>
  <c r="S1177" i="2" s="1"/>
  <c r="O1176" i="2"/>
  <c r="U1176" i="2" s="1"/>
  <c r="H1176" i="2"/>
  <c r="S1176" i="2" s="1"/>
  <c r="O1175" i="2"/>
  <c r="U1175" i="2" s="1"/>
  <c r="H1175" i="2"/>
  <c r="S1175" i="2" s="1"/>
  <c r="O1174" i="2"/>
  <c r="U1174" i="2" s="1"/>
  <c r="H1174" i="2"/>
  <c r="S1174" i="2" s="1"/>
  <c r="O1173" i="2"/>
  <c r="U1173" i="2" s="1"/>
  <c r="H1173" i="2"/>
  <c r="S1173" i="2" s="1"/>
  <c r="O1172" i="2"/>
  <c r="U1172" i="2" s="1"/>
  <c r="H1172" i="2"/>
  <c r="S1172" i="2" s="1"/>
  <c r="O1171" i="2"/>
  <c r="U1171" i="2" s="1"/>
  <c r="H1171" i="2"/>
  <c r="S1171" i="2" s="1"/>
  <c r="O1170" i="2"/>
  <c r="U1170" i="2" s="1"/>
  <c r="H1170" i="2"/>
  <c r="S1170" i="2" s="1"/>
  <c r="O1169" i="2"/>
  <c r="U1169" i="2" s="1"/>
  <c r="H1169" i="2"/>
  <c r="S1169" i="2" s="1"/>
  <c r="O1168" i="2"/>
  <c r="U1168" i="2" s="1"/>
  <c r="H1168" i="2"/>
  <c r="S1168" i="2" s="1"/>
  <c r="O1167" i="2"/>
  <c r="U1167" i="2" s="1"/>
  <c r="H1167" i="2"/>
  <c r="S1167" i="2" s="1"/>
  <c r="O1166" i="2"/>
  <c r="U1166" i="2" s="1"/>
  <c r="H1166" i="2"/>
  <c r="S1166" i="2" s="1"/>
  <c r="O1165" i="2"/>
  <c r="U1165" i="2" s="1"/>
  <c r="H1165" i="2"/>
  <c r="S1165" i="2" s="1"/>
  <c r="O1164" i="2"/>
  <c r="U1164" i="2" s="1"/>
  <c r="H1164" i="2"/>
  <c r="S1164" i="2" s="1"/>
  <c r="O1163" i="2"/>
  <c r="U1163" i="2" s="1"/>
  <c r="H1163" i="2"/>
  <c r="S1163" i="2" s="1"/>
  <c r="O1162" i="2"/>
  <c r="U1162" i="2" s="1"/>
  <c r="H1162" i="2"/>
  <c r="S1162" i="2" s="1"/>
  <c r="O1161" i="2"/>
  <c r="U1161" i="2" s="1"/>
  <c r="H1161" i="2"/>
  <c r="S1161" i="2" s="1"/>
  <c r="O1160" i="2"/>
  <c r="U1160" i="2" s="1"/>
  <c r="H1160" i="2"/>
  <c r="S1160" i="2" s="1"/>
  <c r="O1159" i="2"/>
  <c r="U1159" i="2" s="1"/>
  <c r="H1159" i="2"/>
  <c r="S1159" i="2" s="1"/>
  <c r="O1158" i="2"/>
  <c r="U1158" i="2" s="1"/>
  <c r="H1158" i="2"/>
  <c r="S1158" i="2" s="1"/>
  <c r="O1157" i="2"/>
  <c r="U1157" i="2" s="1"/>
  <c r="H1157" i="2"/>
  <c r="S1157" i="2" s="1"/>
  <c r="O1156" i="2"/>
  <c r="U1156" i="2" s="1"/>
  <c r="H1156" i="2"/>
  <c r="S1156" i="2" s="1"/>
  <c r="O1155" i="2"/>
  <c r="U1155" i="2" s="1"/>
  <c r="H1155" i="2"/>
  <c r="S1155" i="2" s="1"/>
  <c r="O1154" i="2"/>
  <c r="U1154" i="2" s="1"/>
  <c r="H1154" i="2"/>
  <c r="S1154" i="2" s="1"/>
  <c r="O1153" i="2"/>
  <c r="U1153" i="2" s="1"/>
  <c r="H1153" i="2"/>
  <c r="S1153" i="2" s="1"/>
  <c r="O1152" i="2"/>
  <c r="U1152" i="2" s="1"/>
  <c r="H1152" i="2"/>
  <c r="S1152" i="2" s="1"/>
  <c r="O1151" i="2"/>
  <c r="U1151" i="2" s="1"/>
  <c r="H1151" i="2"/>
  <c r="S1151" i="2" s="1"/>
  <c r="O1150" i="2"/>
  <c r="U1150" i="2" s="1"/>
  <c r="H1150" i="2"/>
  <c r="S1150" i="2" s="1"/>
  <c r="O1149" i="2"/>
  <c r="U1149" i="2" s="1"/>
  <c r="H1149" i="2"/>
  <c r="S1149" i="2" s="1"/>
  <c r="O1148" i="2"/>
  <c r="U1148" i="2" s="1"/>
  <c r="H1148" i="2"/>
  <c r="S1148" i="2" s="1"/>
  <c r="O1147" i="2"/>
  <c r="U1147" i="2" s="1"/>
  <c r="H1147" i="2"/>
  <c r="S1147" i="2" s="1"/>
  <c r="O1146" i="2"/>
  <c r="U1146" i="2" s="1"/>
  <c r="H1146" i="2"/>
  <c r="S1146" i="2" s="1"/>
  <c r="O1145" i="2"/>
  <c r="U1145" i="2" s="1"/>
  <c r="H1145" i="2"/>
  <c r="S1145" i="2" s="1"/>
  <c r="O1144" i="2"/>
  <c r="U1144" i="2" s="1"/>
  <c r="H1144" i="2"/>
  <c r="S1144" i="2" s="1"/>
  <c r="O1143" i="2"/>
  <c r="U1143" i="2" s="1"/>
  <c r="H1143" i="2"/>
  <c r="S1143" i="2" s="1"/>
  <c r="O1142" i="2"/>
  <c r="U1142" i="2" s="1"/>
  <c r="H1142" i="2"/>
  <c r="S1142" i="2" s="1"/>
  <c r="O1141" i="2"/>
  <c r="U1141" i="2" s="1"/>
  <c r="H1141" i="2"/>
  <c r="S1141" i="2" s="1"/>
  <c r="O1140" i="2"/>
  <c r="U1140" i="2" s="1"/>
  <c r="H1140" i="2"/>
  <c r="S1140" i="2" s="1"/>
  <c r="O1139" i="2"/>
  <c r="U1139" i="2" s="1"/>
  <c r="H1139" i="2"/>
  <c r="S1139" i="2" s="1"/>
  <c r="O1138" i="2"/>
  <c r="U1138" i="2" s="1"/>
  <c r="H1138" i="2"/>
  <c r="S1138" i="2" s="1"/>
  <c r="O1137" i="2"/>
  <c r="U1137" i="2" s="1"/>
  <c r="H1137" i="2"/>
  <c r="S1137" i="2" s="1"/>
  <c r="O1136" i="2"/>
  <c r="U1136" i="2" s="1"/>
  <c r="H1136" i="2"/>
  <c r="S1136" i="2" s="1"/>
  <c r="O1135" i="2"/>
  <c r="U1135" i="2" s="1"/>
  <c r="H1135" i="2"/>
  <c r="S1135" i="2" s="1"/>
  <c r="O1134" i="2"/>
  <c r="U1134" i="2" s="1"/>
  <c r="H1134" i="2"/>
  <c r="S1134" i="2" s="1"/>
  <c r="O1133" i="2"/>
  <c r="U1133" i="2" s="1"/>
  <c r="H1133" i="2"/>
  <c r="S1133" i="2" s="1"/>
  <c r="O1132" i="2"/>
  <c r="U1132" i="2" s="1"/>
  <c r="H1132" i="2"/>
  <c r="S1132" i="2" s="1"/>
  <c r="O1131" i="2"/>
  <c r="U1131" i="2" s="1"/>
  <c r="H1131" i="2"/>
  <c r="S1131" i="2" s="1"/>
  <c r="O1130" i="2"/>
  <c r="U1130" i="2" s="1"/>
  <c r="H1130" i="2"/>
  <c r="S1130" i="2" s="1"/>
  <c r="O1129" i="2"/>
  <c r="U1129" i="2" s="1"/>
  <c r="H1129" i="2"/>
  <c r="S1129" i="2" s="1"/>
  <c r="O1128" i="2"/>
  <c r="U1128" i="2" s="1"/>
  <c r="H1128" i="2"/>
  <c r="S1128" i="2" s="1"/>
  <c r="O1127" i="2"/>
  <c r="U1127" i="2" s="1"/>
  <c r="H1127" i="2"/>
  <c r="S1127" i="2" s="1"/>
  <c r="O1126" i="2"/>
  <c r="U1126" i="2" s="1"/>
  <c r="H1126" i="2"/>
  <c r="S1126" i="2" s="1"/>
  <c r="O1125" i="2"/>
  <c r="U1125" i="2" s="1"/>
  <c r="H1125" i="2"/>
  <c r="S1125" i="2" s="1"/>
  <c r="O1124" i="2"/>
  <c r="U1124" i="2" s="1"/>
  <c r="H1124" i="2"/>
  <c r="S1124" i="2" s="1"/>
  <c r="O1123" i="2"/>
  <c r="U1123" i="2" s="1"/>
  <c r="H1123" i="2"/>
  <c r="S1123" i="2" s="1"/>
  <c r="O1122" i="2"/>
  <c r="U1122" i="2" s="1"/>
  <c r="H1122" i="2"/>
  <c r="S1122" i="2" s="1"/>
  <c r="O1121" i="2"/>
  <c r="U1121" i="2" s="1"/>
  <c r="H1121" i="2"/>
  <c r="S1121" i="2" s="1"/>
  <c r="O1120" i="2"/>
  <c r="U1120" i="2" s="1"/>
  <c r="H1120" i="2"/>
  <c r="S1120" i="2" s="1"/>
  <c r="O1119" i="2"/>
  <c r="U1119" i="2" s="1"/>
  <c r="H1119" i="2"/>
  <c r="S1119" i="2" s="1"/>
  <c r="O1118" i="2"/>
  <c r="U1118" i="2" s="1"/>
  <c r="H1118" i="2"/>
  <c r="S1118" i="2" s="1"/>
  <c r="O1117" i="2"/>
  <c r="U1117" i="2" s="1"/>
  <c r="H1117" i="2"/>
  <c r="S1117" i="2" s="1"/>
  <c r="O1116" i="2"/>
  <c r="U1116" i="2" s="1"/>
  <c r="H1116" i="2"/>
  <c r="S1116" i="2" s="1"/>
  <c r="O1115" i="2"/>
  <c r="U1115" i="2" s="1"/>
  <c r="H1115" i="2"/>
  <c r="S1115" i="2" s="1"/>
  <c r="O1114" i="2"/>
  <c r="U1114" i="2" s="1"/>
  <c r="H1114" i="2"/>
  <c r="S1114" i="2" s="1"/>
  <c r="O1113" i="2"/>
  <c r="U1113" i="2" s="1"/>
  <c r="H1113" i="2"/>
  <c r="S1113" i="2" s="1"/>
  <c r="O1112" i="2"/>
  <c r="U1112" i="2" s="1"/>
  <c r="H1112" i="2"/>
  <c r="S1112" i="2" s="1"/>
  <c r="O1111" i="2"/>
  <c r="U1111" i="2" s="1"/>
  <c r="H1111" i="2"/>
  <c r="S1111" i="2" s="1"/>
  <c r="O1110" i="2"/>
  <c r="U1110" i="2" s="1"/>
  <c r="H1110" i="2"/>
  <c r="S1110" i="2" s="1"/>
  <c r="O1109" i="2"/>
  <c r="U1109" i="2" s="1"/>
  <c r="H1109" i="2"/>
  <c r="S1109" i="2" s="1"/>
  <c r="O1108" i="2"/>
  <c r="U1108" i="2" s="1"/>
  <c r="H1108" i="2"/>
  <c r="S1108" i="2" s="1"/>
  <c r="O1107" i="2"/>
  <c r="U1107" i="2" s="1"/>
  <c r="H1107" i="2"/>
  <c r="S1107" i="2" s="1"/>
  <c r="O1106" i="2"/>
  <c r="U1106" i="2" s="1"/>
  <c r="H1106" i="2"/>
  <c r="S1106" i="2" s="1"/>
  <c r="O1105" i="2"/>
  <c r="U1105" i="2" s="1"/>
  <c r="H1105" i="2"/>
  <c r="S1105" i="2" s="1"/>
  <c r="O1104" i="2"/>
  <c r="U1104" i="2" s="1"/>
  <c r="H1104" i="2"/>
  <c r="S1104" i="2" s="1"/>
  <c r="O1103" i="2"/>
  <c r="U1103" i="2" s="1"/>
  <c r="H1103" i="2"/>
  <c r="S1103" i="2" s="1"/>
  <c r="O1102" i="2"/>
  <c r="U1102" i="2" s="1"/>
  <c r="H1102" i="2"/>
  <c r="S1102" i="2" s="1"/>
  <c r="O1101" i="2"/>
  <c r="U1101" i="2" s="1"/>
  <c r="H1101" i="2"/>
  <c r="S1101" i="2" s="1"/>
  <c r="O1100" i="2"/>
  <c r="U1100" i="2" s="1"/>
  <c r="H1100" i="2"/>
  <c r="S1100" i="2" s="1"/>
  <c r="O1099" i="2"/>
  <c r="U1099" i="2" s="1"/>
  <c r="H1099" i="2"/>
  <c r="S1099" i="2" s="1"/>
  <c r="O1098" i="2"/>
  <c r="U1098" i="2" s="1"/>
  <c r="H1098" i="2"/>
  <c r="S1098" i="2" s="1"/>
  <c r="O1097" i="2"/>
  <c r="U1097" i="2" s="1"/>
  <c r="H1097" i="2"/>
  <c r="S1097" i="2" s="1"/>
  <c r="O1096" i="2"/>
  <c r="U1096" i="2" s="1"/>
  <c r="H1096" i="2"/>
  <c r="S1096" i="2" s="1"/>
  <c r="O1095" i="2"/>
  <c r="U1095" i="2" s="1"/>
  <c r="H1095" i="2"/>
  <c r="S1095" i="2" s="1"/>
  <c r="O1094" i="2"/>
  <c r="U1094" i="2" s="1"/>
  <c r="H1094" i="2"/>
  <c r="S1094" i="2" s="1"/>
  <c r="O1093" i="2"/>
  <c r="U1093" i="2" s="1"/>
  <c r="H1093" i="2"/>
  <c r="S1093" i="2" s="1"/>
  <c r="O1092" i="2"/>
  <c r="U1092" i="2" s="1"/>
  <c r="H1092" i="2"/>
  <c r="S1092" i="2" s="1"/>
  <c r="O1091" i="2"/>
  <c r="U1091" i="2" s="1"/>
  <c r="H1091" i="2"/>
  <c r="S1091" i="2" s="1"/>
  <c r="O1090" i="2"/>
  <c r="U1090" i="2" s="1"/>
  <c r="H1090" i="2"/>
  <c r="S1090" i="2" s="1"/>
  <c r="O1089" i="2"/>
  <c r="U1089" i="2" s="1"/>
  <c r="H1089" i="2"/>
  <c r="S1089" i="2" s="1"/>
  <c r="O1088" i="2"/>
  <c r="U1088" i="2" s="1"/>
  <c r="H1088" i="2"/>
  <c r="S1088" i="2" s="1"/>
  <c r="O1087" i="2"/>
  <c r="U1087" i="2" s="1"/>
  <c r="H1087" i="2"/>
  <c r="S1087" i="2" s="1"/>
  <c r="O1086" i="2"/>
  <c r="U1086" i="2" s="1"/>
  <c r="H1086" i="2"/>
  <c r="S1086" i="2" s="1"/>
  <c r="O1085" i="2"/>
  <c r="U1085" i="2" s="1"/>
  <c r="H1085" i="2"/>
  <c r="S1085" i="2" s="1"/>
  <c r="O1084" i="2"/>
  <c r="U1084" i="2" s="1"/>
  <c r="H1084" i="2"/>
  <c r="S1084" i="2" s="1"/>
  <c r="O1083" i="2"/>
  <c r="U1083" i="2" s="1"/>
  <c r="H1083" i="2"/>
  <c r="S1083" i="2" s="1"/>
  <c r="O1082" i="2"/>
  <c r="U1082" i="2" s="1"/>
  <c r="H1082" i="2"/>
  <c r="S1082" i="2" s="1"/>
  <c r="O901" i="2"/>
  <c r="U901" i="2" s="1"/>
  <c r="H901" i="2"/>
  <c r="S901" i="2" s="1"/>
  <c r="O900" i="2"/>
  <c r="U900" i="2" s="1"/>
  <c r="H900" i="2"/>
  <c r="S900" i="2" s="1"/>
  <c r="O899" i="2"/>
  <c r="U899" i="2" s="1"/>
  <c r="H899" i="2"/>
  <c r="S899" i="2" s="1"/>
  <c r="O898" i="2"/>
  <c r="U898" i="2" s="1"/>
  <c r="H898" i="2"/>
  <c r="S898" i="2" s="1"/>
  <c r="O897" i="2"/>
  <c r="U897" i="2" s="1"/>
  <c r="H897" i="2"/>
  <c r="S897" i="2" s="1"/>
  <c r="O896" i="2"/>
  <c r="U896" i="2" s="1"/>
  <c r="H896" i="2"/>
  <c r="S896" i="2" s="1"/>
  <c r="O895" i="2"/>
  <c r="U895" i="2" s="1"/>
  <c r="H895" i="2"/>
  <c r="S895" i="2" s="1"/>
  <c r="O894" i="2"/>
  <c r="U894" i="2" s="1"/>
  <c r="H894" i="2"/>
  <c r="S894" i="2" s="1"/>
  <c r="O893" i="2"/>
  <c r="U893" i="2" s="1"/>
  <c r="H893" i="2"/>
  <c r="S893" i="2" s="1"/>
  <c r="O892" i="2"/>
  <c r="U892" i="2" s="1"/>
  <c r="H892" i="2"/>
  <c r="S892" i="2" s="1"/>
  <c r="O891" i="2"/>
  <c r="U891" i="2" s="1"/>
  <c r="H891" i="2"/>
  <c r="S891" i="2" s="1"/>
  <c r="O890" i="2"/>
  <c r="U890" i="2" s="1"/>
  <c r="H890" i="2"/>
  <c r="S890" i="2" s="1"/>
  <c r="O889" i="2"/>
  <c r="U889" i="2" s="1"/>
  <c r="H889" i="2"/>
  <c r="S889" i="2" s="1"/>
  <c r="O888" i="2"/>
  <c r="U888" i="2" s="1"/>
  <c r="H888" i="2"/>
  <c r="S888" i="2" s="1"/>
  <c r="O887" i="2"/>
  <c r="U887" i="2" s="1"/>
  <c r="H887" i="2"/>
  <c r="S887" i="2" s="1"/>
  <c r="O886" i="2"/>
  <c r="U886" i="2" s="1"/>
  <c r="H886" i="2"/>
  <c r="S886" i="2" s="1"/>
  <c r="O885" i="2"/>
  <c r="U885" i="2" s="1"/>
  <c r="H885" i="2"/>
  <c r="S885" i="2" s="1"/>
  <c r="O884" i="2"/>
  <c r="U884" i="2" s="1"/>
  <c r="H884" i="2"/>
  <c r="S884" i="2" s="1"/>
  <c r="O883" i="2"/>
  <c r="U883" i="2" s="1"/>
  <c r="H883" i="2"/>
  <c r="S883" i="2" s="1"/>
  <c r="O882" i="2"/>
  <c r="U882" i="2" s="1"/>
  <c r="H882" i="2"/>
  <c r="S882" i="2" s="1"/>
  <c r="O881" i="2"/>
  <c r="U881" i="2" s="1"/>
  <c r="H881" i="2"/>
  <c r="S881" i="2" s="1"/>
  <c r="O880" i="2"/>
  <c r="U880" i="2" s="1"/>
  <c r="H880" i="2"/>
  <c r="S880" i="2" s="1"/>
  <c r="O879" i="2"/>
  <c r="U879" i="2" s="1"/>
  <c r="H879" i="2"/>
  <c r="S879" i="2" s="1"/>
  <c r="O878" i="2"/>
  <c r="U878" i="2" s="1"/>
  <c r="H878" i="2"/>
  <c r="S878" i="2" s="1"/>
  <c r="O877" i="2"/>
  <c r="U877" i="2" s="1"/>
  <c r="H877" i="2"/>
  <c r="S877" i="2" s="1"/>
  <c r="O876" i="2"/>
  <c r="U876" i="2" s="1"/>
  <c r="H876" i="2"/>
  <c r="S876" i="2" s="1"/>
  <c r="O875" i="2"/>
  <c r="U875" i="2" s="1"/>
  <c r="H875" i="2"/>
  <c r="S875" i="2" s="1"/>
  <c r="O874" i="2"/>
  <c r="U874" i="2" s="1"/>
  <c r="H874" i="2"/>
  <c r="S874" i="2" s="1"/>
  <c r="O873" i="2"/>
  <c r="U873" i="2" s="1"/>
  <c r="H873" i="2"/>
  <c r="S873" i="2" s="1"/>
  <c r="O872" i="2"/>
  <c r="U872" i="2" s="1"/>
  <c r="H872" i="2"/>
  <c r="S872" i="2" s="1"/>
  <c r="O871" i="2"/>
  <c r="U871" i="2" s="1"/>
  <c r="H871" i="2"/>
  <c r="S871" i="2" s="1"/>
  <c r="O870" i="2"/>
  <c r="U870" i="2" s="1"/>
  <c r="H870" i="2"/>
  <c r="S870" i="2" s="1"/>
  <c r="O869" i="2"/>
  <c r="U869" i="2" s="1"/>
  <c r="H869" i="2"/>
  <c r="S869" i="2" s="1"/>
  <c r="O868" i="2"/>
  <c r="U868" i="2" s="1"/>
  <c r="H868" i="2"/>
  <c r="S868" i="2" s="1"/>
  <c r="O867" i="2"/>
  <c r="U867" i="2" s="1"/>
  <c r="H867" i="2"/>
  <c r="S867" i="2" s="1"/>
  <c r="O866" i="2"/>
  <c r="U866" i="2" s="1"/>
  <c r="H866" i="2"/>
  <c r="S866" i="2" s="1"/>
  <c r="O865" i="2"/>
  <c r="U865" i="2" s="1"/>
  <c r="H865" i="2"/>
  <c r="S865" i="2" s="1"/>
  <c r="O864" i="2"/>
  <c r="U864" i="2" s="1"/>
  <c r="H864" i="2"/>
  <c r="S864" i="2" s="1"/>
  <c r="O863" i="2"/>
  <c r="U863" i="2" s="1"/>
  <c r="H863" i="2"/>
  <c r="S863" i="2" s="1"/>
  <c r="O862" i="2"/>
  <c r="U862" i="2" s="1"/>
  <c r="H862" i="2"/>
  <c r="S862" i="2" s="1"/>
  <c r="O861" i="2"/>
  <c r="U861" i="2" s="1"/>
  <c r="H861" i="2"/>
  <c r="S861" i="2" s="1"/>
  <c r="O860" i="2"/>
  <c r="U860" i="2" s="1"/>
  <c r="H860" i="2"/>
  <c r="S860" i="2" s="1"/>
  <c r="O859" i="2"/>
  <c r="U859" i="2" s="1"/>
  <c r="H859" i="2"/>
  <c r="S859" i="2" s="1"/>
  <c r="O858" i="2"/>
  <c r="U858" i="2" s="1"/>
  <c r="H858" i="2"/>
  <c r="S858" i="2" s="1"/>
  <c r="O857" i="2"/>
  <c r="U857" i="2" s="1"/>
  <c r="H857" i="2"/>
  <c r="S857" i="2" s="1"/>
  <c r="O856" i="2"/>
  <c r="U856" i="2" s="1"/>
  <c r="H856" i="2"/>
  <c r="S856" i="2" s="1"/>
  <c r="O855" i="2"/>
  <c r="U855" i="2" s="1"/>
  <c r="H855" i="2"/>
  <c r="S855" i="2" s="1"/>
  <c r="O854" i="2"/>
  <c r="U854" i="2" s="1"/>
  <c r="H854" i="2"/>
  <c r="S854" i="2" s="1"/>
  <c r="O853" i="2"/>
  <c r="U853" i="2" s="1"/>
  <c r="H853" i="2"/>
  <c r="S853" i="2" s="1"/>
  <c r="O852" i="2"/>
  <c r="U852" i="2" s="1"/>
  <c r="H852" i="2"/>
  <c r="S852" i="2" s="1"/>
  <c r="O851" i="2"/>
  <c r="U851" i="2" s="1"/>
  <c r="H851" i="2"/>
  <c r="S851" i="2" s="1"/>
  <c r="O850" i="2"/>
  <c r="U850" i="2" s="1"/>
  <c r="H850" i="2"/>
  <c r="S850" i="2" s="1"/>
  <c r="O849" i="2"/>
  <c r="U849" i="2" s="1"/>
  <c r="H849" i="2"/>
  <c r="S849" i="2" s="1"/>
  <c r="O848" i="2"/>
  <c r="U848" i="2" s="1"/>
  <c r="H848" i="2"/>
  <c r="S848" i="2" s="1"/>
  <c r="O847" i="2"/>
  <c r="U847" i="2" s="1"/>
  <c r="H847" i="2"/>
  <c r="S847" i="2" s="1"/>
  <c r="O846" i="2"/>
  <c r="U846" i="2" s="1"/>
  <c r="H846" i="2"/>
  <c r="S846" i="2" s="1"/>
  <c r="O845" i="2"/>
  <c r="U845" i="2" s="1"/>
  <c r="H845" i="2"/>
  <c r="S845" i="2" s="1"/>
  <c r="O844" i="2"/>
  <c r="U844" i="2" s="1"/>
  <c r="H844" i="2"/>
  <c r="S844" i="2" s="1"/>
  <c r="O843" i="2"/>
  <c r="U843" i="2" s="1"/>
  <c r="H843" i="2"/>
  <c r="S843" i="2" s="1"/>
  <c r="O842" i="2"/>
  <c r="U842" i="2" s="1"/>
  <c r="H842" i="2"/>
  <c r="S842" i="2" s="1"/>
  <c r="O841" i="2"/>
  <c r="U841" i="2" s="1"/>
  <c r="H841" i="2"/>
  <c r="S841" i="2" s="1"/>
  <c r="O840" i="2"/>
  <c r="U840" i="2" s="1"/>
  <c r="H840" i="2"/>
  <c r="S840" i="2" s="1"/>
  <c r="O839" i="2"/>
  <c r="U839" i="2" s="1"/>
  <c r="H839" i="2"/>
  <c r="S839" i="2" s="1"/>
  <c r="O838" i="2"/>
  <c r="U838" i="2" s="1"/>
  <c r="H838" i="2"/>
  <c r="S838" i="2" s="1"/>
  <c r="O837" i="2"/>
  <c r="U837" i="2" s="1"/>
  <c r="H837" i="2"/>
  <c r="S837" i="2" s="1"/>
  <c r="O836" i="2"/>
  <c r="U836" i="2" s="1"/>
  <c r="H836" i="2"/>
  <c r="S836" i="2" s="1"/>
  <c r="O835" i="2"/>
  <c r="U835" i="2" s="1"/>
  <c r="H835" i="2"/>
  <c r="S835" i="2" s="1"/>
  <c r="O834" i="2"/>
  <c r="U834" i="2" s="1"/>
  <c r="H834" i="2"/>
  <c r="S834" i="2" s="1"/>
  <c r="O833" i="2"/>
  <c r="U833" i="2" s="1"/>
  <c r="H833" i="2"/>
  <c r="S833" i="2" s="1"/>
  <c r="O832" i="2"/>
  <c r="U832" i="2" s="1"/>
  <c r="H832" i="2"/>
  <c r="S832" i="2" s="1"/>
  <c r="O831" i="2"/>
  <c r="U831" i="2" s="1"/>
  <c r="H831" i="2"/>
  <c r="S831" i="2" s="1"/>
  <c r="O830" i="2"/>
  <c r="U830" i="2" s="1"/>
  <c r="H830" i="2"/>
  <c r="S830" i="2" s="1"/>
  <c r="O829" i="2"/>
  <c r="U829" i="2" s="1"/>
  <c r="H829" i="2"/>
  <c r="S829" i="2" s="1"/>
  <c r="O828" i="2"/>
  <c r="U828" i="2" s="1"/>
  <c r="H828" i="2"/>
  <c r="S828" i="2" s="1"/>
  <c r="O827" i="2"/>
  <c r="U827" i="2" s="1"/>
  <c r="H827" i="2"/>
  <c r="S827" i="2" s="1"/>
  <c r="O826" i="2"/>
  <c r="U826" i="2" s="1"/>
  <c r="H826" i="2"/>
  <c r="S826" i="2" s="1"/>
  <c r="O825" i="2"/>
  <c r="U825" i="2" s="1"/>
  <c r="H825" i="2"/>
  <c r="S825" i="2" s="1"/>
  <c r="O824" i="2"/>
  <c r="U824" i="2" s="1"/>
  <c r="H824" i="2"/>
  <c r="S824" i="2" s="1"/>
  <c r="O823" i="2"/>
  <c r="U823" i="2" s="1"/>
  <c r="H823" i="2"/>
  <c r="S823" i="2" s="1"/>
  <c r="O822" i="2"/>
  <c r="U822" i="2" s="1"/>
  <c r="H822" i="2"/>
  <c r="S822" i="2" s="1"/>
  <c r="O821" i="2"/>
  <c r="U821" i="2" s="1"/>
  <c r="H821" i="2"/>
  <c r="S821" i="2" s="1"/>
  <c r="O820" i="2"/>
  <c r="U820" i="2" s="1"/>
  <c r="H820" i="2"/>
  <c r="S820" i="2" s="1"/>
  <c r="O819" i="2"/>
  <c r="U819" i="2" s="1"/>
  <c r="H819" i="2"/>
  <c r="S819" i="2" s="1"/>
  <c r="O818" i="2"/>
  <c r="U818" i="2" s="1"/>
  <c r="H818" i="2"/>
  <c r="S818" i="2" s="1"/>
  <c r="O817" i="2"/>
  <c r="U817" i="2" s="1"/>
  <c r="H817" i="2"/>
  <c r="S817" i="2" s="1"/>
  <c r="O816" i="2"/>
  <c r="U816" i="2" s="1"/>
  <c r="H816" i="2"/>
  <c r="S816" i="2" s="1"/>
  <c r="O815" i="2"/>
  <c r="U815" i="2" s="1"/>
  <c r="H815" i="2"/>
  <c r="S815" i="2" s="1"/>
  <c r="O814" i="2"/>
  <c r="U814" i="2" s="1"/>
  <c r="H814" i="2"/>
  <c r="S814" i="2" s="1"/>
  <c r="O813" i="2"/>
  <c r="U813" i="2" s="1"/>
  <c r="H813" i="2"/>
  <c r="S813" i="2" s="1"/>
  <c r="O812" i="2"/>
  <c r="U812" i="2" s="1"/>
  <c r="H812" i="2"/>
  <c r="S812" i="2" s="1"/>
  <c r="O811" i="2"/>
  <c r="U811" i="2" s="1"/>
  <c r="H811" i="2"/>
  <c r="S811" i="2" s="1"/>
  <c r="O810" i="2"/>
  <c r="U810" i="2" s="1"/>
  <c r="H810" i="2"/>
  <c r="S810" i="2" s="1"/>
  <c r="O809" i="2"/>
  <c r="U809" i="2" s="1"/>
  <c r="H809" i="2"/>
  <c r="S809" i="2" s="1"/>
  <c r="O808" i="2"/>
  <c r="U808" i="2" s="1"/>
  <c r="H808" i="2"/>
  <c r="S808" i="2" s="1"/>
  <c r="O807" i="2"/>
  <c r="U807" i="2" s="1"/>
  <c r="H807" i="2"/>
  <c r="S807" i="2" s="1"/>
  <c r="O806" i="2"/>
  <c r="U806" i="2" s="1"/>
  <c r="H806" i="2"/>
  <c r="S806" i="2" s="1"/>
  <c r="O805" i="2"/>
  <c r="U805" i="2" s="1"/>
  <c r="H805" i="2"/>
  <c r="S805" i="2" s="1"/>
  <c r="O804" i="2"/>
  <c r="U804" i="2" s="1"/>
  <c r="H804" i="2"/>
  <c r="S804" i="2" s="1"/>
  <c r="O803" i="2"/>
  <c r="U803" i="2" s="1"/>
  <c r="H803" i="2"/>
  <c r="S803" i="2" s="1"/>
  <c r="O802" i="2"/>
  <c r="U802" i="2" s="1"/>
  <c r="H802" i="2"/>
  <c r="S802" i="2" s="1"/>
  <c r="O801" i="2"/>
  <c r="U801" i="2" s="1"/>
  <c r="H801" i="2"/>
  <c r="S801" i="2" s="1"/>
  <c r="O800" i="2"/>
  <c r="U800" i="2" s="1"/>
  <c r="H800" i="2"/>
  <c r="S800" i="2" s="1"/>
  <c r="O799" i="2"/>
  <c r="U799" i="2" s="1"/>
  <c r="H799" i="2"/>
  <c r="S799" i="2" s="1"/>
  <c r="O798" i="2"/>
  <c r="U798" i="2" s="1"/>
  <c r="H798" i="2"/>
  <c r="S798" i="2" s="1"/>
  <c r="O797" i="2"/>
  <c r="U797" i="2" s="1"/>
  <c r="H797" i="2"/>
  <c r="S797" i="2" s="1"/>
  <c r="O796" i="2"/>
  <c r="U796" i="2" s="1"/>
  <c r="H796" i="2"/>
  <c r="S796" i="2" s="1"/>
  <c r="O795" i="2"/>
  <c r="U795" i="2" s="1"/>
  <c r="H795" i="2"/>
  <c r="S795" i="2" s="1"/>
  <c r="O794" i="2"/>
  <c r="U794" i="2" s="1"/>
  <c r="H794" i="2"/>
  <c r="S794" i="2" s="1"/>
  <c r="O793" i="2"/>
  <c r="U793" i="2" s="1"/>
  <c r="H793" i="2"/>
  <c r="S793" i="2" s="1"/>
  <c r="O792" i="2"/>
  <c r="U792" i="2" s="1"/>
  <c r="H792" i="2"/>
  <c r="S792" i="2" s="1"/>
  <c r="O791" i="2"/>
  <c r="U791" i="2" s="1"/>
  <c r="H791" i="2"/>
  <c r="S791" i="2" s="1"/>
  <c r="O790" i="2"/>
  <c r="U790" i="2" s="1"/>
  <c r="H790" i="2"/>
  <c r="S790" i="2" s="1"/>
  <c r="O789" i="2"/>
  <c r="U789" i="2" s="1"/>
  <c r="H789" i="2"/>
  <c r="S789" i="2" s="1"/>
  <c r="O788" i="2"/>
  <c r="U788" i="2" s="1"/>
  <c r="H788" i="2"/>
  <c r="S788" i="2" s="1"/>
  <c r="O787" i="2"/>
  <c r="U787" i="2" s="1"/>
  <c r="H787" i="2"/>
  <c r="S787" i="2" s="1"/>
  <c r="O786" i="2"/>
  <c r="U786" i="2" s="1"/>
  <c r="H786" i="2"/>
  <c r="S786" i="2" s="1"/>
  <c r="O785" i="2"/>
  <c r="U785" i="2" s="1"/>
  <c r="H785" i="2"/>
  <c r="S785" i="2" s="1"/>
  <c r="O784" i="2"/>
  <c r="U784" i="2" s="1"/>
  <c r="H784" i="2"/>
  <c r="S784" i="2" s="1"/>
  <c r="O783" i="2"/>
  <c r="U783" i="2" s="1"/>
  <c r="H783" i="2"/>
  <c r="S783" i="2" s="1"/>
  <c r="O782" i="2"/>
  <c r="U782" i="2" s="1"/>
  <c r="H782" i="2"/>
  <c r="S782" i="2" s="1"/>
  <c r="O721" i="2"/>
  <c r="U721" i="2" s="1"/>
  <c r="H721" i="2"/>
  <c r="S721" i="2" s="1"/>
  <c r="O720" i="2"/>
  <c r="U720" i="2" s="1"/>
  <c r="H720" i="2"/>
  <c r="S720" i="2" s="1"/>
  <c r="O719" i="2"/>
  <c r="U719" i="2" s="1"/>
  <c r="H719" i="2"/>
  <c r="S719" i="2" s="1"/>
  <c r="O718" i="2"/>
  <c r="U718" i="2" s="1"/>
  <c r="H718" i="2"/>
  <c r="S718" i="2" s="1"/>
  <c r="O717" i="2"/>
  <c r="U717" i="2" s="1"/>
  <c r="H717" i="2"/>
  <c r="S717" i="2" s="1"/>
  <c r="O716" i="2"/>
  <c r="U716" i="2" s="1"/>
  <c r="H716" i="2"/>
  <c r="S716" i="2" s="1"/>
  <c r="O715" i="2"/>
  <c r="U715" i="2" s="1"/>
  <c r="H715" i="2"/>
  <c r="S715" i="2" s="1"/>
  <c r="O714" i="2"/>
  <c r="U714" i="2" s="1"/>
  <c r="H714" i="2"/>
  <c r="S714" i="2" s="1"/>
  <c r="O713" i="2"/>
  <c r="U713" i="2" s="1"/>
  <c r="H713" i="2"/>
  <c r="S713" i="2" s="1"/>
  <c r="O712" i="2"/>
  <c r="U712" i="2" s="1"/>
  <c r="H712" i="2"/>
  <c r="S712" i="2" s="1"/>
  <c r="O711" i="2"/>
  <c r="U711" i="2" s="1"/>
  <c r="H711" i="2"/>
  <c r="S711" i="2" s="1"/>
  <c r="O710" i="2"/>
  <c r="U710" i="2" s="1"/>
  <c r="H710" i="2"/>
  <c r="S710" i="2" s="1"/>
  <c r="O709" i="2"/>
  <c r="U709" i="2" s="1"/>
  <c r="H709" i="2"/>
  <c r="S709" i="2" s="1"/>
  <c r="O708" i="2"/>
  <c r="U708" i="2" s="1"/>
  <c r="H708" i="2"/>
  <c r="S708" i="2" s="1"/>
  <c r="O707" i="2"/>
  <c r="U707" i="2" s="1"/>
  <c r="H707" i="2"/>
  <c r="S707" i="2" s="1"/>
  <c r="O706" i="2"/>
  <c r="U706" i="2" s="1"/>
  <c r="H706" i="2"/>
  <c r="S706" i="2" s="1"/>
  <c r="O705" i="2"/>
  <c r="U705" i="2" s="1"/>
  <c r="H705" i="2"/>
  <c r="S705" i="2" s="1"/>
  <c r="O704" i="2"/>
  <c r="U704" i="2" s="1"/>
  <c r="H704" i="2"/>
  <c r="S704" i="2" s="1"/>
  <c r="O703" i="2"/>
  <c r="U703" i="2" s="1"/>
  <c r="H703" i="2"/>
  <c r="S703" i="2" s="1"/>
  <c r="O702" i="2"/>
  <c r="U702" i="2" s="1"/>
  <c r="H702" i="2"/>
  <c r="S702" i="2" s="1"/>
  <c r="O701" i="2"/>
  <c r="U701" i="2" s="1"/>
  <c r="H701" i="2"/>
  <c r="S701" i="2" s="1"/>
  <c r="O700" i="2"/>
  <c r="U700" i="2" s="1"/>
  <c r="H700" i="2"/>
  <c r="S700" i="2" s="1"/>
  <c r="O699" i="2"/>
  <c r="U699" i="2" s="1"/>
  <c r="H699" i="2"/>
  <c r="S699" i="2" s="1"/>
  <c r="O698" i="2"/>
  <c r="U698" i="2" s="1"/>
  <c r="H698" i="2"/>
  <c r="S698" i="2" s="1"/>
  <c r="O697" i="2"/>
  <c r="U697" i="2" s="1"/>
  <c r="H697" i="2"/>
  <c r="S697" i="2" s="1"/>
  <c r="O696" i="2"/>
  <c r="U696" i="2" s="1"/>
  <c r="H696" i="2"/>
  <c r="S696" i="2" s="1"/>
  <c r="O695" i="2"/>
  <c r="U695" i="2" s="1"/>
  <c r="H695" i="2"/>
  <c r="S695" i="2" s="1"/>
  <c r="O694" i="2"/>
  <c r="U694" i="2" s="1"/>
  <c r="H694" i="2"/>
  <c r="S694" i="2" s="1"/>
  <c r="O693" i="2"/>
  <c r="U693" i="2" s="1"/>
  <c r="H693" i="2"/>
  <c r="S693" i="2" s="1"/>
  <c r="O692" i="2"/>
  <c r="U692" i="2" s="1"/>
  <c r="H692" i="2"/>
  <c r="S692" i="2" s="1"/>
  <c r="O691" i="2"/>
  <c r="U691" i="2" s="1"/>
  <c r="H691" i="2"/>
  <c r="S691" i="2" s="1"/>
  <c r="O690" i="2"/>
  <c r="U690" i="2" s="1"/>
  <c r="H690" i="2"/>
  <c r="S690" i="2" s="1"/>
  <c r="O689" i="2"/>
  <c r="U689" i="2" s="1"/>
  <c r="H689" i="2"/>
  <c r="S689" i="2" s="1"/>
  <c r="O688" i="2"/>
  <c r="U688" i="2" s="1"/>
  <c r="H688" i="2"/>
  <c r="S688" i="2" s="1"/>
  <c r="O687" i="2"/>
  <c r="U687" i="2" s="1"/>
  <c r="H687" i="2"/>
  <c r="S687" i="2" s="1"/>
  <c r="O686" i="2"/>
  <c r="U686" i="2" s="1"/>
  <c r="H686" i="2"/>
  <c r="S686" i="2" s="1"/>
  <c r="O685" i="2"/>
  <c r="U685" i="2" s="1"/>
  <c r="H685" i="2"/>
  <c r="S685" i="2" s="1"/>
  <c r="O684" i="2"/>
  <c r="U684" i="2" s="1"/>
  <c r="H684" i="2"/>
  <c r="S684" i="2" s="1"/>
  <c r="O683" i="2"/>
  <c r="U683" i="2" s="1"/>
  <c r="H683" i="2"/>
  <c r="S683" i="2" s="1"/>
  <c r="O682" i="2"/>
  <c r="U682" i="2" s="1"/>
  <c r="H682" i="2"/>
  <c r="S682" i="2" s="1"/>
  <c r="O681" i="2"/>
  <c r="U681" i="2" s="1"/>
  <c r="H681" i="2"/>
  <c r="S681" i="2" s="1"/>
  <c r="O680" i="2"/>
  <c r="U680" i="2" s="1"/>
  <c r="H680" i="2"/>
  <c r="S680" i="2" s="1"/>
  <c r="O679" i="2"/>
  <c r="U679" i="2" s="1"/>
  <c r="H679" i="2"/>
  <c r="S679" i="2" s="1"/>
  <c r="O678" i="2"/>
  <c r="U678" i="2" s="1"/>
  <c r="H678" i="2"/>
  <c r="S678" i="2" s="1"/>
  <c r="O677" i="2"/>
  <c r="U677" i="2" s="1"/>
  <c r="H677" i="2"/>
  <c r="S677" i="2" s="1"/>
  <c r="O676" i="2"/>
  <c r="U676" i="2" s="1"/>
  <c r="H676" i="2"/>
  <c r="S676" i="2" s="1"/>
  <c r="O675" i="2"/>
  <c r="U675" i="2" s="1"/>
  <c r="H675" i="2"/>
  <c r="S675" i="2" s="1"/>
  <c r="O674" i="2"/>
  <c r="U674" i="2" s="1"/>
  <c r="H674" i="2"/>
  <c r="S674" i="2" s="1"/>
  <c r="O673" i="2"/>
  <c r="U673" i="2" s="1"/>
  <c r="H673" i="2"/>
  <c r="S673" i="2" s="1"/>
  <c r="O672" i="2"/>
  <c r="U672" i="2" s="1"/>
  <c r="H672" i="2"/>
  <c r="S672" i="2" s="1"/>
  <c r="O671" i="2"/>
  <c r="U671" i="2" s="1"/>
  <c r="H671" i="2"/>
  <c r="S671" i="2" s="1"/>
  <c r="O670" i="2"/>
  <c r="U670" i="2" s="1"/>
  <c r="H670" i="2"/>
  <c r="S670" i="2" s="1"/>
  <c r="O669" i="2"/>
  <c r="U669" i="2" s="1"/>
  <c r="H669" i="2"/>
  <c r="S669" i="2" s="1"/>
  <c r="O668" i="2"/>
  <c r="U668" i="2" s="1"/>
  <c r="H668" i="2"/>
  <c r="S668" i="2" s="1"/>
  <c r="O667" i="2"/>
  <c r="U667" i="2" s="1"/>
  <c r="H667" i="2"/>
  <c r="S667" i="2" s="1"/>
  <c r="O666" i="2"/>
  <c r="U666" i="2" s="1"/>
  <c r="H666" i="2"/>
  <c r="S666" i="2" s="1"/>
  <c r="O665" i="2"/>
  <c r="U665" i="2" s="1"/>
  <c r="H665" i="2"/>
  <c r="S665" i="2" s="1"/>
  <c r="O664" i="2"/>
  <c r="U664" i="2" s="1"/>
  <c r="H664" i="2"/>
  <c r="S664" i="2" s="1"/>
  <c r="O663" i="2"/>
  <c r="U663" i="2" s="1"/>
  <c r="H663" i="2"/>
  <c r="S663" i="2" s="1"/>
  <c r="O662" i="2"/>
  <c r="U662" i="2" s="1"/>
  <c r="H662" i="2"/>
  <c r="S662" i="2" s="1"/>
  <c r="O661" i="2"/>
  <c r="U661" i="2" s="1"/>
  <c r="H661" i="2"/>
  <c r="S661" i="2" s="1"/>
  <c r="O660" i="2"/>
  <c r="U660" i="2" s="1"/>
  <c r="H660" i="2"/>
  <c r="S660" i="2" s="1"/>
  <c r="O659" i="2"/>
  <c r="U659" i="2" s="1"/>
  <c r="H659" i="2"/>
  <c r="S659" i="2" s="1"/>
  <c r="O658" i="2"/>
  <c r="U658" i="2" s="1"/>
  <c r="H658" i="2"/>
  <c r="S658" i="2" s="1"/>
  <c r="O657" i="2"/>
  <c r="U657" i="2" s="1"/>
  <c r="H657" i="2"/>
  <c r="S657" i="2" s="1"/>
  <c r="O656" i="2"/>
  <c r="U656" i="2" s="1"/>
  <c r="H656" i="2"/>
  <c r="S656" i="2" s="1"/>
  <c r="O655" i="2"/>
  <c r="U655" i="2" s="1"/>
  <c r="H655" i="2"/>
  <c r="S655" i="2" s="1"/>
  <c r="O654" i="2"/>
  <c r="U654" i="2" s="1"/>
  <c r="H654" i="2"/>
  <c r="S654" i="2" s="1"/>
  <c r="O653" i="2"/>
  <c r="U653" i="2" s="1"/>
  <c r="H653" i="2"/>
  <c r="S653" i="2" s="1"/>
  <c r="O652" i="2"/>
  <c r="U652" i="2" s="1"/>
  <c r="H652" i="2"/>
  <c r="S652" i="2" s="1"/>
  <c r="O651" i="2"/>
  <c r="U651" i="2" s="1"/>
  <c r="H651" i="2"/>
  <c r="S651" i="2" s="1"/>
  <c r="O650" i="2"/>
  <c r="U650" i="2" s="1"/>
  <c r="H650" i="2"/>
  <c r="S650" i="2" s="1"/>
  <c r="O649" i="2"/>
  <c r="U649" i="2" s="1"/>
  <c r="H649" i="2"/>
  <c r="S649" i="2" s="1"/>
  <c r="O648" i="2"/>
  <c r="U648" i="2" s="1"/>
  <c r="H648" i="2"/>
  <c r="S648" i="2" s="1"/>
  <c r="O647" i="2"/>
  <c r="U647" i="2" s="1"/>
  <c r="H647" i="2"/>
  <c r="S647" i="2" s="1"/>
  <c r="O646" i="2"/>
  <c r="U646" i="2" s="1"/>
  <c r="H646" i="2"/>
  <c r="S646" i="2" s="1"/>
  <c r="O645" i="2"/>
  <c r="U645" i="2" s="1"/>
  <c r="H645" i="2"/>
  <c r="S645" i="2" s="1"/>
  <c r="O644" i="2"/>
  <c r="U644" i="2" s="1"/>
  <c r="H644" i="2"/>
  <c r="S644" i="2" s="1"/>
  <c r="O643" i="2"/>
  <c r="U643" i="2" s="1"/>
  <c r="H643" i="2"/>
  <c r="S643" i="2" s="1"/>
  <c r="O642" i="2"/>
  <c r="U642" i="2" s="1"/>
  <c r="H642" i="2"/>
  <c r="S642" i="2" s="1"/>
  <c r="O641" i="2"/>
  <c r="U641" i="2" s="1"/>
  <c r="H641" i="2"/>
  <c r="S641" i="2" s="1"/>
  <c r="O640" i="2"/>
  <c r="U640" i="2" s="1"/>
  <c r="H640" i="2"/>
  <c r="S640" i="2" s="1"/>
  <c r="O639" i="2"/>
  <c r="U639" i="2" s="1"/>
  <c r="H639" i="2"/>
  <c r="S639" i="2" s="1"/>
  <c r="O638" i="2"/>
  <c r="U638" i="2" s="1"/>
  <c r="H638" i="2"/>
  <c r="S638" i="2" s="1"/>
  <c r="O637" i="2"/>
  <c r="U637" i="2" s="1"/>
  <c r="H637" i="2"/>
  <c r="S637" i="2" s="1"/>
  <c r="O636" i="2"/>
  <c r="U636" i="2" s="1"/>
  <c r="H636" i="2"/>
  <c r="S636" i="2" s="1"/>
  <c r="O635" i="2"/>
  <c r="U635" i="2" s="1"/>
  <c r="H635" i="2"/>
  <c r="S635" i="2" s="1"/>
  <c r="O634" i="2"/>
  <c r="U634" i="2" s="1"/>
  <c r="H634" i="2"/>
  <c r="S634" i="2" s="1"/>
  <c r="O633" i="2"/>
  <c r="U633" i="2" s="1"/>
  <c r="H633" i="2"/>
  <c r="S633" i="2" s="1"/>
  <c r="O632" i="2"/>
  <c r="U632" i="2" s="1"/>
  <c r="H632" i="2"/>
  <c r="S632" i="2" s="1"/>
  <c r="O631" i="2"/>
  <c r="U631" i="2" s="1"/>
  <c r="H631" i="2"/>
  <c r="S631" i="2" s="1"/>
  <c r="O630" i="2"/>
  <c r="U630" i="2" s="1"/>
  <c r="H630" i="2"/>
  <c r="S630" i="2" s="1"/>
  <c r="O629" i="2"/>
  <c r="U629" i="2" s="1"/>
  <c r="H629" i="2"/>
  <c r="S629" i="2" s="1"/>
  <c r="O628" i="2"/>
  <c r="U628" i="2" s="1"/>
  <c r="H628" i="2"/>
  <c r="S628" i="2" s="1"/>
  <c r="O627" i="2"/>
  <c r="U627" i="2" s="1"/>
  <c r="H627" i="2"/>
  <c r="S627" i="2" s="1"/>
  <c r="O626" i="2"/>
  <c r="U626" i="2" s="1"/>
  <c r="H626" i="2"/>
  <c r="S626" i="2" s="1"/>
  <c r="O625" i="2"/>
  <c r="U625" i="2" s="1"/>
  <c r="H625" i="2"/>
  <c r="S625" i="2" s="1"/>
  <c r="O624" i="2"/>
  <c r="U624" i="2" s="1"/>
  <c r="H624" i="2"/>
  <c r="S624" i="2" s="1"/>
  <c r="O623" i="2"/>
  <c r="U623" i="2" s="1"/>
  <c r="H623" i="2"/>
  <c r="S623" i="2" s="1"/>
  <c r="O622" i="2"/>
  <c r="U622" i="2" s="1"/>
  <c r="H622" i="2"/>
  <c r="S622" i="2" s="1"/>
  <c r="O621" i="2"/>
  <c r="U621" i="2" s="1"/>
  <c r="H621" i="2"/>
  <c r="S621" i="2" s="1"/>
  <c r="O620" i="2"/>
  <c r="U620" i="2" s="1"/>
  <c r="H620" i="2"/>
  <c r="S620" i="2" s="1"/>
  <c r="O619" i="2"/>
  <c r="U619" i="2" s="1"/>
  <c r="H619" i="2"/>
  <c r="S619" i="2" s="1"/>
  <c r="O618" i="2"/>
  <c r="U618" i="2" s="1"/>
  <c r="H618" i="2"/>
  <c r="S618" i="2" s="1"/>
  <c r="O617" i="2"/>
  <c r="U617" i="2" s="1"/>
  <c r="H617" i="2"/>
  <c r="S617" i="2" s="1"/>
  <c r="O616" i="2"/>
  <c r="U616" i="2" s="1"/>
  <c r="H616" i="2"/>
  <c r="S616" i="2" s="1"/>
  <c r="O615" i="2"/>
  <c r="U615" i="2" s="1"/>
  <c r="H615" i="2"/>
  <c r="S615" i="2" s="1"/>
  <c r="O614" i="2"/>
  <c r="U614" i="2" s="1"/>
  <c r="H614" i="2"/>
  <c r="S614" i="2" s="1"/>
  <c r="O613" i="2"/>
  <c r="U613" i="2" s="1"/>
  <c r="H613" i="2"/>
  <c r="S613" i="2" s="1"/>
  <c r="O612" i="2"/>
  <c r="U612" i="2" s="1"/>
  <c r="H612" i="2"/>
  <c r="S612" i="2" s="1"/>
  <c r="O611" i="2"/>
  <c r="U611" i="2" s="1"/>
  <c r="H611" i="2"/>
  <c r="S611" i="2" s="1"/>
  <c r="O610" i="2"/>
  <c r="U610" i="2" s="1"/>
  <c r="H610" i="2"/>
  <c r="S610" i="2" s="1"/>
  <c r="O609" i="2"/>
  <c r="U609" i="2" s="1"/>
  <c r="H609" i="2"/>
  <c r="S609" i="2" s="1"/>
  <c r="O608" i="2"/>
  <c r="U608" i="2" s="1"/>
  <c r="H608" i="2"/>
  <c r="S608" i="2" s="1"/>
  <c r="O607" i="2"/>
  <c r="U607" i="2" s="1"/>
  <c r="H607" i="2"/>
  <c r="S607" i="2" s="1"/>
  <c r="O606" i="2"/>
  <c r="U606" i="2" s="1"/>
  <c r="H606" i="2"/>
  <c r="S606" i="2" s="1"/>
  <c r="O605" i="2"/>
  <c r="U605" i="2" s="1"/>
  <c r="H605" i="2"/>
  <c r="S605" i="2" s="1"/>
  <c r="O604" i="2"/>
  <c r="U604" i="2" s="1"/>
  <c r="H604" i="2"/>
  <c r="S604" i="2" s="1"/>
  <c r="O603" i="2"/>
  <c r="U603" i="2" s="1"/>
  <c r="H603" i="2"/>
  <c r="S603" i="2" s="1"/>
  <c r="O602" i="2"/>
  <c r="U602" i="2" s="1"/>
  <c r="H602" i="2"/>
  <c r="S602" i="2" s="1"/>
  <c r="O601" i="2"/>
  <c r="U601" i="2" s="1"/>
  <c r="H601" i="2"/>
  <c r="S601" i="2" s="1"/>
  <c r="O600" i="2"/>
  <c r="U600" i="2" s="1"/>
  <c r="H600" i="2"/>
  <c r="S600" i="2" s="1"/>
  <c r="O599" i="2"/>
  <c r="U599" i="2" s="1"/>
  <c r="H599" i="2"/>
  <c r="S599" i="2" s="1"/>
  <c r="O598" i="2"/>
  <c r="U598" i="2" s="1"/>
  <c r="H598" i="2"/>
  <c r="S598" i="2" s="1"/>
  <c r="O597" i="2"/>
  <c r="U597" i="2" s="1"/>
  <c r="H597" i="2"/>
  <c r="S597" i="2" s="1"/>
  <c r="O596" i="2"/>
  <c r="U596" i="2" s="1"/>
  <c r="H596" i="2"/>
  <c r="S596" i="2" s="1"/>
  <c r="O595" i="2"/>
  <c r="U595" i="2" s="1"/>
  <c r="H595" i="2"/>
  <c r="S595" i="2" s="1"/>
  <c r="O594" i="2"/>
  <c r="U594" i="2" s="1"/>
  <c r="H594" i="2"/>
  <c r="S594" i="2" s="1"/>
  <c r="O593" i="2"/>
  <c r="U593" i="2" s="1"/>
  <c r="H593" i="2"/>
  <c r="S593" i="2" s="1"/>
  <c r="O592" i="2"/>
  <c r="U592" i="2" s="1"/>
  <c r="H592" i="2"/>
  <c r="S592" i="2" s="1"/>
  <c r="O591" i="2"/>
  <c r="U591" i="2" s="1"/>
  <c r="H591" i="2"/>
  <c r="S591" i="2" s="1"/>
  <c r="O590" i="2"/>
  <c r="U590" i="2" s="1"/>
  <c r="H590" i="2"/>
  <c r="S590" i="2" s="1"/>
  <c r="O589" i="2"/>
  <c r="U589" i="2" s="1"/>
  <c r="H589" i="2"/>
  <c r="S589" i="2" s="1"/>
  <c r="O588" i="2"/>
  <c r="U588" i="2" s="1"/>
  <c r="H588" i="2"/>
  <c r="S588" i="2" s="1"/>
  <c r="O587" i="2"/>
  <c r="U587" i="2" s="1"/>
  <c r="H587" i="2"/>
  <c r="S587" i="2" s="1"/>
  <c r="O586" i="2"/>
  <c r="U586" i="2" s="1"/>
  <c r="H586" i="2"/>
  <c r="S586" i="2" s="1"/>
  <c r="O585" i="2"/>
  <c r="U585" i="2" s="1"/>
  <c r="H585" i="2"/>
  <c r="S585" i="2" s="1"/>
  <c r="O584" i="2"/>
  <c r="U584" i="2" s="1"/>
  <c r="H584" i="2"/>
  <c r="S584" i="2" s="1"/>
  <c r="O583" i="2"/>
  <c r="U583" i="2" s="1"/>
  <c r="H583" i="2"/>
  <c r="S583" i="2" s="1"/>
  <c r="O582" i="2"/>
  <c r="U582" i="2" s="1"/>
  <c r="H582" i="2"/>
  <c r="S582" i="2" s="1"/>
  <c r="O581" i="2"/>
  <c r="U581" i="2" s="1"/>
  <c r="H581" i="2"/>
  <c r="S581" i="2" s="1"/>
  <c r="O580" i="2"/>
  <c r="U580" i="2" s="1"/>
  <c r="H580" i="2"/>
  <c r="S580" i="2" s="1"/>
  <c r="O579" i="2"/>
  <c r="U579" i="2" s="1"/>
  <c r="H579" i="2"/>
  <c r="S579" i="2" s="1"/>
  <c r="O578" i="2"/>
  <c r="U578" i="2" s="1"/>
  <c r="H578" i="2"/>
  <c r="S578" i="2" s="1"/>
  <c r="O577" i="2"/>
  <c r="U577" i="2" s="1"/>
  <c r="H577" i="2"/>
  <c r="S577" i="2" s="1"/>
  <c r="O576" i="2"/>
  <c r="U576" i="2" s="1"/>
  <c r="H576" i="2"/>
  <c r="S576" i="2" s="1"/>
  <c r="O575" i="2"/>
  <c r="U575" i="2" s="1"/>
  <c r="H575" i="2"/>
  <c r="S575" i="2" s="1"/>
  <c r="O574" i="2"/>
  <c r="U574" i="2" s="1"/>
  <c r="H574" i="2"/>
  <c r="S574" i="2" s="1"/>
  <c r="O573" i="2"/>
  <c r="U573" i="2" s="1"/>
  <c r="H573" i="2"/>
  <c r="S573" i="2" s="1"/>
  <c r="O572" i="2"/>
  <c r="U572" i="2" s="1"/>
  <c r="H572" i="2"/>
  <c r="S572" i="2" s="1"/>
  <c r="O571" i="2"/>
  <c r="U571" i="2" s="1"/>
  <c r="H571" i="2"/>
  <c r="S571" i="2" s="1"/>
  <c r="O570" i="2"/>
  <c r="U570" i="2" s="1"/>
  <c r="H570" i="2"/>
  <c r="S570" i="2" s="1"/>
  <c r="O569" i="2"/>
  <c r="U569" i="2" s="1"/>
  <c r="H569" i="2"/>
  <c r="S569" i="2" s="1"/>
  <c r="O568" i="2"/>
  <c r="U568" i="2" s="1"/>
  <c r="H568" i="2"/>
  <c r="S568" i="2" s="1"/>
  <c r="O567" i="2"/>
  <c r="U567" i="2" s="1"/>
  <c r="H567" i="2"/>
  <c r="S567" i="2" s="1"/>
  <c r="O566" i="2"/>
  <c r="U566" i="2" s="1"/>
  <c r="H566" i="2"/>
  <c r="S566" i="2" s="1"/>
  <c r="O565" i="2"/>
  <c r="U565" i="2" s="1"/>
  <c r="H565" i="2"/>
  <c r="S565" i="2" s="1"/>
  <c r="O564" i="2"/>
  <c r="U564" i="2" s="1"/>
  <c r="H564" i="2"/>
  <c r="S564" i="2" s="1"/>
  <c r="O563" i="2"/>
  <c r="U563" i="2" s="1"/>
  <c r="H563" i="2"/>
  <c r="S563" i="2" s="1"/>
  <c r="O562" i="2"/>
  <c r="U562" i="2" s="1"/>
  <c r="H562" i="2"/>
  <c r="S562" i="2" s="1"/>
  <c r="O561" i="2"/>
  <c r="U561" i="2" s="1"/>
  <c r="H561" i="2"/>
  <c r="S561" i="2" s="1"/>
  <c r="O560" i="2"/>
  <c r="U560" i="2" s="1"/>
  <c r="H560" i="2"/>
  <c r="S560" i="2" s="1"/>
  <c r="O559" i="2"/>
  <c r="U559" i="2" s="1"/>
  <c r="H559" i="2"/>
  <c r="S559" i="2" s="1"/>
  <c r="O558" i="2"/>
  <c r="U558" i="2" s="1"/>
  <c r="H558" i="2"/>
  <c r="S558" i="2" s="1"/>
  <c r="O557" i="2"/>
  <c r="U557" i="2" s="1"/>
  <c r="H557" i="2"/>
  <c r="S557" i="2" s="1"/>
  <c r="O556" i="2"/>
  <c r="U556" i="2" s="1"/>
  <c r="H556" i="2"/>
  <c r="S556" i="2" s="1"/>
  <c r="O555" i="2"/>
  <c r="U555" i="2" s="1"/>
  <c r="H555" i="2"/>
  <c r="S555" i="2" s="1"/>
  <c r="O554" i="2"/>
  <c r="U554" i="2" s="1"/>
  <c r="H554" i="2"/>
  <c r="S554" i="2" s="1"/>
  <c r="O553" i="2"/>
  <c r="U553" i="2" s="1"/>
  <c r="H553" i="2"/>
  <c r="S553" i="2" s="1"/>
  <c r="O552" i="2"/>
  <c r="U552" i="2" s="1"/>
  <c r="H552" i="2"/>
  <c r="S552" i="2" s="1"/>
  <c r="O551" i="2"/>
  <c r="U551" i="2" s="1"/>
  <c r="H551" i="2"/>
  <c r="S551" i="2" s="1"/>
  <c r="O550" i="2"/>
  <c r="U550" i="2" s="1"/>
  <c r="H550" i="2"/>
  <c r="S550" i="2" s="1"/>
  <c r="O549" i="2"/>
  <c r="U549" i="2" s="1"/>
  <c r="H549" i="2"/>
  <c r="S549" i="2" s="1"/>
  <c r="O548" i="2"/>
  <c r="U548" i="2" s="1"/>
  <c r="H548" i="2"/>
  <c r="S548" i="2" s="1"/>
  <c r="O547" i="2"/>
  <c r="U547" i="2" s="1"/>
  <c r="H547" i="2"/>
  <c r="S547" i="2" s="1"/>
  <c r="O546" i="2"/>
  <c r="U546" i="2" s="1"/>
  <c r="H546" i="2"/>
  <c r="S546" i="2" s="1"/>
  <c r="O545" i="2"/>
  <c r="U545" i="2" s="1"/>
  <c r="H545" i="2"/>
  <c r="S545" i="2" s="1"/>
  <c r="O544" i="2"/>
  <c r="U544" i="2" s="1"/>
  <c r="H544" i="2"/>
  <c r="S544" i="2" s="1"/>
  <c r="O543" i="2"/>
  <c r="U543" i="2" s="1"/>
  <c r="H543" i="2"/>
  <c r="S543" i="2" s="1"/>
  <c r="O542" i="2"/>
  <c r="U542" i="2" s="1"/>
  <c r="H542" i="2"/>
  <c r="S542" i="2" s="1"/>
  <c r="O541" i="2"/>
  <c r="U541" i="2" s="1"/>
  <c r="H541" i="2"/>
  <c r="S541" i="2" s="1"/>
  <c r="O540" i="2"/>
  <c r="U540" i="2" s="1"/>
  <c r="H540" i="2"/>
  <c r="S540" i="2" s="1"/>
  <c r="O539" i="2"/>
  <c r="U539" i="2" s="1"/>
  <c r="H539" i="2"/>
  <c r="S539" i="2" s="1"/>
  <c r="O538" i="2"/>
  <c r="U538" i="2" s="1"/>
  <c r="H538" i="2"/>
  <c r="S538" i="2" s="1"/>
  <c r="O537" i="2"/>
  <c r="U537" i="2" s="1"/>
  <c r="H537" i="2"/>
  <c r="S537" i="2" s="1"/>
  <c r="O536" i="2"/>
  <c r="U536" i="2" s="1"/>
  <c r="H536" i="2"/>
  <c r="S536" i="2" s="1"/>
  <c r="O535" i="2"/>
  <c r="U535" i="2" s="1"/>
  <c r="H535" i="2"/>
  <c r="S535" i="2" s="1"/>
  <c r="O534" i="2"/>
  <c r="U534" i="2" s="1"/>
  <c r="H534" i="2"/>
  <c r="S534" i="2" s="1"/>
  <c r="O533" i="2"/>
  <c r="U533" i="2" s="1"/>
  <c r="H533" i="2"/>
  <c r="S533" i="2" s="1"/>
  <c r="O532" i="2"/>
  <c r="U532" i="2" s="1"/>
  <c r="H532" i="2"/>
  <c r="S532" i="2" s="1"/>
  <c r="O531" i="2"/>
  <c r="U531" i="2" s="1"/>
  <c r="H531" i="2"/>
  <c r="S531" i="2" s="1"/>
  <c r="O530" i="2"/>
  <c r="U530" i="2" s="1"/>
  <c r="H530" i="2"/>
  <c r="S530" i="2" s="1"/>
  <c r="O529" i="2"/>
  <c r="U529" i="2" s="1"/>
  <c r="H529" i="2"/>
  <c r="S529" i="2" s="1"/>
  <c r="O528" i="2"/>
  <c r="U528" i="2" s="1"/>
  <c r="H528" i="2"/>
  <c r="S528" i="2" s="1"/>
  <c r="O527" i="2"/>
  <c r="U527" i="2" s="1"/>
  <c r="H527" i="2"/>
  <c r="S527" i="2" s="1"/>
  <c r="O526" i="2"/>
  <c r="U526" i="2" s="1"/>
  <c r="H526" i="2"/>
  <c r="S526" i="2" s="1"/>
  <c r="O525" i="2"/>
  <c r="U525" i="2" s="1"/>
  <c r="H525" i="2"/>
  <c r="S525" i="2" s="1"/>
  <c r="O524" i="2"/>
  <c r="U524" i="2" s="1"/>
  <c r="H524" i="2"/>
  <c r="S524" i="2" s="1"/>
  <c r="O523" i="2"/>
  <c r="U523" i="2" s="1"/>
  <c r="H523" i="2"/>
  <c r="S523" i="2" s="1"/>
  <c r="O522" i="2"/>
  <c r="U522" i="2" s="1"/>
  <c r="H522" i="2"/>
  <c r="S522" i="2" s="1"/>
  <c r="O521" i="2"/>
  <c r="U521" i="2" s="1"/>
  <c r="H521" i="2"/>
  <c r="S521" i="2" s="1"/>
  <c r="O520" i="2"/>
  <c r="U520" i="2" s="1"/>
  <c r="H520" i="2"/>
  <c r="S520" i="2" s="1"/>
  <c r="O519" i="2"/>
  <c r="U519" i="2" s="1"/>
  <c r="H519" i="2"/>
  <c r="S519" i="2" s="1"/>
  <c r="O518" i="2"/>
  <c r="U518" i="2" s="1"/>
  <c r="H518" i="2"/>
  <c r="S518" i="2" s="1"/>
  <c r="O517" i="2"/>
  <c r="U517" i="2" s="1"/>
  <c r="H517" i="2"/>
  <c r="S517" i="2" s="1"/>
  <c r="O516" i="2"/>
  <c r="U516" i="2" s="1"/>
  <c r="H516" i="2"/>
  <c r="S516" i="2" s="1"/>
  <c r="O515" i="2"/>
  <c r="U515" i="2" s="1"/>
  <c r="H515" i="2"/>
  <c r="S515" i="2" s="1"/>
  <c r="O514" i="2"/>
  <c r="U514" i="2" s="1"/>
  <c r="H514" i="2"/>
  <c r="S514" i="2" s="1"/>
  <c r="O513" i="2"/>
  <c r="U513" i="2" s="1"/>
  <c r="H513" i="2"/>
  <c r="S513" i="2" s="1"/>
  <c r="O512" i="2"/>
  <c r="U512" i="2" s="1"/>
  <c r="H512" i="2"/>
  <c r="S512" i="2" s="1"/>
  <c r="O511" i="2"/>
  <c r="U511" i="2" s="1"/>
  <c r="H511" i="2"/>
  <c r="S511" i="2" s="1"/>
  <c r="O510" i="2"/>
  <c r="U510" i="2" s="1"/>
  <c r="H510" i="2"/>
  <c r="S510" i="2" s="1"/>
  <c r="O509" i="2"/>
  <c r="U509" i="2" s="1"/>
  <c r="H509" i="2"/>
  <c r="S509" i="2" s="1"/>
  <c r="O508" i="2"/>
  <c r="U508" i="2" s="1"/>
  <c r="H508" i="2"/>
  <c r="S508" i="2" s="1"/>
  <c r="O507" i="2"/>
  <c r="U507" i="2" s="1"/>
  <c r="H507" i="2"/>
  <c r="S507" i="2" s="1"/>
  <c r="O506" i="2"/>
  <c r="U506" i="2" s="1"/>
  <c r="H506" i="2"/>
  <c r="S506" i="2" s="1"/>
  <c r="O505" i="2"/>
  <c r="U505" i="2" s="1"/>
  <c r="H505" i="2"/>
  <c r="S505" i="2" s="1"/>
  <c r="O504" i="2"/>
  <c r="U504" i="2" s="1"/>
  <c r="H504" i="2"/>
  <c r="S504" i="2" s="1"/>
  <c r="O503" i="2"/>
  <c r="U503" i="2" s="1"/>
  <c r="H503" i="2"/>
  <c r="S503" i="2" s="1"/>
  <c r="O502" i="2"/>
  <c r="U502" i="2" s="1"/>
  <c r="H502" i="2"/>
  <c r="S502" i="2" s="1"/>
  <c r="O501" i="2"/>
  <c r="U501" i="2" s="1"/>
  <c r="H501" i="2"/>
  <c r="S501" i="2" s="1"/>
  <c r="O500" i="2"/>
  <c r="U500" i="2" s="1"/>
  <c r="H500" i="2"/>
  <c r="S500" i="2" s="1"/>
  <c r="O499" i="2"/>
  <c r="U499" i="2" s="1"/>
  <c r="H499" i="2"/>
  <c r="S499" i="2" s="1"/>
  <c r="O498" i="2"/>
  <c r="U498" i="2" s="1"/>
  <c r="H498" i="2"/>
  <c r="S498" i="2" s="1"/>
  <c r="O497" i="2"/>
  <c r="U497" i="2" s="1"/>
  <c r="H497" i="2"/>
  <c r="S497" i="2" s="1"/>
  <c r="O496" i="2"/>
  <c r="U496" i="2" s="1"/>
  <c r="H496" i="2"/>
  <c r="S496" i="2" s="1"/>
  <c r="O495" i="2"/>
  <c r="U495" i="2" s="1"/>
  <c r="H495" i="2"/>
  <c r="S495" i="2" s="1"/>
  <c r="O494" i="2"/>
  <c r="U494" i="2" s="1"/>
  <c r="H494" i="2"/>
  <c r="S494" i="2" s="1"/>
  <c r="O493" i="2"/>
  <c r="U493" i="2" s="1"/>
  <c r="H493" i="2"/>
  <c r="S493" i="2" s="1"/>
  <c r="O492" i="2"/>
  <c r="U492" i="2" s="1"/>
  <c r="H492" i="2"/>
  <c r="S492" i="2" s="1"/>
  <c r="O491" i="2"/>
  <c r="U491" i="2" s="1"/>
  <c r="H491" i="2"/>
  <c r="S491" i="2" s="1"/>
  <c r="O490" i="2"/>
  <c r="U490" i="2" s="1"/>
  <c r="H490" i="2"/>
  <c r="S490" i="2" s="1"/>
  <c r="O489" i="2"/>
  <c r="U489" i="2" s="1"/>
  <c r="H489" i="2"/>
  <c r="S489" i="2" s="1"/>
  <c r="O488" i="2"/>
  <c r="U488" i="2" s="1"/>
  <c r="H488" i="2"/>
  <c r="S488" i="2" s="1"/>
  <c r="O487" i="2"/>
  <c r="U487" i="2" s="1"/>
  <c r="H487" i="2"/>
  <c r="S487" i="2" s="1"/>
  <c r="O486" i="2"/>
  <c r="U486" i="2" s="1"/>
  <c r="H486" i="2"/>
  <c r="S486" i="2" s="1"/>
  <c r="O485" i="2"/>
  <c r="U485" i="2" s="1"/>
  <c r="H485" i="2"/>
  <c r="S485" i="2" s="1"/>
  <c r="O484" i="2"/>
  <c r="U484" i="2" s="1"/>
  <c r="H484" i="2"/>
  <c r="S484" i="2" s="1"/>
  <c r="O483" i="2"/>
  <c r="U483" i="2" s="1"/>
  <c r="H483" i="2"/>
  <c r="S483" i="2" s="1"/>
  <c r="O482" i="2"/>
  <c r="U482" i="2" s="1"/>
  <c r="H482" i="2"/>
  <c r="S482" i="2" s="1"/>
  <c r="O481" i="2"/>
  <c r="U481" i="2" s="1"/>
  <c r="H481" i="2"/>
  <c r="S481" i="2" s="1"/>
  <c r="O480" i="2"/>
  <c r="U480" i="2" s="1"/>
  <c r="H480" i="2"/>
  <c r="S480" i="2" s="1"/>
  <c r="O479" i="2"/>
  <c r="U479" i="2" s="1"/>
  <c r="H479" i="2"/>
  <c r="S479" i="2" s="1"/>
  <c r="O478" i="2"/>
  <c r="U478" i="2" s="1"/>
  <c r="H478" i="2"/>
  <c r="S478" i="2" s="1"/>
  <c r="O477" i="2"/>
  <c r="U477" i="2" s="1"/>
  <c r="H477" i="2"/>
  <c r="S477" i="2" s="1"/>
  <c r="O476" i="2"/>
  <c r="U476" i="2" s="1"/>
  <c r="H476" i="2"/>
  <c r="S476" i="2" s="1"/>
  <c r="O475" i="2"/>
  <c r="U475" i="2" s="1"/>
  <c r="H475" i="2"/>
  <c r="S475" i="2" s="1"/>
  <c r="O474" i="2"/>
  <c r="U474" i="2" s="1"/>
  <c r="H474" i="2"/>
  <c r="S474" i="2" s="1"/>
  <c r="O473" i="2"/>
  <c r="U473" i="2" s="1"/>
  <c r="H473" i="2"/>
  <c r="S473" i="2" s="1"/>
  <c r="O472" i="2"/>
  <c r="U472" i="2" s="1"/>
  <c r="H472" i="2"/>
  <c r="S472" i="2" s="1"/>
  <c r="O471" i="2"/>
  <c r="U471" i="2" s="1"/>
  <c r="H471" i="2"/>
  <c r="S471" i="2" s="1"/>
  <c r="O470" i="2"/>
  <c r="U470" i="2" s="1"/>
  <c r="H470" i="2"/>
  <c r="S470" i="2" s="1"/>
  <c r="O469" i="2"/>
  <c r="U469" i="2" s="1"/>
  <c r="H469" i="2"/>
  <c r="S469" i="2" s="1"/>
  <c r="O468" i="2"/>
  <c r="U468" i="2" s="1"/>
  <c r="H468" i="2"/>
  <c r="S468" i="2" s="1"/>
  <c r="O467" i="2"/>
  <c r="U467" i="2" s="1"/>
  <c r="H467" i="2"/>
  <c r="S467" i="2" s="1"/>
  <c r="O466" i="2"/>
  <c r="U466" i="2" s="1"/>
  <c r="H466" i="2"/>
  <c r="S466" i="2" s="1"/>
  <c r="O465" i="2"/>
  <c r="U465" i="2" s="1"/>
  <c r="H465" i="2"/>
  <c r="S465" i="2" s="1"/>
  <c r="O464" i="2"/>
  <c r="U464" i="2" s="1"/>
  <c r="H464" i="2"/>
  <c r="S464" i="2" s="1"/>
  <c r="O463" i="2"/>
  <c r="U463" i="2" s="1"/>
  <c r="H463" i="2"/>
  <c r="S463" i="2" s="1"/>
  <c r="O462" i="2"/>
  <c r="U462" i="2" s="1"/>
  <c r="H462" i="2"/>
  <c r="S462" i="2" s="1"/>
  <c r="O461" i="2"/>
  <c r="U461" i="2" s="1"/>
  <c r="H461" i="2"/>
  <c r="S461" i="2" s="1"/>
  <c r="O460" i="2"/>
  <c r="U460" i="2" s="1"/>
  <c r="H460" i="2"/>
  <c r="S460" i="2" s="1"/>
  <c r="O459" i="2"/>
  <c r="U459" i="2" s="1"/>
  <c r="H459" i="2"/>
  <c r="S459" i="2" s="1"/>
  <c r="O458" i="2"/>
  <c r="U458" i="2" s="1"/>
  <c r="H458" i="2"/>
  <c r="S458" i="2" s="1"/>
  <c r="O457" i="2"/>
  <c r="U457" i="2" s="1"/>
  <c r="H457" i="2"/>
  <c r="S457" i="2" s="1"/>
  <c r="O456" i="2"/>
  <c r="U456" i="2" s="1"/>
  <c r="H456" i="2"/>
  <c r="S456" i="2" s="1"/>
  <c r="O455" i="2"/>
  <c r="U455" i="2" s="1"/>
  <c r="H455" i="2"/>
  <c r="S455" i="2" s="1"/>
  <c r="O454" i="2"/>
  <c r="U454" i="2" s="1"/>
  <c r="H454" i="2"/>
  <c r="S454" i="2" s="1"/>
  <c r="O453" i="2"/>
  <c r="U453" i="2" s="1"/>
  <c r="H453" i="2"/>
  <c r="S453" i="2" s="1"/>
  <c r="O452" i="2"/>
  <c r="U452" i="2" s="1"/>
  <c r="H452" i="2"/>
  <c r="S452" i="2" s="1"/>
  <c r="O451" i="2"/>
  <c r="U451" i="2" s="1"/>
  <c r="H451" i="2"/>
  <c r="S451" i="2" s="1"/>
  <c r="O450" i="2"/>
  <c r="U450" i="2" s="1"/>
  <c r="H450" i="2"/>
  <c r="S450" i="2" s="1"/>
  <c r="O449" i="2"/>
  <c r="U449" i="2" s="1"/>
  <c r="H449" i="2"/>
  <c r="S449" i="2" s="1"/>
  <c r="O448" i="2"/>
  <c r="U448" i="2" s="1"/>
  <c r="H448" i="2"/>
  <c r="S448" i="2" s="1"/>
  <c r="O447" i="2"/>
  <c r="U447" i="2" s="1"/>
  <c r="H447" i="2"/>
  <c r="S447" i="2" s="1"/>
  <c r="O446" i="2"/>
  <c r="U446" i="2" s="1"/>
  <c r="H446" i="2"/>
  <c r="S446" i="2" s="1"/>
  <c r="O445" i="2"/>
  <c r="U445" i="2" s="1"/>
  <c r="H445" i="2"/>
  <c r="S445" i="2" s="1"/>
  <c r="O444" i="2"/>
  <c r="U444" i="2" s="1"/>
  <c r="H444" i="2"/>
  <c r="S444" i="2" s="1"/>
  <c r="O443" i="2"/>
  <c r="U443" i="2" s="1"/>
  <c r="H443" i="2"/>
  <c r="S443" i="2" s="1"/>
  <c r="O442" i="2"/>
  <c r="U442" i="2" s="1"/>
  <c r="H442" i="2"/>
  <c r="S442" i="2" s="1"/>
  <c r="O441" i="2"/>
  <c r="U441" i="2" s="1"/>
  <c r="H441" i="2"/>
  <c r="S441" i="2" s="1"/>
  <c r="O440" i="2"/>
  <c r="U440" i="2" s="1"/>
  <c r="H440" i="2"/>
  <c r="S440" i="2" s="1"/>
  <c r="O439" i="2"/>
  <c r="U439" i="2" s="1"/>
  <c r="H439" i="2"/>
  <c r="S439" i="2" s="1"/>
  <c r="O438" i="2"/>
  <c r="U438" i="2" s="1"/>
  <c r="H438" i="2"/>
  <c r="S438" i="2" s="1"/>
  <c r="O437" i="2"/>
  <c r="U437" i="2" s="1"/>
  <c r="H437" i="2"/>
  <c r="S437" i="2" s="1"/>
  <c r="O436" i="2"/>
  <c r="U436" i="2" s="1"/>
  <c r="H436" i="2"/>
  <c r="S436" i="2" s="1"/>
  <c r="O435" i="2"/>
  <c r="U435" i="2" s="1"/>
  <c r="H435" i="2"/>
  <c r="S435" i="2" s="1"/>
  <c r="O434" i="2"/>
  <c r="U434" i="2" s="1"/>
  <c r="H434" i="2"/>
  <c r="S434" i="2" s="1"/>
  <c r="O433" i="2"/>
  <c r="U433" i="2" s="1"/>
  <c r="H433" i="2"/>
  <c r="S433" i="2" s="1"/>
  <c r="O432" i="2"/>
  <c r="U432" i="2" s="1"/>
  <c r="H432" i="2"/>
  <c r="S432" i="2" s="1"/>
  <c r="O431" i="2"/>
  <c r="U431" i="2" s="1"/>
  <c r="H431" i="2"/>
  <c r="S431" i="2" s="1"/>
  <c r="O430" i="2"/>
  <c r="U430" i="2" s="1"/>
  <c r="H430" i="2"/>
  <c r="S430" i="2" s="1"/>
  <c r="O429" i="2"/>
  <c r="U429" i="2" s="1"/>
  <c r="H429" i="2"/>
  <c r="S429" i="2" s="1"/>
  <c r="O428" i="2"/>
  <c r="U428" i="2" s="1"/>
  <c r="H428" i="2"/>
  <c r="S428" i="2" s="1"/>
  <c r="O427" i="2"/>
  <c r="U427" i="2" s="1"/>
  <c r="H427" i="2"/>
  <c r="S427" i="2" s="1"/>
  <c r="O426" i="2"/>
  <c r="U426" i="2" s="1"/>
  <c r="H426" i="2"/>
  <c r="S426" i="2" s="1"/>
  <c r="O425" i="2"/>
  <c r="U425" i="2" s="1"/>
  <c r="H425" i="2"/>
  <c r="S425" i="2" s="1"/>
  <c r="O424" i="2"/>
  <c r="U424" i="2" s="1"/>
  <c r="H424" i="2"/>
  <c r="S424" i="2" s="1"/>
  <c r="O423" i="2"/>
  <c r="U423" i="2" s="1"/>
  <c r="H423" i="2"/>
  <c r="S423" i="2" s="1"/>
  <c r="O422" i="2"/>
  <c r="U422" i="2" s="1"/>
  <c r="H422" i="2"/>
  <c r="S422" i="2" s="1"/>
  <c r="O421" i="2"/>
  <c r="U421" i="2" s="1"/>
  <c r="H421" i="2"/>
  <c r="S421" i="2" s="1"/>
  <c r="O420" i="2"/>
  <c r="U420" i="2" s="1"/>
  <c r="H420" i="2"/>
  <c r="S420" i="2" s="1"/>
  <c r="O419" i="2"/>
  <c r="U419" i="2" s="1"/>
  <c r="H419" i="2"/>
  <c r="S419" i="2" s="1"/>
  <c r="O418" i="2"/>
  <c r="U418" i="2" s="1"/>
  <c r="H418" i="2"/>
  <c r="S418" i="2" s="1"/>
  <c r="O417" i="2"/>
  <c r="U417" i="2" s="1"/>
  <c r="H417" i="2"/>
  <c r="S417" i="2" s="1"/>
  <c r="O416" i="2"/>
  <c r="U416" i="2" s="1"/>
  <c r="H416" i="2"/>
  <c r="S416" i="2" s="1"/>
  <c r="O415" i="2"/>
  <c r="U415" i="2" s="1"/>
  <c r="H415" i="2"/>
  <c r="S415" i="2" s="1"/>
  <c r="O414" i="2"/>
  <c r="U414" i="2" s="1"/>
  <c r="H414" i="2"/>
  <c r="S414" i="2" s="1"/>
  <c r="O413" i="2"/>
  <c r="U413" i="2" s="1"/>
  <c r="H413" i="2"/>
  <c r="S413" i="2" s="1"/>
  <c r="O412" i="2"/>
  <c r="U412" i="2" s="1"/>
  <c r="H412" i="2"/>
  <c r="S412" i="2" s="1"/>
  <c r="O411" i="2"/>
  <c r="U411" i="2" s="1"/>
  <c r="H411" i="2"/>
  <c r="S411" i="2" s="1"/>
  <c r="O410" i="2"/>
  <c r="U410" i="2" s="1"/>
  <c r="H410" i="2"/>
  <c r="S410" i="2" s="1"/>
  <c r="O409" i="2"/>
  <c r="U409" i="2" s="1"/>
  <c r="H409" i="2"/>
  <c r="S409" i="2" s="1"/>
  <c r="O408" i="2"/>
  <c r="U408" i="2" s="1"/>
  <c r="H408" i="2"/>
  <c r="S408" i="2" s="1"/>
  <c r="O407" i="2"/>
  <c r="U407" i="2" s="1"/>
  <c r="H407" i="2"/>
  <c r="S407" i="2" s="1"/>
  <c r="O406" i="2"/>
  <c r="U406" i="2" s="1"/>
  <c r="H406" i="2"/>
  <c r="S406" i="2" s="1"/>
  <c r="O405" i="2"/>
  <c r="U405" i="2" s="1"/>
  <c r="H405" i="2"/>
  <c r="S405" i="2" s="1"/>
  <c r="O404" i="2"/>
  <c r="U404" i="2" s="1"/>
  <c r="H404" i="2"/>
  <c r="S404" i="2" s="1"/>
  <c r="O403" i="2"/>
  <c r="U403" i="2" s="1"/>
  <c r="H403" i="2"/>
  <c r="S403" i="2" s="1"/>
  <c r="O402" i="2"/>
  <c r="U402" i="2" s="1"/>
  <c r="H402" i="2"/>
  <c r="S402" i="2" s="1"/>
  <c r="O401" i="2"/>
  <c r="U401" i="2" s="1"/>
  <c r="H401" i="2"/>
  <c r="S401" i="2" s="1"/>
  <c r="O400" i="2"/>
  <c r="U400" i="2" s="1"/>
  <c r="H400" i="2"/>
  <c r="S400" i="2" s="1"/>
  <c r="O399" i="2"/>
  <c r="U399" i="2" s="1"/>
  <c r="H399" i="2"/>
  <c r="S399" i="2" s="1"/>
  <c r="O398" i="2"/>
  <c r="U398" i="2" s="1"/>
  <c r="H398" i="2"/>
  <c r="S398" i="2" s="1"/>
  <c r="O397" i="2"/>
  <c r="U397" i="2" s="1"/>
  <c r="H397" i="2"/>
  <c r="S397" i="2" s="1"/>
  <c r="O396" i="2"/>
  <c r="U396" i="2" s="1"/>
  <c r="H396" i="2"/>
  <c r="S396" i="2" s="1"/>
  <c r="O395" i="2"/>
  <c r="U395" i="2" s="1"/>
  <c r="H395" i="2"/>
  <c r="S395" i="2" s="1"/>
  <c r="O394" i="2"/>
  <c r="U394" i="2" s="1"/>
  <c r="H394" i="2"/>
  <c r="S394" i="2" s="1"/>
  <c r="O393" i="2"/>
  <c r="U393" i="2" s="1"/>
  <c r="H393" i="2"/>
  <c r="S393" i="2" s="1"/>
  <c r="O392" i="2"/>
  <c r="U392" i="2" s="1"/>
  <c r="H392" i="2"/>
  <c r="S392" i="2" s="1"/>
  <c r="O391" i="2"/>
  <c r="U391" i="2" s="1"/>
  <c r="H391" i="2"/>
  <c r="S391" i="2" s="1"/>
  <c r="O390" i="2"/>
  <c r="U390" i="2" s="1"/>
  <c r="H390" i="2"/>
  <c r="S390" i="2" s="1"/>
  <c r="O389" i="2"/>
  <c r="U389" i="2" s="1"/>
  <c r="H389" i="2"/>
  <c r="S389" i="2" s="1"/>
  <c r="O388" i="2"/>
  <c r="U388" i="2" s="1"/>
  <c r="H388" i="2"/>
  <c r="S388" i="2" s="1"/>
  <c r="O387" i="2"/>
  <c r="U387" i="2" s="1"/>
  <c r="H387" i="2"/>
  <c r="S387" i="2" s="1"/>
  <c r="O386" i="2"/>
  <c r="U386" i="2" s="1"/>
  <c r="H386" i="2"/>
  <c r="S386" i="2" s="1"/>
  <c r="O385" i="2"/>
  <c r="U385" i="2" s="1"/>
  <c r="H385" i="2"/>
  <c r="S385" i="2" s="1"/>
  <c r="O384" i="2"/>
  <c r="U384" i="2" s="1"/>
  <c r="H384" i="2"/>
  <c r="S384" i="2" s="1"/>
  <c r="O383" i="2"/>
  <c r="U383" i="2" s="1"/>
  <c r="H383" i="2"/>
  <c r="S383" i="2" s="1"/>
  <c r="O382" i="2"/>
  <c r="U382" i="2" s="1"/>
  <c r="H382" i="2"/>
  <c r="S382" i="2" s="1"/>
  <c r="O381" i="2"/>
  <c r="U381" i="2" s="1"/>
  <c r="H381" i="2"/>
  <c r="S381" i="2" s="1"/>
  <c r="O380" i="2"/>
  <c r="U380" i="2" s="1"/>
  <c r="H380" i="2"/>
  <c r="S380" i="2" s="1"/>
  <c r="O379" i="2"/>
  <c r="U379" i="2" s="1"/>
  <c r="H379" i="2"/>
  <c r="S379" i="2" s="1"/>
  <c r="O378" i="2"/>
  <c r="U378" i="2" s="1"/>
  <c r="H378" i="2"/>
  <c r="S378" i="2" s="1"/>
  <c r="O377" i="2"/>
  <c r="U377" i="2" s="1"/>
  <c r="H377" i="2"/>
  <c r="S377" i="2" s="1"/>
  <c r="O376" i="2"/>
  <c r="U376" i="2" s="1"/>
  <c r="H376" i="2"/>
  <c r="S376" i="2" s="1"/>
  <c r="O375" i="2"/>
  <c r="U375" i="2" s="1"/>
  <c r="H375" i="2"/>
  <c r="S375" i="2" s="1"/>
  <c r="O374" i="2"/>
  <c r="U374" i="2" s="1"/>
  <c r="H374" i="2"/>
  <c r="S374" i="2" s="1"/>
  <c r="O373" i="2"/>
  <c r="U373" i="2" s="1"/>
  <c r="H373" i="2"/>
  <c r="S373" i="2" s="1"/>
  <c r="O372" i="2"/>
  <c r="U372" i="2" s="1"/>
  <c r="H372" i="2"/>
  <c r="S372" i="2" s="1"/>
  <c r="O371" i="2"/>
  <c r="U371" i="2" s="1"/>
  <c r="H371" i="2"/>
  <c r="S371" i="2" s="1"/>
  <c r="O370" i="2"/>
  <c r="U370" i="2" s="1"/>
  <c r="H370" i="2"/>
  <c r="S370" i="2" s="1"/>
  <c r="O369" i="2"/>
  <c r="U369" i="2" s="1"/>
  <c r="H369" i="2"/>
  <c r="S369" i="2" s="1"/>
  <c r="O368" i="2"/>
  <c r="U368" i="2" s="1"/>
  <c r="H368" i="2"/>
  <c r="S368" i="2" s="1"/>
  <c r="O367" i="2"/>
  <c r="U367" i="2" s="1"/>
  <c r="H367" i="2"/>
  <c r="S367" i="2" s="1"/>
  <c r="O366" i="2"/>
  <c r="U366" i="2" s="1"/>
  <c r="H366" i="2"/>
  <c r="S366" i="2" s="1"/>
  <c r="O365" i="2"/>
  <c r="U365" i="2" s="1"/>
  <c r="H365" i="2"/>
  <c r="S365" i="2" s="1"/>
  <c r="O364" i="2"/>
  <c r="U364" i="2" s="1"/>
  <c r="H364" i="2"/>
  <c r="S364" i="2" s="1"/>
  <c r="O363" i="2"/>
  <c r="U363" i="2" s="1"/>
  <c r="H363" i="2"/>
  <c r="S363" i="2" s="1"/>
  <c r="O362" i="2"/>
  <c r="U362" i="2" s="1"/>
  <c r="H362" i="2"/>
  <c r="S362" i="2" s="1"/>
  <c r="O361" i="2"/>
  <c r="U361" i="2" s="1"/>
  <c r="H361" i="2"/>
  <c r="S361" i="2" s="1"/>
  <c r="O360" i="2"/>
  <c r="U360" i="2" s="1"/>
  <c r="H360" i="2"/>
  <c r="S360" i="2" s="1"/>
  <c r="O359" i="2"/>
  <c r="U359" i="2" s="1"/>
  <c r="H359" i="2"/>
  <c r="S359" i="2" s="1"/>
  <c r="O358" i="2"/>
  <c r="U358" i="2" s="1"/>
  <c r="H358" i="2"/>
  <c r="S358" i="2" s="1"/>
  <c r="O357" i="2"/>
  <c r="U357" i="2" s="1"/>
  <c r="H357" i="2"/>
  <c r="S357" i="2" s="1"/>
  <c r="O356" i="2"/>
  <c r="U356" i="2" s="1"/>
  <c r="H356" i="2"/>
  <c r="S356" i="2" s="1"/>
  <c r="O355" i="2"/>
  <c r="U355" i="2" s="1"/>
  <c r="H355" i="2"/>
  <c r="S355" i="2" s="1"/>
  <c r="O354" i="2"/>
  <c r="U354" i="2" s="1"/>
  <c r="H354" i="2"/>
  <c r="S354" i="2" s="1"/>
  <c r="O353" i="2"/>
  <c r="U353" i="2" s="1"/>
  <c r="H353" i="2"/>
  <c r="S353" i="2" s="1"/>
  <c r="O352" i="2"/>
  <c r="U352" i="2" s="1"/>
  <c r="H352" i="2"/>
  <c r="S352" i="2" s="1"/>
  <c r="O351" i="2"/>
  <c r="U351" i="2" s="1"/>
  <c r="H351" i="2"/>
  <c r="S351" i="2" s="1"/>
  <c r="O350" i="2"/>
  <c r="U350" i="2" s="1"/>
  <c r="H350" i="2"/>
  <c r="S350" i="2" s="1"/>
  <c r="O349" i="2"/>
  <c r="U349" i="2" s="1"/>
  <c r="H349" i="2"/>
  <c r="S349" i="2" s="1"/>
  <c r="O348" i="2"/>
  <c r="U348" i="2" s="1"/>
  <c r="H348" i="2"/>
  <c r="S348" i="2" s="1"/>
  <c r="O347" i="2"/>
  <c r="U347" i="2" s="1"/>
  <c r="H347" i="2"/>
  <c r="S347" i="2" s="1"/>
  <c r="O346" i="2"/>
  <c r="U346" i="2" s="1"/>
  <c r="H346" i="2"/>
  <c r="S346" i="2" s="1"/>
  <c r="O345" i="2"/>
  <c r="U345" i="2" s="1"/>
  <c r="H345" i="2"/>
  <c r="S345" i="2" s="1"/>
  <c r="O344" i="2"/>
  <c r="U344" i="2" s="1"/>
  <c r="H344" i="2"/>
  <c r="S344" i="2" s="1"/>
  <c r="O343" i="2"/>
  <c r="U343" i="2" s="1"/>
  <c r="H343" i="2"/>
  <c r="S343" i="2" s="1"/>
  <c r="O342" i="2"/>
  <c r="U342" i="2" s="1"/>
  <c r="H342" i="2"/>
  <c r="S342" i="2" s="1"/>
  <c r="O341" i="2"/>
  <c r="U341" i="2" s="1"/>
  <c r="H341" i="2"/>
  <c r="S341" i="2" s="1"/>
  <c r="O340" i="2"/>
  <c r="U340" i="2" s="1"/>
  <c r="H340" i="2"/>
  <c r="S340" i="2" s="1"/>
  <c r="O339" i="2"/>
  <c r="U339" i="2" s="1"/>
  <c r="H339" i="2"/>
  <c r="S339" i="2" s="1"/>
  <c r="O338" i="2"/>
  <c r="U338" i="2" s="1"/>
  <c r="H338" i="2"/>
  <c r="S338" i="2" s="1"/>
  <c r="O337" i="2"/>
  <c r="U337" i="2" s="1"/>
  <c r="H337" i="2"/>
  <c r="S337" i="2" s="1"/>
  <c r="O336" i="2"/>
  <c r="U336" i="2" s="1"/>
  <c r="H336" i="2"/>
  <c r="S336" i="2" s="1"/>
  <c r="O335" i="2"/>
  <c r="U335" i="2" s="1"/>
  <c r="H335" i="2"/>
  <c r="S335" i="2" s="1"/>
  <c r="O334" i="2"/>
  <c r="U334" i="2" s="1"/>
  <c r="H334" i="2"/>
  <c r="S334" i="2" s="1"/>
  <c r="O333" i="2"/>
  <c r="U333" i="2" s="1"/>
  <c r="H333" i="2"/>
  <c r="S333" i="2" s="1"/>
  <c r="O332" i="2"/>
  <c r="U332" i="2" s="1"/>
  <c r="H332" i="2"/>
  <c r="S332" i="2" s="1"/>
  <c r="O331" i="2"/>
  <c r="U331" i="2" s="1"/>
  <c r="H331" i="2"/>
  <c r="S331" i="2" s="1"/>
  <c r="O330" i="2"/>
  <c r="U330" i="2" s="1"/>
  <c r="H330" i="2"/>
  <c r="S330" i="2" s="1"/>
  <c r="O329" i="2"/>
  <c r="U329" i="2" s="1"/>
  <c r="H329" i="2"/>
  <c r="S329" i="2" s="1"/>
  <c r="O328" i="2"/>
  <c r="U328" i="2" s="1"/>
  <c r="H328" i="2"/>
  <c r="S328" i="2" s="1"/>
  <c r="O327" i="2"/>
  <c r="U327" i="2" s="1"/>
  <c r="H327" i="2"/>
  <c r="S327" i="2" s="1"/>
  <c r="O326" i="2"/>
  <c r="U326" i="2" s="1"/>
  <c r="H326" i="2"/>
  <c r="S326" i="2" s="1"/>
  <c r="O325" i="2"/>
  <c r="U325" i="2" s="1"/>
  <c r="H325" i="2"/>
  <c r="S325" i="2" s="1"/>
  <c r="O324" i="2"/>
  <c r="U324" i="2" s="1"/>
  <c r="H324" i="2"/>
  <c r="S324" i="2" s="1"/>
  <c r="O323" i="2"/>
  <c r="U323" i="2" s="1"/>
  <c r="H323" i="2"/>
  <c r="S323" i="2" s="1"/>
  <c r="O322" i="2"/>
  <c r="U322" i="2" s="1"/>
  <c r="H322" i="2"/>
  <c r="S322" i="2" s="1"/>
  <c r="O321" i="2"/>
  <c r="U321" i="2" s="1"/>
  <c r="H321" i="2"/>
  <c r="S321" i="2" s="1"/>
  <c r="O320" i="2"/>
  <c r="U320" i="2" s="1"/>
  <c r="H320" i="2"/>
  <c r="S320" i="2" s="1"/>
  <c r="O319" i="2"/>
  <c r="U319" i="2" s="1"/>
  <c r="H319" i="2"/>
  <c r="S319" i="2" s="1"/>
  <c r="O318" i="2"/>
  <c r="U318" i="2" s="1"/>
  <c r="H318" i="2"/>
  <c r="S318" i="2" s="1"/>
  <c r="O317" i="2"/>
  <c r="U317" i="2" s="1"/>
  <c r="H317" i="2"/>
  <c r="S317" i="2" s="1"/>
  <c r="O316" i="2"/>
  <c r="U316" i="2" s="1"/>
  <c r="H316" i="2"/>
  <c r="S316" i="2" s="1"/>
  <c r="O315" i="2"/>
  <c r="U315" i="2" s="1"/>
  <c r="H315" i="2"/>
  <c r="S315" i="2" s="1"/>
  <c r="O314" i="2"/>
  <c r="U314" i="2" s="1"/>
  <c r="H314" i="2"/>
  <c r="S314" i="2" s="1"/>
  <c r="O313" i="2"/>
  <c r="U313" i="2" s="1"/>
  <c r="H313" i="2"/>
  <c r="S313" i="2" s="1"/>
  <c r="O312" i="2"/>
  <c r="U312" i="2" s="1"/>
  <c r="H312" i="2"/>
  <c r="S312" i="2" s="1"/>
  <c r="O311" i="2"/>
  <c r="U311" i="2" s="1"/>
  <c r="H311" i="2"/>
  <c r="S311" i="2" s="1"/>
  <c r="O310" i="2"/>
  <c r="U310" i="2" s="1"/>
  <c r="H310" i="2"/>
  <c r="S310" i="2" s="1"/>
  <c r="O309" i="2"/>
  <c r="U309" i="2" s="1"/>
  <c r="H309" i="2"/>
  <c r="S309" i="2" s="1"/>
  <c r="O308" i="2"/>
  <c r="U308" i="2" s="1"/>
  <c r="H308" i="2"/>
  <c r="S308" i="2" s="1"/>
  <c r="O307" i="2"/>
  <c r="U307" i="2" s="1"/>
  <c r="H307" i="2"/>
  <c r="S307" i="2" s="1"/>
  <c r="O306" i="2"/>
  <c r="U306" i="2" s="1"/>
  <c r="H306" i="2"/>
  <c r="S306" i="2" s="1"/>
  <c r="O305" i="2"/>
  <c r="U305" i="2" s="1"/>
  <c r="H305" i="2"/>
  <c r="S305" i="2" s="1"/>
  <c r="O304" i="2"/>
  <c r="U304" i="2" s="1"/>
  <c r="H304" i="2"/>
  <c r="S304" i="2" s="1"/>
  <c r="O303" i="2"/>
  <c r="U303" i="2" s="1"/>
  <c r="H303" i="2"/>
  <c r="S303" i="2" s="1"/>
  <c r="O302" i="2"/>
  <c r="U302" i="2" s="1"/>
  <c r="H302" i="2"/>
  <c r="S302" i="2" s="1"/>
  <c r="O301" i="2"/>
  <c r="U301" i="2" s="1"/>
  <c r="H301" i="2"/>
  <c r="S301" i="2" s="1"/>
  <c r="O300" i="2"/>
  <c r="U300" i="2" s="1"/>
  <c r="H300" i="2"/>
  <c r="S300" i="2" s="1"/>
  <c r="O299" i="2"/>
  <c r="U299" i="2" s="1"/>
  <c r="H299" i="2"/>
  <c r="S299" i="2" s="1"/>
  <c r="O298" i="2"/>
  <c r="U298" i="2" s="1"/>
  <c r="H298" i="2"/>
  <c r="S298" i="2" s="1"/>
  <c r="O297" i="2"/>
  <c r="U297" i="2" s="1"/>
  <c r="H297" i="2"/>
  <c r="S297" i="2" s="1"/>
  <c r="O296" i="2"/>
  <c r="U296" i="2" s="1"/>
  <c r="H296" i="2"/>
  <c r="S296" i="2" s="1"/>
  <c r="O295" i="2"/>
  <c r="U295" i="2" s="1"/>
  <c r="H295" i="2"/>
  <c r="S295" i="2" s="1"/>
  <c r="O294" i="2"/>
  <c r="U294" i="2" s="1"/>
  <c r="H294" i="2"/>
  <c r="S294" i="2" s="1"/>
  <c r="O293" i="2"/>
  <c r="U293" i="2" s="1"/>
  <c r="H293" i="2"/>
  <c r="S293" i="2" s="1"/>
  <c r="O292" i="2"/>
  <c r="U292" i="2" s="1"/>
  <c r="H292" i="2"/>
  <c r="S292" i="2" s="1"/>
  <c r="O291" i="2"/>
  <c r="U291" i="2" s="1"/>
  <c r="H291" i="2"/>
  <c r="S291" i="2" s="1"/>
  <c r="O290" i="2"/>
  <c r="U290" i="2" s="1"/>
  <c r="H290" i="2"/>
  <c r="S290" i="2" s="1"/>
  <c r="O289" i="2"/>
  <c r="U289" i="2" s="1"/>
  <c r="H289" i="2"/>
  <c r="S289" i="2" s="1"/>
  <c r="O288" i="2"/>
  <c r="U288" i="2" s="1"/>
  <c r="H288" i="2"/>
  <c r="S288" i="2" s="1"/>
  <c r="O287" i="2"/>
  <c r="U287" i="2" s="1"/>
  <c r="H287" i="2"/>
  <c r="S287" i="2" s="1"/>
  <c r="O286" i="2"/>
  <c r="U286" i="2" s="1"/>
  <c r="H286" i="2"/>
  <c r="S286" i="2" s="1"/>
  <c r="O285" i="2"/>
  <c r="U285" i="2" s="1"/>
  <c r="H285" i="2"/>
  <c r="S285" i="2" s="1"/>
  <c r="O284" i="2"/>
  <c r="U284" i="2" s="1"/>
  <c r="H284" i="2"/>
  <c r="S284" i="2" s="1"/>
  <c r="O283" i="2"/>
  <c r="U283" i="2" s="1"/>
  <c r="H283" i="2"/>
  <c r="S283" i="2" s="1"/>
  <c r="O282" i="2"/>
  <c r="U282" i="2" s="1"/>
  <c r="H282" i="2"/>
  <c r="S282" i="2" s="1"/>
  <c r="O281" i="2"/>
  <c r="U281" i="2" s="1"/>
  <c r="H281" i="2"/>
  <c r="S281" i="2" s="1"/>
  <c r="O280" i="2"/>
  <c r="U280" i="2" s="1"/>
  <c r="H280" i="2"/>
  <c r="S280" i="2" s="1"/>
  <c r="O279" i="2"/>
  <c r="U279" i="2" s="1"/>
  <c r="H279" i="2"/>
  <c r="S279" i="2" s="1"/>
  <c r="O278" i="2"/>
  <c r="U278" i="2" s="1"/>
  <c r="H278" i="2"/>
  <c r="S278" i="2" s="1"/>
  <c r="O277" i="2"/>
  <c r="U277" i="2" s="1"/>
  <c r="H277" i="2"/>
  <c r="S277" i="2" s="1"/>
  <c r="O276" i="2"/>
  <c r="U276" i="2" s="1"/>
  <c r="H276" i="2"/>
  <c r="S276" i="2" s="1"/>
  <c r="O275" i="2"/>
  <c r="U275" i="2" s="1"/>
  <c r="H275" i="2"/>
  <c r="S275" i="2" s="1"/>
  <c r="O274" i="2"/>
  <c r="U274" i="2" s="1"/>
  <c r="H274" i="2"/>
  <c r="S274" i="2" s="1"/>
  <c r="O273" i="2"/>
  <c r="U273" i="2" s="1"/>
  <c r="H273" i="2"/>
  <c r="S273" i="2" s="1"/>
  <c r="O272" i="2"/>
  <c r="U272" i="2" s="1"/>
  <c r="H272" i="2"/>
  <c r="S272" i="2" s="1"/>
  <c r="O271" i="2"/>
  <c r="U271" i="2" s="1"/>
  <c r="H271" i="2"/>
  <c r="S271" i="2" s="1"/>
  <c r="O270" i="2"/>
  <c r="U270" i="2" s="1"/>
  <c r="H270" i="2"/>
  <c r="S270" i="2" s="1"/>
  <c r="O269" i="2"/>
  <c r="U269" i="2" s="1"/>
  <c r="H269" i="2"/>
  <c r="S269" i="2" s="1"/>
  <c r="O268" i="2"/>
  <c r="U268" i="2" s="1"/>
  <c r="H268" i="2"/>
  <c r="S268" i="2" s="1"/>
  <c r="O267" i="2"/>
  <c r="U267" i="2" s="1"/>
  <c r="H267" i="2"/>
  <c r="S267" i="2" s="1"/>
  <c r="O266" i="2"/>
  <c r="U266" i="2" s="1"/>
  <c r="H266" i="2"/>
  <c r="S266" i="2" s="1"/>
  <c r="O265" i="2"/>
  <c r="U265" i="2" s="1"/>
  <c r="H265" i="2"/>
  <c r="S265" i="2" s="1"/>
  <c r="O264" i="2"/>
  <c r="U264" i="2" s="1"/>
  <c r="H264" i="2"/>
  <c r="S264" i="2" s="1"/>
  <c r="O263" i="2"/>
  <c r="U263" i="2" s="1"/>
  <c r="H263" i="2"/>
  <c r="S263" i="2" s="1"/>
  <c r="O262" i="2"/>
  <c r="U262" i="2" s="1"/>
  <c r="H262" i="2"/>
  <c r="S262" i="2" s="1"/>
  <c r="O261" i="2"/>
  <c r="U261" i="2" s="1"/>
  <c r="H261" i="2"/>
  <c r="S261" i="2" s="1"/>
  <c r="O260" i="2"/>
  <c r="U260" i="2" s="1"/>
  <c r="H260" i="2"/>
  <c r="S260" i="2" s="1"/>
  <c r="O259" i="2"/>
  <c r="U259" i="2" s="1"/>
  <c r="H259" i="2"/>
  <c r="S259" i="2" s="1"/>
  <c r="O258" i="2"/>
  <c r="U258" i="2" s="1"/>
  <c r="H258" i="2"/>
  <c r="S258" i="2" s="1"/>
  <c r="O257" i="2"/>
  <c r="U257" i="2" s="1"/>
  <c r="H257" i="2"/>
  <c r="S257" i="2" s="1"/>
  <c r="O256" i="2"/>
  <c r="U256" i="2" s="1"/>
  <c r="H256" i="2"/>
  <c r="S256" i="2" s="1"/>
  <c r="O255" i="2"/>
  <c r="U255" i="2" s="1"/>
  <c r="H255" i="2"/>
  <c r="S255" i="2" s="1"/>
  <c r="O254" i="2"/>
  <c r="U254" i="2" s="1"/>
  <c r="H254" i="2"/>
  <c r="S254" i="2" s="1"/>
  <c r="O253" i="2"/>
  <c r="U253" i="2" s="1"/>
  <c r="H253" i="2"/>
  <c r="S253" i="2" s="1"/>
  <c r="O252" i="2"/>
  <c r="U252" i="2" s="1"/>
  <c r="H252" i="2"/>
  <c r="S252" i="2" s="1"/>
  <c r="O251" i="2"/>
  <c r="U251" i="2" s="1"/>
  <c r="H251" i="2"/>
  <c r="S251" i="2" s="1"/>
  <c r="O250" i="2"/>
  <c r="U250" i="2" s="1"/>
  <c r="H250" i="2"/>
  <c r="S250" i="2" s="1"/>
  <c r="O249" i="2"/>
  <c r="U249" i="2" s="1"/>
  <c r="H249" i="2"/>
  <c r="S249" i="2" s="1"/>
  <c r="O248" i="2"/>
  <c r="U248" i="2" s="1"/>
  <c r="H248" i="2"/>
  <c r="S248" i="2" s="1"/>
  <c r="O247" i="2"/>
  <c r="U247" i="2" s="1"/>
  <c r="H247" i="2"/>
  <c r="S247" i="2" s="1"/>
  <c r="O246" i="2"/>
  <c r="U246" i="2" s="1"/>
  <c r="H246" i="2"/>
  <c r="S246" i="2" s="1"/>
  <c r="O245" i="2"/>
  <c r="U245" i="2" s="1"/>
  <c r="H245" i="2"/>
  <c r="S245" i="2" s="1"/>
  <c r="O244" i="2"/>
  <c r="U244" i="2" s="1"/>
  <c r="H244" i="2"/>
  <c r="S244" i="2" s="1"/>
  <c r="O243" i="2"/>
  <c r="U243" i="2" s="1"/>
  <c r="H243" i="2"/>
  <c r="S243" i="2" s="1"/>
  <c r="O242" i="2"/>
  <c r="U242" i="2" s="1"/>
  <c r="H242" i="2"/>
  <c r="S242" i="2" s="1"/>
  <c r="O181" i="2"/>
  <c r="U181" i="2" s="1"/>
  <c r="H181" i="2"/>
  <c r="S181" i="2" s="1"/>
  <c r="O180" i="2"/>
  <c r="U180" i="2" s="1"/>
  <c r="H180" i="2"/>
  <c r="S180" i="2" s="1"/>
  <c r="O179" i="2"/>
  <c r="U179" i="2" s="1"/>
  <c r="H179" i="2"/>
  <c r="S179" i="2" s="1"/>
  <c r="O178" i="2"/>
  <c r="U178" i="2" s="1"/>
  <c r="H178" i="2"/>
  <c r="S178" i="2" s="1"/>
  <c r="O177" i="2"/>
  <c r="U177" i="2" s="1"/>
  <c r="H177" i="2"/>
  <c r="S177" i="2" s="1"/>
  <c r="O176" i="2"/>
  <c r="U176" i="2" s="1"/>
  <c r="H176" i="2"/>
  <c r="S176" i="2" s="1"/>
  <c r="O175" i="2"/>
  <c r="U175" i="2" s="1"/>
  <c r="H175" i="2"/>
  <c r="S175" i="2" s="1"/>
  <c r="O174" i="2"/>
  <c r="U174" i="2" s="1"/>
  <c r="H174" i="2"/>
  <c r="S174" i="2" s="1"/>
  <c r="O173" i="2"/>
  <c r="U173" i="2" s="1"/>
  <c r="H173" i="2"/>
  <c r="S173" i="2" s="1"/>
  <c r="O172" i="2"/>
  <c r="U172" i="2" s="1"/>
  <c r="H172" i="2"/>
  <c r="S172" i="2" s="1"/>
  <c r="O171" i="2"/>
  <c r="U171" i="2" s="1"/>
  <c r="H171" i="2"/>
  <c r="S171" i="2" s="1"/>
  <c r="O170" i="2"/>
  <c r="U170" i="2" s="1"/>
  <c r="H170" i="2"/>
  <c r="S170" i="2" s="1"/>
  <c r="O169" i="2"/>
  <c r="U169" i="2" s="1"/>
  <c r="H169" i="2"/>
  <c r="S169" i="2" s="1"/>
  <c r="O168" i="2"/>
  <c r="U168" i="2" s="1"/>
  <c r="H168" i="2"/>
  <c r="S168" i="2" s="1"/>
  <c r="O167" i="2"/>
  <c r="U167" i="2" s="1"/>
  <c r="H167" i="2"/>
  <c r="S167" i="2" s="1"/>
  <c r="O166" i="2"/>
  <c r="U166" i="2" s="1"/>
  <c r="H166" i="2"/>
  <c r="S166" i="2" s="1"/>
  <c r="O165" i="2"/>
  <c r="U165" i="2" s="1"/>
  <c r="H165" i="2"/>
  <c r="S165" i="2" s="1"/>
  <c r="O164" i="2"/>
  <c r="U164" i="2" s="1"/>
  <c r="H164" i="2"/>
  <c r="S164" i="2" s="1"/>
  <c r="O163" i="2"/>
  <c r="U163" i="2" s="1"/>
  <c r="H163" i="2"/>
  <c r="S163" i="2" s="1"/>
  <c r="O162" i="2"/>
  <c r="U162" i="2" s="1"/>
  <c r="H162" i="2"/>
  <c r="S162" i="2" s="1"/>
  <c r="O161" i="2"/>
  <c r="U161" i="2" s="1"/>
  <c r="H161" i="2"/>
  <c r="S161" i="2" s="1"/>
  <c r="O160" i="2"/>
  <c r="U160" i="2" s="1"/>
  <c r="H160" i="2"/>
  <c r="S160" i="2" s="1"/>
  <c r="O159" i="2"/>
  <c r="U159" i="2" s="1"/>
  <c r="H159" i="2"/>
  <c r="S159" i="2" s="1"/>
  <c r="O158" i="2"/>
  <c r="U158" i="2" s="1"/>
  <c r="H158" i="2"/>
  <c r="S158" i="2" s="1"/>
  <c r="O157" i="2"/>
  <c r="U157" i="2" s="1"/>
  <c r="H157" i="2"/>
  <c r="S157" i="2" s="1"/>
  <c r="O156" i="2"/>
  <c r="U156" i="2" s="1"/>
  <c r="H156" i="2"/>
  <c r="S156" i="2" s="1"/>
  <c r="O155" i="2"/>
  <c r="U155" i="2" s="1"/>
  <c r="H155" i="2"/>
  <c r="S155" i="2" s="1"/>
  <c r="O154" i="2"/>
  <c r="U154" i="2" s="1"/>
  <c r="H154" i="2"/>
  <c r="S154" i="2" s="1"/>
  <c r="O153" i="2"/>
  <c r="U153" i="2" s="1"/>
  <c r="H153" i="2"/>
  <c r="S153" i="2" s="1"/>
  <c r="O152" i="2"/>
  <c r="U152" i="2" s="1"/>
  <c r="H152" i="2"/>
  <c r="S152" i="2" s="1"/>
  <c r="O151" i="2"/>
  <c r="U151" i="2" s="1"/>
  <c r="H151" i="2"/>
  <c r="S151" i="2" s="1"/>
  <c r="O150" i="2"/>
  <c r="U150" i="2" s="1"/>
  <c r="H150" i="2"/>
  <c r="S150" i="2" s="1"/>
  <c r="O149" i="2"/>
  <c r="U149" i="2" s="1"/>
  <c r="H149" i="2"/>
  <c r="S149" i="2" s="1"/>
  <c r="O148" i="2"/>
  <c r="U148" i="2" s="1"/>
  <c r="H148" i="2"/>
  <c r="S148" i="2" s="1"/>
  <c r="O147" i="2"/>
  <c r="U147" i="2" s="1"/>
  <c r="H147" i="2"/>
  <c r="S147" i="2" s="1"/>
  <c r="O146" i="2"/>
  <c r="U146" i="2" s="1"/>
  <c r="H146" i="2"/>
  <c r="S146" i="2" s="1"/>
  <c r="O145" i="2"/>
  <c r="U145" i="2" s="1"/>
  <c r="H145" i="2"/>
  <c r="S145" i="2" s="1"/>
  <c r="O144" i="2"/>
  <c r="U144" i="2" s="1"/>
  <c r="H144" i="2"/>
  <c r="S144" i="2" s="1"/>
  <c r="O143" i="2"/>
  <c r="U143" i="2" s="1"/>
  <c r="H143" i="2"/>
  <c r="S143" i="2" s="1"/>
  <c r="O142" i="2"/>
  <c r="U142" i="2" s="1"/>
  <c r="H142" i="2"/>
  <c r="S142" i="2" s="1"/>
  <c r="O141" i="2"/>
  <c r="U141" i="2" s="1"/>
  <c r="H141" i="2"/>
  <c r="S141" i="2" s="1"/>
  <c r="O140" i="2"/>
  <c r="U140" i="2" s="1"/>
  <c r="H140" i="2"/>
  <c r="S140" i="2" s="1"/>
  <c r="O139" i="2"/>
  <c r="U139" i="2" s="1"/>
  <c r="H139" i="2"/>
  <c r="S139" i="2" s="1"/>
  <c r="O138" i="2"/>
  <c r="U138" i="2" s="1"/>
  <c r="H138" i="2"/>
  <c r="S138" i="2" s="1"/>
  <c r="O137" i="2"/>
  <c r="U137" i="2" s="1"/>
  <c r="H137" i="2"/>
  <c r="S137" i="2" s="1"/>
  <c r="O136" i="2"/>
  <c r="U136" i="2" s="1"/>
  <c r="H136" i="2"/>
  <c r="S136" i="2" s="1"/>
  <c r="O135" i="2"/>
  <c r="U135" i="2" s="1"/>
  <c r="H135" i="2"/>
  <c r="S135" i="2" s="1"/>
  <c r="O134" i="2"/>
  <c r="U134" i="2" s="1"/>
  <c r="H134" i="2"/>
  <c r="S134" i="2" s="1"/>
  <c r="O133" i="2"/>
  <c r="U133" i="2" s="1"/>
  <c r="H133" i="2"/>
  <c r="S133" i="2" s="1"/>
  <c r="O132" i="2"/>
  <c r="U132" i="2" s="1"/>
  <c r="H132" i="2"/>
  <c r="S132" i="2" s="1"/>
  <c r="O131" i="2"/>
  <c r="U131" i="2" s="1"/>
  <c r="H131" i="2"/>
  <c r="S131" i="2" s="1"/>
  <c r="O130" i="2"/>
  <c r="U130" i="2" s="1"/>
  <c r="H130" i="2"/>
  <c r="S130" i="2" s="1"/>
  <c r="O129" i="2"/>
  <c r="U129" i="2" s="1"/>
  <c r="H129" i="2"/>
  <c r="S129" i="2" s="1"/>
  <c r="O128" i="2"/>
  <c r="U128" i="2" s="1"/>
  <c r="H128" i="2"/>
  <c r="S128" i="2" s="1"/>
  <c r="O127" i="2"/>
  <c r="U127" i="2" s="1"/>
  <c r="H127" i="2"/>
  <c r="S127" i="2" s="1"/>
  <c r="O126" i="2"/>
  <c r="U126" i="2" s="1"/>
  <c r="H126" i="2"/>
  <c r="S126" i="2" s="1"/>
  <c r="O125" i="2"/>
  <c r="U125" i="2" s="1"/>
  <c r="H125" i="2"/>
  <c r="S125" i="2" s="1"/>
  <c r="O124" i="2"/>
  <c r="U124" i="2" s="1"/>
  <c r="H124" i="2"/>
  <c r="S124" i="2" s="1"/>
  <c r="O123" i="2"/>
  <c r="U123" i="2" s="1"/>
  <c r="H123" i="2"/>
  <c r="S123" i="2" s="1"/>
  <c r="O122" i="2"/>
  <c r="U122" i="2" s="1"/>
  <c r="H122" i="2"/>
  <c r="S122" i="2" s="1"/>
  <c r="O121" i="2"/>
  <c r="U121" i="2" s="1"/>
  <c r="H121" i="2"/>
  <c r="S121" i="2" s="1"/>
  <c r="O120" i="2"/>
  <c r="U120" i="2" s="1"/>
  <c r="H120" i="2"/>
  <c r="S120" i="2" s="1"/>
  <c r="O119" i="2"/>
  <c r="U119" i="2" s="1"/>
  <c r="H119" i="2"/>
  <c r="S119" i="2" s="1"/>
  <c r="O118" i="2"/>
  <c r="U118" i="2" s="1"/>
  <c r="H118" i="2"/>
  <c r="S118" i="2" s="1"/>
  <c r="O117" i="2"/>
  <c r="U117" i="2" s="1"/>
  <c r="H117" i="2"/>
  <c r="S117" i="2" s="1"/>
  <c r="O116" i="2"/>
  <c r="U116" i="2" s="1"/>
  <c r="H116" i="2"/>
  <c r="S116" i="2" s="1"/>
  <c r="O115" i="2"/>
  <c r="U115" i="2" s="1"/>
  <c r="H115" i="2"/>
  <c r="S115" i="2" s="1"/>
  <c r="O114" i="2"/>
  <c r="U114" i="2" s="1"/>
  <c r="H114" i="2"/>
  <c r="S114" i="2" s="1"/>
  <c r="O113" i="2"/>
  <c r="U113" i="2" s="1"/>
  <c r="H113" i="2"/>
  <c r="S113" i="2" s="1"/>
  <c r="O112" i="2"/>
  <c r="U112" i="2" s="1"/>
  <c r="H112" i="2"/>
  <c r="S112" i="2" s="1"/>
  <c r="O111" i="2"/>
  <c r="U111" i="2" s="1"/>
  <c r="H111" i="2"/>
  <c r="S111" i="2" s="1"/>
  <c r="O110" i="2"/>
  <c r="U110" i="2" s="1"/>
  <c r="H110" i="2"/>
  <c r="S110" i="2" s="1"/>
  <c r="O109" i="2"/>
  <c r="U109" i="2" s="1"/>
  <c r="H109" i="2"/>
  <c r="S109" i="2" s="1"/>
  <c r="O108" i="2"/>
  <c r="U108" i="2" s="1"/>
  <c r="H108" i="2"/>
  <c r="S108" i="2" s="1"/>
  <c r="O107" i="2"/>
  <c r="U107" i="2" s="1"/>
  <c r="H107" i="2"/>
  <c r="S107" i="2" s="1"/>
  <c r="O106" i="2"/>
  <c r="U106" i="2" s="1"/>
  <c r="H106" i="2"/>
  <c r="S106" i="2" s="1"/>
  <c r="O105" i="2"/>
  <c r="U105" i="2" s="1"/>
  <c r="H105" i="2"/>
  <c r="S105" i="2" s="1"/>
  <c r="O104" i="2"/>
  <c r="U104" i="2" s="1"/>
  <c r="H104" i="2"/>
  <c r="S104" i="2" s="1"/>
  <c r="O103" i="2"/>
  <c r="U103" i="2" s="1"/>
  <c r="H103" i="2"/>
  <c r="S103" i="2" s="1"/>
  <c r="O102" i="2"/>
  <c r="U102" i="2" s="1"/>
  <c r="H102" i="2"/>
  <c r="S102" i="2" s="1"/>
  <c r="O101" i="2"/>
  <c r="U101" i="2" s="1"/>
  <c r="H101" i="2"/>
  <c r="S101" i="2" s="1"/>
  <c r="O100" i="2"/>
  <c r="U100" i="2" s="1"/>
  <c r="H100" i="2"/>
  <c r="S100" i="2" s="1"/>
  <c r="O99" i="2"/>
  <c r="U99" i="2" s="1"/>
  <c r="H99" i="2"/>
  <c r="S99" i="2" s="1"/>
  <c r="O98" i="2"/>
  <c r="U98" i="2" s="1"/>
  <c r="H98" i="2"/>
  <c r="S98" i="2" s="1"/>
  <c r="O97" i="2"/>
  <c r="U97" i="2" s="1"/>
  <c r="H97" i="2"/>
  <c r="S97" i="2" s="1"/>
  <c r="O96" i="2"/>
  <c r="U96" i="2" s="1"/>
  <c r="H96" i="2"/>
  <c r="S96" i="2" s="1"/>
  <c r="O95" i="2"/>
  <c r="U95" i="2" s="1"/>
  <c r="H95" i="2"/>
  <c r="S95" i="2" s="1"/>
  <c r="O94" i="2"/>
  <c r="U94" i="2" s="1"/>
  <c r="H94" i="2"/>
  <c r="S94" i="2" s="1"/>
  <c r="O93" i="2"/>
  <c r="U93" i="2" s="1"/>
  <c r="H93" i="2"/>
  <c r="S93" i="2" s="1"/>
  <c r="O92" i="2"/>
  <c r="U92" i="2" s="1"/>
  <c r="H92" i="2"/>
  <c r="S92" i="2" s="1"/>
  <c r="O91" i="2"/>
  <c r="U91" i="2" s="1"/>
  <c r="H91" i="2"/>
  <c r="S91" i="2" s="1"/>
  <c r="O90" i="2"/>
  <c r="U90" i="2" s="1"/>
  <c r="H90" i="2"/>
  <c r="S90" i="2" s="1"/>
  <c r="O89" i="2"/>
  <c r="U89" i="2" s="1"/>
  <c r="H89" i="2"/>
  <c r="S89" i="2" s="1"/>
  <c r="O88" i="2"/>
  <c r="U88" i="2" s="1"/>
  <c r="H88" i="2"/>
  <c r="S88" i="2" s="1"/>
  <c r="O87" i="2"/>
  <c r="U87" i="2" s="1"/>
  <c r="H87" i="2"/>
  <c r="S87" i="2" s="1"/>
  <c r="O86" i="2"/>
  <c r="U86" i="2" s="1"/>
  <c r="H86" i="2"/>
  <c r="S86" i="2" s="1"/>
  <c r="O85" i="2"/>
  <c r="U85" i="2" s="1"/>
  <c r="H85" i="2"/>
  <c r="S85" i="2" s="1"/>
  <c r="O84" i="2"/>
  <c r="U84" i="2" s="1"/>
  <c r="H84" i="2"/>
  <c r="S84" i="2" s="1"/>
  <c r="O83" i="2"/>
  <c r="U83" i="2" s="1"/>
  <c r="H83" i="2"/>
  <c r="S83" i="2" s="1"/>
  <c r="O82" i="2"/>
  <c r="U82" i="2" s="1"/>
  <c r="H82" i="2"/>
  <c r="S82" i="2" s="1"/>
  <c r="O81" i="2"/>
  <c r="U81" i="2" s="1"/>
  <c r="H81" i="2"/>
  <c r="S81" i="2" s="1"/>
  <c r="O80" i="2"/>
  <c r="U80" i="2" s="1"/>
  <c r="H80" i="2"/>
  <c r="S80" i="2" s="1"/>
  <c r="O79" i="2"/>
  <c r="U79" i="2" s="1"/>
  <c r="H79" i="2"/>
  <c r="S79" i="2" s="1"/>
  <c r="O78" i="2"/>
  <c r="U78" i="2" s="1"/>
  <c r="H78" i="2"/>
  <c r="S78" i="2" s="1"/>
  <c r="O77" i="2"/>
  <c r="U77" i="2" s="1"/>
  <c r="H77" i="2"/>
  <c r="S77" i="2" s="1"/>
  <c r="O76" i="2"/>
  <c r="U76" i="2" s="1"/>
  <c r="H76" i="2"/>
  <c r="S76" i="2" s="1"/>
  <c r="O75" i="2"/>
  <c r="U75" i="2" s="1"/>
  <c r="H75" i="2"/>
  <c r="S75" i="2" s="1"/>
  <c r="O74" i="2"/>
  <c r="U74" i="2" s="1"/>
  <c r="H74" i="2"/>
  <c r="S74" i="2" s="1"/>
  <c r="O73" i="2"/>
  <c r="U73" i="2" s="1"/>
  <c r="H73" i="2"/>
  <c r="S73" i="2" s="1"/>
  <c r="O72" i="2"/>
  <c r="U72" i="2" s="1"/>
  <c r="H72" i="2"/>
  <c r="S72" i="2" s="1"/>
  <c r="O71" i="2"/>
  <c r="U71" i="2" s="1"/>
  <c r="H71" i="2"/>
  <c r="S71" i="2" s="1"/>
  <c r="O70" i="2"/>
  <c r="U70" i="2" s="1"/>
  <c r="H70" i="2"/>
  <c r="S70" i="2" s="1"/>
  <c r="O69" i="2"/>
  <c r="U69" i="2" s="1"/>
  <c r="H69" i="2"/>
  <c r="S69" i="2" s="1"/>
  <c r="O68" i="2"/>
  <c r="U68" i="2" s="1"/>
  <c r="H68" i="2"/>
  <c r="S68" i="2" s="1"/>
  <c r="O67" i="2"/>
  <c r="U67" i="2" s="1"/>
  <c r="H67" i="2"/>
  <c r="S67" i="2" s="1"/>
  <c r="O66" i="2"/>
  <c r="U66" i="2" s="1"/>
  <c r="H66" i="2"/>
  <c r="S66" i="2" s="1"/>
  <c r="O65" i="2"/>
  <c r="U65" i="2" s="1"/>
  <c r="H65" i="2"/>
  <c r="S65" i="2" s="1"/>
  <c r="O64" i="2"/>
  <c r="U64" i="2" s="1"/>
  <c r="H64" i="2"/>
  <c r="S64" i="2" s="1"/>
  <c r="O63" i="2"/>
  <c r="U63" i="2" s="1"/>
  <c r="H63" i="2"/>
  <c r="S63" i="2" s="1"/>
  <c r="O62" i="2"/>
  <c r="U62" i="2" s="1"/>
  <c r="H62" i="2"/>
  <c r="S62" i="2" s="1"/>
  <c r="O61" i="2"/>
  <c r="U61" i="2" s="1"/>
  <c r="H61" i="2"/>
  <c r="S61" i="2" s="1"/>
  <c r="O60" i="2"/>
  <c r="U60" i="2" s="1"/>
  <c r="H60" i="2"/>
  <c r="S60" i="2" s="1"/>
  <c r="O59" i="2"/>
  <c r="U59" i="2" s="1"/>
  <c r="H59" i="2"/>
  <c r="S59" i="2" s="1"/>
  <c r="O58" i="2"/>
  <c r="U58" i="2" s="1"/>
  <c r="H58" i="2"/>
  <c r="S58" i="2" s="1"/>
  <c r="O57" i="2"/>
  <c r="U57" i="2" s="1"/>
  <c r="H57" i="2"/>
  <c r="S57" i="2" s="1"/>
  <c r="O56" i="2"/>
  <c r="U56" i="2" s="1"/>
  <c r="H56" i="2"/>
  <c r="S56" i="2" s="1"/>
  <c r="O55" i="2"/>
  <c r="U55" i="2" s="1"/>
  <c r="H55" i="2"/>
  <c r="S55" i="2" s="1"/>
  <c r="O54" i="2"/>
  <c r="U54" i="2" s="1"/>
  <c r="H54" i="2"/>
  <c r="S54" i="2" s="1"/>
  <c r="O53" i="2"/>
  <c r="U53" i="2" s="1"/>
  <c r="H53" i="2"/>
  <c r="S53" i="2" s="1"/>
  <c r="O52" i="2"/>
  <c r="U52" i="2" s="1"/>
  <c r="H52" i="2"/>
  <c r="S52" i="2" s="1"/>
  <c r="O51" i="2"/>
  <c r="U51" i="2" s="1"/>
  <c r="H51" i="2"/>
  <c r="S51" i="2" s="1"/>
  <c r="O50" i="2"/>
  <c r="U50" i="2" s="1"/>
  <c r="H50" i="2"/>
  <c r="S50" i="2" s="1"/>
  <c r="O49" i="2"/>
  <c r="U49" i="2" s="1"/>
  <c r="H49" i="2"/>
  <c r="S49" i="2" s="1"/>
  <c r="O48" i="2"/>
  <c r="U48" i="2" s="1"/>
  <c r="H48" i="2"/>
  <c r="S48" i="2" s="1"/>
  <c r="O47" i="2"/>
  <c r="U47" i="2" s="1"/>
  <c r="H47" i="2"/>
  <c r="S47" i="2" s="1"/>
  <c r="O46" i="2"/>
  <c r="U46" i="2" s="1"/>
  <c r="H46" i="2"/>
  <c r="S46" i="2" s="1"/>
  <c r="O45" i="2"/>
  <c r="U45" i="2" s="1"/>
  <c r="H45" i="2"/>
  <c r="S45" i="2" s="1"/>
  <c r="O44" i="2"/>
  <c r="U44" i="2" s="1"/>
  <c r="H44" i="2"/>
  <c r="S44" i="2" s="1"/>
  <c r="O43" i="2"/>
  <c r="U43" i="2" s="1"/>
  <c r="H43" i="2"/>
  <c r="S43" i="2" s="1"/>
  <c r="O42" i="2"/>
  <c r="U42" i="2" s="1"/>
  <c r="H42" i="2"/>
  <c r="S42" i="2" s="1"/>
  <c r="O41" i="2"/>
  <c r="U41" i="2" s="1"/>
  <c r="H41" i="2"/>
  <c r="S41" i="2" s="1"/>
  <c r="O40" i="2"/>
  <c r="U40" i="2" s="1"/>
  <c r="H40" i="2"/>
  <c r="S40" i="2" s="1"/>
  <c r="O39" i="2"/>
  <c r="U39" i="2" s="1"/>
  <c r="H39" i="2"/>
  <c r="S39" i="2" s="1"/>
  <c r="O38" i="2"/>
  <c r="U38" i="2" s="1"/>
  <c r="H38" i="2"/>
  <c r="S38" i="2" s="1"/>
  <c r="O37" i="2"/>
  <c r="U37" i="2" s="1"/>
  <c r="H37" i="2"/>
  <c r="S37" i="2" s="1"/>
  <c r="O36" i="2"/>
  <c r="U36" i="2" s="1"/>
  <c r="H36" i="2"/>
  <c r="S36" i="2" s="1"/>
  <c r="O35" i="2"/>
  <c r="U35" i="2" s="1"/>
  <c r="H35" i="2"/>
  <c r="S35" i="2" s="1"/>
  <c r="O34" i="2"/>
  <c r="U34" i="2" s="1"/>
  <c r="H34" i="2"/>
  <c r="S34" i="2" s="1"/>
  <c r="O33" i="2"/>
  <c r="U33" i="2" s="1"/>
  <c r="H33" i="2"/>
  <c r="S33" i="2" s="1"/>
  <c r="O32" i="2"/>
  <c r="U32" i="2" s="1"/>
  <c r="H32" i="2"/>
  <c r="S32" i="2" s="1"/>
  <c r="O31" i="2"/>
  <c r="U31" i="2" s="1"/>
  <c r="H31" i="2"/>
  <c r="S31" i="2" s="1"/>
  <c r="O30" i="2"/>
  <c r="U30" i="2" s="1"/>
  <c r="H30" i="2"/>
  <c r="S30" i="2" s="1"/>
  <c r="O29" i="2"/>
  <c r="U29" i="2" s="1"/>
  <c r="H29" i="2"/>
  <c r="S29" i="2" s="1"/>
  <c r="O28" i="2"/>
  <c r="U28" i="2" s="1"/>
  <c r="H28" i="2"/>
  <c r="S28" i="2" s="1"/>
  <c r="O27" i="2"/>
  <c r="U27" i="2" s="1"/>
  <c r="H27" i="2"/>
  <c r="S27" i="2" s="1"/>
  <c r="O26" i="2"/>
  <c r="U26" i="2" s="1"/>
  <c r="H26" i="2"/>
  <c r="S26" i="2" s="1"/>
  <c r="O25" i="2"/>
  <c r="U25" i="2" s="1"/>
  <c r="H25" i="2"/>
  <c r="S25" i="2" s="1"/>
  <c r="O24" i="2"/>
  <c r="U24" i="2" s="1"/>
  <c r="H24" i="2"/>
  <c r="S24" i="2" s="1"/>
  <c r="O23" i="2"/>
  <c r="U23" i="2" s="1"/>
  <c r="H23" i="2"/>
  <c r="S23" i="2" s="1"/>
  <c r="O22" i="2"/>
  <c r="U22" i="2" s="1"/>
  <c r="H22" i="2"/>
  <c r="S22" i="2" s="1"/>
  <c r="O21" i="2"/>
  <c r="U21" i="2" s="1"/>
  <c r="H21" i="2"/>
  <c r="S21" i="2" s="1"/>
  <c r="O20" i="2"/>
  <c r="U20" i="2" s="1"/>
  <c r="H20" i="2"/>
  <c r="S20" i="2" s="1"/>
  <c r="O19" i="2"/>
  <c r="U19" i="2" s="1"/>
  <c r="H19" i="2"/>
  <c r="S19" i="2" s="1"/>
  <c r="O18" i="2"/>
  <c r="U18" i="2" s="1"/>
  <c r="H18" i="2"/>
  <c r="S18" i="2" s="1"/>
  <c r="O17" i="2"/>
  <c r="U17" i="2" s="1"/>
  <c r="H17" i="2"/>
  <c r="S17" i="2" s="1"/>
  <c r="O2" i="2"/>
  <c r="U2" i="2" s="1"/>
  <c r="O3" i="2"/>
  <c r="U3" i="2" s="1"/>
  <c r="O4" i="2"/>
  <c r="U4" i="2" s="1"/>
  <c r="O5" i="2"/>
  <c r="U5" i="2" s="1"/>
  <c r="O6" i="2"/>
  <c r="U6" i="2" s="1"/>
  <c r="O7" i="2"/>
  <c r="U7" i="2" s="1"/>
  <c r="O8" i="2"/>
  <c r="U8" i="2" s="1"/>
  <c r="O9" i="2"/>
  <c r="U9" i="2" s="1"/>
  <c r="O10" i="2"/>
  <c r="U10" i="2" s="1"/>
  <c r="O11" i="2"/>
  <c r="U11" i="2" s="1"/>
  <c r="O12" i="2"/>
  <c r="U12" i="2" s="1"/>
  <c r="O13" i="2"/>
  <c r="U13" i="2" s="1"/>
  <c r="O14" i="2"/>
  <c r="U14" i="2" s="1"/>
  <c r="O15" i="2"/>
  <c r="U15" i="2" s="1"/>
  <c r="O16" i="2"/>
  <c r="U16" i="2" s="1"/>
  <c r="H2" i="2"/>
  <c r="S2" i="2" s="1"/>
  <c r="H3" i="2"/>
  <c r="S3" i="2" s="1"/>
  <c r="H4" i="2"/>
  <c r="S4" i="2" s="1"/>
  <c r="H5" i="2"/>
  <c r="S5" i="2" s="1"/>
  <c r="H6" i="2"/>
  <c r="S6" i="2" s="1"/>
  <c r="H7" i="2"/>
  <c r="S7" i="2" s="1"/>
  <c r="H8" i="2"/>
  <c r="S8" i="2" s="1"/>
  <c r="H9" i="2"/>
  <c r="S9" i="2" s="1"/>
  <c r="H10" i="2"/>
  <c r="S10" i="2" s="1"/>
  <c r="H11" i="2"/>
  <c r="S11" i="2" s="1"/>
  <c r="H12" i="2"/>
  <c r="S12" i="2" s="1"/>
  <c r="H13" i="2"/>
  <c r="S13" i="2" s="1"/>
  <c r="H14" i="2"/>
  <c r="S14" i="2" s="1"/>
  <c r="H15" i="2"/>
  <c r="S15" i="2" s="1"/>
  <c r="H16" i="2"/>
  <c r="S16" i="2" s="1"/>
  <c r="O4380" i="2"/>
  <c r="U4380" i="2" s="1"/>
  <c r="H4380" i="2"/>
  <c r="S4380" i="2" s="1"/>
  <c r="O4379" i="2"/>
  <c r="U4379" i="2" s="1"/>
  <c r="H4379" i="2"/>
  <c r="S4379" i="2" s="1"/>
  <c r="O4378" i="2"/>
  <c r="U4378" i="2" s="1"/>
  <c r="H4378" i="2"/>
  <c r="S4378" i="2" s="1"/>
  <c r="O4377" i="2"/>
  <c r="U4377" i="2" s="1"/>
  <c r="H4377" i="2"/>
  <c r="S4377" i="2" s="1"/>
  <c r="O4376" i="2"/>
  <c r="U4376" i="2" s="1"/>
  <c r="H4376" i="2"/>
  <c r="S4376" i="2" s="1"/>
  <c r="O4375" i="2"/>
  <c r="U4375" i="2" s="1"/>
  <c r="H4375" i="2"/>
  <c r="S4375" i="2" s="1"/>
  <c r="O4374" i="2"/>
  <c r="U4374" i="2" s="1"/>
  <c r="H4374" i="2"/>
  <c r="S4374" i="2" s="1"/>
  <c r="O4373" i="2"/>
  <c r="U4373" i="2" s="1"/>
  <c r="H4373" i="2"/>
  <c r="S4373" i="2" s="1"/>
  <c r="O4372" i="2"/>
  <c r="U4372" i="2" s="1"/>
  <c r="H4372" i="2"/>
  <c r="S4372" i="2" s="1"/>
  <c r="O4371" i="2"/>
  <c r="U4371" i="2" s="1"/>
  <c r="H4371" i="2"/>
  <c r="S4371" i="2" s="1"/>
  <c r="O4370" i="2"/>
  <c r="U4370" i="2" s="1"/>
  <c r="H4370" i="2"/>
  <c r="S4370" i="2" s="1"/>
  <c r="O4369" i="2"/>
  <c r="U4369" i="2" s="1"/>
  <c r="H4369" i="2"/>
  <c r="S4369" i="2" s="1"/>
  <c r="O4368" i="2"/>
  <c r="U4368" i="2" s="1"/>
  <c r="H4368" i="2"/>
  <c r="S4368" i="2" s="1"/>
  <c r="O4367" i="2"/>
  <c r="U4367" i="2" s="1"/>
  <c r="H4367" i="2"/>
  <c r="S4367" i="2" s="1"/>
  <c r="O4366" i="2"/>
  <c r="U4366" i="2" s="1"/>
  <c r="H4366" i="2"/>
  <c r="S4366" i="2" s="1"/>
  <c r="O4365" i="2"/>
  <c r="U4365" i="2" s="1"/>
  <c r="H4365" i="2"/>
  <c r="S4365" i="2" s="1"/>
  <c r="O4364" i="2"/>
  <c r="U4364" i="2" s="1"/>
  <c r="H4364" i="2"/>
  <c r="S4364" i="2" s="1"/>
  <c r="O4363" i="2"/>
  <c r="U4363" i="2" s="1"/>
  <c r="H4363" i="2"/>
  <c r="S4363" i="2" s="1"/>
  <c r="O4362" i="2"/>
  <c r="U4362" i="2" s="1"/>
  <c r="H4362" i="2"/>
  <c r="S4362" i="2" s="1"/>
  <c r="O4361" i="2"/>
  <c r="U4361" i="2" s="1"/>
  <c r="H4361" i="2"/>
  <c r="S4361" i="2" s="1"/>
  <c r="O4360" i="2"/>
  <c r="U4360" i="2" s="1"/>
  <c r="H4360" i="2"/>
  <c r="S4360" i="2" s="1"/>
  <c r="O4359" i="2"/>
  <c r="U4359" i="2" s="1"/>
  <c r="H4359" i="2"/>
  <c r="S4359" i="2" s="1"/>
  <c r="O4358" i="2"/>
  <c r="U4358" i="2" s="1"/>
  <c r="H4358" i="2"/>
  <c r="S4358" i="2" s="1"/>
  <c r="O4357" i="2"/>
  <c r="U4357" i="2" s="1"/>
  <c r="H4357" i="2"/>
  <c r="S4357" i="2" s="1"/>
  <c r="O4356" i="2"/>
  <c r="U4356" i="2" s="1"/>
  <c r="H4356" i="2"/>
  <c r="S4356" i="2" s="1"/>
  <c r="O4355" i="2"/>
  <c r="U4355" i="2" s="1"/>
  <c r="H4355" i="2"/>
  <c r="S4355" i="2" s="1"/>
  <c r="O4354" i="2"/>
  <c r="U4354" i="2" s="1"/>
  <c r="H4354" i="2"/>
  <c r="S4354" i="2" s="1"/>
  <c r="O4353" i="2"/>
  <c r="U4353" i="2" s="1"/>
  <c r="H4353" i="2"/>
  <c r="S4353" i="2" s="1"/>
  <c r="O4352" i="2"/>
  <c r="U4352" i="2" s="1"/>
  <c r="H4352" i="2"/>
  <c r="S4352" i="2" s="1"/>
  <c r="O4351" i="2"/>
  <c r="U4351" i="2" s="1"/>
  <c r="H4351" i="2"/>
  <c r="S4351" i="2" s="1"/>
  <c r="O4350" i="2"/>
  <c r="U4350" i="2" s="1"/>
  <c r="H4350" i="2"/>
  <c r="S4350" i="2" s="1"/>
  <c r="O4349" i="2"/>
  <c r="U4349" i="2" s="1"/>
  <c r="H4349" i="2"/>
  <c r="S4349" i="2" s="1"/>
  <c r="O4348" i="2"/>
  <c r="U4348" i="2" s="1"/>
  <c r="H4348" i="2"/>
  <c r="S4348" i="2" s="1"/>
  <c r="O4347" i="2"/>
  <c r="U4347" i="2" s="1"/>
  <c r="H4347" i="2"/>
  <c r="S4347" i="2" s="1"/>
  <c r="O4346" i="2"/>
  <c r="U4346" i="2" s="1"/>
  <c r="H4346" i="2"/>
  <c r="S4346" i="2" s="1"/>
  <c r="O4345" i="2"/>
  <c r="U4345" i="2" s="1"/>
  <c r="H4345" i="2"/>
  <c r="S4345" i="2" s="1"/>
  <c r="O4344" i="2"/>
  <c r="U4344" i="2" s="1"/>
  <c r="H4344" i="2"/>
  <c r="S4344" i="2" s="1"/>
  <c r="O4343" i="2"/>
  <c r="U4343" i="2" s="1"/>
  <c r="H4343" i="2"/>
  <c r="S4343" i="2" s="1"/>
  <c r="O4342" i="2"/>
  <c r="U4342" i="2" s="1"/>
  <c r="H4342" i="2"/>
  <c r="S4342" i="2" s="1"/>
  <c r="O4341" i="2"/>
  <c r="U4341" i="2" s="1"/>
  <c r="H4341" i="2"/>
  <c r="S4341" i="2" s="1"/>
  <c r="O4340" i="2"/>
  <c r="U4340" i="2" s="1"/>
  <c r="H4340" i="2"/>
  <c r="S4340" i="2" s="1"/>
  <c r="O4339" i="2"/>
  <c r="U4339" i="2" s="1"/>
  <c r="H4339" i="2"/>
  <c r="S4339" i="2" s="1"/>
  <c r="O4338" i="2"/>
  <c r="U4338" i="2" s="1"/>
  <c r="H4338" i="2"/>
  <c r="S4338" i="2" s="1"/>
  <c r="O4337" i="2"/>
  <c r="U4337" i="2" s="1"/>
  <c r="H4337" i="2"/>
  <c r="S4337" i="2" s="1"/>
  <c r="O4336" i="2"/>
  <c r="U4336" i="2" s="1"/>
  <c r="H4336" i="2"/>
  <c r="S4336" i="2" s="1"/>
  <c r="O4335" i="2"/>
  <c r="U4335" i="2" s="1"/>
  <c r="H4335" i="2"/>
  <c r="S4335" i="2" s="1"/>
  <c r="O4334" i="2"/>
  <c r="U4334" i="2" s="1"/>
  <c r="H4334" i="2"/>
  <c r="S4334" i="2" s="1"/>
  <c r="O4333" i="2"/>
  <c r="U4333" i="2" s="1"/>
  <c r="H4333" i="2"/>
  <c r="S4333" i="2" s="1"/>
  <c r="O4332" i="2"/>
  <c r="U4332" i="2" s="1"/>
  <c r="H4332" i="2"/>
  <c r="S4332" i="2" s="1"/>
  <c r="O4331" i="2"/>
  <c r="U4331" i="2" s="1"/>
  <c r="H4331" i="2"/>
  <c r="S4331" i="2" s="1"/>
  <c r="O4330" i="2"/>
  <c r="U4330" i="2" s="1"/>
  <c r="H4330" i="2"/>
  <c r="S4330" i="2" s="1"/>
  <c r="O4329" i="2"/>
  <c r="U4329" i="2" s="1"/>
  <c r="H4329" i="2"/>
  <c r="S4329" i="2" s="1"/>
  <c r="O4328" i="2"/>
  <c r="U4328" i="2" s="1"/>
  <c r="H4328" i="2"/>
  <c r="S4328" i="2" s="1"/>
  <c r="O4327" i="2"/>
  <c r="U4327" i="2" s="1"/>
  <c r="H4327" i="2"/>
  <c r="S4327" i="2" s="1"/>
  <c r="O4326" i="2"/>
  <c r="U4326" i="2" s="1"/>
  <c r="H4326" i="2"/>
  <c r="S4326" i="2" s="1"/>
  <c r="O4325" i="2"/>
  <c r="U4325" i="2" s="1"/>
  <c r="H4325" i="2"/>
  <c r="S4325" i="2" s="1"/>
  <c r="O4324" i="2"/>
  <c r="U4324" i="2" s="1"/>
  <c r="H4324" i="2"/>
  <c r="S4324" i="2" s="1"/>
  <c r="O4323" i="2"/>
  <c r="U4323" i="2" s="1"/>
  <c r="H4323" i="2"/>
  <c r="S4323" i="2" s="1"/>
  <c r="O4322" i="2"/>
  <c r="U4322" i="2" s="1"/>
  <c r="H4322" i="2"/>
  <c r="S4322" i="2" s="1"/>
  <c r="O4321" i="2"/>
  <c r="U4321" i="2" s="1"/>
  <c r="H4321" i="2"/>
  <c r="S4321" i="2" s="1"/>
  <c r="O3960" i="2"/>
  <c r="U3960" i="2" s="1"/>
  <c r="H3960" i="2"/>
  <c r="S3960" i="2" s="1"/>
  <c r="O3959" i="2"/>
  <c r="U3959" i="2" s="1"/>
  <c r="H3959" i="2"/>
  <c r="S3959" i="2" s="1"/>
  <c r="O3958" i="2"/>
  <c r="U3958" i="2" s="1"/>
  <c r="H3958" i="2"/>
  <c r="S3958" i="2" s="1"/>
  <c r="O3957" i="2"/>
  <c r="U3957" i="2" s="1"/>
  <c r="H3957" i="2"/>
  <c r="S3957" i="2" s="1"/>
  <c r="O3956" i="2"/>
  <c r="U3956" i="2" s="1"/>
  <c r="H3956" i="2"/>
  <c r="S3956" i="2" s="1"/>
  <c r="O3955" i="2"/>
  <c r="U3955" i="2" s="1"/>
  <c r="H3955" i="2"/>
  <c r="S3955" i="2" s="1"/>
  <c r="O3954" i="2"/>
  <c r="U3954" i="2" s="1"/>
  <c r="H3954" i="2"/>
  <c r="S3954" i="2" s="1"/>
  <c r="O3953" i="2"/>
  <c r="U3953" i="2" s="1"/>
  <c r="H3953" i="2"/>
  <c r="S3953" i="2" s="1"/>
  <c r="O3952" i="2"/>
  <c r="U3952" i="2" s="1"/>
  <c r="H3952" i="2"/>
  <c r="S3952" i="2" s="1"/>
  <c r="O3951" i="2"/>
  <c r="U3951" i="2" s="1"/>
  <c r="H3951" i="2"/>
  <c r="S3951" i="2" s="1"/>
  <c r="O3950" i="2"/>
  <c r="U3950" i="2" s="1"/>
  <c r="H3950" i="2"/>
  <c r="S3950" i="2" s="1"/>
  <c r="O3949" i="2"/>
  <c r="U3949" i="2" s="1"/>
  <c r="H3949" i="2"/>
  <c r="S3949" i="2" s="1"/>
  <c r="O3948" i="2"/>
  <c r="U3948" i="2" s="1"/>
  <c r="H3948" i="2"/>
  <c r="S3948" i="2" s="1"/>
  <c r="O3947" i="2"/>
  <c r="U3947" i="2" s="1"/>
  <c r="H3947" i="2"/>
  <c r="S3947" i="2" s="1"/>
  <c r="O3946" i="2"/>
  <c r="U3946" i="2" s="1"/>
  <c r="H3946" i="2"/>
  <c r="S3946" i="2" s="1"/>
  <c r="O3945" i="2"/>
  <c r="U3945" i="2" s="1"/>
  <c r="H3945" i="2"/>
  <c r="S3945" i="2" s="1"/>
  <c r="O3944" i="2"/>
  <c r="U3944" i="2" s="1"/>
  <c r="H3944" i="2"/>
  <c r="S3944" i="2" s="1"/>
  <c r="O3943" i="2"/>
  <c r="U3943" i="2" s="1"/>
  <c r="H3943" i="2"/>
  <c r="S3943" i="2" s="1"/>
  <c r="O3942" i="2"/>
  <c r="U3942" i="2" s="1"/>
  <c r="H3942" i="2"/>
  <c r="S3942" i="2" s="1"/>
  <c r="O3941" i="2"/>
  <c r="U3941" i="2" s="1"/>
  <c r="H3941" i="2"/>
  <c r="S3941" i="2" s="1"/>
  <c r="O3940" i="2"/>
  <c r="U3940" i="2" s="1"/>
  <c r="H3940" i="2"/>
  <c r="S3940" i="2" s="1"/>
  <c r="O3939" i="2"/>
  <c r="U3939" i="2" s="1"/>
  <c r="H3939" i="2"/>
  <c r="S3939" i="2" s="1"/>
  <c r="O3938" i="2"/>
  <c r="U3938" i="2" s="1"/>
  <c r="H3938" i="2"/>
  <c r="S3938" i="2" s="1"/>
  <c r="O3937" i="2"/>
  <c r="U3937" i="2" s="1"/>
  <c r="H3937" i="2"/>
  <c r="S3937" i="2" s="1"/>
  <c r="O3936" i="2"/>
  <c r="U3936" i="2" s="1"/>
  <c r="H3936" i="2"/>
  <c r="S3936" i="2" s="1"/>
  <c r="O3935" i="2"/>
  <c r="U3935" i="2" s="1"/>
  <c r="H3935" i="2"/>
  <c r="S3935" i="2" s="1"/>
  <c r="O3934" i="2"/>
  <c r="U3934" i="2" s="1"/>
  <c r="H3934" i="2"/>
  <c r="S3934" i="2" s="1"/>
  <c r="O3933" i="2"/>
  <c r="U3933" i="2" s="1"/>
  <c r="H3933" i="2"/>
  <c r="S3933" i="2" s="1"/>
  <c r="O3932" i="2"/>
  <c r="U3932" i="2" s="1"/>
  <c r="H3932" i="2"/>
  <c r="S3932" i="2" s="1"/>
  <c r="O3931" i="2"/>
  <c r="U3931" i="2" s="1"/>
  <c r="H3931" i="2"/>
  <c r="S3931" i="2" s="1"/>
  <c r="O3930" i="2"/>
  <c r="U3930" i="2" s="1"/>
  <c r="H3930" i="2"/>
  <c r="S3930" i="2" s="1"/>
  <c r="O3929" i="2"/>
  <c r="U3929" i="2" s="1"/>
  <c r="H3929" i="2"/>
  <c r="S3929" i="2" s="1"/>
  <c r="O3928" i="2"/>
  <c r="U3928" i="2" s="1"/>
  <c r="H3928" i="2"/>
  <c r="S3928" i="2" s="1"/>
  <c r="O3927" i="2"/>
  <c r="U3927" i="2" s="1"/>
  <c r="H3927" i="2"/>
  <c r="S3927" i="2" s="1"/>
  <c r="O3926" i="2"/>
  <c r="U3926" i="2" s="1"/>
  <c r="H3926" i="2"/>
  <c r="S3926" i="2" s="1"/>
  <c r="O3925" i="2"/>
  <c r="U3925" i="2" s="1"/>
  <c r="H3925" i="2"/>
  <c r="S3925" i="2" s="1"/>
  <c r="O3924" i="2"/>
  <c r="U3924" i="2" s="1"/>
  <c r="H3924" i="2"/>
  <c r="S3924" i="2" s="1"/>
  <c r="O3923" i="2"/>
  <c r="U3923" i="2" s="1"/>
  <c r="H3923" i="2"/>
  <c r="S3923" i="2" s="1"/>
  <c r="O3922" i="2"/>
  <c r="U3922" i="2" s="1"/>
  <c r="H3922" i="2"/>
  <c r="S3922" i="2" s="1"/>
  <c r="O3921" i="2"/>
  <c r="U3921" i="2" s="1"/>
  <c r="H3921" i="2"/>
  <c r="S3921" i="2" s="1"/>
  <c r="O3920" i="2"/>
  <c r="U3920" i="2" s="1"/>
  <c r="H3920" i="2"/>
  <c r="S3920" i="2" s="1"/>
  <c r="O3919" i="2"/>
  <c r="U3919" i="2" s="1"/>
  <c r="H3919" i="2"/>
  <c r="S3919" i="2" s="1"/>
  <c r="O3918" i="2"/>
  <c r="U3918" i="2" s="1"/>
  <c r="H3918" i="2"/>
  <c r="S3918" i="2" s="1"/>
  <c r="O3917" i="2"/>
  <c r="U3917" i="2" s="1"/>
  <c r="H3917" i="2"/>
  <c r="S3917" i="2" s="1"/>
  <c r="O3916" i="2"/>
  <c r="U3916" i="2" s="1"/>
  <c r="H3916" i="2"/>
  <c r="S3916" i="2" s="1"/>
  <c r="O3915" i="2"/>
  <c r="U3915" i="2" s="1"/>
  <c r="H3915" i="2"/>
  <c r="S3915" i="2" s="1"/>
  <c r="O3914" i="2"/>
  <c r="U3914" i="2" s="1"/>
  <c r="H3914" i="2"/>
  <c r="S3914" i="2" s="1"/>
  <c r="O3913" i="2"/>
  <c r="U3913" i="2" s="1"/>
  <c r="H3913" i="2"/>
  <c r="S3913" i="2" s="1"/>
  <c r="O3912" i="2"/>
  <c r="U3912" i="2" s="1"/>
  <c r="H3912" i="2"/>
  <c r="S3912" i="2" s="1"/>
  <c r="O3911" i="2"/>
  <c r="U3911" i="2" s="1"/>
  <c r="H3911" i="2"/>
  <c r="S3911" i="2" s="1"/>
  <c r="O3910" i="2"/>
  <c r="U3910" i="2" s="1"/>
  <c r="H3910" i="2"/>
  <c r="S3910" i="2" s="1"/>
  <c r="O3909" i="2"/>
  <c r="U3909" i="2" s="1"/>
  <c r="H3909" i="2"/>
  <c r="S3909" i="2" s="1"/>
  <c r="O3908" i="2"/>
  <c r="U3908" i="2" s="1"/>
  <c r="H3908" i="2"/>
  <c r="S3908" i="2" s="1"/>
  <c r="O3907" i="2"/>
  <c r="U3907" i="2" s="1"/>
  <c r="H3907" i="2"/>
  <c r="S3907" i="2" s="1"/>
  <c r="O3906" i="2"/>
  <c r="U3906" i="2" s="1"/>
  <c r="H3906" i="2"/>
  <c r="S3906" i="2" s="1"/>
  <c r="O3905" i="2"/>
  <c r="U3905" i="2" s="1"/>
  <c r="H3905" i="2"/>
  <c r="S3905" i="2" s="1"/>
  <c r="O3904" i="2"/>
  <c r="U3904" i="2" s="1"/>
  <c r="H3904" i="2"/>
  <c r="S3904" i="2" s="1"/>
  <c r="O3903" i="2"/>
  <c r="U3903" i="2" s="1"/>
  <c r="H3903" i="2"/>
  <c r="S3903" i="2" s="1"/>
  <c r="O3902" i="2"/>
  <c r="U3902" i="2" s="1"/>
  <c r="H3902" i="2"/>
  <c r="S3902" i="2" s="1"/>
  <c r="O3901" i="2"/>
  <c r="U3901" i="2" s="1"/>
  <c r="H3901" i="2"/>
  <c r="S3901" i="2" s="1"/>
  <c r="O3780" i="2"/>
  <c r="U3780" i="2" s="1"/>
  <c r="H3780" i="2"/>
  <c r="S3780" i="2" s="1"/>
  <c r="O3779" i="2"/>
  <c r="U3779" i="2" s="1"/>
  <c r="H3779" i="2"/>
  <c r="S3779" i="2" s="1"/>
  <c r="O3778" i="2"/>
  <c r="U3778" i="2" s="1"/>
  <c r="H3778" i="2"/>
  <c r="S3778" i="2" s="1"/>
  <c r="O3777" i="2"/>
  <c r="U3777" i="2" s="1"/>
  <c r="H3777" i="2"/>
  <c r="S3777" i="2" s="1"/>
  <c r="O3776" i="2"/>
  <c r="U3776" i="2" s="1"/>
  <c r="H3776" i="2"/>
  <c r="S3776" i="2" s="1"/>
  <c r="O3775" i="2"/>
  <c r="U3775" i="2" s="1"/>
  <c r="H3775" i="2"/>
  <c r="S3775" i="2" s="1"/>
  <c r="O3774" i="2"/>
  <c r="U3774" i="2" s="1"/>
  <c r="H3774" i="2"/>
  <c r="S3774" i="2" s="1"/>
  <c r="O3773" i="2"/>
  <c r="U3773" i="2" s="1"/>
  <c r="H3773" i="2"/>
  <c r="S3773" i="2" s="1"/>
  <c r="O3772" i="2"/>
  <c r="U3772" i="2" s="1"/>
  <c r="H3772" i="2"/>
  <c r="S3772" i="2" s="1"/>
  <c r="O3771" i="2"/>
  <c r="U3771" i="2" s="1"/>
  <c r="H3771" i="2"/>
  <c r="S3771" i="2" s="1"/>
  <c r="O3770" i="2"/>
  <c r="U3770" i="2" s="1"/>
  <c r="H3770" i="2"/>
  <c r="S3770" i="2" s="1"/>
  <c r="O3769" i="2"/>
  <c r="U3769" i="2" s="1"/>
  <c r="H3769" i="2"/>
  <c r="S3769" i="2" s="1"/>
  <c r="O3768" i="2"/>
  <c r="U3768" i="2" s="1"/>
  <c r="H3768" i="2"/>
  <c r="S3768" i="2" s="1"/>
  <c r="O3767" i="2"/>
  <c r="U3767" i="2" s="1"/>
  <c r="H3767" i="2"/>
  <c r="S3767" i="2" s="1"/>
  <c r="O3766" i="2"/>
  <c r="U3766" i="2" s="1"/>
  <c r="H3766" i="2"/>
  <c r="S3766" i="2" s="1"/>
  <c r="O3765" i="2"/>
  <c r="U3765" i="2" s="1"/>
  <c r="H3765" i="2"/>
  <c r="S3765" i="2" s="1"/>
  <c r="O3764" i="2"/>
  <c r="U3764" i="2" s="1"/>
  <c r="H3764" i="2"/>
  <c r="S3764" i="2" s="1"/>
  <c r="O3763" i="2"/>
  <c r="U3763" i="2" s="1"/>
  <c r="H3763" i="2"/>
  <c r="S3763" i="2" s="1"/>
  <c r="O3762" i="2"/>
  <c r="U3762" i="2" s="1"/>
  <c r="H3762" i="2"/>
  <c r="S3762" i="2" s="1"/>
  <c r="O3761" i="2"/>
  <c r="U3761" i="2" s="1"/>
  <c r="H3761" i="2"/>
  <c r="S3761" i="2" s="1"/>
  <c r="O3760" i="2"/>
  <c r="U3760" i="2" s="1"/>
  <c r="H3760" i="2"/>
  <c r="S3760" i="2" s="1"/>
  <c r="O3759" i="2"/>
  <c r="U3759" i="2" s="1"/>
  <c r="H3759" i="2"/>
  <c r="S3759" i="2" s="1"/>
  <c r="O3758" i="2"/>
  <c r="U3758" i="2" s="1"/>
  <c r="H3758" i="2"/>
  <c r="S3758" i="2" s="1"/>
  <c r="O3757" i="2"/>
  <c r="U3757" i="2" s="1"/>
  <c r="H3757" i="2"/>
  <c r="S3757" i="2" s="1"/>
  <c r="O3756" i="2"/>
  <c r="U3756" i="2" s="1"/>
  <c r="H3756" i="2"/>
  <c r="S3756" i="2" s="1"/>
  <c r="O3755" i="2"/>
  <c r="U3755" i="2" s="1"/>
  <c r="H3755" i="2"/>
  <c r="S3755" i="2" s="1"/>
  <c r="O3754" i="2"/>
  <c r="U3754" i="2" s="1"/>
  <c r="H3754" i="2"/>
  <c r="S3754" i="2" s="1"/>
  <c r="O3753" i="2"/>
  <c r="U3753" i="2" s="1"/>
  <c r="H3753" i="2"/>
  <c r="S3753" i="2" s="1"/>
  <c r="O3752" i="2"/>
  <c r="U3752" i="2" s="1"/>
  <c r="H3752" i="2"/>
  <c r="S3752" i="2" s="1"/>
  <c r="O3751" i="2"/>
  <c r="U3751" i="2" s="1"/>
  <c r="H3751" i="2"/>
  <c r="S3751" i="2" s="1"/>
  <c r="O3750" i="2"/>
  <c r="U3750" i="2" s="1"/>
  <c r="H3750" i="2"/>
  <c r="S3750" i="2" s="1"/>
  <c r="O3749" i="2"/>
  <c r="U3749" i="2" s="1"/>
  <c r="H3749" i="2"/>
  <c r="S3749" i="2" s="1"/>
  <c r="O3748" i="2"/>
  <c r="U3748" i="2" s="1"/>
  <c r="H3748" i="2"/>
  <c r="S3748" i="2" s="1"/>
  <c r="O3747" i="2"/>
  <c r="U3747" i="2" s="1"/>
  <c r="H3747" i="2"/>
  <c r="S3747" i="2" s="1"/>
  <c r="O3746" i="2"/>
  <c r="U3746" i="2" s="1"/>
  <c r="H3746" i="2"/>
  <c r="S3746" i="2" s="1"/>
  <c r="O3745" i="2"/>
  <c r="U3745" i="2" s="1"/>
  <c r="H3745" i="2"/>
  <c r="S3745" i="2" s="1"/>
  <c r="O3744" i="2"/>
  <c r="U3744" i="2" s="1"/>
  <c r="H3744" i="2"/>
  <c r="S3744" i="2" s="1"/>
  <c r="O3743" i="2"/>
  <c r="U3743" i="2" s="1"/>
  <c r="H3743" i="2"/>
  <c r="S3743" i="2" s="1"/>
  <c r="O3742" i="2"/>
  <c r="U3742" i="2" s="1"/>
  <c r="H3742" i="2"/>
  <c r="S3742" i="2" s="1"/>
  <c r="O3741" i="2"/>
  <c r="U3741" i="2" s="1"/>
  <c r="H3741" i="2"/>
  <c r="S3741" i="2" s="1"/>
  <c r="O3740" i="2"/>
  <c r="U3740" i="2" s="1"/>
  <c r="H3740" i="2"/>
  <c r="S3740" i="2" s="1"/>
  <c r="O3739" i="2"/>
  <c r="U3739" i="2" s="1"/>
  <c r="H3739" i="2"/>
  <c r="S3739" i="2" s="1"/>
  <c r="O3738" i="2"/>
  <c r="U3738" i="2" s="1"/>
  <c r="H3738" i="2"/>
  <c r="S3738" i="2" s="1"/>
  <c r="O3737" i="2"/>
  <c r="U3737" i="2" s="1"/>
  <c r="H3737" i="2"/>
  <c r="S3737" i="2" s="1"/>
  <c r="O3736" i="2"/>
  <c r="U3736" i="2" s="1"/>
  <c r="H3736" i="2"/>
  <c r="S3736" i="2" s="1"/>
  <c r="O3735" i="2"/>
  <c r="U3735" i="2" s="1"/>
  <c r="H3735" i="2"/>
  <c r="S3735" i="2" s="1"/>
  <c r="O3734" i="2"/>
  <c r="U3734" i="2" s="1"/>
  <c r="H3734" i="2"/>
  <c r="S3734" i="2" s="1"/>
  <c r="O3733" i="2"/>
  <c r="U3733" i="2" s="1"/>
  <c r="H3733" i="2"/>
  <c r="S3733" i="2" s="1"/>
  <c r="O3732" i="2"/>
  <c r="U3732" i="2" s="1"/>
  <c r="H3732" i="2"/>
  <c r="S3732" i="2" s="1"/>
  <c r="O3731" i="2"/>
  <c r="U3731" i="2" s="1"/>
  <c r="H3731" i="2"/>
  <c r="S3731" i="2" s="1"/>
  <c r="O3730" i="2"/>
  <c r="U3730" i="2" s="1"/>
  <c r="H3730" i="2"/>
  <c r="S3730" i="2" s="1"/>
  <c r="O3729" i="2"/>
  <c r="U3729" i="2" s="1"/>
  <c r="H3729" i="2"/>
  <c r="S3729" i="2" s="1"/>
  <c r="O3728" i="2"/>
  <c r="U3728" i="2" s="1"/>
  <c r="H3728" i="2"/>
  <c r="S3728" i="2" s="1"/>
  <c r="O3727" i="2"/>
  <c r="U3727" i="2" s="1"/>
  <c r="H3727" i="2"/>
  <c r="S3727" i="2" s="1"/>
  <c r="O3726" i="2"/>
  <c r="U3726" i="2" s="1"/>
  <c r="H3726" i="2"/>
  <c r="S3726" i="2" s="1"/>
  <c r="O3725" i="2"/>
  <c r="U3725" i="2" s="1"/>
  <c r="H3725" i="2"/>
  <c r="S3725" i="2" s="1"/>
  <c r="O3724" i="2"/>
  <c r="U3724" i="2" s="1"/>
  <c r="H3724" i="2"/>
  <c r="S3724" i="2" s="1"/>
  <c r="O3723" i="2"/>
  <c r="U3723" i="2" s="1"/>
  <c r="H3723" i="2"/>
  <c r="S3723" i="2" s="1"/>
  <c r="O3722" i="2"/>
  <c r="U3722" i="2" s="1"/>
  <c r="H3722" i="2"/>
  <c r="S3722" i="2" s="1"/>
  <c r="O3721" i="2"/>
  <c r="U3721" i="2" s="1"/>
  <c r="H3721" i="2"/>
  <c r="S3721" i="2" s="1"/>
  <c r="O3600" i="2"/>
  <c r="U3600" i="2" s="1"/>
  <c r="H3600" i="2"/>
  <c r="S3600" i="2" s="1"/>
  <c r="O3599" i="2"/>
  <c r="U3599" i="2" s="1"/>
  <c r="H3599" i="2"/>
  <c r="S3599" i="2" s="1"/>
  <c r="O3598" i="2"/>
  <c r="U3598" i="2" s="1"/>
  <c r="H3598" i="2"/>
  <c r="S3598" i="2" s="1"/>
  <c r="O3597" i="2"/>
  <c r="U3597" i="2" s="1"/>
  <c r="H3597" i="2"/>
  <c r="S3597" i="2" s="1"/>
  <c r="O3596" i="2"/>
  <c r="U3596" i="2" s="1"/>
  <c r="H3596" i="2"/>
  <c r="S3596" i="2" s="1"/>
  <c r="O3595" i="2"/>
  <c r="U3595" i="2" s="1"/>
  <c r="H3595" i="2"/>
  <c r="S3595" i="2" s="1"/>
  <c r="O3594" i="2"/>
  <c r="U3594" i="2" s="1"/>
  <c r="H3594" i="2"/>
  <c r="S3594" i="2" s="1"/>
  <c r="O3593" i="2"/>
  <c r="U3593" i="2" s="1"/>
  <c r="H3593" i="2"/>
  <c r="S3593" i="2" s="1"/>
  <c r="O3592" i="2"/>
  <c r="U3592" i="2" s="1"/>
  <c r="H3592" i="2"/>
  <c r="S3592" i="2" s="1"/>
  <c r="O3591" i="2"/>
  <c r="U3591" i="2" s="1"/>
  <c r="H3591" i="2"/>
  <c r="S3591" i="2" s="1"/>
  <c r="O3590" i="2"/>
  <c r="U3590" i="2" s="1"/>
  <c r="H3590" i="2"/>
  <c r="S3590" i="2" s="1"/>
  <c r="O3589" i="2"/>
  <c r="U3589" i="2" s="1"/>
  <c r="H3589" i="2"/>
  <c r="S3589" i="2" s="1"/>
  <c r="O3588" i="2"/>
  <c r="U3588" i="2" s="1"/>
  <c r="H3588" i="2"/>
  <c r="S3588" i="2" s="1"/>
  <c r="O3587" i="2"/>
  <c r="U3587" i="2" s="1"/>
  <c r="H3587" i="2"/>
  <c r="S3587" i="2" s="1"/>
  <c r="O3586" i="2"/>
  <c r="U3586" i="2" s="1"/>
  <c r="H3586" i="2"/>
  <c r="S3586" i="2" s="1"/>
  <c r="O3585" i="2"/>
  <c r="U3585" i="2" s="1"/>
  <c r="H3585" i="2"/>
  <c r="S3585" i="2" s="1"/>
  <c r="O3584" i="2"/>
  <c r="U3584" i="2" s="1"/>
  <c r="H3584" i="2"/>
  <c r="S3584" i="2" s="1"/>
  <c r="O3583" i="2"/>
  <c r="U3583" i="2" s="1"/>
  <c r="H3583" i="2"/>
  <c r="S3583" i="2" s="1"/>
  <c r="O3582" i="2"/>
  <c r="U3582" i="2" s="1"/>
  <c r="H3582" i="2"/>
  <c r="S3582" i="2" s="1"/>
  <c r="O3581" i="2"/>
  <c r="U3581" i="2" s="1"/>
  <c r="H3581" i="2"/>
  <c r="S3581" i="2" s="1"/>
  <c r="O3580" i="2"/>
  <c r="U3580" i="2" s="1"/>
  <c r="H3580" i="2"/>
  <c r="S3580" i="2" s="1"/>
  <c r="O3579" i="2"/>
  <c r="U3579" i="2" s="1"/>
  <c r="H3579" i="2"/>
  <c r="S3579" i="2" s="1"/>
  <c r="O3578" i="2"/>
  <c r="U3578" i="2" s="1"/>
  <c r="H3578" i="2"/>
  <c r="S3578" i="2" s="1"/>
  <c r="O3577" i="2"/>
  <c r="U3577" i="2" s="1"/>
  <c r="H3577" i="2"/>
  <c r="S3577" i="2" s="1"/>
  <c r="O3576" i="2"/>
  <c r="U3576" i="2" s="1"/>
  <c r="H3576" i="2"/>
  <c r="S3576" i="2" s="1"/>
  <c r="O3575" i="2"/>
  <c r="U3575" i="2" s="1"/>
  <c r="H3575" i="2"/>
  <c r="S3575" i="2" s="1"/>
  <c r="O3574" i="2"/>
  <c r="U3574" i="2" s="1"/>
  <c r="H3574" i="2"/>
  <c r="S3574" i="2" s="1"/>
  <c r="O3573" i="2"/>
  <c r="U3573" i="2" s="1"/>
  <c r="H3573" i="2"/>
  <c r="S3573" i="2" s="1"/>
  <c r="O3572" i="2"/>
  <c r="U3572" i="2" s="1"/>
  <c r="H3572" i="2"/>
  <c r="S3572" i="2" s="1"/>
  <c r="O3571" i="2"/>
  <c r="U3571" i="2" s="1"/>
  <c r="H3571" i="2"/>
  <c r="S3571" i="2" s="1"/>
  <c r="O3570" i="2"/>
  <c r="U3570" i="2" s="1"/>
  <c r="H3570" i="2"/>
  <c r="S3570" i="2" s="1"/>
  <c r="O3569" i="2"/>
  <c r="U3569" i="2" s="1"/>
  <c r="H3569" i="2"/>
  <c r="S3569" i="2" s="1"/>
  <c r="O3568" i="2"/>
  <c r="U3568" i="2" s="1"/>
  <c r="H3568" i="2"/>
  <c r="S3568" i="2" s="1"/>
  <c r="O3567" i="2"/>
  <c r="U3567" i="2" s="1"/>
  <c r="H3567" i="2"/>
  <c r="S3567" i="2" s="1"/>
  <c r="O3566" i="2"/>
  <c r="U3566" i="2" s="1"/>
  <c r="H3566" i="2"/>
  <c r="S3566" i="2" s="1"/>
  <c r="O3565" i="2"/>
  <c r="U3565" i="2" s="1"/>
  <c r="H3565" i="2"/>
  <c r="S3565" i="2" s="1"/>
  <c r="O3564" i="2"/>
  <c r="U3564" i="2" s="1"/>
  <c r="H3564" i="2"/>
  <c r="S3564" i="2" s="1"/>
  <c r="O3563" i="2"/>
  <c r="U3563" i="2" s="1"/>
  <c r="H3563" i="2"/>
  <c r="S3563" i="2" s="1"/>
  <c r="O3562" i="2"/>
  <c r="U3562" i="2" s="1"/>
  <c r="H3562" i="2"/>
  <c r="S3562" i="2" s="1"/>
  <c r="O3561" i="2"/>
  <c r="U3561" i="2" s="1"/>
  <c r="H3561" i="2"/>
  <c r="S3561" i="2" s="1"/>
  <c r="O3560" i="2"/>
  <c r="U3560" i="2" s="1"/>
  <c r="H3560" i="2"/>
  <c r="S3560" i="2" s="1"/>
  <c r="O3559" i="2"/>
  <c r="U3559" i="2" s="1"/>
  <c r="H3559" i="2"/>
  <c r="S3559" i="2" s="1"/>
  <c r="O3558" i="2"/>
  <c r="U3558" i="2" s="1"/>
  <c r="H3558" i="2"/>
  <c r="S3558" i="2" s="1"/>
  <c r="O3557" i="2"/>
  <c r="U3557" i="2" s="1"/>
  <c r="H3557" i="2"/>
  <c r="S3557" i="2" s="1"/>
  <c r="O3556" i="2"/>
  <c r="U3556" i="2" s="1"/>
  <c r="H3556" i="2"/>
  <c r="S3556" i="2" s="1"/>
  <c r="O3555" i="2"/>
  <c r="U3555" i="2" s="1"/>
  <c r="H3555" i="2"/>
  <c r="S3555" i="2" s="1"/>
  <c r="O3554" i="2"/>
  <c r="U3554" i="2" s="1"/>
  <c r="H3554" i="2"/>
  <c r="S3554" i="2" s="1"/>
  <c r="O3553" i="2"/>
  <c r="U3553" i="2" s="1"/>
  <c r="H3553" i="2"/>
  <c r="S3553" i="2" s="1"/>
  <c r="O3552" i="2"/>
  <c r="U3552" i="2" s="1"/>
  <c r="H3552" i="2"/>
  <c r="S3552" i="2" s="1"/>
  <c r="O3551" i="2"/>
  <c r="U3551" i="2" s="1"/>
  <c r="H3551" i="2"/>
  <c r="S3551" i="2" s="1"/>
  <c r="O3550" i="2"/>
  <c r="U3550" i="2" s="1"/>
  <c r="H3550" i="2"/>
  <c r="S3550" i="2" s="1"/>
  <c r="O3549" i="2"/>
  <c r="U3549" i="2" s="1"/>
  <c r="H3549" i="2"/>
  <c r="S3549" i="2" s="1"/>
  <c r="O3548" i="2"/>
  <c r="U3548" i="2" s="1"/>
  <c r="H3548" i="2"/>
  <c r="S3548" i="2" s="1"/>
  <c r="O3547" i="2"/>
  <c r="U3547" i="2" s="1"/>
  <c r="H3547" i="2"/>
  <c r="S3547" i="2" s="1"/>
  <c r="O3546" i="2"/>
  <c r="U3546" i="2" s="1"/>
  <c r="H3546" i="2"/>
  <c r="S3546" i="2" s="1"/>
  <c r="O3545" i="2"/>
  <c r="U3545" i="2" s="1"/>
  <c r="H3545" i="2"/>
  <c r="S3545" i="2" s="1"/>
  <c r="O3544" i="2"/>
  <c r="U3544" i="2" s="1"/>
  <c r="H3544" i="2"/>
  <c r="S3544" i="2" s="1"/>
  <c r="O3543" i="2"/>
  <c r="U3543" i="2" s="1"/>
  <c r="H3543" i="2"/>
  <c r="S3543" i="2" s="1"/>
  <c r="O3542" i="2"/>
  <c r="U3542" i="2" s="1"/>
  <c r="H3542" i="2"/>
  <c r="S3542" i="2" s="1"/>
  <c r="O3541" i="2"/>
  <c r="U3541" i="2" s="1"/>
  <c r="H3541" i="2"/>
  <c r="S3541" i="2" s="1"/>
  <c r="O3360" i="2"/>
  <c r="U3360" i="2" s="1"/>
  <c r="H3360" i="2"/>
  <c r="S3360" i="2" s="1"/>
  <c r="O3359" i="2"/>
  <c r="U3359" i="2" s="1"/>
  <c r="H3359" i="2"/>
  <c r="S3359" i="2" s="1"/>
  <c r="O3358" i="2"/>
  <c r="U3358" i="2" s="1"/>
  <c r="H3358" i="2"/>
  <c r="S3358" i="2" s="1"/>
  <c r="O3357" i="2"/>
  <c r="U3357" i="2" s="1"/>
  <c r="H3357" i="2"/>
  <c r="S3357" i="2" s="1"/>
  <c r="O3356" i="2"/>
  <c r="U3356" i="2" s="1"/>
  <c r="H3356" i="2"/>
  <c r="S3356" i="2" s="1"/>
  <c r="O3355" i="2"/>
  <c r="U3355" i="2" s="1"/>
  <c r="H3355" i="2"/>
  <c r="S3355" i="2" s="1"/>
  <c r="O3354" i="2"/>
  <c r="U3354" i="2" s="1"/>
  <c r="H3354" i="2"/>
  <c r="S3354" i="2" s="1"/>
  <c r="O3353" i="2"/>
  <c r="U3353" i="2" s="1"/>
  <c r="H3353" i="2"/>
  <c r="S3353" i="2" s="1"/>
  <c r="O3352" i="2"/>
  <c r="U3352" i="2" s="1"/>
  <c r="H3352" i="2"/>
  <c r="S3352" i="2" s="1"/>
  <c r="O3351" i="2"/>
  <c r="U3351" i="2" s="1"/>
  <c r="H3351" i="2"/>
  <c r="S3351" i="2" s="1"/>
  <c r="O3350" i="2"/>
  <c r="U3350" i="2" s="1"/>
  <c r="H3350" i="2"/>
  <c r="S3350" i="2" s="1"/>
  <c r="O3349" i="2"/>
  <c r="U3349" i="2" s="1"/>
  <c r="H3349" i="2"/>
  <c r="S3349" i="2" s="1"/>
  <c r="O3348" i="2"/>
  <c r="U3348" i="2" s="1"/>
  <c r="H3348" i="2"/>
  <c r="S3348" i="2" s="1"/>
  <c r="O3347" i="2"/>
  <c r="U3347" i="2" s="1"/>
  <c r="H3347" i="2"/>
  <c r="S3347" i="2" s="1"/>
  <c r="O3346" i="2"/>
  <c r="U3346" i="2" s="1"/>
  <c r="H3346" i="2"/>
  <c r="S3346" i="2" s="1"/>
  <c r="O3345" i="2"/>
  <c r="U3345" i="2" s="1"/>
  <c r="H3345" i="2"/>
  <c r="S3345" i="2" s="1"/>
  <c r="O3344" i="2"/>
  <c r="U3344" i="2" s="1"/>
  <c r="H3344" i="2"/>
  <c r="S3344" i="2" s="1"/>
  <c r="O3343" i="2"/>
  <c r="U3343" i="2" s="1"/>
  <c r="H3343" i="2"/>
  <c r="S3343" i="2" s="1"/>
  <c r="O3342" i="2"/>
  <c r="U3342" i="2" s="1"/>
  <c r="H3342" i="2"/>
  <c r="S3342" i="2" s="1"/>
  <c r="O3341" i="2"/>
  <c r="U3341" i="2" s="1"/>
  <c r="H3341" i="2"/>
  <c r="S3341" i="2" s="1"/>
  <c r="O3340" i="2"/>
  <c r="U3340" i="2" s="1"/>
  <c r="H3340" i="2"/>
  <c r="S3340" i="2" s="1"/>
  <c r="O3339" i="2"/>
  <c r="U3339" i="2" s="1"/>
  <c r="H3339" i="2"/>
  <c r="S3339" i="2" s="1"/>
  <c r="O3338" i="2"/>
  <c r="U3338" i="2" s="1"/>
  <c r="H3338" i="2"/>
  <c r="S3338" i="2" s="1"/>
  <c r="O3337" i="2"/>
  <c r="U3337" i="2" s="1"/>
  <c r="H3337" i="2"/>
  <c r="S3337" i="2" s="1"/>
  <c r="O3336" i="2"/>
  <c r="U3336" i="2" s="1"/>
  <c r="H3336" i="2"/>
  <c r="S3336" i="2" s="1"/>
  <c r="O3335" i="2"/>
  <c r="U3335" i="2" s="1"/>
  <c r="H3335" i="2"/>
  <c r="S3335" i="2" s="1"/>
  <c r="O3334" i="2"/>
  <c r="U3334" i="2" s="1"/>
  <c r="H3334" i="2"/>
  <c r="S3334" i="2" s="1"/>
  <c r="O3333" i="2"/>
  <c r="U3333" i="2" s="1"/>
  <c r="H3333" i="2"/>
  <c r="S3333" i="2" s="1"/>
  <c r="O3332" i="2"/>
  <c r="U3332" i="2" s="1"/>
  <c r="H3332" i="2"/>
  <c r="S3332" i="2" s="1"/>
  <c r="O3331" i="2"/>
  <c r="U3331" i="2" s="1"/>
  <c r="H3331" i="2"/>
  <c r="S3331" i="2" s="1"/>
  <c r="O3330" i="2"/>
  <c r="U3330" i="2" s="1"/>
  <c r="H3330" i="2"/>
  <c r="S3330" i="2" s="1"/>
  <c r="O3329" i="2"/>
  <c r="U3329" i="2" s="1"/>
  <c r="H3329" i="2"/>
  <c r="S3329" i="2" s="1"/>
  <c r="O3328" i="2"/>
  <c r="U3328" i="2" s="1"/>
  <c r="H3328" i="2"/>
  <c r="S3328" i="2" s="1"/>
  <c r="O3327" i="2"/>
  <c r="U3327" i="2" s="1"/>
  <c r="H3327" i="2"/>
  <c r="S3327" i="2" s="1"/>
  <c r="O3326" i="2"/>
  <c r="U3326" i="2" s="1"/>
  <c r="H3326" i="2"/>
  <c r="S3326" i="2" s="1"/>
  <c r="O3325" i="2"/>
  <c r="U3325" i="2" s="1"/>
  <c r="H3325" i="2"/>
  <c r="S3325" i="2" s="1"/>
  <c r="O3324" i="2"/>
  <c r="U3324" i="2" s="1"/>
  <c r="H3324" i="2"/>
  <c r="S3324" i="2" s="1"/>
  <c r="O3323" i="2"/>
  <c r="U3323" i="2" s="1"/>
  <c r="H3323" i="2"/>
  <c r="S3323" i="2" s="1"/>
  <c r="O3322" i="2"/>
  <c r="U3322" i="2" s="1"/>
  <c r="H3322" i="2"/>
  <c r="S3322" i="2" s="1"/>
  <c r="O3321" i="2"/>
  <c r="U3321" i="2" s="1"/>
  <c r="H3321" i="2"/>
  <c r="S3321" i="2" s="1"/>
  <c r="O3320" i="2"/>
  <c r="U3320" i="2" s="1"/>
  <c r="H3320" i="2"/>
  <c r="S3320" i="2" s="1"/>
  <c r="O3319" i="2"/>
  <c r="U3319" i="2" s="1"/>
  <c r="H3319" i="2"/>
  <c r="S3319" i="2" s="1"/>
  <c r="O3318" i="2"/>
  <c r="U3318" i="2" s="1"/>
  <c r="H3318" i="2"/>
  <c r="S3318" i="2" s="1"/>
  <c r="O3317" i="2"/>
  <c r="U3317" i="2" s="1"/>
  <c r="H3317" i="2"/>
  <c r="S3317" i="2" s="1"/>
  <c r="O3316" i="2"/>
  <c r="U3316" i="2" s="1"/>
  <c r="H3316" i="2"/>
  <c r="S3316" i="2" s="1"/>
  <c r="O3315" i="2"/>
  <c r="U3315" i="2" s="1"/>
  <c r="H3315" i="2"/>
  <c r="S3315" i="2" s="1"/>
  <c r="O3314" i="2"/>
  <c r="U3314" i="2" s="1"/>
  <c r="H3314" i="2"/>
  <c r="S3314" i="2" s="1"/>
  <c r="O3313" i="2"/>
  <c r="U3313" i="2" s="1"/>
  <c r="H3313" i="2"/>
  <c r="S3313" i="2" s="1"/>
  <c r="O3312" i="2"/>
  <c r="U3312" i="2" s="1"/>
  <c r="H3312" i="2"/>
  <c r="S3312" i="2" s="1"/>
  <c r="O3311" i="2"/>
  <c r="U3311" i="2" s="1"/>
  <c r="H3311" i="2"/>
  <c r="S3311" i="2" s="1"/>
  <c r="O3310" i="2"/>
  <c r="U3310" i="2" s="1"/>
  <c r="H3310" i="2"/>
  <c r="S3310" i="2" s="1"/>
  <c r="O3309" i="2"/>
  <c r="U3309" i="2" s="1"/>
  <c r="H3309" i="2"/>
  <c r="S3309" i="2" s="1"/>
  <c r="O3308" i="2"/>
  <c r="U3308" i="2" s="1"/>
  <c r="H3308" i="2"/>
  <c r="S3308" i="2" s="1"/>
  <c r="O3307" i="2"/>
  <c r="U3307" i="2" s="1"/>
  <c r="H3307" i="2"/>
  <c r="S3307" i="2" s="1"/>
  <c r="O3306" i="2"/>
  <c r="U3306" i="2" s="1"/>
  <c r="H3306" i="2"/>
  <c r="S3306" i="2" s="1"/>
  <c r="O3305" i="2"/>
  <c r="U3305" i="2" s="1"/>
  <c r="H3305" i="2"/>
  <c r="S3305" i="2" s="1"/>
  <c r="O3304" i="2"/>
  <c r="U3304" i="2" s="1"/>
  <c r="H3304" i="2"/>
  <c r="S3304" i="2" s="1"/>
  <c r="O3303" i="2"/>
  <c r="U3303" i="2" s="1"/>
  <c r="H3303" i="2"/>
  <c r="S3303" i="2" s="1"/>
  <c r="O3302" i="2"/>
  <c r="U3302" i="2" s="1"/>
  <c r="H3302" i="2"/>
  <c r="S3302" i="2" s="1"/>
  <c r="O3301" i="2"/>
  <c r="U3301" i="2" s="1"/>
  <c r="H3301" i="2"/>
  <c r="S3301" i="2" s="1"/>
  <c r="O3180" i="2"/>
  <c r="U3180" i="2" s="1"/>
  <c r="H3180" i="2"/>
  <c r="S3180" i="2" s="1"/>
  <c r="O3179" i="2"/>
  <c r="U3179" i="2" s="1"/>
  <c r="H3179" i="2"/>
  <c r="S3179" i="2" s="1"/>
  <c r="O3178" i="2"/>
  <c r="U3178" i="2" s="1"/>
  <c r="H3178" i="2"/>
  <c r="S3178" i="2" s="1"/>
  <c r="O3177" i="2"/>
  <c r="U3177" i="2" s="1"/>
  <c r="H3177" i="2"/>
  <c r="S3177" i="2" s="1"/>
  <c r="O3176" i="2"/>
  <c r="U3176" i="2" s="1"/>
  <c r="H3176" i="2"/>
  <c r="S3176" i="2" s="1"/>
  <c r="O3175" i="2"/>
  <c r="U3175" i="2" s="1"/>
  <c r="H3175" i="2"/>
  <c r="S3175" i="2" s="1"/>
  <c r="O3174" i="2"/>
  <c r="U3174" i="2" s="1"/>
  <c r="H3174" i="2"/>
  <c r="S3174" i="2" s="1"/>
  <c r="O3173" i="2"/>
  <c r="U3173" i="2" s="1"/>
  <c r="H3173" i="2"/>
  <c r="S3173" i="2" s="1"/>
  <c r="O3172" i="2"/>
  <c r="U3172" i="2" s="1"/>
  <c r="H3172" i="2"/>
  <c r="S3172" i="2" s="1"/>
  <c r="O3171" i="2"/>
  <c r="U3171" i="2" s="1"/>
  <c r="H3171" i="2"/>
  <c r="S3171" i="2" s="1"/>
  <c r="O3170" i="2"/>
  <c r="U3170" i="2" s="1"/>
  <c r="H3170" i="2"/>
  <c r="S3170" i="2" s="1"/>
  <c r="O3169" i="2"/>
  <c r="U3169" i="2" s="1"/>
  <c r="H3169" i="2"/>
  <c r="S3169" i="2" s="1"/>
  <c r="O3168" i="2"/>
  <c r="U3168" i="2" s="1"/>
  <c r="H3168" i="2"/>
  <c r="S3168" i="2" s="1"/>
  <c r="O3167" i="2"/>
  <c r="U3167" i="2" s="1"/>
  <c r="H3167" i="2"/>
  <c r="S3167" i="2" s="1"/>
  <c r="O3166" i="2"/>
  <c r="U3166" i="2" s="1"/>
  <c r="H3166" i="2"/>
  <c r="S3166" i="2" s="1"/>
  <c r="O3165" i="2"/>
  <c r="U3165" i="2" s="1"/>
  <c r="H3165" i="2"/>
  <c r="S3165" i="2" s="1"/>
  <c r="O3164" i="2"/>
  <c r="U3164" i="2" s="1"/>
  <c r="H3164" i="2"/>
  <c r="S3164" i="2" s="1"/>
  <c r="O3163" i="2"/>
  <c r="U3163" i="2" s="1"/>
  <c r="H3163" i="2"/>
  <c r="S3163" i="2" s="1"/>
  <c r="O3162" i="2"/>
  <c r="U3162" i="2" s="1"/>
  <c r="H3162" i="2"/>
  <c r="S3162" i="2" s="1"/>
  <c r="O3161" i="2"/>
  <c r="U3161" i="2" s="1"/>
  <c r="H3161" i="2"/>
  <c r="S3161" i="2" s="1"/>
  <c r="O3160" i="2"/>
  <c r="U3160" i="2" s="1"/>
  <c r="H3160" i="2"/>
  <c r="S3160" i="2" s="1"/>
  <c r="O3159" i="2"/>
  <c r="U3159" i="2" s="1"/>
  <c r="H3159" i="2"/>
  <c r="S3159" i="2" s="1"/>
  <c r="O3158" i="2"/>
  <c r="U3158" i="2" s="1"/>
  <c r="H3158" i="2"/>
  <c r="S3158" i="2" s="1"/>
  <c r="O3157" i="2"/>
  <c r="U3157" i="2" s="1"/>
  <c r="H3157" i="2"/>
  <c r="S3157" i="2" s="1"/>
  <c r="O3156" i="2"/>
  <c r="U3156" i="2" s="1"/>
  <c r="H3156" i="2"/>
  <c r="S3156" i="2" s="1"/>
  <c r="O3155" i="2"/>
  <c r="U3155" i="2" s="1"/>
  <c r="H3155" i="2"/>
  <c r="S3155" i="2" s="1"/>
  <c r="O3154" i="2"/>
  <c r="U3154" i="2" s="1"/>
  <c r="H3154" i="2"/>
  <c r="S3154" i="2" s="1"/>
  <c r="O3153" i="2"/>
  <c r="U3153" i="2" s="1"/>
  <c r="H3153" i="2"/>
  <c r="S3153" i="2" s="1"/>
  <c r="O3152" i="2"/>
  <c r="U3152" i="2" s="1"/>
  <c r="H3152" i="2"/>
  <c r="S3152" i="2" s="1"/>
  <c r="O3151" i="2"/>
  <c r="U3151" i="2" s="1"/>
  <c r="H3151" i="2"/>
  <c r="S3151" i="2" s="1"/>
  <c r="O3150" i="2"/>
  <c r="U3150" i="2" s="1"/>
  <c r="H3150" i="2"/>
  <c r="S3150" i="2" s="1"/>
  <c r="O3149" i="2"/>
  <c r="U3149" i="2" s="1"/>
  <c r="H3149" i="2"/>
  <c r="S3149" i="2" s="1"/>
  <c r="O3148" i="2"/>
  <c r="U3148" i="2" s="1"/>
  <c r="H3148" i="2"/>
  <c r="S3148" i="2" s="1"/>
  <c r="O3147" i="2"/>
  <c r="U3147" i="2" s="1"/>
  <c r="H3147" i="2"/>
  <c r="S3147" i="2" s="1"/>
  <c r="O3146" i="2"/>
  <c r="U3146" i="2" s="1"/>
  <c r="H3146" i="2"/>
  <c r="S3146" i="2" s="1"/>
  <c r="O3145" i="2"/>
  <c r="U3145" i="2" s="1"/>
  <c r="H3145" i="2"/>
  <c r="S3145" i="2" s="1"/>
  <c r="O3144" i="2"/>
  <c r="U3144" i="2" s="1"/>
  <c r="H3144" i="2"/>
  <c r="S3144" i="2" s="1"/>
  <c r="O3143" i="2"/>
  <c r="U3143" i="2" s="1"/>
  <c r="H3143" i="2"/>
  <c r="S3143" i="2" s="1"/>
  <c r="O3142" i="2"/>
  <c r="U3142" i="2" s="1"/>
  <c r="H3142" i="2"/>
  <c r="S3142" i="2" s="1"/>
  <c r="O3141" i="2"/>
  <c r="U3141" i="2" s="1"/>
  <c r="H3141" i="2"/>
  <c r="S3141" i="2" s="1"/>
  <c r="O3140" i="2"/>
  <c r="U3140" i="2" s="1"/>
  <c r="H3140" i="2"/>
  <c r="S3140" i="2" s="1"/>
  <c r="O3139" i="2"/>
  <c r="U3139" i="2" s="1"/>
  <c r="H3139" i="2"/>
  <c r="S3139" i="2" s="1"/>
  <c r="O3138" i="2"/>
  <c r="U3138" i="2" s="1"/>
  <c r="H3138" i="2"/>
  <c r="S3138" i="2" s="1"/>
  <c r="O3137" i="2"/>
  <c r="U3137" i="2" s="1"/>
  <c r="H3137" i="2"/>
  <c r="S3137" i="2" s="1"/>
  <c r="O3136" i="2"/>
  <c r="U3136" i="2" s="1"/>
  <c r="H3136" i="2"/>
  <c r="S3136" i="2" s="1"/>
  <c r="O3135" i="2"/>
  <c r="U3135" i="2" s="1"/>
  <c r="H3135" i="2"/>
  <c r="S3135" i="2" s="1"/>
  <c r="O3134" i="2"/>
  <c r="U3134" i="2" s="1"/>
  <c r="H3134" i="2"/>
  <c r="S3134" i="2" s="1"/>
  <c r="O3133" i="2"/>
  <c r="U3133" i="2" s="1"/>
  <c r="H3133" i="2"/>
  <c r="S3133" i="2" s="1"/>
  <c r="O3132" i="2"/>
  <c r="U3132" i="2" s="1"/>
  <c r="H3132" i="2"/>
  <c r="S3132" i="2" s="1"/>
  <c r="O3131" i="2"/>
  <c r="U3131" i="2" s="1"/>
  <c r="H3131" i="2"/>
  <c r="S3131" i="2" s="1"/>
  <c r="O3130" i="2"/>
  <c r="U3130" i="2" s="1"/>
  <c r="H3130" i="2"/>
  <c r="S3130" i="2" s="1"/>
  <c r="O3129" i="2"/>
  <c r="U3129" i="2" s="1"/>
  <c r="H3129" i="2"/>
  <c r="S3129" i="2" s="1"/>
  <c r="O3128" i="2"/>
  <c r="U3128" i="2" s="1"/>
  <c r="H3128" i="2"/>
  <c r="S3128" i="2" s="1"/>
  <c r="O3127" i="2"/>
  <c r="U3127" i="2" s="1"/>
  <c r="H3127" i="2"/>
  <c r="S3127" i="2" s="1"/>
  <c r="O3126" i="2"/>
  <c r="U3126" i="2" s="1"/>
  <c r="H3126" i="2"/>
  <c r="S3126" i="2" s="1"/>
  <c r="O3125" i="2"/>
  <c r="U3125" i="2" s="1"/>
  <c r="H3125" i="2"/>
  <c r="S3125" i="2" s="1"/>
  <c r="O3124" i="2"/>
  <c r="U3124" i="2" s="1"/>
  <c r="H3124" i="2"/>
  <c r="S3124" i="2" s="1"/>
  <c r="O3123" i="2"/>
  <c r="U3123" i="2" s="1"/>
  <c r="H3123" i="2"/>
  <c r="S3123" i="2" s="1"/>
  <c r="O3122" i="2"/>
  <c r="U3122" i="2" s="1"/>
  <c r="H3122" i="2"/>
  <c r="S3122" i="2" s="1"/>
  <c r="O3121" i="2"/>
  <c r="U3121" i="2" s="1"/>
  <c r="H3121" i="2"/>
  <c r="S3121" i="2" s="1"/>
  <c r="O2820" i="2"/>
  <c r="U2820" i="2" s="1"/>
  <c r="H2820" i="2"/>
  <c r="S2820" i="2" s="1"/>
  <c r="O2819" i="2"/>
  <c r="U2819" i="2" s="1"/>
  <c r="H2819" i="2"/>
  <c r="S2819" i="2" s="1"/>
  <c r="O2818" i="2"/>
  <c r="U2818" i="2" s="1"/>
  <c r="H2818" i="2"/>
  <c r="S2818" i="2" s="1"/>
  <c r="O2817" i="2"/>
  <c r="U2817" i="2" s="1"/>
  <c r="H2817" i="2"/>
  <c r="S2817" i="2" s="1"/>
  <c r="O2816" i="2"/>
  <c r="U2816" i="2" s="1"/>
  <c r="H2816" i="2"/>
  <c r="S2816" i="2" s="1"/>
  <c r="O2815" i="2"/>
  <c r="U2815" i="2" s="1"/>
  <c r="H2815" i="2"/>
  <c r="S2815" i="2" s="1"/>
  <c r="O2814" i="2"/>
  <c r="U2814" i="2" s="1"/>
  <c r="H2814" i="2"/>
  <c r="S2814" i="2" s="1"/>
  <c r="O2813" i="2"/>
  <c r="U2813" i="2" s="1"/>
  <c r="H2813" i="2"/>
  <c r="S2813" i="2" s="1"/>
  <c r="O2812" i="2"/>
  <c r="U2812" i="2" s="1"/>
  <c r="H2812" i="2"/>
  <c r="S2812" i="2" s="1"/>
  <c r="O2811" i="2"/>
  <c r="U2811" i="2" s="1"/>
  <c r="H2811" i="2"/>
  <c r="S2811" i="2" s="1"/>
  <c r="O2810" i="2"/>
  <c r="U2810" i="2" s="1"/>
  <c r="H2810" i="2"/>
  <c r="S2810" i="2" s="1"/>
  <c r="O2809" i="2"/>
  <c r="U2809" i="2" s="1"/>
  <c r="H2809" i="2"/>
  <c r="S2809" i="2" s="1"/>
  <c r="O2808" i="2"/>
  <c r="U2808" i="2" s="1"/>
  <c r="H2808" i="2"/>
  <c r="S2808" i="2" s="1"/>
  <c r="O2807" i="2"/>
  <c r="U2807" i="2" s="1"/>
  <c r="H2807" i="2"/>
  <c r="S2807" i="2" s="1"/>
  <c r="O2806" i="2"/>
  <c r="U2806" i="2" s="1"/>
  <c r="H2806" i="2"/>
  <c r="S2806" i="2" s="1"/>
  <c r="O2805" i="2"/>
  <c r="U2805" i="2" s="1"/>
  <c r="H2805" i="2"/>
  <c r="S2805" i="2" s="1"/>
  <c r="O2804" i="2"/>
  <c r="U2804" i="2" s="1"/>
  <c r="H2804" i="2"/>
  <c r="S2804" i="2" s="1"/>
  <c r="O2803" i="2"/>
  <c r="U2803" i="2" s="1"/>
  <c r="H2803" i="2"/>
  <c r="S2803" i="2" s="1"/>
  <c r="O2802" i="2"/>
  <c r="U2802" i="2" s="1"/>
  <c r="H2802" i="2"/>
  <c r="S2802" i="2" s="1"/>
  <c r="O2801" i="2"/>
  <c r="U2801" i="2" s="1"/>
  <c r="H2801" i="2"/>
  <c r="S2801" i="2" s="1"/>
  <c r="O2800" i="2"/>
  <c r="U2800" i="2" s="1"/>
  <c r="H2800" i="2"/>
  <c r="S2800" i="2" s="1"/>
  <c r="O2799" i="2"/>
  <c r="U2799" i="2" s="1"/>
  <c r="H2799" i="2"/>
  <c r="S2799" i="2" s="1"/>
  <c r="O2798" i="2"/>
  <c r="U2798" i="2" s="1"/>
  <c r="H2798" i="2"/>
  <c r="S2798" i="2" s="1"/>
  <c r="O2797" i="2"/>
  <c r="U2797" i="2" s="1"/>
  <c r="H2797" i="2"/>
  <c r="S2797" i="2" s="1"/>
  <c r="O2796" i="2"/>
  <c r="U2796" i="2" s="1"/>
  <c r="H2796" i="2"/>
  <c r="S2796" i="2" s="1"/>
  <c r="O2795" i="2"/>
  <c r="U2795" i="2" s="1"/>
  <c r="H2795" i="2"/>
  <c r="S2795" i="2" s="1"/>
  <c r="O2794" i="2"/>
  <c r="U2794" i="2" s="1"/>
  <c r="H2794" i="2"/>
  <c r="S2794" i="2" s="1"/>
  <c r="O2793" i="2"/>
  <c r="U2793" i="2" s="1"/>
  <c r="H2793" i="2"/>
  <c r="S2793" i="2" s="1"/>
  <c r="O2792" i="2"/>
  <c r="U2792" i="2" s="1"/>
  <c r="H2792" i="2"/>
  <c r="S2792" i="2" s="1"/>
  <c r="O2791" i="2"/>
  <c r="U2791" i="2" s="1"/>
  <c r="H2791" i="2"/>
  <c r="S2791" i="2" s="1"/>
  <c r="O2790" i="2"/>
  <c r="U2790" i="2" s="1"/>
  <c r="H2790" i="2"/>
  <c r="S2790" i="2" s="1"/>
  <c r="O2789" i="2"/>
  <c r="U2789" i="2" s="1"/>
  <c r="H2789" i="2"/>
  <c r="S2789" i="2" s="1"/>
  <c r="O2788" i="2"/>
  <c r="U2788" i="2" s="1"/>
  <c r="H2788" i="2"/>
  <c r="S2788" i="2" s="1"/>
  <c r="O2787" i="2"/>
  <c r="U2787" i="2" s="1"/>
  <c r="H2787" i="2"/>
  <c r="S2787" i="2" s="1"/>
  <c r="O2786" i="2"/>
  <c r="U2786" i="2" s="1"/>
  <c r="H2786" i="2"/>
  <c r="S2786" i="2" s="1"/>
  <c r="O2785" i="2"/>
  <c r="U2785" i="2" s="1"/>
  <c r="H2785" i="2"/>
  <c r="S2785" i="2" s="1"/>
  <c r="O2784" i="2"/>
  <c r="U2784" i="2" s="1"/>
  <c r="H2784" i="2"/>
  <c r="S2784" i="2" s="1"/>
  <c r="O2783" i="2"/>
  <c r="U2783" i="2" s="1"/>
  <c r="H2783" i="2"/>
  <c r="S2783" i="2" s="1"/>
  <c r="O2782" i="2"/>
  <c r="U2782" i="2" s="1"/>
  <c r="H2782" i="2"/>
  <c r="S2782" i="2" s="1"/>
  <c r="O2781" i="2"/>
  <c r="U2781" i="2" s="1"/>
  <c r="H2781" i="2"/>
  <c r="S2781" i="2" s="1"/>
  <c r="O2780" i="2"/>
  <c r="U2780" i="2" s="1"/>
  <c r="H2780" i="2"/>
  <c r="S2780" i="2" s="1"/>
  <c r="O2779" i="2"/>
  <c r="U2779" i="2" s="1"/>
  <c r="H2779" i="2"/>
  <c r="S2779" i="2" s="1"/>
  <c r="O2778" i="2"/>
  <c r="U2778" i="2" s="1"/>
  <c r="H2778" i="2"/>
  <c r="S2778" i="2" s="1"/>
  <c r="O2777" i="2"/>
  <c r="U2777" i="2" s="1"/>
  <c r="H2777" i="2"/>
  <c r="S2777" i="2" s="1"/>
  <c r="O2776" i="2"/>
  <c r="U2776" i="2" s="1"/>
  <c r="H2776" i="2"/>
  <c r="S2776" i="2" s="1"/>
  <c r="O2775" i="2"/>
  <c r="U2775" i="2" s="1"/>
  <c r="H2775" i="2"/>
  <c r="S2775" i="2" s="1"/>
  <c r="O2774" i="2"/>
  <c r="U2774" i="2" s="1"/>
  <c r="H2774" i="2"/>
  <c r="S2774" i="2" s="1"/>
  <c r="O2773" i="2"/>
  <c r="U2773" i="2" s="1"/>
  <c r="H2773" i="2"/>
  <c r="S2773" i="2" s="1"/>
  <c r="O2772" i="2"/>
  <c r="U2772" i="2" s="1"/>
  <c r="H2772" i="2"/>
  <c r="S2772" i="2" s="1"/>
  <c r="O2771" i="2"/>
  <c r="U2771" i="2" s="1"/>
  <c r="H2771" i="2"/>
  <c r="S2771" i="2" s="1"/>
  <c r="O2770" i="2"/>
  <c r="U2770" i="2" s="1"/>
  <c r="H2770" i="2"/>
  <c r="S2770" i="2" s="1"/>
  <c r="O2769" i="2"/>
  <c r="U2769" i="2" s="1"/>
  <c r="H2769" i="2"/>
  <c r="S2769" i="2" s="1"/>
  <c r="O2768" i="2"/>
  <c r="U2768" i="2" s="1"/>
  <c r="H2768" i="2"/>
  <c r="S2768" i="2" s="1"/>
  <c r="O2767" i="2"/>
  <c r="U2767" i="2" s="1"/>
  <c r="H2767" i="2"/>
  <c r="S2767" i="2" s="1"/>
  <c r="O2766" i="2"/>
  <c r="U2766" i="2" s="1"/>
  <c r="H2766" i="2"/>
  <c r="S2766" i="2" s="1"/>
  <c r="O2765" i="2"/>
  <c r="U2765" i="2" s="1"/>
  <c r="H2765" i="2"/>
  <c r="S2765" i="2" s="1"/>
  <c r="O2764" i="2"/>
  <c r="U2764" i="2" s="1"/>
  <c r="H2764" i="2"/>
  <c r="S2764" i="2" s="1"/>
  <c r="O2763" i="2"/>
  <c r="U2763" i="2" s="1"/>
  <c r="H2763" i="2"/>
  <c r="S2763" i="2" s="1"/>
  <c r="O2762" i="2"/>
  <c r="U2762" i="2" s="1"/>
  <c r="H2762" i="2"/>
  <c r="S2762" i="2" s="1"/>
  <c r="O2761" i="2"/>
  <c r="U2761" i="2" s="1"/>
  <c r="H2761" i="2"/>
  <c r="S2761" i="2" s="1"/>
  <c r="O2760" i="2"/>
  <c r="U2760" i="2" s="1"/>
  <c r="H2760" i="2"/>
  <c r="S2760" i="2" s="1"/>
  <c r="O2759" i="2"/>
  <c r="U2759" i="2" s="1"/>
  <c r="H2759" i="2"/>
  <c r="S2759" i="2" s="1"/>
  <c r="O2758" i="2"/>
  <c r="U2758" i="2" s="1"/>
  <c r="H2758" i="2"/>
  <c r="S2758" i="2" s="1"/>
  <c r="O2757" i="2"/>
  <c r="U2757" i="2" s="1"/>
  <c r="H2757" i="2"/>
  <c r="S2757" i="2" s="1"/>
  <c r="O2756" i="2"/>
  <c r="U2756" i="2" s="1"/>
  <c r="H2756" i="2"/>
  <c r="S2756" i="2" s="1"/>
  <c r="O2755" i="2"/>
  <c r="U2755" i="2" s="1"/>
  <c r="H2755" i="2"/>
  <c r="S2755" i="2" s="1"/>
  <c r="O2754" i="2"/>
  <c r="U2754" i="2" s="1"/>
  <c r="H2754" i="2"/>
  <c r="S2754" i="2" s="1"/>
  <c r="O2753" i="2"/>
  <c r="U2753" i="2" s="1"/>
  <c r="H2753" i="2"/>
  <c r="S2753" i="2" s="1"/>
  <c r="O2752" i="2"/>
  <c r="U2752" i="2" s="1"/>
  <c r="H2752" i="2"/>
  <c r="S2752" i="2" s="1"/>
  <c r="O2751" i="2"/>
  <c r="U2751" i="2" s="1"/>
  <c r="H2751" i="2"/>
  <c r="S2751" i="2" s="1"/>
  <c r="O2750" i="2"/>
  <c r="U2750" i="2" s="1"/>
  <c r="H2750" i="2"/>
  <c r="S2750" i="2" s="1"/>
  <c r="O2749" i="2"/>
  <c r="U2749" i="2" s="1"/>
  <c r="H2749" i="2"/>
  <c r="S2749" i="2" s="1"/>
  <c r="O2748" i="2"/>
  <c r="U2748" i="2" s="1"/>
  <c r="H2748" i="2"/>
  <c r="S2748" i="2" s="1"/>
  <c r="O2747" i="2"/>
  <c r="U2747" i="2" s="1"/>
  <c r="H2747" i="2"/>
  <c r="S2747" i="2" s="1"/>
  <c r="O2746" i="2"/>
  <c r="U2746" i="2" s="1"/>
  <c r="H2746" i="2"/>
  <c r="S2746" i="2" s="1"/>
  <c r="O2745" i="2"/>
  <c r="U2745" i="2" s="1"/>
  <c r="H2745" i="2"/>
  <c r="S2745" i="2" s="1"/>
  <c r="O2744" i="2"/>
  <c r="U2744" i="2" s="1"/>
  <c r="H2744" i="2"/>
  <c r="S2744" i="2" s="1"/>
  <c r="O2743" i="2"/>
  <c r="U2743" i="2" s="1"/>
  <c r="H2743" i="2"/>
  <c r="S2743" i="2" s="1"/>
  <c r="O2742" i="2"/>
  <c r="U2742" i="2" s="1"/>
  <c r="H2742" i="2"/>
  <c r="S2742" i="2" s="1"/>
  <c r="O2741" i="2"/>
  <c r="U2741" i="2" s="1"/>
  <c r="H2741" i="2"/>
  <c r="S2741" i="2" s="1"/>
  <c r="O2740" i="2"/>
  <c r="U2740" i="2" s="1"/>
  <c r="H2740" i="2"/>
  <c r="S2740" i="2" s="1"/>
  <c r="O2739" i="2"/>
  <c r="U2739" i="2" s="1"/>
  <c r="H2739" i="2"/>
  <c r="S2739" i="2" s="1"/>
  <c r="O2738" i="2"/>
  <c r="U2738" i="2" s="1"/>
  <c r="H2738" i="2"/>
  <c r="S2738" i="2" s="1"/>
  <c r="O2737" i="2"/>
  <c r="U2737" i="2" s="1"/>
  <c r="H2737" i="2"/>
  <c r="S2737" i="2" s="1"/>
  <c r="O2736" i="2"/>
  <c r="U2736" i="2" s="1"/>
  <c r="H2736" i="2"/>
  <c r="S2736" i="2" s="1"/>
  <c r="O2735" i="2"/>
  <c r="U2735" i="2" s="1"/>
  <c r="H2735" i="2"/>
  <c r="S2735" i="2" s="1"/>
  <c r="O2734" i="2"/>
  <c r="U2734" i="2" s="1"/>
  <c r="H2734" i="2"/>
  <c r="S2734" i="2" s="1"/>
  <c r="O2733" i="2"/>
  <c r="U2733" i="2" s="1"/>
  <c r="H2733" i="2"/>
  <c r="S2733" i="2" s="1"/>
  <c r="O2732" i="2"/>
  <c r="U2732" i="2" s="1"/>
  <c r="H2732" i="2"/>
  <c r="S2732" i="2" s="1"/>
  <c r="O2731" i="2"/>
  <c r="U2731" i="2" s="1"/>
  <c r="H2731" i="2"/>
  <c r="S2731" i="2" s="1"/>
  <c r="O2730" i="2"/>
  <c r="U2730" i="2" s="1"/>
  <c r="H2730" i="2"/>
  <c r="S2730" i="2" s="1"/>
  <c r="O2729" i="2"/>
  <c r="U2729" i="2" s="1"/>
  <c r="H2729" i="2"/>
  <c r="S2729" i="2" s="1"/>
  <c r="O2728" i="2"/>
  <c r="U2728" i="2" s="1"/>
  <c r="H2728" i="2"/>
  <c r="S2728" i="2" s="1"/>
  <c r="O2727" i="2"/>
  <c r="U2727" i="2" s="1"/>
  <c r="H2727" i="2"/>
  <c r="S2727" i="2" s="1"/>
  <c r="O2726" i="2"/>
  <c r="U2726" i="2" s="1"/>
  <c r="H2726" i="2"/>
  <c r="S2726" i="2" s="1"/>
  <c r="O2725" i="2"/>
  <c r="U2725" i="2" s="1"/>
  <c r="H2725" i="2"/>
  <c r="S2725" i="2" s="1"/>
  <c r="O2724" i="2"/>
  <c r="U2724" i="2" s="1"/>
  <c r="H2724" i="2"/>
  <c r="S2724" i="2" s="1"/>
  <c r="O2723" i="2"/>
  <c r="U2723" i="2" s="1"/>
  <c r="H2723" i="2"/>
  <c r="S2723" i="2" s="1"/>
  <c r="O2722" i="2"/>
  <c r="U2722" i="2" s="1"/>
  <c r="H2722" i="2"/>
  <c r="S2722" i="2" s="1"/>
  <c r="O2721" i="2"/>
  <c r="U2721" i="2" s="1"/>
  <c r="H2721" i="2"/>
  <c r="S2721" i="2" s="1"/>
  <c r="O2720" i="2"/>
  <c r="U2720" i="2" s="1"/>
  <c r="H2720" i="2"/>
  <c r="S2720" i="2" s="1"/>
  <c r="O2719" i="2"/>
  <c r="U2719" i="2" s="1"/>
  <c r="H2719" i="2"/>
  <c r="S2719" i="2" s="1"/>
  <c r="O2718" i="2"/>
  <c r="U2718" i="2" s="1"/>
  <c r="H2718" i="2"/>
  <c r="S2718" i="2" s="1"/>
  <c r="O2717" i="2"/>
  <c r="U2717" i="2" s="1"/>
  <c r="H2717" i="2"/>
  <c r="S2717" i="2" s="1"/>
  <c r="O2716" i="2"/>
  <c r="U2716" i="2" s="1"/>
  <c r="H2716" i="2"/>
  <c r="S2716" i="2" s="1"/>
  <c r="O2715" i="2"/>
  <c r="U2715" i="2" s="1"/>
  <c r="H2715" i="2"/>
  <c r="S2715" i="2" s="1"/>
  <c r="O2714" i="2"/>
  <c r="U2714" i="2" s="1"/>
  <c r="H2714" i="2"/>
  <c r="S2714" i="2" s="1"/>
  <c r="O2713" i="2"/>
  <c r="U2713" i="2" s="1"/>
  <c r="H2713" i="2"/>
  <c r="S2713" i="2" s="1"/>
  <c r="O2712" i="2"/>
  <c r="U2712" i="2" s="1"/>
  <c r="H2712" i="2"/>
  <c r="S2712" i="2" s="1"/>
  <c r="O2711" i="2"/>
  <c r="U2711" i="2" s="1"/>
  <c r="H2711" i="2"/>
  <c r="S2711" i="2" s="1"/>
  <c r="O2710" i="2"/>
  <c r="U2710" i="2" s="1"/>
  <c r="H2710" i="2"/>
  <c r="S2710" i="2" s="1"/>
  <c r="O2709" i="2"/>
  <c r="U2709" i="2" s="1"/>
  <c r="H2709" i="2"/>
  <c r="S2709" i="2" s="1"/>
  <c r="O2708" i="2"/>
  <c r="U2708" i="2" s="1"/>
  <c r="H2708" i="2"/>
  <c r="S2708" i="2" s="1"/>
  <c r="O2707" i="2"/>
  <c r="U2707" i="2" s="1"/>
  <c r="H2707" i="2"/>
  <c r="S2707" i="2" s="1"/>
  <c r="O2706" i="2"/>
  <c r="U2706" i="2" s="1"/>
  <c r="H2706" i="2"/>
  <c r="S2706" i="2" s="1"/>
  <c r="O2705" i="2"/>
  <c r="U2705" i="2" s="1"/>
  <c r="H2705" i="2"/>
  <c r="S2705" i="2" s="1"/>
  <c r="O2704" i="2"/>
  <c r="U2704" i="2" s="1"/>
  <c r="H2704" i="2"/>
  <c r="S2704" i="2" s="1"/>
  <c r="O2703" i="2"/>
  <c r="U2703" i="2" s="1"/>
  <c r="H2703" i="2"/>
  <c r="S2703" i="2" s="1"/>
  <c r="O2702" i="2"/>
  <c r="U2702" i="2" s="1"/>
  <c r="H2702" i="2"/>
  <c r="S2702" i="2" s="1"/>
  <c r="O2701" i="2"/>
  <c r="U2701" i="2" s="1"/>
  <c r="H2701" i="2"/>
  <c r="S2701" i="2" s="1"/>
  <c r="O2640" i="2"/>
  <c r="U2640" i="2" s="1"/>
  <c r="H2640" i="2"/>
  <c r="S2640" i="2" s="1"/>
  <c r="O2639" i="2"/>
  <c r="U2639" i="2" s="1"/>
  <c r="H2639" i="2"/>
  <c r="S2639" i="2" s="1"/>
  <c r="O2638" i="2"/>
  <c r="U2638" i="2" s="1"/>
  <c r="H2638" i="2"/>
  <c r="S2638" i="2" s="1"/>
  <c r="O2637" i="2"/>
  <c r="U2637" i="2" s="1"/>
  <c r="H2637" i="2"/>
  <c r="S2637" i="2" s="1"/>
  <c r="O2636" i="2"/>
  <c r="U2636" i="2" s="1"/>
  <c r="H2636" i="2"/>
  <c r="S2636" i="2" s="1"/>
  <c r="O2635" i="2"/>
  <c r="U2635" i="2" s="1"/>
  <c r="H2635" i="2"/>
  <c r="S2635" i="2" s="1"/>
  <c r="O2634" i="2"/>
  <c r="U2634" i="2" s="1"/>
  <c r="H2634" i="2"/>
  <c r="S2634" i="2" s="1"/>
  <c r="O2633" i="2"/>
  <c r="U2633" i="2" s="1"/>
  <c r="H2633" i="2"/>
  <c r="S2633" i="2" s="1"/>
  <c r="O2632" i="2"/>
  <c r="U2632" i="2" s="1"/>
  <c r="H2632" i="2"/>
  <c r="S2632" i="2" s="1"/>
  <c r="O2631" i="2"/>
  <c r="U2631" i="2" s="1"/>
  <c r="H2631" i="2"/>
  <c r="S2631" i="2" s="1"/>
  <c r="O2630" i="2"/>
  <c r="U2630" i="2" s="1"/>
  <c r="H2630" i="2"/>
  <c r="S2630" i="2" s="1"/>
  <c r="O2629" i="2"/>
  <c r="U2629" i="2" s="1"/>
  <c r="H2629" i="2"/>
  <c r="S2629" i="2" s="1"/>
  <c r="O2628" i="2"/>
  <c r="U2628" i="2" s="1"/>
  <c r="H2628" i="2"/>
  <c r="S2628" i="2" s="1"/>
  <c r="O2627" i="2"/>
  <c r="U2627" i="2" s="1"/>
  <c r="H2627" i="2"/>
  <c r="S2627" i="2" s="1"/>
  <c r="O2626" i="2"/>
  <c r="U2626" i="2" s="1"/>
  <c r="H2626" i="2"/>
  <c r="S2626" i="2" s="1"/>
  <c r="O2625" i="2"/>
  <c r="U2625" i="2" s="1"/>
  <c r="H2625" i="2"/>
  <c r="S2625" i="2" s="1"/>
  <c r="O2624" i="2"/>
  <c r="U2624" i="2" s="1"/>
  <c r="H2624" i="2"/>
  <c r="S2624" i="2" s="1"/>
  <c r="O2623" i="2"/>
  <c r="U2623" i="2" s="1"/>
  <c r="H2623" i="2"/>
  <c r="S2623" i="2" s="1"/>
  <c r="O2622" i="2"/>
  <c r="U2622" i="2" s="1"/>
  <c r="H2622" i="2"/>
  <c r="S2622" i="2" s="1"/>
  <c r="O2621" i="2"/>
  <c r="U2621" i="2" s="1"/>
  <c r="H2621" i="2"/>
  <c r="S2621" i="2" s="1"/>
  <c r="O2620" i="2"/>
  <c r="U2620" i="2" s="1"/>
  <c r="H2620" i="2"/>
  <c r="S2620" i="2" s="1"/>
  <c r="O2619" i="2"/>
  <c r="U2619" i="2" s="1"/>
  <c r="H2619" i="2"/>
  <c r="S2619" i="2" s="1"/>
  <c r="O2618" i="2"/>
  <c r="U2618" i="2" s="1"/>
  <c r="H2618" i="2"/>
  <c r="S2618" i="2" s="1"/>
  <c r="O2617" i="2"/>
  <c r="U2617" i="2" s="1"/>
  <c r="H2617" i="2"/>
  <c r="S2617" i="2" s="1"/>
  <c r="O2616" i="2"/>
  <c r="U2616" i="2" s="1"/>
  <c r="H2616" i="2"/>
  <c r="S2616" i="2" s="1"/>
  <c r="O2615" i="2"/>
  <c r="U2615" i="2" s="1"/>
  <c r="H2615" i="2"/>
  <c r="S2615" i="2" s="1"/>
  <c r="O2614" i="2"/>
  <c r="U2614" i="2" s="1"/>
  <c r="H2614" i="2"/>
  <c r="S2614" i="2" s="1"/>
  <c r="O2613" i="2"/>
  <c r="U2613" i="2" s="1"/>
  <c r="H2613" i="2"/>
  <c r="S2613" i="2" s="1"/>
  <c r="O2612" i="2"/>
  <c r="U2612" i="2" s="1"/>
  <c r="H2612" i="2"/>
  <c r="S2612" i="2" s="1"/>
  <c r="O2611" i="2"/>
  <c r="U2611" i="2" s="1"/>
  <c r="H2611" i="2"/>
  <c r="S2611" i="2" s="1"/>
  <c r="O2610" i="2"/>
  <c r="U2610" i="2" s="1"/>
  <c r="H2610" i="2"/>
  <c r="S2610" i="2" s="1"/>
  <c r="O2609" i="2"/>
  <c r="U2609" i="2" s="1"/>
  <c r="H2609" i="2"/>
  <c r="S2609" i="2" s="1"/>
  <c r="O2608" i="2"/>
  <c r="U2608" i="2" s="1"/>
  <c r="H2608" i="2"/>
  <c r="S2608" i="2" s="1"/>
  <c r="O2607" i="2"/>
  <c r="U2607" i="2" s="1"/>
  <c r="H2607" i="2"/>
  <c r="S2607" i="2" s="1"/>
  <c r="O2606" i="2"/>
  <c r="U2606" i="2" s="1"/>
  <c r="H2606" i="2"/>
  <c r="S2606" i="2" s="1"/>
  <c r="O2605" i="2"/>
  <c r="U2605" i="2" s="1"/>
  <c r="H2605" i="2"/>
  <c r="S2605" i="2" s="1"/>
  <c r="O2604" i="2"/>
  <c r="U2604" i="2" s="1"/>
  <c r="H2604" i="2"/>
  <c r="S2604" i="2" s="1"/>
  <c r="O2603" i="2"/>
  <c r="U2603" i="2" s="1"/>
  <c r="H2603" i="2"/>
  <c r="S2603" i="2" s="1"/>
  <c r="O2602" i="2"/>
  <c r="U2602" i="2" s="1"/>
  <c r="H2602" i="2"/>
  <c r="S2602" i="2" s="1"/>
  <c r="O2601" i="2"/>
  <c r="U2601" i="2" s="1"/>
  <c r="H2601" i="2"/>
  <c r="S2601" i="2" s="1"/>
  <c r="O2600" i="2"/>
  <c r="U2600" i="2" s="1"/>
  <c r="H2600" i="2"/>
  <c r="S2600" i="2" s="1"/>
  <c r="O2599" i="2"/>
  <c r="U2599" i="2" s="1"/>
  <c r="H2599" i="2"/>
  <c r="S2599" i="2" s="1"/>
  <c r="O2598" i="2"/>
  <c r="U2598" i="2" s="1"/>
  <c r="H2598" i="2"/>
  <c r="S2598" i="2" s="1"/>
  <c r="O2597" i="2"/>
  <c r="U2597" i="2" s="1"/>
  <c r="H2597" i="2"/>
  <c r="S2597" i="2" s="1"/>
  <c r="O2596" i="2"/>
  <c r="U2596" i="2" s="1"/>
  <c r="H2596" i="2"/>
  <c r="S2596" i="2" s="1"/>
  <c r="O2595" i="2"/>
  <c r="U2595" i="2" s="1"/>
  <c r="H2595" i="2"/>
  <c r="S2595" i="2" s="1"/>
  <c r="O2594" i="2"/>
  <c r="U2594" i="2" s="1"/>
  <c r="H2594" i="2"/>
  <c r="S2594" i="2" s="1"/>
  <c r="O2593" i="2"/>
  <c r="U2593" i="2" s="1"/>
  <c r="H2593" i="2"/>
  <c r="S2593" i="2" s="1"/>
  <c r="O2592" i="2"/>
  <c r="U2592" i="2" s="1"/>
  <c r="H2592" i="2"/>
  <c r="S2592" i="2" s="1"/>
  <c r="O2591" i="2"/>
  <c r="U2591" i="2" s="1"/>
  <c r="H2591" i="2"/>
  <c r="S2591" i="2" s="1"/>
  <c r="O2590" i="2"/>
  <c r="U2590" i="2" s="1"/>
  <c r="H2590" i="2"/>
  <c r="S2590" i="2" s="1"/>
  <c r="O2589" i="2"/>
  <c r="U2589" i="2" s="1"/>
  <c r="H2589" i="2"/>
  <c r="S2589" i="2" s="1"/>
  <c r="O2588" i="2"/>
  <c r="U2588" i="2" s="1"/>
  <c r="H2588" i="2"/>
  <c r="S2588" i="2" s="1"/>
  <c r="O2587" i="2"/>
  <c r="U2587" i="2" s="1"/>
  <c r="H2587" i="2"/>
  <c r="S2587" i="2" s="1"/>
  <c r="O2586" i="2"/>
  <c r="U2586" i="2" s="1"/>
  <c r="H2586" i="2"/>
  <c r="S2586" i="2" s="1"/>
  <c r="O2585" i="2"/>
  <c r="U2585" i="2" s="1"/>
  <c r="H2585" i="2"/>
  <c r="S2585" i="2" s="1"/>
  <c r="O2584" i="2"/>
  <c r="U2584" i="2" s="1"/>
  <c r="H2584" i="2"/>
  <c r="S2584" i="2" s="1"/>
  <c r="O2583" i="2"/>
  <c r="U2583" i="2" s="1"/>
  <c r="H2583" i="2"/>
  <c r="S2583" i="2" s="1"/>
  <c r="O2582" i="2"/>
  <c r="U2582" i="2" s="1"/>
  <c r="H2582" i="2"/>
  <c r="S2582" i="2" s="1"/>
  <c r="O2581" i="2"/>
  <c r="U2581" i="2" s="1"/>
  <c r="H2581" i="2"/>
  <c r="S2581" i="2" s="1"/>
  <c r="O2580" i="2"/>
  <c r="U2580" i="2" s="1"/>
  <c r="H2580" i="2"/>
  <c r="S2580" i="2" s="1"/>
  <c r="O2579" i="2"/>
  <c r="U2579" i="2" s="1"/>
  <c r="H2579" i="2"/>
  <c r="S2579" i="2" s="1"/>
  <c r="O2578" i="2"/>
  <c r="U2578" i="2" s="1"/>
  <c r="H2578" i="2"/>
  <c r="S2578" i="2" s="1"/>
  <c r="O2577" i="2"/>
  <c r="U2577" i="2" s="1"/>
  <c r="H2577" i="2"/>
  <c r="S2577" i="2" s="1"/>
  <c r="O2576" i="2"/>
  <c r="U2576" i="2" s="1"/>
  <c r="H2576" i="2"/>
  <c r="S2576" i="2" s="1"/>
  <c r="O2575" i="2"/>
  <c r="U2575" i="2" s="1"/>
  <c r="H2575" i="2"/>
  <c r="S2575" i="2" s="1"/>
  <c r="O2574" i="2"/>
  <c r="U2574" i="2" s="1"/>
  <c r="H2574" i="2"/>
  <c r="S2574" i="2" s="1"/>
  <c r="O2573" i="2"/>
  <c r="U2573" i="2" s="1"/>
  <c r="H2573" i="2"/>
  <c r="S2573" i="2" s="1"/>
  <c r="O2572" i="2"/>
  <c r="U2572" i="2" s="1"/>
  <c r="H2572" i="2"/>
  <c r="S2572" i="2" s="1"/>
  <c r="O2571" i="2"/>
  <c r="U2571" i="2" s="1"/>
  <c r="H2571" i="2"/>
  <c r="S2571" i="2" s="1"/>
  <c r="O2570" i="2"/>
  <c r="U2570" i="2" s="1"/>
  <c r="H2570" i="2"/>
  <c r="S2570" i="2" s="1"/>
  <c r="O2569" i="2"/>
  <c r="U2569" i="2" s="1"/>
  <c r="H2569" i="2"/>
  <c r="S2569" i="2" s="1"/>
  <c r="O2568" i="2"/>
  <c r="U2568" i="2" s="1"/>
  <c r="H2568" i="2"/>
  <c r="S2568" i="2" s="1"/>
  <c r="O2567" i="2"/>
  <c r="U2567" i="2" s="1"/>
  <c r="H2567" i="2"/>
  <c r="S2567" i="2" s="1"/>
  <c r="O2566" i="2"/>
  <c r="U2566" i="2" s="1"/>
  <c r="H2566" i="2"/>
  <c r="S2566" i="2" s="1"/>
  <c r="O2565" i="2"/>
  <c r="U2565" i="2" s="1"/>
  <c r="H2565" i="2"/>
  <c r="S2565" i="2" s="1"/>
  <c r="O2564" i="2"/>
  <c r="U2564" i="2" s="1"/>
  <c r="H2564" i="2"/>
  <c r="S2564" i="2" s="1"/>
  <c r="O2563" i="2"/>
  <c r="U2563" i="2" s="1"/>
  <c r="H2563" i="2"/>
  <c r="S2563" i="2" s="1"/>
  <c r="O2562" i="2"/>
  <c r="U2562" i="2" s="1"/>
  <c r="H2562" i="2"/>
  <c r="S2562" i="2" s="1"/>
  <c r="O2561" i="2"/>
  <c r="U2561" i="2" s="1"/>
  <c r="H2561" i="2"/>
  <c r="S2561" i="2" s="1"/>
  <c r="O2560" i="2"/>
  <c r="U2560" i="2" s="1"/>
  <c r="H2560" i="2"/>
  <c r="S2560" i="2" s="1"/>
  <c r="O2559" i="2"/>
  <c r="U2559" i="2" s="1"/>
  <c r="H2559" i="2"/>
  <c r="S2559" i="2" s="1"/>
  <c r="O2558" i="2"/>
  <c r="U2558" i="2" s="1"/>
  <c r="H2558" i="2"/>
  <c r="S2558" i="2" s="1"/>
  <c r="O2557" i="2"/>
  <c r="U2557" i="2" s="1"/>
  <c r="H2557" i="2"/>
  <c r="S2557" i="2" s="1"/>
  <c r="O2556" i="2"/>
  <c r="U2556" i="2" s="1"/>
  <c r="H2556" i="2"/>
  <c r="S2556" i="2" s="1"/>
  <c r="O2555" i="2"/>
  <c r="U2555" i="2" s="1"/>
  <c r="H2555" i="2"/>
  <c r="S2555" i="2" s="1"/>
  <c r="O2554" i="2"/>
  <c r="U2554" i="2" s="1"/>
  <c r="H2554" i="2"/>
  <c r="S2554" i="2" s="1"/>
  <c r="O2553" i="2"/>
  <c r="U2553" i="2" s="1"/>
  <c r="H2553" i="2"/>
  <c r="S2553" i="2" s="1"/>
  <c r="O2552" i="2"/>
  <c r="U2552" i="2" s="1"/>
  <c r="H2552" i="2"/>
  <c r="S2552" i="2" s="1"/>
  <c r="O2551" i="2"/>
  <c r="U2551" i="2" s="1"/>
  <c r="H2551" i="2"/>
  <c r="S2551" i="2" s="1"/>
  <c r="O2550" i="2"/>
  <c r="U2550" i="2" s="1"/>
  <c r="H2550" i="2"/>
  <c r="S2550" i="2" s="1"/>
  <c r="O2549" i="2"/>
  <c r="U2549" i="2" s="1"/>
  <c r="H2549" i="2"/>
  <c r="S2549" i="2" s="1"/>
  <c r="O2548" i="2"/>
  <c r="U2548" i="2" s="1"/>
  <c r="H2548" i="2"/>
  <c r="S2548" i="2" s="1"/>
  <c r="O2547" i="2"/>
  <c r="U2547" i="2" s="1"/>
  <c r="H2547" i="2"/>
  <c r="S2547" i="2" s="1"/>
  <c r="O2546" i="2"/>
  <c r="U2546" i="2" s="1"/>
  <c r="H2546" i="2"/>
  <c r="S2546" i="2" s="1"/>
  <c r="O2545" i="2"/>
  <c r="U2545" i="2" s="1"/>
  <c r="H2545" i="2"/>
  <c r="S2545" i="2" s="1"/>
  <c r="O2544" i="2"/>
  <c r="U2544" i="2" s="1"/>
  <c r="H2544" i="2"/>
  <c r="S2544" i="2" s="1"/>
  <c r="O2543" i="2"/>
  <c r="U2543" i="2" s="1"/>
  <c r="H2543" i="2"/>
  <c r="S2543" i="2" s="1"/>
  <c r="O2542" i="2"/>
  <c r="U2542" i="2" s="1"/>
  <c r="H2542" i="2"/>
  <c r="S2542" i="2" s="1"/>
  <c r="O2541" i="2"/>
  <c r="U2541" i="2" s="1"/>
  <c r="H2541" i="2"/>
  <c r="S2541" i="2" s="1"/>
  <c r="O2540" i="2"/>
  <c r="U2540" i="2" s="1"/>
  <c r="H2540" i="2"/>
  <c r="S2540" i="2" s="1"/>
  <c r="O2539" i="2"/>
  <c r="U2539" i="2" s="1"/>
  <c r="H2539" i="2"/>
  <c r="S2539" i="2" s="1"/>
  <c r="O2538" i="2"/>
  <c r="U2538" i="2" s="1"/>
  <c r="H2538" i="2"/>
  <c r="S2538" i="2" s="1"/>
  <c r="O2537" i="2"/>
  <c r="U2537" i="2" s="1"/>
  <c r="H2537" i="2"/>
  <c r="S2537" i="2" s="1"/>
  <c r="O2536" i="2"/>
  <c r="U2536" i="2" s="1"/>
  <c r="H2536" i="2"/>
  <c r="S2536" i="2" s="1"/>
  <c r="O2535" i="2"/>
  <c r="U2535" i="2" s="1"/>
  <c r="H2535" i="2"/>
  <c r="S2535" i="2" s="1"/>
  <c r="O2534" i="2"/>
  <c r="U2534" i="2" s="1"/>
  <c r="H2534" i="2"/>
  <c r="S2534" i="2" s="1"/>
  <c r="O2533" i="2"/>
  <c r="U2533" i="2" s="1"/>
  <c r="H2533" i="2"/>
  <c r="S2533" i="2" s="1"/>
  <c r="O2532" i="2"/>
  <c r="U2532" i="2" s="1"/>
  <c r="H2532" i="2"/>
  <c r="S2532" i="2" s="1"/>
  <c r="O2531" i="2"/>
  <c r="U2531" i="2" s="1"/>
  <c r="H2531" i="2"/>
  <c r="S2531" i="2" s="1"/>
  <c r="O2530" i="2"/>
  <c r="U2530" i="2" s="1"/>
  <c r="H2530" i="2"/>
  <c r="S2530" i="2" s="1"/>
  <c r="O2529" i="2"/>
  <c r="U2529" i="2" s="1"/>
  <c r="H2529" i="2"/>
  <c r="S2529" i="2" s="1"/>
  <c r="O2528" i="2"/>
  <c r="U2528" i="2" s="1"/>
  <c r="H2528" i="2"/>
  <c r="S2528" i="2" s="1"/>
  <c r="O2527" i="2"/>
  <c r="U2527" i="2" s="1"/>
  <c r="H2527" i="2"/>
  <c r="S2527" i="2" s="1"/>
  <c r="O2526" i="2"/>
  <c r="U2526" i="2" s="1"/>
  <c r="H2526" i="2"/>
  <c r="S2526" i="2" s="1"/>
  <c r="O2525" i="2"/>
  <c r="U2525" i="2" s="1"/>
  <c r="H2525" i="2"/>
  <c r="S2525" i="2" s="1"/>
  <c r="O2524" i="2"/>
  <c r="U2524" i="2" s="1"/>
  <c r="H2524" i="2"/>
  <c r="S2524" i="2" s="1"/>
  <c r="O2523" i="2"/>
  <c r="U2523" i="2" s="1"/>
  <c r="H2523" i="2"/>
  <c r="S2523" i="2" s="1"/>
  <c r="O2522" i="2"/>
  <c r="U2522" i="2" s="1"/>
  <c r="H2522" i="2"/>
  <c r="S2522" i="2" s="1"/>
  <c r="O2521" i="2"/>
  <c r="U2521" i="2" s="1"/>
  <c r="H2521" i="2"/>
  <c r="S2521" i="2" s="1"/>
  <c r="O2460" i="2"/>
  <c r="U2460" i="2" s="1"/>
  <c r="H2460" i="2"/>
  <c r="S2460" i="2" s="1"/>
  <c r="O2459" i="2"/>
  <c r="U2459" i="2" s="1"/>
  <c r="H2459" i="2"/>
  <c r="S2459" i="2" s="1"/>
  <c r="O2458" i="2"/>
  <c r="U2458" i="2" s="1"/>
  <c r="H2458" i="2"/>
  <c r="S2458" i="2" s="1"/>
  <c r="O2457" i="2"/>
  <c r="U2457" i="2" s="1"/>
  <c r="H2457" i="2"/>
  <c r="S2457" i="2" s="1"/>
  <c r="O2456" i="2"/>
  <c r="U2456" i="2" s="1"/>
  <c r="H2456" i="2"/>
  <c r="S2456" i="2" s="1"/>
  <c r="O2455" i="2"/>
  <c r="U2455" i="2" s="1"/>
  <c r="H2455" i="2"/>
  <c r="S2455" i="2" s="1"/>
  <c r="O2454" i="2"/>
  <c r="U2454" i="2" s="1"/>
  <c r="H2454" i="2"/>
  <c r="S2454" i="2" s="1"/>
  <c r="O2453" i="2"/>
  <c r="U2453" i="2" s="1"/>
  <c r="H2453" i="2"/>
  <c r="S2453" i="2" s="1"/>
  <c r="O2452" i="2"/>
  <c r="U2452" i="2" s="1"/>
  <c r="H2452" i="2"/>
  <c r="S2452" i="2" s="1"/>
  <c r="O2451" i="2"/>
  <c r="U2451" i="2" s="1"/>
  <c r="H2451" i="2"/>
  <c r="S2451" i="2" s="1"/>
  <c r="O2450" i="2"/>
  <c r="U2450" i="2" s="1"/>
  <c r="H2450" i="2"/>
  <c r="S2450" i="2" s="1"/>
  <c r="O2449" i="2"/>
  <c r="U2449" i="2" s="1"/>
  <c r="H2449" i="2"/>
  <c r="S2449" i="2" s="1"/>
  <c r="O2448" i="2"/>
  <c r="U2448" i="2" s="1"/>
  <c r="H2448" i="2"/>
  <c r="S2448" i="2" s="1"/>
  <c r="O2447" i="2"/>
  <c r="U2447" i="2" s="1"/>
  <c r="H2447" i="2"/>
  <c r="S2447" i="2" s="1"/>
  <c r="O2446" i="2"/>
  <c r="U2446" i="2" s="1"/>
  <c r="H2446" i="2"/>
  <c r="S2446" i="2" s="1"/>
  <c r="O2445" i="2"/>
  <c r="U2445" i="2" s="1"/>
  <c r="H2445" i="2"/>
  <c r="S2445" i="2" s="1"/>
  <c r="O2444" i="2"/>
  <c r="U2444" i="2" s="1"/>
  <c r="H2444" i="2"/>
  <c r="S2444" i="2" s="1"/>
  <c r="O2443" i="2"/>
  <c r="U2443" i="2" s="1"/>
  <c r="H2443" i="2"/>
  <c r="S2443" i="2" s="1"/>
  <c r="O2442" i="2"/>
  <c r="U2442" i="2" s="1"/>
  <c r="H2442" i="2"/>
  <c r="S2442" i="2" s="1"/>
  <c r="O2441" i="2"/>
  <c r="U2441" i="2" s="1"/>
  <c r="H2441" i="2"/>
  <c r="S2441" i="2" s="1"/>
  <c r="O2440" i="2"/>
  <c r="U2440" i="2" s="1"/>
  <c r="H2440" i="2"/>
  <c r="S2440" i="2" s="1"/>
  <c r="O2439" i="2"/>
  <c r="U2439" i="2" s="1"/>
  <c r="H2439" i="2"/>
  <c r="S2439" i="2" s="1"/>
  <c r="O2438" i="2"/>
  <c r="U2438" i="2" s="1"/>
  <c r="H2438" i="2"/>
  <c r="S2438" i="2" s="1"/>
  <c r="O2437" i="2"/>
  <c r="U2437" i="2" s="1"/>
  <c r="H2437" i="2"/>
  <c r="S2437" i="2" s="1"/>
  <c r="O2436" i="2"/>
  <c r="U2436" i="2" s="1"/>
  <c r="H2436" i="2"/>
  <c r="S2436" i="2" s="1"/>
  <c r="O2435" i="2"/>
  <c r="U2435" i="2" s="1"/>
  <c r="H2435" i="2"/>
  <c r="S2435" i="2" s="1"/>
  <c r="O2434" i="2"/>
  <c r="U2434" i="2" s="1"/>
  <c r="H2434" i="2"/>
  <c r="S2434" i="2" s="1"/>
  <c r="O2433" i="2"/>
  <c r="U2433" i="2" s="1"/>
  <c r="H2433" i="2"/>
  <c r="S2433" i="2" s="1"/>
  <c r="O2432" i="2"/>
  <c r="U2432" i="2" s="1"/>
  <c r="H2432" i="2"/>
  <c r="S2432" i="2" s="1"/>
  <c r="O2431" i="2"/>
  <c r="U2431" i="2" s="1"/>
  <c r="H2431" i="2"/>
  <c r="S2431" i="2" s="1"/>
  <c r="O2430" i="2"/>
  <c r="U2430" i="2" s="1"/>
  <c r="H2430" i="2"/>
  <c r="S2430" i="2" s="1"/>
  <c r="O2429" i="2"/>
  <c r="U2429" i="2" s="1"/>
  <c r="H2429" i="2"/>
  <c r="S2429" i="2" s="1"/>
  <c r="O2428" i="2"/>
  <c r="U2428" i="2" s="1"/>
  <c r="H2428" i="2"/>
  <c r="S2428" i="2" s="1"/>
  <c r="O2427" i="2"/>
  <c r="U2427" i="2" s="1"/>
  <c r="H2427" i="2"/>
  <c r="S2427" i="2" s="1"/>
  <c r="O2426" i="2"/>
  <c r="U2426" i="2" s="1"/>
  <c r="H2426" i="2"/>
  <c r="S2426" i="2" s="1"/>
  <c r="O2425" i="2"/>
  <c r="U2425" i="2" s="1"/>
  <c r="H2425" i="2"/>
  <c r="S2425" i="2" s="1"/>
  <c r="O2424" i="2"/>
  <c r="U2424" i="2" s="1"/>
  <c r="H2424" i="2"/>
  <c r="S2424" i="2" s="1"/>
  <c r="O2423" i="2"/>
  <c r="U2423" i="2" s="1"/>
  <c r="H2423" i="2"/>
  <c r="S2423" i="2" s="1"/>
  <c r="O2422" i="2"/>
  <c r="U2422" i="2" s="1"/>
  <c r="H2422" i="2"/>
  <c r="S2422" i="2" s="1"/>
  <c r="O2421" i="2"/>
  <c r="U2421" i="2" s="1"/>
  <c r="H2421" i="2"/>
  <c r="S2421" i="2" s="1"/>
  <c r="O2420" i="2"/>
  <c r="U2420" i="2" s="1"/>
  <c r="H2420" i="2"/>
  <c r="S2420" i="2" s="1"/>
  <c r="O2419" i="2"/>
  <c r="U2419" i="2" s="1"/>
  <c r="H2419" i="2"/>
  <c r="S2419" i="2" s="1"/>
  <c r="O2418" i="2"/>
  <c r="U2418" i="2" s="1"/>
  <c r="H2418" i="2"/>
  <c r="S2418" i="2" s="1"/>
  <c r="O2417" i="2"/>
  <c r="U2417" i="2" s="1"/>
  <c r="H2417" i="2"/>
  <c r="S2417" i="2" s="1"/>
  <c r="O2416" i="2"/>
  <c r="U2416" i="2" s="1"/>
  <c r="H2416" i="2"/>
  <c r="S2416" i="2" s="1"/>
  <c r="O2415" i="2"/>
  <c r="U2415" i="2" s="1"/>
  <c r="H2415" i="2"/>
  <c r="S2415" i="2" s="1"/>
  <c r="O2414" i="2"/>
  <c r="U2414" i="2" s="1"/>
  <c r="H2414" i="2"/>
  <c r="S2414" i="2" s="1"/>
  <c r="O2413" i="2"/>
  <c r="U2413" i="2" s="1"/>
  <c r="H2413" i="2"/>
  <c r="S2413" i="2" s="1"/>
  <c r="O2412" i="2"/>
  <c r="U2412" i="2" s="1"/>
  <c r="H2412" i="2"/>
  <c r="S2412" i="2" s="1"/>
  <c r="O2411" i="2"/>
  <c r="U2411" i="2" s="1"/>
  <c r="H2411" i="2"/>
  <c r="S2411" i="2" s="1"/>
  <c r="O2410" i="2"/>
  <c r="U2410" i="2" s="1"/>
  <c r="H2410" i="2"/>
  <c r="S2410" i="2" s="1"/>
  <c r="O2409" i="2"/>
  <c r="U2409" i="2" s="1"/>
  <c r="H2409" i="2"/>
  <c r="S2409" i="2" s="1"/>
  <c r="O2408" i="2"/>
  <c r="U2408" i="2" s="1"/>
  <c r="H2408" i="2"/>
  <c r="S2408" i="2" s="1"/>
  <c r="O2407" i="2"/>
  <c r="U2407" i="2" s="1"/>
  <c r="H2407" i="2"/>
  <c r="S2407" i="2" s="1"/>
  <c r="O2406" i="2"/>
  <c r="U2406" i="2" s="1"/>
  <c r="H2406" i="2"/>
  <c r="S2406" i="2" s="1"/>
  <c r="O2405" i="2"/>
  <c r="U2405" i="2" s="1"/>
  <c r="H2405" i="2"/>
  <c r="S2405" i="2" s="1"/>
  <c r="O2404" i="2"/>
  <c r="U2404" i="2" s="1"/>
  <c r="H2404" i="2"/>
  <c r="S2404" i="2" s="1"/>
  <c r="O2403" i="2"/>
  <c r="U2403" i="2" s="1"/>
  <c r="H2403" i="2"/>
  <c r="S2403" i="2" s="1"/>
  <c r="O2402" i="2"/>
  <c r="U2402" i="2" s="1"/>
  <c r="H2402" i="2"/>
  <c r="S2402" i="2" s="1"/>
  <c r="O2401" i="2"/>
  <c r="U2401" i="2" s="1"/>
  <c r="H2401" i="2"/>
  <c r="S2401" i="2" s="1"/>
  <c r="O2400" i="2"/>
  <c r="U2400" i="2" s="1"/>
  <c r="H2400" i="2"/>
  <c r="S2400" i="2" s="1"/>
  <c r="O2399" i="2"/>
  <c r="U2399" i="2" s="1"/>
  <c r="H2399" i="2"/>
  <c r="S2399" i="2" s="1"/>
  <c r="O2398" i="2"/>
  <c r="U2398" i="2" s="1"/>
  <c r="H2398" i="2"/>
  <c r="S2398" i="2" s="1"/>
  <c r="O2397" i="2"/>
  <c r="U2397" i="2" s="1"/>
  <c r="H2397" i="2"/>
  <c r="S2397" i="2" s="1"/>
  <c r="O2396" i="2"/>
  <c r="U2396" i="2" s="1"/>
  <c r="H2396" i="2"/>
  <c r="S2396" i="2" s="1"/>
  <c r="O2395" i="2"/>
  <c r="U2395" i="2" s="1"/>
  <c r="H2395" i="2"/>
  <c r="S2395" i="2" s="1"/>
  <c r="O2394" i="2"/>
  <c r="U2394" i="2" s="1"/>
  <c r="H2394" i="2"/>
  <c r="S2394" i="2" s="1"/>
  <c r="O2393" i="2"/>
  <c r="U2393" i="2" s="1"/>
  <c r="H2393" i="2"/>
  <c r="S2393" i="2" s="1"/>
  <c r="O2392" i="2"/>
  <c r="U2392" i="2" s="1"/>
  <c r="H2392" i="2"/>
  <c r="S2392" i="2" s="1"/>
  <c r="O2391" i="2"/>
  <c r="U2391" i="2" s="1"/>
  <c r="H2391" i="2"/>
  <c r="S2391" i="2" s="1"/>
  <c r="O2390" i="2"/>
  <c r="U2390" i="2" s="1"/>
  <c r="H2390" i="2"/>
  <c r="S2390" i="2" s="1"/>
  <c r="O2389" i="2"/>
  <c r="U2389" i="2" s="1"/>
  <c r="H2389" i="2"/>
  <c r="S2389" i="2" s="1"/>
  <c r="O2388" i="2"/>
  <c r="U2388" i="2" s="1"/>
  <c r="H2388" i="2"/>
  <c r="S2388" i="2" s="1"/>
  <c r="O2387" i="2"/>
  <c r="U2387" i="2" s="1"/>
  <c r="H2387" i="2"/>
  <c r="S2387" i="2" s="1"/>
  <c r="O2386" i="2"/>
  <c r="U2386" i="2" s="1"/>
  <c r="H2386" i="2"/>
  <c r="S2386" i="2" s="1"/>
  <c r="O2385" i="2"/>
  <c r="U2385" i="2" s="1"/>
  <c r="H2385" i="2"/>
  <c r="S2385" i="2" s="1"/>
  <c r="O2384" i="2"/>
  <c r="U2384" i="2" s="1"/>
  <c r="H2384" i="2"/>
  <c r="S2384" i="2" s="1"/>
  <c r="O2383" i="2"/>
  <c r="U2383" i="2" s="1"/>
  <c r="H2383" i="2"/>
  <c r="S2383" i="2" s="1"/>
  <c r="O2382" i="2"/>
  <c r="U2382" i="2" s="1"/>
  <c r="H2382" i="2"/>
  <c r="S2382" i="2" s="1"/>
  <c r="O2381" i="2"/>
  <c r="U2381" i="2" s="1"/>
  <c r="H2381" i="2"/>
  <c r="S2381" i="2" s="1"/>
  <c r="O2380" i="2"/>
  <c r="U2380" i="2" s="1"/>
  <c r="H2380" i="2"/>
  <c r="S2380" i="2" s="1"/>
  <c r="O2379" i="2"/>
  <c r="U2379" i="2" s="1"/>
  <c r="H2379" i="2"/>
  <c r="S2379" i="2" s="1"/>
  <c r="O2378" i="2"/>
  <c r="U2378" i="2" s="1"/>
  <c r="H2378" i="2"/>
  <c r="S2378" i="2" s="1"/>
  <c r="O2377" i="2"/>
  <c r="U2377" i="2" s="1"/>
  <c r="H2377" i="2"/>
  <c r="S2377" i="2" s="1"/>
  <c r="O2376" i="2"/>
  <c r="U2376" i="2" s="1"/>
  <c r="H2376" i="2"/>
  <c r="S2376" i="2" s="1"/>
  <c r="O2375" i="2"/>
  <c r="U2375" i="2" s="1"/>
  <c r="H2375" i="2"/>
  <c r="S2375" i="2" s="1"/>
  <c r="O2374" i="2"/>
  <c r="U2374" i="2" s="1"/>
  <c r="H2374" i="2"/>
  <c r="S2374" i="2" s="1"/>
  <c r="O2373" i="2"/>
  <c r="U2373" i="2" s="1"/>
  <c r="H2373" i="2"/>
  <c r="S2373" i="2" s="1"/>
  <c r="O2372" i="2"/>
  <c r="U2372" i="2" s="1"/>
  <c r="H2372" i="2"/>
  <c r="S2372" i="2" s="1"/>
  <c r="O2371" i="2"/>
  <c r="U2371" i="2" s="1"/>
  <c r="H2371" i="2"/>
  <c r="S2371" i="2" s="1"/>
  <c r="O2370" i="2"/>
  <c r="U2370" i="2" s="1"/>
  <c r="H2370" i="2"/>
  <c r="S2370" i="2" s="1"/>
  <c r="O2369" i="2"/>
  <c r="U2369" i="2" s="1"/>
  <c r="H2369" i="2"/>
  <c r="S2369" i="2" s="1"/>
  <c r="O2368" i="2"/>
  <c r="U2368" i="2" s="1"/>
  <c r="H2368" i="2"/>
  <c r="S2368" i="2" s="1"/>
  <c r="O2367" i="2"/>
  <c r="U2367" i="2" s="1"/>
  <c r="H2367" i="2"/>
  <c r="S2367" i="2" s="1"/>
  <c r="O2366" i="2"/>
  <c r="U2366" i="2" s="1"/>
  <c r="H2366" i="2"/>
  <c r="S2366" i="2" s="1"/>
  <c r="O2365" i="2"/>
  <c r="U2365" i="2" s="1"/>
  <c r="H2365" i="2"/>
  <c r="S2365" i="2" s="1"/>
  <c r="O2364" i="2"/>
  <c r="U2364" i="2" s="1"/>
  <c r="H2364" i="2"/>
  <c r="S2364" i="2" s="1"/>
  <c r="O2363" i="2"/>
  <c r="U2363" i="2" s="1"/>
  <c r="H2363" i="2"/>
  <c r="S2363" i="2" s="1"/>
  <c r="O2362" i="2"/>
  <c r="U2362" i="2" s="1"/>
  <c r="H2362" i="2"/>
  <c r="S2362" i="2" s="1"/>
  <c r="O2361" i="2"/>
  <c r="U2361" i="2" s="1"/>
  <c r="H2361" i="2"/>
  <c r="S2361" i="2" s="1"/>
  <c r="O2360" i="2"/>
  <c r="U2360" i="2" s="1"/>
  <c r="H2360" i="2"/>
  <c r="S2360" i="2" s="1"/>
  <c r="O2359" i="2"/>
  <c r="U2359" i="2" s="1"/>
  <c r="H2359" i="2"/>
  <c r="S2359" i="2" s="1"/>
  <c r="O2358" i="2"/>
  <c r="U2358" i="2" s="1"/>
  <c r="H2358" i="2"/>
  <c r="S2358" i="2" s="1"/>
  <c r="O2357" i="2"/>
  <c r="U2357" i="2" s="1"/>
  <c r="H2357" i="2"/>
  <c r="S2357" i="2" s="1"/>
  <c r="O2356" i="2"/>
  <c r="U2356" i="2" s="1"/>
  <c r="H2356" i="2"/>
  <c r="S2356" i="2" s="1"/>
  <c r="O2355" i="2"/>
  <c r="U2355" i="2" s="1"/>
  <c r="H2355" i="2"/>
  <c r="S2355" i="2" s="1"/>
  <c r="O2354" i="2"/>
  <c r="U2354" i="2" s="1"/>
  <c r="H2354" i="2"/>
  <c r="S2354" i="2" s="1"/>
  <c r="O2353" i="2"/>
  <c r="U2353" i="2" s="1"/>
  <c r="H2353" i="2"/>
  <c r="S2353" i="2" s="1"/>
  <c r="O2352" i="2"/>
  <c r="U2352" i="2" s="1"/>
  <c r="H2352" i="2"/>
  <c r="S2352" i="2" s="1"/>
  <c r="O2351" i="2"/>
  <c r="U2351" i="2" s="1"/>
  <c r="H2351" i="2"/>
  <c r="S2351" i="2" s="1"/>
  <c r="O2350" i="2"/>
  <c r="U2350" i="2" s="1"/>
  <c r="H2350" i="2"/>
  <c r="S2350" i="2" s="1"/>
  <c r="O2349" i="2"/>
  <c r="U2349" i="2" s="1"/>
  <c r="H2349" i="2"/>
  <c r="S2349" i="2" s="1"/>
  <c r="O2348" i="2"/>
  <c r="U2348" i="2" s="1"/>
  <c r="H2348" i="2"/>
  <c r="S2348" i="2" s="1"/>
  <c r="O2347" i="2"/>
  <c r="U2347" i="2" s="1"/>
  <c r="H2347" i="2"/>
  <c r="S2347" i="2" s="1"/>
  <c r="O2346" i="2"/>
  <c r="U2346" i="2" s="1"/>
  <c r="H2346" i="2"/>
  <c r="S2346" i="2" s="1"/>
  <c r="O2345" i="2"/>
  <c r="U2345" i="2" s="1"/>
  <c r="H2345" i="2"/>
  <c r="S2345" i="2" s="1"/>
  <c r="O2344" i="2"/>
  <c r="U2344" i="2" s="1"/>
  <c r="H2344" i="2"/>
  <c r="S2344" i="2" s="1"/>
  <c r="O2343" i="2"/>
  <c r="U2343" i="2" s="1"/>
  <c r="H2343" i="2"/>
  <c r="S2343" i="2" s="1"/>
  <c r="O2342" i="2"/>
  <c r="U2342" i="2" s="1"/>
  <c r="H2342" i="2"/>
  <c r="S2342" i="2" s="1"/>
  <c r="O2341" i="2"/>
  <c r="U2341" i="2" s="1"/>
  <c r="H2341" i="2"/>
  <c r="S2341" i="2" s="1"/>
  <c r="O2100" i="2"/>
  <c r="U2100" i="2" s="1"/>
  <c r="H2100" i="2"/>
  <c r="S2100" i="2" s="1"/>
  <c r="O2099" i="2"/>
  <c r="U2099" i="2" s="1"/>
  <c r="H2099" i="2"/>
  <c r="S2099" i="2" s="1"/>
  <c r="O2098" i="2"/>
  <c r="U2098" i="2" s="1"/>
  <c r="H2098" i="2"/>
  <c r="S2098" i="2" s="1"/>
  <c r="O2097" i="2"/>
  <c r="U2097" i="2" s="1"/>
  <c r="H2097" i="2"/>
  <c r="S2097" i="2" s="1"/>
  <c r="O2096" i="2"/>
  <c r="U2096" i="2" s="1"/>
  <c r="H2096" i="2"/>
  <c r="S2096" i="2" s="1"/>
  <c r="O2095" i="2"/>
  <c r="U2095" i="2" s="1"/>
  <c r="H2095" i="2"/>
  <c r="S2095" i="2" s="1"/>
  <c r="O2094" i="2"/>
  <c r="U2094" i="2" s="1"/>
  <c r="H2094" i="2"/>
  <c r="S2094" i="2" s="1"/>
  <c r="O2093" i="2"/>
  <c r="U2093" i="2" s="1"/>
  <c r="H2093" i="2"/>
  <c r="S2093" i="2" s="1"/>
  <c r="O2092" i="2"/>
  <c r="U2092" i="2" s="1"/>
  <c r="H2092" i="2"/>
  <c r="S2092" i="2" s="1"/>
  <c r="O2091" i="2"/>
  <c r="U2091" i="2" s="1"/>
  <c r="H2091" i="2"/>
  <c r="S2091" i="2" s="1"/>
  <c r="O2090" i="2"/>
  <c r="U2090" i="2" s="1"/>
  <c r="H2090" i="2"/>
  <c r="S2090" i="2" s="1"/>
  <c r="O2089" i="2"/>
  <c r="U2089" i="2" s="1"/>
  <c r="H2089" i="2"/>
  <c r="S2089" i="2" s="1"/>
  <c r="O2088" i="2"/>
  <c r="U2088" i="2" s="1"/>
  <c r="H2088" i="2"/>
  <c r="S2088" i="2" s="1"/>
  <c r="O2087" i="2"/>
  <c r="U2087" i="2" s="1"/>
  <c r="H2087" i="2"/>
  <c r="S2087" i="2" s="1"/>
  <c r="O2086" i="2"/>
  <c r="U2086" i="2" s="1"/>
  <c r="H2086" i="2"/>
  <c r="S2086" i="2" s="1"/>
  <c r="O2085" i="2"/>
  <c r="U2085" i="2" s="1"/>
  <c r="H2085" i="2"/>
  <c r="S2085" i="2" s="1"/>
  <c r="O2084" i="2"/>
  <c r="U2084" i="2" s="1"/>
  <c r="H2084" i="2"/>
  <c r="S2084" i="2" s="1"/>
  <c r="O2083" i="2"/>
  <c r="U2083" i="2" s="1"/>
  <c r="H2083" i="2"/>
  <c r="S2083" i="2" s="1"/>
  <c r="O2082" i="2"/>
  <c r="U2082" i="2" s="1"/>
  <c r="H2082" i="2"/>
  <c r="S2082" i="2" s="1"/>
  <c r="O2081" i="2"/>
  <c r="U2081" i="2" s="1"/>
  <c r="H2081" i="2"/>
  <c r="S2081" i="2" s="1"/>
  <c r="O2080" i="2"/>
  <c r="U2080" i="2" s="1"/>
  <c r="H2080" i="2"/>
  <c r="S2080" i="2" s="1"/>
  <c r="O2079" i="2"/>
  <c r="U2079" i="2" s="1"/>
  <c r="H2079" i="2"/>
  <c r="S2079" i="2" s="1"/>
  <c r="O2078" i="2"/>
  <c r="U2078" i="2" s="1"/>
  <c r="H2078" i="2"/>
  <c r="S2078" i="2" s="1"/>
  <c r="O2077" i="2"/>
  <c r="U2077" i="2" s="1"/>
  <c r="H2077" i="2"/>
  <c r="S2077" i="2" s="1"/>
  <c r="O2076" i="2"/>
  <c r="U2076" i="2" s="1"/>
  <c r="H2076" i="2"/>
  <c r="S2076" i="2" s="1"/>
  <c r="O2075" i="2"/>
  <c r="U2075" i="2" s="1"/>
  <c r="H2075" i="2"/>
  <c r="S2075" i="2" s="1"/>
  <c r="O2074" i="2"/>
  <c r="U2074" i="2" s="1"/>
  <c r="H2074" i="2"/>
  <c r="S2074" i="2" s="1"/>
  <c r="O2073" i="2"/>
  <c r="U2073" i="2" s="1"/>
  <c r="H2073" i="2"/>
  <c r="S2073" i="2" s="1"/>
  <c r="O2072" i="2"/>
  <c r="U2072" i="2" s="1"/>
  <c r="H2072" i="2"/>
  <c r="S2072" i="2" s="1"/>
  <c r="O2071" i="2"/>
  <c r="U2071" i="2" s="1"/>
  <c r="H2071" i="2"/>
  <c r="S2071" i="2" s="1"/>
  <c r="O2070" i="2"/>
  <c r="U2070" i="2" s="1"/>
  <c r="H2070" i="2"/>
  <c r="S2070" i="2" s="1"/>
  <c r="O2069" i="2"/>
  <c r="U2069" i="2" s="1"/>
  <c r="H2069" i="2"/>
  <c r="S2069" i="2" s="1"/>
  <c r="O2068" i="2"/>
  <c r="U2068" i="2" s="1"/>
  <c r="H2068" i="2"/>
  <c r="S2068" i="2" s="1"/>
  <c r="O2067" i="2"/>
  <c r="U2067" i="2" s="1"/>
  <c r="H2067" i="2"/>
  <c r="S2067" i="2" s="1"/>
  <c r="O2066" i="2"/>
  <c r="U2066" i="2" s="1"/>
  <c r="H2066" i="2"/>
  <c r="S2066" i="2" s="1"/>
  <c r="O2065" i="2"/>
  <c r="U2065" i="2" s="1"/>
  <c r="H2065" i="2"/>
  <c r="S2065" i="2" s="1"/>
  <c r="O2064" i="2"/>
  <c r="U2064" i="2" s="1"/>
  <c r="H2064" i="2"/>
  <c r="S2064" i="2" s="1"/>
  <c r="O2063" i="2"/>
  <c r="U2063" i="2" s="1"/>
  <c r="H2063" i="2"/>
  <c r="S2063" i="2" s="1"/>
  <c r="O2062" i="2"/>
  <c r="U2062" i="2" s="1"/>
  <c r="H2062" i="2"/>
  <c r="S2062" i="2" s="1"/>
  <c r="O2061" i="2"/>
  <c r="U2061" i="2" s="1"/>
  <c r="H2061" i="2"/>
  <c r="S2061" i="2" s="1"/>
  <c r="O2060" i="2"/>
  <c r="U2060" i="2" s="1"/>
  <c r="H2060" i="2"/>
  <c r="S2060" i="2" s="1"/>
  <c r="O2059" i="2"/>
  <c r="U2059" i="2" s="1"/>
  <c r="H2059" i="2"/>
  <c r="S2059" i="2" s="1"/>
  <c r="O2058" i="2"/>
  <c r="U2058" i="2" s="1"/>
  <c r="H2058" i="2"/>
  <c r="S2058" i="2" s="1"/>
  <c r="O2057" i="2"/>
  <c r="U2057" i="2" s="1"/>
  <c r="H2057" i="2"/>
  <c r="S2057" i="2" s="1"/>
  <c r="O2056" i="2"/>
  <c r="U2056" i="2" s="1"/>
  <c r="H2056" i="2"/>
  <c r="S2056" i="2" s="1"/>
  <c r="O2055" i="2"/>
  <c r="U2055" i="2" s="1"/>
  <c r="H2055" i="2"/>
  <c r="S2055" i="2" s="1"/>
  <c r="O2054" i="2"/>
  <c r="U2054" i="2" s="1"/>
  <c r="H2054" i="2"/>
  <c r="S2054" i="2" s="1"/>
  <c r="O2053" i="2"/>
  <c r="U2053" i="2" s="1"/>
  <c r="H2053" i="2"/>
  <c r="S2053" i="2" s="1"/>
  <c r="O2052" i="2"/>
  <c r="U2052" i="2" s="1"/>
  <c r="H2052" i="2"/>
  <c r="S2052" i="2" s="1"/>
  <c r="O2051" i="2"/>
  <c r="U2051" i="2" s="1"/>
  <c r="H2051" i="2"/>
  <c r="S2051" i="2" s="1"/>
  <c r="O2050" i="2"/>
  <c r="U2050" i="2" s="1"/>
  <c r="H2050" i="2"/>
  <c r="S2050" i="2" s="1"/>
  <c r="O2049" i="2"/>
  <c r="U2049" i="2" s="1"/>
  <c r="H2049" i="2"/>
  <c r="S2049" i="2" s="1"/>
  <c r="O2048" i="2"/>
  <c r="U2048" i="2" s="1"/>
  <c r="H2048" i="2"/>
  <c r="S2048" i="2" s="1"/>
  <c r="O2047" i="2"/>
  <c r="U2047" i="2" s="1"/>
  <c r="H2047" i="2"/>
  <c r="S2047" i="2" s="1"/>
  <c r="O2046" i="2"/>
  <c r="U2046" i="2" s="1"/>
  <c r="H2046" i="2"/>
  <c r="S2046" i="2" s="1"/>
  <c r="O2045" i="2"/>
  <c r="U2045" i="2" s="1"/>
  <c r="H2045" i="2"/>
  <c r="S2045" i="2" s="1"/>
  <c r="O2044" i="2"/>
  <c r="U2044" i="2" s="1"/>
  <c r="H2044" i="2"/>
  <c r="S2044" i="2" s="1"/>
  <c r="O2043" i="2"/>
  <c r="U2043" i="2" s="1"/>
  <c r="H2043" i="2"/>
  <c r="S2043" i="2" s="1"/>
  <c r="O2042" i="2"/>
  <c r="U2042" i="2" s="1"/>
  <c r="H2042" i="2"/>
  <c r="S2042" i="2" s="1"/>
  <c r="O2041" i="2"/>
  <c r="U2041" i="2" s="1"/>
  <c r="H2041" i="2"/>
  <c r="S2041" i="2" s="1"/>
  <c r="O1680" i="2"/>
  <c r="U1680" i="2" s="1"/>
  <c r="H1680" i="2"/>
  <c r="S1680" i="2" s="1"/>
  <c r="O1679" i="2"/>
  <c r="U1679" i="2" s="1"/>
  <c r="H1679" i="2"/>
  <c r="S1679" i="2" s="1"/>
  <c r="O1678" i="2"/>
  <c r="U1678" i="2" s="1"/>
  <c r="H1678" i="2"/>
  <c r="S1678" i="2" s="1"/>
  <c r="O1677" i="2"/>
  <c r="U1677" i="2" s="1"/>
  <c r="H1677" i="2"/>
  <c r="S1677" i="2" s="1"/>
  <c r="O1676" i="2"/>
  <c r="U1676" i="2" s="1"/>
  <c r="H1676" i="2"/>
  <c r="S1676" i="2" s="1"/>
  <c r="O1675" i="2"/>
  <c r="U1675" i="2" s="1"/>
  <c r="H1675" i="2"/>
  <c r="S1675" i="2" s="1"/>
  <c r="O1674" i="2"/>
  <c r="U1674" i="2" s="1"/>
  <c r="H1674" i="2"/>
  <c r="S1674" i="2" s="1"/>
  <c r="O1673" i="2"/>
  <c r="U1673" i="2" s="1"/>
  <c r="H1673" i="2"/>
  <c r="S1673" i="2" s="1"/>
  <c r="O1672" i="2"/>
  <c r="U1672" i="2" s="1"/>
  <c r="H1672" i="2"/>
  <c r="S1672" i="2" s="1"/>
  <c r="O1671" i="2"/>
  <c r="U1671" i="2" s="1"/>
  <c r="H1671" i="2"/>
  <c r="S1671" i="2" s="1"/>
  <c r="O1670" i="2"/>
  <c r="U1670" i="2" s="1"/>
  <c r="H1670" i="2"/>
  <c r="S1670" i="2" s="1"/>
  <c r="O1669" i="2"/>
  <c r="U1669" i="2" s="1"/>
  <c r="H1669" i="2"/>
  <c r="S1669" i="2" s="1"/>
  <c r="O1668" i="2"/>
  <c r="U1668" i="2" s="1"/>
  <c r="H1668" i="2"/>
  <c r="S1668" i="2" s="1"/>
  <c r="O1667" i="2"/>
  <c r="U1667" i="2" s="1"/>
  <c r="H1667" i="2"/>
  <c r="S1667" i="2" s="1"/>
  <c r="O1666" i="2"/>
  <c r="U1666" i="2" s="1"/>
  <c r="H1666" i="2"/>
  <c r="S1666" i="2" s="1"/>
  <c r="O1665" i="2"/>
  <c r="U1665" i="2" s="1"/>
  <c r="H1665" i="2"/>
  <c r="S1665" i="2" s="1"/>
  <c r="O1664" i="2"/>
  <c r="U1664" i="2" s="1"/>
  <c r="H1664" i="2"/>
  <c r="S1664" i="2" s="1"/>
  <c r="O1663" i="2"/>
  <c r="U1663" i="2" s="1"/>
  <c r="H1663" i="2"/>
  <c r="S1663" i="2" s="1"/>
  <c r="O1662" i="2"/>
  <c r="U1662" i="2" s="1"/>
  <c r="H1662" i="2"/>
  <c r="S1662" i="2" s="1"/>
  <c r="O1661" i="2"/>
  <c r="U1661" i="2" s="1"/>
  <c r="H1661" i="2"/>
  <c r="S1661" i="2" s="1"/>
  <c r="O1660" i="2"/>
  <c r="U1660" i="2" s="1"/>
  <c r="H1660" i="2"/>
  <c r="S1660" i="2" s="1"/>
  <c r="O1659" i="2"/>
  <c r="U1659" i="2" s="1"/>
  <c r="H1659" i="2"/>
  <c r="S1659" i="2" s="1"/>
  <c r="O1658" i="2"/>
  <c r="U1658" i="2" s="1"/>
  <c r="H1658" i="2"/>
  <c r="S1658" i="2" s="1"/>
  <c r="O1657" i="2"/>
  <c r="U1657" i="2" s="1"/>
  <c r="H1657" i="2"/>
  <c r="S1657" i="2" s="1"/>
  <c r="O1656" i="2"/>
  <c r="U1656" i="2" s="1"/>
  <c r="H1656" i="2"/>
  <c r="S1656" i="2" s="1"/>
  <c r="O1655" i="2"/>
  <c r="U1655" i="2" s="1"/>
  <c r="H1655" i="2"/>
  <c r="S1655" i="2" s="1"/>
  <c r="O1654" i="2"/>
  <c r="U1654" i="2" s="1"/>
  <c r="H1654" i="2"/>
  <c r="S1654" i="2" s="1"/>
  <c r="O1653" i="2"/>
  <c r="U1653" i="2" s="1"/>
  <c r="H1653" i="2"/>
  <c r="S1653" i="2" s="1"/>
  <c r="O1652" i="2"/>
  <c r="U1652" i="2" s="1"/>
  <c r="H1652" i="2"/>
  <c r="S1652" i="2" s="1"/>
  <c r="O1651" i="2"/>
  <c r="U1651" i="2" s="1"/>
  <c r="H1651" i="2"/>
  <c r="S1651" i="2" s="1"/>
  <c r="O1650" i="2"/>
  <c r="U1650" i="2" s="1"/>
  <c r="H1650" i="2"/>
  <c r="S1650" i="2" s="1"/>
  <c r="O1649" i="2"/>
  <c r="U1649" i="2" s="1"/>
  <c r="H1649" i="2"/>
  <c r="S1649" i="2" s="1"/>
  <c r="O1648" i="2"/>
  <c r="U1648" i="2" s="1"/>
  <c r="H1648" i="2"/>
  <c r="S1648" i="2" s="1"/>
  <c r="O1647" i="2"/>
  <c r="U1647" i="2" s="1"/>
  <c r="H1647" i="2"/>
  <c r="S1647" i="2" s="1"/>
  <c r="O1646" i="2"/>
  <c r="U1646" i="2" s="1"/>
  <c r="H1646" i="2"/>
  <c r="S1646" i="2" s="1"/>
  <c r="O1645" i="2"/>
  <c r="U1645" i="2" s="1"/>
  <c r="H1645" i="2"/>
  <c r="S1645" i="2" s="1"/>
  <c r="O1644" i="2"/>
  <c r="U1644" i="2" s="1"/>
  <c r="H1644" i="2"/>
  <c r="S1644" i="2" s="1"/>
  <c r="O1643" i="2"/>
  <c r="U1643" i="2" s="1"/>
  <c r="H1643" i="2"/>
  <c r="S1643" i="2" s="1"/>
  <c r="O1642" i="2"/>
  <c r="U1642" i="2" s="1"/>
  <c r="H1642" i="2"/>
  <c r="S1642" i="2" s="1"/>
  <c r="O1641" i="2"/>
  <c r="U1641" i="2" s="1"/>
  <c r="H1641" i="2"/>
  <c r="S1641" i="2" s="1"/>
  <c r="O1640" i="2"/>
  <c r="U1640" i="2" s="1"/>
  <c r="H1640" i="2"/>
  <c r="S1640" i="2" s="1"/>
  <c r="O1639" i="2"/>
  <c r="U1639" i="2" s="1"/>
  <c r="H1639" i="2"/>
  <c r="S1639" i="2" s="1"/>
  <c r="O1638" i="2"/>
  <c r="U1638" i="2" s="1"/>
  <c r="H1638" i="2"/>
  <c r="S1638" i="2" s="1"/>
  <c r="O1637" i="2"/>
  <c r="U1637" i="2" s="1"/>
  <c r="H1637" i="2"/>
  <c r="S1637" i="2" s="1"/>
  <c r="O1636" i="2"/>
  <c r="U1636" i="2" s="1"/>
  <c r="H1636" i="2"/>
  <c r="S1636" i="2" s="1"/>
  <c r="O1635" i="2"/>
  <c r="U1635" i="2" s="1"/>
  <c r="H1635" i="2"/>
  <c r="S1635" i="2" s="1"/>
  <c r="O1634" i="2"/>
  <c r="U1634" i="2" s="1"/>
  <c r="H1634" i="2"/>
  <c r="S1634" i="2" s="1"/>
  <c r="O1633" i="2"/>
  <c r="U1633" i="2" s="1"/>
  <c r="H1633" i="2"/>
  <c r="S1633" i="2" s="1"/>
  <c r="O1632" i="2"/>
  <c r="U1632" i="2" s="1"/>
  <c r="H1632" i="2"/>
  <c r="S1632" i="2" s="1"/>
  <c r="O1631" i="2"/>
  <c r="U1631" i="2" s="1"/>
  <c r="H1631" i="2"/>
  <c r="S1631" i="2" s="1"/>
  <c r="O1630" i="2"/>
  <c r="U1630" i="2" s="1"/>
  <c r="H1630" i="2"/>
  <c r="S1630" i="2" s="1"/>
  <c r="O1629" i="2"/>
  <c r="U1629" i="2" s="1"/>
  <c r="H1629" i="2"/>
  <c r="S1629" i="2" s="1"/>
  <c r="O1628" i="2"/>
  <c r="U1628" i="2" s="1"/>
  <c r="H1628" i="2"/>
  <c r="S1628" i="2" s="1"/>
  <c r="O1627" i="2"/>
  <c r="U1627" i="2" s="1"/>
  <c r="H1627" i="2"/>
  <c r="S1627" i="2" s="1"/>
  <c r="O1626" i="2"/>
  <c r="U1626" i="2" s="1"/>
  <c r="H1626" i="2"/>
  <c r="S1626" i="2" s="1"/>
  <c r="O1625" i="2"/>
  <c r="U1625" i="2" s="1"/>
  <c r="H1625" i="2"/>
  <c r="S1625" i="2" s="1"/>
  <c r="O1624" i="2"/>
  <c r="U1624" i="2" s="1"/>
  <c r="H1624" i="2"/>
  <c r="S1624" i="2" s="1"/>
  <c r="O1623" i="2"/>
  <c r="U1623" i="2" s="1"/>
  <c r="H1623" i="2"/>
  <c r="S1623" i="2" s="1"/>
  <c r="O1622" i="2"/>
  <c r="U1622" i="2" s="1"/>
  <c r="H1622" i="2"/>
  <c r="S1622" i="2" s="1"/>
  <c r="O1621" i="2"/>
  <c r="U1621" i="2" s="1"/>
  <c r="H1621" i="2"/>
  <c r="S1621" i="2" s="1"/>
  <c r="O1620" i="2"/>
  <c r="U1620" i="2" s="1"/>
  <c r="H1620" i="2"/>
  <c r="S1620" i="2" s="1"/>
  <c r="O1619" i="2"/>
  <c r="U1619" i="2" s="1"/>
  <c r="H1619" i="2"/>
  <c r="S1619" i="2" s="1"/>
  <c r="O1618" i="2"/>
  <c r="U1618" i="2" s="1"/>
  <c r="H1618" i="2"/>
  <c r="S1618" i="2" s="1"/>
  <c r="O1617" i="2"/>
  <c r="U1617" i="2" s="1"/>
  <c r="H1617" i="2"/>
  <c r="S1617" i="2" s="1"/>
  <c r="O1616" i="2"/>
  <c r="U1616" i="2" s="1"/>
  <c r="H1616" i="2"/>
  <c r="S1616" i="2" s="1"/>
  <c r="O1615" i="2"/>
  <c r="U1615" i="2" s="1"/>
  <c r="H1615" i="2"/>
  <c r="S1615" i="2" s="1"/>
  <c r="O1614" i="2"/>
  <c r="U1614" i="2" s="1"/>
  <c r="H1614" i="2"/>
  <c r="S1614" i="2" s="1"/>
  <c r="O1613" i="2"/>
  <c r="U1613" i="2" s="1"/>
  <c r="H1613" i="2"/>
  <c r="S1613" i="2" s="1"/>
  <c r="O1612" i="2"/>
  <c r="U1612" i="2" s="1"/>
  <c r="H1612" i="2"/>
  <c r="S1612" i="2" s="1"/>
  <c r="O1611" i="2"/>
  <c r="U1611" i="2" s="1"/>
  <c r="H1611" i="2"/>
  <c r="S1611" i="2" s="1"/>
  <c r="O1610" i="2"/>
  <c r="U1610" i="2" s="1"/>
  <c r="H1610" i="2"/>
  <c r="S1610" i="2" s="1"/>
  <c r="O1609" i="2"/>
  <c r="U1609" i="2" s="1"/>
  <c r="H1609" i="2"/>
  <c r="S1609" i="2" s="1"/>
  <c r="O1608" i="2"/>
  <c r="U1608" i="2" s="1"/>
  <c r="H1608" i="2"/>
  <c r="S1608" i="2" s="1"/>
  <c r="O1607" i="2"/>
  <c r="U1607" i="2" s="1"/>
  <c r="H1607" i="2"/>
  <c r="S1607" i="2" s="1"/>
  <c r="O1606" i="2"/>
  <c r="U1606" i="2" s="1"/>
  <c r="H1606" i="2"/>
  <c r="S1606" i="2" s="1"/>
  <c r="O1605" i="2"/>
  <c r="U1605" i="2" s="1"/>
  <c r="H1605" i="2"/>
  <c r="S1605" i="2" s="1"/>
  <c r="O1604" i="2"/>
  <c r="U1604" i="2" s="1"/>
  <c r="H1604" i="2"/>
  <c r="S1604" i="2" s="1"/>
  <c r="O1603" i="2"/>
  <c r="U1603" i="2" s="1"/>
  <c r="H1603" i="2"/>
  <c r="S1603" i="2" s="1"/>
  <c r="O1602" i="2"/>
  <c r="U1602" i="2" s="1"/>
  <c r="H1602" i="2"/>
  <c r="S1602" i="2" s="1"/>
  <c r="O1601" i="2"/>
  <c r="U1601" i="2" s="1"/>
  <c r="H1601" i="2"/>
  <c r="S1601" i="2" s="1"/>
  <c r="O1600" i="2"/>
  <c r="U1600" i="2" s="1"/>
  <c r="H1600" i="2"/>
  <c r="S1600" i="2" s="1"/>
  <c r="O1599" i="2"/>
  <c r="U1599" i="2" s="1"/>
  <c r="H1599" i="2"/>
  <c r="S1599" i="2" s="1"/>
  <c r="O1598" i="2"/>
  <c r="U1598" i="2" s="1"/>
  <c r="H1598" i="2"/>
  <c r="S1598" i="2" s="1"/>
  <c r="O1597" i="2"/>
  <c r="U1597" i="2" s="1"/>
  <c r="H1597" i="2"/>
  <c r="S1597" i="2" s="1"/>
  <c r="O1596" i="2"/>
  <c r="U1596" i="2" s="1"/>
  <c r="H1596" i="2"/>
  <c r="S1596" i="2" s="1"/>
  <c r="O1595" i="2"/>
  <c r="U1595" i="2" s="1"/>
  <c r="H1595" i="2"/>
  <c r="S1595" i="2" s="1"/>
  <c r="O1594" i="2"/>
  <c r="U1594" i="2" s="1"/>
  <c r="H1594" i="2"/>
  <c r="S1594" i="2" s="1"/>
  <c r="O1593" i="2"/>
  <c r="U1593" i="2" s="1"/>
  <c r="H1593" i="2"/>
  <c r="S1593" i="2" s="1"/>
  <c r="O1592" i="2"/>
  <c r="U1592" i="2" s="1"/>
  <c r="H1592" i="2"/>
  <c r="S1592" i="2" s="1"/>
  <c r="O1591" i="2"/>
  <c r="U1591" i="2" s="1"/>
  <c r="H1591" i="2"/>
  <c r="S1591" i="2" s="1"/>
  <c r="O1590" i="2"/>
  <c r="U1590" i="2" s="1"/>
  <c r="H1590" i="2"/>
  <c r="S1590" i="2" s="1"/>
  <c r="O1589" i="2"/>
  <c r="U1589" i="2" s="1"/>
  <c r="H1589" i="2"/>
  <c r="S1589" i="2" s="1"/>
  <c r="O1588" i="2"/>
  <c r="U1588" i="2" s="1"/>
  <c r="H1588" i="2"/>
  <c r="S1588" i="2" s="1"/>
  <c r="O1587" i="2"/>
  <c r="U1587" i="2" s="1"/>
  <c r="H1587" i="2"/>
  <c r="S1587" i="2" s="1"/>
  <c r="O1586" i="2"/>
  <c r="U1586" i="2" s="1"/>
  <c r="H1586" i="2"/>
  <c r="S1586" i="2" s="1"/>
  <c r="O1585" i="2"/>
  <c r="U1585" i="2" s="1"/>
  <c r="H1585" i="2"/>
  <c r="S1585" i="2" s="1"/>
  <c r="O1584" i="2"/>
  <c r="U1584" i="2" s="1"/>
  <c r="H1584" i="2"/>
  <c r="S1584" i="2" s="1"/>
  <c r="O1583" i="2"/>
  <c r="U1583" i="2" s="1"/>
  <c r="H1583" i="2"/>
  <c r="S1583" i="2" s="1"/>
  <c r="O1582" i="2"/>
  <c r="U1582" i="2" s="1"/>
  <c r="H1582" i="2"/>
  <c r="S1582" i="2" s="1"/>
  <c r="O1581" i="2"/>
  <c r="U1581" i="2" s="1"/>
  <c r="H1581" i="2"/>
  <c r="S1581" i="2" s="1"/>
  <c r="O1580" i="2"/>
  <c r="U1580" i="2" s="1"/>
  <c r="H1580" i="2"/>
  <c r="S1580" i="2" s="1"/>
  <c r="O1579" i="2"/>
  <c r="U1579" i="2" s="1"/>
  <c r="H1579" i="2"/>
  <c r="S1579" i="2" s="1"/>
  <c r="O1578" i="2"/>
  <c r="U1578" i="2" s="1"/>
  <c r="H1578" i="2"/>
  <c r="S1578" i="2" s="1"/>
  <c r="O1577" i="2"/>
  <c r="U1577" i="2" s="1"/>
  <c r="H1577" i="2"/>
  <c r="S1577" i="2" s="1"/>
  <c r="O1576" i="2"/>
  <c r="U1576" i="2" s="1"/>
  <c r="H1576" i="2"/>
  <c r="S1576" i="2" s="1"/>
  <c r="O1575" i="2"/>
  <c r="U1575" i="2" s="1"/>
  <c r="H1575" i="2"/>
  <c r="S1575" i="2" s="1"/>
  <c r="O1574" i="2"/>
  <c r="U1574" i="2" s="1"/>
  <c r="H1574" i="2"/>
  <c r="S1574" i="2" s="1"/>
  <c r="O1573" i="2"/>
  <c r="U1573" i="2" s="1"/>
  <c r="H1573" i="2"/>
  <c r="S1573" i="2" s="1"/>
  <c r="O1572" i="2"/>
  <c r="U1572" i="2" s="1"/>
  <c r="H1572" i="2"/>
  <c r="S1572" i="2" s="1"/>
  <c r="O1571" i="2"/>
  <c r="U1571" i="2" s="1"/>
  <c r="H1571" i="2"/>
  <c r="S1571" i="2" s="1"/>
  <c r="O1570" i="2"/>
  <c r="U1570" i="2" s="1"/>
  <c r="H1570" i="2"/>
  <c r="S1570" i="2" s="1"/>
  <c r="O1569" i="2"/>
  <c r="U1569" i="2" s="1"/>
  <c r="H1569" i="2"/>
  <c r="S1569" i="2" s="1"/>
  <c r="O1568" i="2"/>
  <c r="U1568" i="2" s="1"/>
  <c r="H1568" i="2"/>
  <c r="S1568" i="2" s="1"/>
  <c r="O1567" i="2"/>
  <c r="U1567" i="2" s="1"/>
  <c r="H1567" i="2"/>
  <c r="S1567" i="2" s="1"/>
  <c r="O1566" i="2"/>
  <c r="U1566" i="2" s="1"/>
  <c r="H1566" i="2"/>
  <c r="S1566" i="2" s="1"/>
  <c r="O1565" i="2"/>
  <c r="U1565" i="2" s="1"/>
  <c r="H1565" i="2"/>
  <c r="S1565" i="2" s="1"/>
  <c r="O1564" i="2"/>
  <c r="U1564" i="2" s="1"/>
  <c r="H1564" i="2"/>
  <c r="S1564" i="2" s="1"/>
  <c r="O1563" i="2"/>
  <c r="U1563" i="2" s="1"/>
  <c r="H1563" i="2"/>
  <c r="S1563" i="2" s="1"/>
  <c r="O1562" i="2"/>
  <c r="U1562" i="2" s="1"/>
  <c r="H1562" i="2"/>
  <c r="S1562" i="2" s="1"/>
  <c r="O1561" i="2"/>
  <c r="U1561" i="2" s="1"/>
  <c r="H1561" i="2"/>
  <c r="S1561" i="2" s="1"/>
  <c r="O1560" i="2"/>
  <c r="U1560" i="2" s="1"/>
  <c r="H1560" i="2"/>
  <c r="S1560" i="2" s="1"/>
  <c r="O1559" i="2"/>
  <c r="U1559" i="2" s="1"/>
  <c r="H1559" i="2"/>
  <c r="S1559" i="2" s="1"/>
  <c r="O1558" i="2"/>
  <c r="U1558" i="2" s="1"/>
  <c r="H1558" i="2"/>
  <c r="S1558" i="2" s="1"/>
  <c r="O1557" i="2"/>
  <c r="U1557" i="2" s="1"/>
  <c r="H1557" i="2"/>
  <c r="S1557" i="2" s="1"/>
  <c r="O1556" i="2"/>
  <c r="U1556" i="2" s="1"/>
  <c r="H1556" i="2"/>
  <c r="S1556" i="2" s="1"/>
  <c r="O1555" i="2"/>
  <c r="U1555" i="2" s="1"/>
  <c r="H1555" i="2"/>
  <c r="S1555" i="2" s="1"/>
  <c r="O1554" i="2"/>
  <c r="U1554" i="2" s="1"/>
  <c r="H1554" i="2"/>
  <c r="S1554" i="2" s="1"/>
  <c r="O1553" i="2"/>
  <c r="U1553" i="2" s="1"/>
  <c r="H1553" i="2"/>
  <c r="S1553" i="2" s="1"/>
  <c r="O1552" i="2"/>
  <c r="U1552" i="2" s="1"/>
  <c r="H1552" i="2"/>
  <c r="S1552" i="2" s="1"/>
  <c r="O1551" i="2"/>
  <c r="U1551" i="2" s="1"/>
  <c r="H1551" i="2"/>
  <c r="S1551" i="2" s="1"/>
  <c r="O1550" i="2"/>
  <c r="U1550" i="2" s="1"/>
  <c r="H1550" i="2"/>
  <c r="S1550" i="2" s="1"/>
  <c r="O1549" i="2"/>
  <c r="U1549" i="2" s="1"/>
  <c r="H1549" i="2"/>
  <c r="S1549" i="2" s="1"/>
  <c r="O1548" i="2"/>
  <c r="U1548" i="2" s="1"/>
  <c r="H1548" i="2"/>
  <c r="S1548" i="2" s="1"/>
  <c r="O1547" i="2"/>
  <c r="U1547" i="2" s="1"/>
  <c r="H1547" i="2"/>
  <c r="S1547" i="2" s="1"/>
  <c r="O1546" i="2"/>
  <c r="U1546" i="2" s="1"/>
  <c r="H1546" i="2"/>
  <c r="S1546" i="2" s="1"/>
  <c r="O1545" i="2"/>
  <c r="U1545" i="2" s="1"/>
  <c r="H1545" i="2"/>
  <c r="S1545" i="2" s="1"/>
  <c r="O1544" i="2"/>
  <c r="U1544" i="2" s="1"/>
  <c r="H1544" i="2"/>
  <c r="S1544" i="2" s="1"/>
  <c r="O1543" i="2"/>
  <c r="U1543" i="2" s="1"/>
  <c r="H1543" i="2"/>
  <c r="S1543" i="2" s="1"/>
  <c r="O1542" i="2"/>
  <c r="U1542" i="2" s="1"/>
  <c r="H1542" i="2"/>
  <c r="S1542" i="2" s="1"/>
  <c r="O1541" i="2"/>
  <c r="U1541" i="2" s="1"/>
  <c r="H1541" i="2"/>
  <c r="S1541" i="2" s="1"/>
  <c r="O1540" i="2"/>
  <c r="U1540" i="2" s="1"/>
  <c r="H1540" i="2"/>
  <c r="S1540" i="2" s="1"/>
  <c r="O1539" i="2"/>
  <c r="U1539" i="2" s="1"/>
  <c r="H1539" i="2"/>
  <c r="S1539" i="2" s="1"/>
  <c r="O1538" i="2"/>
  <c r="U1538" i="2" s="1"/>
  <c r="H1538" i="2"/>
  <c r="S1538" i="2" s="1"/>
  <c r="O1537" i="2"/>
  <c r="U1537" i="2" s="1"/>
  <c r="H1537" i="2"/>
  <c r="S1537" i="2" s="1"/>
  <c r="O1536" i="2"/>
  <c r="U1536" i="2" s="1"/>
  <c r="H1536" i="2"/>
  <c r="S1536" i="2" s="1"/>
  <c r="O1535" i="2"/>
  <c r="U1535" i="2" s="1"/>
  <c r="H1535" i="2"/>
  <c r="S1535" i="2" s="1"/>
  <c r="O1534" i="2"/>
  <c r="U1534" i="2" s="1"/>
  <c r="H1534" i="2"/>
  <c r="S1534" i="2" s="1"/>
  <c r="O1533" i="2"/>
  <c r="U1533" i="2" s="1"/>
  <c r="H1533" i="2"/>
  <c r="S1533" i="2" s="1"/>
  <c r="O1532" i="2"/>
  <c r="U1532" i="2" s="1"/>
  <c r="H1532" i="2"/>
  <c r="S1532" i="2" s="1"/>
  <c r="O1531" i="2"/>
  <c r="U1531" i="2" s="1"/>
  <c r="H1531" i="2"/>
  <c r="S1531" i="2" s="1"/>
  <c r="O1530" i="2"/>
  <c r="U1530" i="2" s="1"/>
  <c r="H1530" i="2"/>
  <c r="S1530" i="2" s="1"/>
  <c r="O1529" i="2"/>
  <c r="U1529" i="2" s="1"/>
  <c r="H1529" i="2"/>
  <c r="S1529" i="2" s="1"/>
  <c r="O1528" i="2"/>
  <c r="U1528" i="2" s="1"/>
  <c r="H1528" i="2"/>
  <c r="S1528" i="2" s="1"/>
  <c r="O1527" i="2"/>
  <c r="U1527" i="2" s="1"/>
  <c r="H1527" i="2"/>
  <c r="S1527" i="2" s="1"/>
  <c r="O1526" i="2"/>
  <c r="U1526" i="2" s="1"/>
  <c r="H1526" i="2"/>
  <c r="S1526" i="2" s="1"/>
  <c r="O1525" i="2"/>
  <c r="U1525" i="2" s="1"/>
  <c r="H1525" i="2"/>
  <c r="S1525" i="2" s="1"/>
  <c r="O1524" i="2"/>
  <c r="U1524" i="2" s="1"/>
  <c r="H1524" i="2"/>
  <c r="S1524" i="2" s="1"/>
  <c r="O1523" i="2"/>
  <c r="U1523" i="2" s="1"/>
  <c r="H1523" i="2"/>
  <c r="S1523" i="2" s="1"/>
  <c r="O1522" i="2"/>
  <c r="U1522" i="2" s="1"/>
  <c r="H1522" i="2"/>
  <c r="S1522" i="2" s="1"/>
  <c r="O1521" i="2"/>
  <c r="U1521" i="2" s="1"/>
  <c r="H1521" i="2"/>
  <c r="S1521" i="2" s="1"/>
  <c r="O1520" i="2"/>
  <c r="U1520" i="2" s="1"/>
  <c r="H1520" i="2"/>
  <c r="S1520" i="2" s="1"/>
  <c r="O1519" i="2"/>
  <c r="U1519" i="2" s="1"/>
  <c r="H1519" i="2"/>
  <c r="S1519" i="2" s="1"/>
  <c r="O1518" i="2"/>
  <c r="U1518" i="2" s="1"/>
  <c r="H1518" i="2"/>
  <c r="S1518" i="2" s="1"/>
  <c r="O1517" i="2"/>
  <c r="U1517" i="2" s="1"/>
  <c r="H1517" i="2"/>
  <c r="S1517" i="2" s="1"/>
  <c r="O1516" i="2"/>
  <c r="U1516" i="2" s="1"/>
  <c r="H1516" i="2"/>
  <c r="S1516" i="2" s="1"/>
  <c r="O1515" i="2"/>
  <c r="U1515" i="2" s="1"/>
  <c r="H1515" i="2"/>
  <c r="S1515" i="2" s="1"/>
  <c r="O1514" i="2"/>
  <c r="U1514" i="2" s="1"/>
  <c r="H1514" i="2"/>
  <c r="S1514" i="2" s="1"/>
  <c r="O1513" i="2"/>
  <c r="U1513" i="2" s="1"/>
  <c r="H1513" i="2"/>
  <c r="S1513" i="2" s="1"/>
  <c r="O1512" i="2"/>
  <c r="U1512" i="2" s="1"/>
  <c r="H1512" i="2"/>
  <c r="S1512" i="2" s="1"/>
  <c r="O1511" i="2"/>
  <c r="U1511" i="2" s="1"/>
  <c r="H1511" i="2"/>
  <c r="S1511" i="2" s="1"/>
  <c r="O1510" i="2"/>
  <c r="U1510" i="2" s="1"/>
  <c r="H1510" i="2"/>
  <c r="S1510" i="2" s="1"/>
  <c r="O1509" i="2"/>
  <c r="U1509" i="2" s="1"/>
  <c r="H1509" i="2"/>
  <c r="S1509" i="2" s="1"/>
  <c r="O1508" i="2"/>
  <c r="U1508" i="2" s="1"/>
  <c r="H1508" i="2"/>
  <c r="S1508" i="2" s="1"/>
  <c r="O1507" i="2"/>
  <c r="U1507" i="2" s="1"/>
  <c r="H1507" i="2"/>
  <c r="S1507" i="2" s="1"/>
  <c r="O1506" i="2"/>
  <c r="U1506" i="2" s="1"/>
  <c r="H1506" i="2"/>
  <c r="S1506" i="2" s="1"/>
  <c r="O1505" i="2"/>
  <c r="U1505" i="2" s="1"/>
  <c r="H1505" i="2"/>
  <c r="S1505" i="2" s="1"/>
  <c r="O1504" i="2"/>
  <c r="U1504" i="2" s="1"/>
  <c r="H1504" i="2"/>
  <c r="S1504" i="2" s="1"/>
  <c r="O1503" i="2"/>
  <c r="U1503" i="2" s="1"/>
  <c r="H1503" i="2"/>
  <c r="S1503" i="2" s="1"/>
  <c r="O1502" i="2"/>
  <c r="U1502" i="2" s="1"/>
  <c r="H1502" i="2"/>
  <c r="S1502" i="2" s="1"/>
  <c r="O1501" i="2"/>
  <c r="U1501" i="2" s="1"/>
  <c r="H1501" i="2"/>
  <c r="S1501" i="2" s="1"/>
  <c r="O1380" i="2"/>
  <c r="U1380" i="2" s="1"/>
  <c r="H1380" i="2"/>
  <c r="S1380" i="2" s="1"/>
  <c r="O1379" i="2"/>
  <c r="U1379" i="2" s="1"/>
  <c r="H1379" i="2"/>
  <c r="S1379" i="2" s="1"/>
  <c r="O1378" i="2"/>
  <c r="U1378" i="2" s="1"/>
  <c r="H1378" i="2"/>
  <c r="S1378" i="2" s="1"/>
  <c r="O1377" i="2"/>
  <c r="U1377" i="2" s="1"/>
  <c r="H1377" i="2"/>
  <c r="S1377" i="2" s="1"/>
  <c r="O1376" i="2"/>
  <c r="U1376" i="2" s="1"/>
  <c r="H1376" i="2"/>
  <c r="S1376" i="2" s="1"/>
  <c r="O1375" i="2"/>
  <c r="U1375" i="2" s="1"/>
  <c r="H1375" i="2"/>
  <c r="S1375" i="2" s="1"/>
  <c r="O1374" i="2"/>
  <c r="U1374" i="2" s="1"/>
  <c r="H1374" i="2"/>
  <c r="S1374" i="2" s="1"/>
  <c r="O1373" i="2"/>
  <c r="U1373" i="2" s="1"/>
  <c r="H1373" i="2"/>
  <c r="S1373" i="2" s="1"/>
  <c r="O1372" i="2"/>
  <c r="U1372" i="2" s="1"/>
  <c r="H1372" i="2"/>
  <c r="S1372" i="2" s="1"/>
  <c r="O1371" i="2"/>
  <c r="U1371" i="2" s="1"/>
  <c r="H1371" i="2"/>
  <c r="S1371" i="2" s="1"/>
  <c r="O1370" i="2"/>
  <c r="U1370" i="2" s="1"/>
  <c r="H1370" i="2"/>
  <c r="S1370" i="2" s="1"/>
  <c r="O1369" i="2"/>
  <c r="U1369" i="2" s="1"/>
  <c r="H1369" i="2"/>
  <c r="S1369" i="2" s="1"/>
  <c r="O1368" i="2"/>
  <c r="U1368" i="2" s="1"/>
  <c r="H1368" i="2"/>
  <c r="S1368" i="2" s="1"/>
  <c r="O1367" i="2"/>
  <c r="U1367" i="2" s="1"/>
  <c r="H1367" i="2"/>
  <c r="S1367" i="2" s="1"/>
  <c r="O1366" i="2"/>
  <c r="U1366" i="2" s="1"/>
  <c r="H1366" i="2"/>
  <c r="S1366" i="2" s="1"/>
  <c r="O1365" i="2"/>
  <c r="U1365" i="2" s="1"/>
  <c r="H1365" i="2"/>
  <c r="S1365" i="2" s="1"/>
  <c r="O1364" i="2"/>
  <c r="U1364" i="2" s="1"/>
  <c r="H1364" i="2"/>
  <c r="S1364" i="2" s="1"/>
  <c r="O1363" i="2"/>
  <c r="U1363" i="2" s="1"/>
  <c r="H1363" i="2"/>
  <c r="S1363" i="2" s="1"/>
  <c r="O1362" i="2"/>
  <c r="U1362" i="2" s="1"/>
  <c r="H1362" i="2"/>
  <c r="S1362" i="2" s="1"/>
  <c r="O1361" i="2"/>
  <c r="U1361" i="2" s="1"/>
  <c r="H1361" i="2"/>
  <c r="S1361" i="2" s="1"/>
  <c r="O1360" i="2"/>
  <c r="U1360" i="2" s="1"/>
  <c r="H1360" i="2"/>
  <c r="S1360" i="2" s="1"/>
  <c r="O1359" i="2"/>
  <c r="U1359" i="2" s="1"/>
  <c r="H1359" i="2"/>
  <c r="S1359" i="2" s="1"/>
  <c r="O1358" i="2"/>
  <c r="U1358" i="2" s="1"/>
  <c r="H1358" i="2"/>
  <c r="S1358" i="2" s="1"/>
  <c r="O1357" i="2"/>
  <c r="U1357" i="2" s="1"/>
  <c r="H1357" i="2"/>
  <c r="S1357" i="2" s="1"/>
  <c r="O1356" i="2"/>
  <c r="U1356" i="2" s="1"/>
  <c r="H1356" i="2"/>
  <c r="S1356" i="2" s="1"/>
  <c r="O1355" i="2"/>
  <c r="U1355" i="2" s="1"/>
  <c r="H1355" i="2"/>
  <c r="S1355" i="2" s="1"/>
  <c r="O1354" i="2"/>
  <c r="U1354" i="2" s="1"/>
  <c r="H1354" i="2"/>
  <c r="S1354" i="2" s="1"/>
  <c r="O1353" i="2"/>
  <c r="U1353" i="2" s="1"/>
  <c r="H1353" i="2"/>
  <c r="S1353" i="2" s="1"/>
  <c r="O1352" i="2"/>
  <c r="U1352" i="2" s="1"/>
  <c r="H1352" i="2"/>
  <c r="S1352" i="2" s="1"/>
  <c r="O1351" i="2"/>
  <c r="U1351" i="2" s="1"/>
  <c r="H1351" i="2"/>
  <c r="S1351" i="2" s="1"/>
  <c r="O1350" i="2"/>
  <c r="U1350" i="2" s="1"/>
  <c r="H1350" i="2"/>
  <c r="S1350" i="2" s="1"/>
  <c r="O1349" i="2"/>
  <c r="U1349" i="2" s="1"/>
  <c r="H1349" i="2"/>
  <c r="S1349" i="2" s="1"/>
  <c r="O1348" i="2"/>
  <c r="U1348" i="2" s="1"/>
  <c r="H1348" i="2"/>
  <c r="S1348" i="2" s="1"/>
  <c r="O1347" i="2"/>
  <c r="U1347" i="2" s="1"/>
  <c r="H1347" i="2"/>
  <c r="S1347" i="2" s="1"/>
  <c r="O1346" i="2"/>
  <c r="U1346" i="2" s="1"/>
  <c r="H1346" i="2"/>
  <c r="S1346" i="2" s="1"/>
  <c r="O1345" i="2"/>
  <c r="U1345" i="2" s="1"/>
  <c r="H1345" i="2"/>
  <c r="S1345" i="2" s="1"/>
  <c r="O1344" i="2"/>
  <c r="U1344" i="2" s="1"/>
  <c r="H1344" i="2"/>
  <c r="S1344" i="2" s="1"/>
  <c r="O1343" i="2"/>
  <c r="U1343" i="2" s="1"/>
  <c r="H1343" i="2"/>
  <c r="S1343" i="2" s="1"/>
  <c r="O1342" i="2"/>
  <c r="U1342" i="2" s="1"/>
  <c r="H1342" i="2"/>
  <c r="S1342" i="2" s="1"/>
  <c r="O1341" i="2"/>
  <c r="U1341" i="2" s="1"/>
  <c r="H1341" i="2"/>
  <c r="S1341" i="2" s="1"/>
  <c r="O1340" i="2"/>
  <c r="U1340" i="2" s="1"/>
  <c r="H1340" i="2"/>
  <c r="S1340" i="2" s="1"/>
  <c r="O1339" i="2"/>
  <c r="U1339" i="2" s="1"/>
  <c r="H1339" i="2"/>
  <c r="S1339" i="2" s="1"/>
  <c r="O1338" i="2"/>
  <c r="U1338" i="2" s="1"/>
  <c r="H1338" i="2"/>
  <c r="S1338" i="2" s="1"/>
  <c r="O1337" i="2"/>
  <c r="U1337" i="2" s="1"/>
  <c r="H1337" i="2"/>
  <c r="S1337" i="2" s="1"/>
  <c r="O1336" i="2"/>
  <c r="U1336" i="2" s="1"/>
  <c r="H1336" i="2"/>
  <c r="S1336" i="2" s="1"/>
  <c r="O1335" i="2"/>
  <c r="U1335" i="2" s="1"/>
  <c r="H1335" i="2"/>
  <c r="S1335" i="2" s="1"/>
  <c r="O1334" i="2"/>
  <c r="U1334" i="2" s="1"/>
  <c r="H1334" i="2"/>
  <c r="S1334" i="2" s="1"/>
  <c r="O1333" i="2"/>
  <c r="U1333" i="2" s="1"/>
  <c r="H1333" i="2"/>
  <c r="S1333" i="2" s="1"/>
  <c r="O1332" i="2"/>
  <c r="U1332" i="2" s="1"/>
  <c r="H1332" i="2"/>
  <c r="S1332" i="2" s="1"/>
  <c r="O1331" i="2"/>
  <c r="U1331" i="2" s="1"/>
  <c r="H1331" i="2"/>
  <c r="S1331" i="2" s="1"/>
  <c r="O1330" i="2"/>
  <c r="U1330" i="2" s="1"/>
  <c r="H1330" i="2"/>
  <c r="S1330" i="2" s="1"/>
  <c r="O1329" i="2"/>
  <c r="U1329" i="2" s="1"/>
  <c r="H1329" i="2"/>
  <c r="S1329" i="2" s="1"/>
  <c r="O1328" i="2"/>
  <c r="U1328" i="2" s="1"/>
  <c r="H1328" i="2"/>
  <c r="S1328" i="2" s="1"/>
  <c r="O1327" i="2"/>
  <c r="U1327" i="2" s="1"/>
  <c r="H1327" i="2"/>
  <c r="S1327" i="2" s="1"/>
  <c r="O1326" i="2"/>
  <c r="U1326" i="2" s="1"/>
  <c r="H1326" i="2"/>
  <c r="S1326" i="2" s="1"/>
  <c r="O1325" i="2"/>
  <c r="U1325" i="2" s="1"/>
  <c r="H1325" i="2"/>
  <c r="S1325" i="2" s="1"/>
  <c r="O1324" i="2"/>
  <c r="U1324" i="2" s="1"/>
  <c r="H1324" i="2"/>
  <c r="S1324" i="2" s="1"/>
  <c r="O1323" i="2"/>
  <c r="U1323" i="2" s="1"/>
  <c r="H1323" i="2"/>
  <c r="S1323" i="2" s="1"/>
  <c r="O1322" i="2"/>
  <c r="U1322" i="2" s="1"/>
  <c r="H1322" i="2"/>
  <c r="S1322" i="2" s="1"/>
  <c r="O1081" i="2"/>
  <c r="U1081" i="2" s="1"/>
  <c r="H1081" i="2"/>
  <c r="S1081" i="2" s="1"/>
  <c r="O1080" i="2"/>
  <c r="U1080" i="2" s="1"/>
  <c r="H1080" i="2"/>
  <c r="S1080" i="2" s="1"/>
  <c r="O1079" i="2"/>
  <c r="U1079" i="2" s="1"/>
  <c r="H1079" i="2"/>
  <c r="S1079" i="2" s="1"/>
  <c r="O1078" i="2"/>
  <c r="U1078" i="2" s="1"/>
  <c r="H1078" i="2"/>
  <c r="S1078" i="2" s="1"/>
  <c r="O1077" i="2"/>
  <c r="U1077" i="2" s="1"/>
  <c r="H1077" i="2"/>
  <c r="S1077" i="2" s="1"/>
  <c r="O1076" i="2"/>
  <c r="U1076" i="2" s="1"/>
  <c r="H1076" i="2"/>
  <c r="S1076" i="2" s="1"/>
  <c r="O1075" i="2"/>
  <c r="U1075" i="2" s="1"/>
  <c r="H1075" i="2"/>
  <c r="S1075" i="2" s="1"/>
  <c r="O1074" i="2"/>
  <c r="U1074" i="2" s="1"/>
  <c r="H1074" i="2"/>
  <c r="S1074" i="2" s="1"/>
  <c r="O1073" i="2"/>
  <c r="U1073" i="2" s="1"/>
  <c r="H1073" i="2"/>
  <c r="S1073" i="2" s="1"/>
  <c r="O1072" i="2"/>
  <c r="U1072" i="2" s="1"/>
  <c r="H1072" i="2"/>
  <c r="S1072" i="2" s="1"/>
  <c r="O1071" i="2"/>
  <c r="U1071" i="2" s="1"/>
  <c r="H1071" i="2"/>
  <c r="S1071" i="2" s="1"/>
  <c r="O1070" i="2"/>
  <c r="U1070" i="2" s="1"/>
  <c r="H1070" i="2"/>
  <c r="S1070" i="2" s="1"/>
  <c r="O1069" i="2"/>
  <c r="U1069" i="2" s="1"/>
  <c r="H1069" i="2"/>
  <c r="S1069" i="2" s="1"/>
  <c r="O1068" i="2"/>
  <c r="U1068" i="2" s="1"/>
  <c r="H1068" i="2"/>
  <c r="S1068" i="2" s="1"/>
  <c r="O1067" i="2"/>
  <c r="U1067" i="2" s="1"/>
  <c r="H1067" i="2"/>
  <c r="S1067" i="2" s="1"/>
  <c r="O1066" i="2"/>
  <c r="U1066" i="2" s="1"/>
  <c r="H1066" i="2"/>
  <c r="S1066" i="2" s="1"/>
  <c r="O1065" i="2"/>
  <c r="U1065" i="2" s="1"/>
  <c r="H1065" i="2"/>
  <c r="S1065" i="2" s="1"/>
  <c r="O1064" i="2"/>
  <c r="U1064" i="2" s="1"/>
  <c r="H1064" i="2"/>
  <c r="S1064" i="2" s="1"/>
  <c r="O1063" i="2"/>
  <c r="U1063" i="2" s="1"/>
  <c r="H1063" i="2"/>
  <c r="S1063" i="2" s="1"/>
  <c r="O1062" i="2"/>
  <c r="U1062" i="2" s="1"/>
  <c r="H1062" i="2"/>
  <c r="S1062" i="2" s="1"/>
  <c r="O1061" i="2"/>
  <c r="U1061" i="2" s="1"/>
  <c r="H1061" i="2"/>
  <c r="S1061" i="2" s="1"/>
  <c r="O1060" i="2"/>
  <c r="U1060" i="2" s="1"/>
  <c r="H1060" i="2"/>
  <c r="S1060" i="2" s="1"/>
  <c r="O1059" i="2"/>
  <c r="U1059" i="2" s="1"/>
  <c r="H1059" i="2"/>
  <c r="S1059" i="2" s="1"/>
  <c r="O1058" i="2"/>
  <c r="U1058" i="2" s="1"/>
  <c r="H1058" i="2"/>
  <c r="S1058" i="2" s="1"/>
  <c r="O1057" i="2"/>
  <c r="U1057" i="2" s="1"/>
  <c r="H1057" i="2"/>
  <c r="S1057" i="2" s="1"/>
  <c r="O1056" i="2"/>
  <c r="U1056" i="2" s="1"/>
  <c r="H1056" i="2"/>
  <c r="S1056" i="2" s="1"/>
  <c r="O1055" i="2"/>
  <c r="U1055" i="2" s="1"/>
  <c r="H1055" i="2"/>
  <c r="S1055" i="2" s="1"/>
  <c r="O1054" i="2"/>
  <c r="U1054" i="2" s="1"/>
  <c r="H1054" i="2"/>
  <c r="S1054" i="2" s="1"/>
  <c r="O1053" i="2"/>
  <c r="U1053" i="2" s="1"/>
  <c r="H1053" i="2"/>
  <c r="S1053" i="2" s="1"/>
  <c r="O1052" i="2"/>
  <c r="U1052" i="2" s="1"/>
  <c r="H1052" i="2"/>
  <c r="S1052" i="2" s="1"/>
  <c r="O1051" i="2"/>
  <c r="U1051" i="2" s="1"/>
  <c r="H1051" i="2"/>
  <c r="S1051" i="2" s="1"/>
  <c r="O1050" i="2"/>
  <c r="U1050" i="2" s="1"/>
  <c r="H1050" i="2"/>
  <c r="S1050" i="2" s="1"/>
  <c r="O1049" i="2"/>
  <c r="U1049" i="2" s="1"/>
  <c r="H1049" i="2"/>
  <c r="S1049" i="2" s="1"/>
  <c r="O1048" i="2"/>
  <c r="U1048" i="2" s="1"/>
  <c r="H1048" i="2"/>
  <c r="S1048" i="2" s="1"/>
  <c r="O1047" i="2"/>
  <c r="U1047" i="2" s="1"/>
  <c r="H1047" i="2"/>
  <c r="S1047" i="2" s="1"/>
  <c r="O1046" i="2"/>
  <c r="U1046" i="2" s="1"/>
  <c r="H1046" i="2"/>
  <c r="S1046" i="2" s="1"/>
  <c r="O1045" i="2"/>
  <c r="U1045" i="2" s="1"/>
  <c r="H1045" i="2"/>
  <c r="S1045" i="2" s="1"/>
  <c r="O1044" i="2"/>
  <c r="U1044" i="2" s="1"/>
  <c r="H1044" i="2"/>
  <c r="S1044" i="2" s="1"/>
  <c r="O1043" i="2"/>
  <c r="U1043" i="2" s="1"/>
  <c r="H1043" i="2"/>
  <c r="S1043" i="2" s="1"/>
  <c r="O1042" i="2"/>
  <c r="U1042" i="2" s="1"/>
  <c r="H1042" i="2"/>
  <c r="S1042" i="2" s="1"/>
  <c r="O1041" i="2"/>
  <c r="U1041" i="2" s="1"/>
  <c r="H1041" i="2"/>
  <c r="S1041" i="2" s="1"/>
  <c r="O1040" i="2"/>
  <c r="U1040" i="2" s="1"/>
  <c r="H1040" i="2"/>
  <c r="S1040" i="2" s="1"/>
  <c r="O1039" i="2"/>
  <c r="U1039" i="2" s="1"/>
  <c r="H1039" i="2"/>
  <c r="S1039" i="2" s="1"/>
  <c r="O1038" i="2"/>
  <c r="U1038" i="2" s="1"/>
  <c r="H1038" i="2"/>
  <c r="S1038" i="2" s="1"/>
  <c r="O1037" i="2"/>
  <c r="U1037" i="2" s="1"/>
  <c r="H1037" i="2"/>
  <c r="S1037" i="2" s="1"/>
  <c r="O1036" i="2"/>
  <c r="U1036" i="2" s="1"/>
  <c r="H1036" i="2"/>
  <c r="S1036" i="2" s="1"/>
  <c r="O1035" i="2"/>
  <c r="U1035" i="2" s="1"/>
  <c r="H1035" i="2"/>
  <c r="S1035" i="2" s="1"/>
  <c r="O1034" i="2"/>
  <c r="U1034" i="2" s="1"/>
  <c r="H1034" i="2"/>
  <c r="S1034" i="2" s="1"/>
  <c r="O1033" i="2"/>
  <c r="U1033" i="2" s="1"/>
  <c r="H1033" i="2"/>
  <c r="S1033" i="2" s="1"/>
  <c r="O1032" i="2"/>
  <c r="U1032" i="2" s="1"/>
  <c r="H1032" i="2"/>
  <c r="S1032" i="2" s="1"/>
  <c r="O1031" i="2"/>
  <c r="U1031" i="2" s="1"/>
  <c r="H1031" i="2"/>
  <c r="S1031" i="2" s="1"/>
  <c r="O1030" i="2"/>
  <c r="U1030" i="2" s="1"/>
  <c r="H1030" i="2"/>
  <c r="S1030" i="2" s="1"/>
  <c r="O1029" i="2"/>
  <c r="U1029" i="2" s="1"/>
  <c r="H1029" i="2"/>
  <c r="S1029" i="2" s="1"/>
  <c r="O1028" i="2"/>
  <c r="U1028" i="2" s="1"/>
  <c r="H1028" i="2"/>
  <c r="S1028" i="2" s="1"/>
  <c r="O1027" i="2"/>
  <c r="U1027" i="2" s="1"/>
  <c r="H1027" i="2"/>
  <c r="S1027" i="2" s="1"/>
  <c r="O1026" i="2"/>
  <c r="U1026" i="2" s="1"/>
  <c r="H1026" i="2"/>
  <c r="S1026" i="2" s="1"/>
  <c r="O1025" i="2"/>
  <c r="U1025" i="2" s="1"/>
  <c r="H1025" i="2"/>
  <c r="S1025" i="2" s="1"/>
  <c r="O1024" i="2"/>
  <c r="U1024" i="2" s="1"/>
  <c r="H1024" i="2"/>
  <c r="S1024" i="2" s="1"/>
  <c r="O1023" i="2"/>
  <c r="U1023" i="2" s="1"/>
  <c r="H1023" i="2"/>
  <c r="S1023" i="2" s="1"/>
  <c r="O1022" i="2"/>
  <c r="U1022" i="2" s="1"/>
  <c r="H1022" i="2"/>
  <c r="S1022" i="2" s="1"/>
  <c r="O1021" i="2"/>
  <c r="U1021" i="2" s="1"/>
  <c r="H1021" i="2"/>
  <c r="S1021" i="2" s="1"/>
  <c r="O1020" i="2"/>
  <c r="U1020" i="2" s="1"/>
  <c r="H1020" i="2"/>
  <c r="S1020" i="2" s="1"/>
  <c r="O1019" i="2"/>
  <c r="U1019" i="2" s="1"/>
  <c r="H1019" i="2"/>
  <c r="S1019" i="2" s="1"/>
  <c r="O1018" i="2"/>
  <c r="U1018" i="2" s="1"/>
  <c r="H1018" i="2"/>
  <c r="S1018" i="2" s="1"/>
  <c r="O1017" i="2"/>
  <c r="U1017" i="2" s="1"/>
  <c r="H1017" i="2"/>
  <c r="S1017" i="2" s="1"/>
  <c r="O1016" i="2"/>
  <c r="U1016" i="2" s="1"/>
  <c r="H1016" i="2"/>
  <c r="S1016" i="2" s="1"/>
  <c r="O1015" i="2"/>
  <c r="U1015" i="2" s="1"/>
  <c r="H1015" i="2"/>
  <c r="S1015" i="2" s="1"/>
  <c r="O1014" i="2"/>
  <c r="U1014" i="2" s="1"/>
  <c r="H1014" i="2"/>
  <c r="S1014" i="2" s="1"/>
  <c r="O1013" i="2"/>
  <c r="U1013" i="2" s="1"/>
  <c r="H1013" i="2"/>
  <c r="S1013" i="2" s="1"/>
  <c r="O1012" i="2"/>
  <c r="U1012" i="2" s="1"/>
  <c r="H1012" i="2"/>
  <c r="S1012" i="2" s="1"/>
  <c r="O1011" i="2"/>
  <c r="U1011" i="2" s="1"/>
  <c r="H1011" i="2"/>
  <c r="S1011" i="2" s="1"/>
  <c r="O1010" i="2"/>
  <c r="U1010" i="2" s="1"/>
  <c r="H1010" i="2"/>
  <c r="S1010" i="2" s="1"/>
  <c r="O1009" i="2"/>
  <c r="U1009" i="2" s="1"/>
  <c r="H1009" i="2"/>
  <c r="S1009" i="2" s="1"/>
  <c r="O1008" i="2"/>
  <c r="U1008" i="2" s="1"/>
  <c r="H1008" i="2"/>
  <c r="S1008" i="2" s="1"/>
  <c r="O1007" i="2"/>
  <c r="U1007" i="2" s="1"/>
  <c r="H1007" i="2"/>
  <c r="S1007" i="2" s="1"/>
  <c r="O1006" i="2"/>
  <c r="U1006" i="2" s="1"/>
  <c r="H1006" i="2"/>
  <c r="S1006" i="2" s="1"/>
  <c r="O1005" i="2"/>
  <c r="U1005" i="2" s="1"/>
  <c r="H1005" i="2"/>
  <c r="S1005" i="2" s="1"/>
  <c r="O1004" i="2"/>
  <c r="U1004" i="2" s="1"/>
  <c r="H1004" i="2"/>
  <c r="S1004" i="2" s="1"/>
  <c r="O1003" i="2"/>
  <c r="U1003" i="2" s="1"/>
  <c r="H1003" i="2"/>
  <c r="S1003" i="2" s="1"/>
  <c r="O1002" i="2"/>
  <c r="U1002" i="2" s="1"/>
  <c r="H1002" i="2"/>
  <c r="S1002" i="2" s="1"/>
  <c r="O1001" i="2"/>
  <c r="U1001" i="2" s="1"/>
  <c r="H1001" i="2"/>
  <c r="S1001" i="2" s="1"/>
  <c r="O1000" i="2"/>
  <c r="U1000" i="2" s="1"/>
  <c r="H1000" i="2"/>
  <c r="S1000" i="2" s="1"/>
  <c r="O999" i="2"/>
  <c r="U999" i="2" s="1"/>
  <c r="H999" i="2"/>
  <c r="S999" i="2" s="1"/>
  <c r="O998" i="2"/>
  <c r="U998" i="2" s="1"/>
  <c r="H998" i="2"/>
  <c r="S998" i="2" s="1"/>
  <c r="O997" i="2"/>
  <c r="U997" i="2" s="1"/>
  <c r="H997" i="2"/>
  <c r="S997" i="2" s="1"/>
  <c r="O996" i="2"/>
  <c r="U996" i="2" s="1"/>
  <c r="H996" i="2"/>
  <c r="S996" i="2" s="1"/>
  <c r="O995" i="2"/>
  <c r="U995" i="2" s="1"/>
  <c r="H995" i="2"/>
  <c r="S995" i="2" s="1"/>
  <c r="O994" i="2"/>
  <c r="U994" i="2" s="1"/>
  <c r="H994" i="2"/>
  <c r="S994" i="2" s="1"/>
  <c r="O993" i="2"/>
  <c r="U993" i="2" s="1"/>
  <c r="H993" i="2"/>
  <c r="S993" i="2" s="1"/>
  <c r="O992" i="2"/>
  <c r="U992" i="2" s="1"/>
  <c r="H992" i="2"/>
  <c r="S992" i="2" s="1"/>
  <c r="O991" i="2"/>
  <c r="U991" i="2" s="1"/>
  <c r="H991" i="2"/>
  <c r="S991" i="2" s="1"/>
  <c r="O990" i="2"/>
  <c r="U990" i="2" s="1"/>
  <c r="H990" i="2"/>
  <c r="S990" i="2" s="1"/>
  <c r="O989" i="2"/>
  <c r="U989" i="2" s="1"/>
  <c r="H989" i="2"/>
  <c r="S989" i="2" s="1"/>
  <c r="O988" i="2"/>
  <c r="U988" i="2" s="1"/>
  <c r="H988" i="2"/>
  <c r="S988" i="2" s="1"/>
  <c r="O987" i="2"/>
  <c r="U987" i="2" s="1"/>
  <c r="H987" i="2"/>
  <c r="S987" i="2" s="1"/>
  <c r="O986" i="2"/>
  <c r="U986" i="2" s="1"/>
  <c r="H986" i="2"/>
  <c r="S986" i="2" s="1"/>
  <c r="O985" i="2"/>
  <c r="U985" i="2" s="1"/>
  <c r="H985" i="2"/>
  <c r="S985" i="2" s="1"/>
  <c r="O984" i="2"/>
  <c r="U984" i="2" s="1"/>
  <c r="H984" i="2"/>
  <c r="S984" i="2" s="1"/>
  <c r="O983" i="2"/>
  <c r="U983" i="2" s="1"/>
  <c r="H983" i="2"/>
  <c r="S983" i="2" s="1"/>
  <c r="O982" i="2"/>
  <c r="U982" i="2" s="1"/>
  <c r="H982" i="2"/>
  <c r="S982" i="2" s="1"/>
  <c r="O981" i="2"/>
  <c r="U981" i="2" s="1"/>
  <c r="H981" i="2"/>
  <c r="S981" i="2" s="1"/>
  <c r="O980" i="2"/>
  <c r="U980" i="2" s="1"/>
  <c r="H980" i="2"/>
  <c r="S980" i="2" s="1"/>
  <c r="O979" i="2"/>
  <c r="U979" i="2" s="1"/>
  <c r="H979" i="2"/>
  <c r="S979" i="2" s="1"/>
  <c r="O978" i="2"/>
  <c r="U978" i="2" s="1"/>
  <c r="H978" i="2"/>
  <c r="S978" i="2" s="1"/>
  <c r="O977" i="2"/>
  <c r="U977" i="2" s="1"/>
  <c r="H977" i="2"/>
  <c r="S977" i="2" s="1"/>
  <c r="O976" i="2"/>
  <c r="U976" i="2" s="1"/>
  <c r="H976" i="2"/>
  <c r="S976" i="2" s="1"/>
  <c r="O975" i="2"/>
  <c r="U975" i="2" s="1"/>
  <c r="H975" i="2"/>
  <c r="S975" i="2" s="1"/>
  <c r="O974" i="2"/>
  <c r="U974" i="2" s="1"/>
  <c r="H974" i="2"/>
  <c r="S974" i="2" s="1"/>
  <c r="O973" i="2"/>
  <c r="U973" i="2" s="1"/>
  <c r="H973" i="2"/>
  <c r="S973" i="2" s="1"/>
  <c r="O972" i="2"/>
  <c r="U972" i="2" s="1"/>
  <c r="H972" i="2"/>
  <c r="S972" i="2" s="1"/>
  <c r="O971" i="2"/>
  <c r="U971" i="2" s="1"/>
  <c r="H971" i="2"/>
  <c r="S971" i="2" s="1"/>
  <c r="O970" i="2"/>
  <c r="U970" i="2" s="1"/>
  <c r="H970" i="2"/>
  <c r="S970" i="2" s="1"/>
  <c r="O969" i="2"/>
  <c r="U969" i="2" s="1"/>
  <c r="H969" i="2"/>
  <c r="S969" i="2" s="1"/>
  <c r="O968" i="2"/>
  <c r="U968" i="2" s="1"/>
  <c r="H968" i="2"/>
  <c r="S968" i="2" s="1"/>
  <c r="O967" i="2"/>
  <c r="U967" i="2" s="1"/>
  <c r="H967" i="2"/>
  <c r="S967" i="2" s="1"/>
  <c r="O966" i="2"/>
  <c r="U966" i="2" s="1"/>
  <c r="H966" i="2"/>
  <c r="S966" i="2" s="1"/>
  <c r="O965" i="2"/>
  <c r="U965" i="2" s="1"/>
  <c r="H965" i="2"/>
  <c r="S965" i="2" s="1"/>
  <c r="O964" i="2"/>
  <c r="U964" i="2" s="1"/>
  <c r="H964" i="2"/>
  <c r="S964" i="2" s="1"/>
  <c r="O963" i="2"/>
  <c r="U963" i="2" s="1"/>
  <c r="H963" i="2"/>
  <c r="S963" i="2" s="1"/>
  <c r="O962" i="2"/>
  <c r="U962" i="2" s="1"/>
  <c r="H962" i="2"/>
  <c r="S962" i="2" s="1"/>
  <c r="O961" i="2"/>
  <c r="U961" i="2" s="1"/>
  <c r="H961" i="2"/>
  <c r="S961" i="2" s="1"/>
  <c r="O960" i="2"/>
  <c r="U960" i="2" s="1"/>
  <c r="H960" i="2"/>
  <c r="S960" i="2" s="1"/>
  <c r="O959" i="2"/>
  <c r="U959" i="2" s="1"/>
  <c r="H959" i="2"/>
  <c r="S959" i="2" s="1"/>
  <c r="O958" i="2"/>
  <c r="U958" i="2" s="1"/>
  <c r="H958" i="2"/>
  <c r="S958" i="2" s="1"/>
  <c r="O957" i="2"/>
  <c r="U957" i="2" s="1"/>
  <c r="H957" i="2"/>
  <c r="S957" i="2" s="1"/>
  <c r="O956" i="2"/>
  <c r="U956" i="2" s="1"/>
  <c r="H956" i="2"/>
  <c r="S956" i="2" s="1"/>
  <c r="O955" i="2"/>
  <c r="U955" i="2" s="1"/>
  <c r="H955" i="2"/>
  <c r="S955" i="2" s="1"/>
  <c r="O954" i="2"/>
  <c r="U954" i="2" s="1"/>
  <c r="H954" i="2"/>
  <c r="S954" i="2" s="1"/>
  <c r="O953" i="2"/>
  <c r="U953" i="2" s="1"/>
  <c r="H953" i="2"/>
  <c r="S953" i="2" s="1"/>
  <c r="O952" i="2"/>
  <c r="U952" i="2" s="1"/>
  <c r="H952" i="2"/>
  <c r="S952" i="2" s="1"/>
  <c r="O951" i="2"/>
  <c r="U951" i="2" s="1"/>
  <c r="H951" i="2"/>
  <c r="S951" i="2" s="1"/>
  <c r="O950" i="2"/>
  <c r="U950" i="2" s="1"/>
  <c r="H950" i="2"/>
  <c r="S950" i="2" s="1"/>
  <c r="O949" i="2"/>
  <c r="U949" i="2" s="1"/>
  <c r="H949" i="2"/>
  <c r="S949" i="2" s="1"/>
  <c r="O948" i="2"/>
  <c r="U948" i="2" s="1"/>
  <c r="H948" i="2"/>
  <c r="S948" i="2" s="1"/>
  <c r="O947" i="2"/>
  <c r="U947" i="2" s="1"/>
  <c r="H947" i="2"/>
  <c r="S947" i="2" s="1"/>
  <c r="O946" i="2"/>
  <c r="U946" i="2" s="1"/>
  <c r="H946" i="2"/>
  <c r="S946" i="2" s="1"/>
  <c r="O945" i="2"/>
  <c r="U945" i="2" s="1"/>
  <c r="H945" i="2"/>
  <c r="S945" i="2" s="1"/>
  <c r="O944" i="2"/>
  <c r="U944" i="2" s="1"/>
  <c r="H944" i="2"/>
  <c r="S944" i="2" s="1"/>
  <c r="O943" i="2"/>
  <c r="U943" i="2" s="1"/>
  <c r="H943" i="2"/>
  <c r="S943" i="2" s="1"/>
  <c r="O942" i="2"/>
  <c r="U942" i="2" s="1"/>
  <c r="H942" i="2"/>
  <c r="S942" i="2" s="1"/>
  <c r="O941" i="2"/>
  <c r="U941" i="2" s="1"/>
  <c r="H941" i="2"/>
  <c r="S941" i="2" s="1"/>
  <c r="O940" i="2"/>
  <c r="U940" i="2" s="1"/>
  <c r="H940" i="2"/>
  <c r="S940" i="2" s="1"/>
  <c r="O939" i="2"/>
  <c r="U939" i="2" s="1"/>
  <c r="H939" i="2"/>
  <c r="S939" i="2" s="1"/>
  <c r="O938" i="2"/>
  <c r="U938" i="2" s="1"/>
  <c r="H938" i="2"/>
  <c r="S938" i="2" s="1"/>
  <c r="O937" i="2"/>
  <c r="U937" i="2" s="1"/>
  <c r="H937" i="2"/>
  <c r="S937" i="2" s="1"/>
  <c r="O936" i="2"/>
  <c r="U936" i="2" s="1"/>
  <c r="H936" i="2"/>
  <c r="S936" i="2" s="1"/>
  <c r="O935" i="2"/>
  <c r="U935" i="2" s="1"/>
  <c r="H935" i="2"/>
  <c r="S935" i="2" s="1"/>
  <c r="O934" i="2"/>
  <c r="U934" i="2" s="1"/>
  <c r="H934" i="2"/>
  <c r="S934" i="2" s="1"/>
  <c r="O933" i="2"/>
  <c r="U933" i="2" s="1"/>
  <c r="H933" i="2"/>
  <c r="S933" i="2" s="1"/>
  <c r="O932" i="2"/>
  <c r="U932" i="2" s="1"/>
  <c r="H932" i="2"/>
  <c r="S932" i="2" s="1"/>
  <c r="O931" i="2"/>
  <c r="U931" i="2" s="1"/>
  <c r="H931" i="2"/>
  <c r="S931" i="2" s="1"/>
  <c r="O930" i="2"/>
  <c r="U930" i="2" s="1"/>
  <c r="H930" i="2"/>
  <c r="S930" i="2" s="1"/>
  <c r="O929" i="2"/>
  <c r="U929" i="2" s="1"/>
  <c r="H929" i="2"/>
  <c r="S929" i="2" s="1"/>
  <c r="O928" i="2"/>
  <c r="U928" i="2" s="1"/>
  <c r="H928" i="2"/>
  <c r="S928" i="2" s="1"/>
  <c r="O927" i="2"/>
  <c r="U927" i="2" s="1"/>
  <c r="H927" i="2"/>
  <c r="S927" i="2" s="1"/>
  <c r="O926" i="2"/>
  <c r="U926" i="2" s="1"/>
  <c r="H926" i="2"/>
  <c r="S926" i="2" s="1"/>
  <c r="O925" i="2"/>
  <c r="U925" i="2" s="1"/>
  <c r="H925" i="2"/>
  <c r="S925" i="2" s="1"/>
  <c r="O924" i="2"/>
  <c r="U924" i="2" s="1"/>
  <c r="H924" i="2"/>
  <c r="S924" i="2" s="1"/>
  <c r="O923" i="2"/>
  <c r="U923" i="2" s="1"/>
  <c r="H923" i="2"/>
  <c r="S923" i="2" s="1"/>
  <c r="O922" i="2"/>
  <c r="U922" i="2" s="1"/>
  <c r="H922" i="2"/>
  <c r="S922" i="2" s="1"/>
  <c r="O921" i="2"/>
  <c r="U921" i="2" s="1"/>
  <c r="H921" i="2"/>
  <c r="S921" i="2" s="1"/>
  <c r="O920" i="2"/>
  <c r="U920" i="2" s="1"/>
  <c r="H920" i="2"/>
  <c r="S920" i="2" s="1"/>
  <c r="O919" i="2"/>
  <c r="U919" i="2" s="1"/>
  <c r="H919" i="2"/>
  <c r="S919" i="2" s="1"/>
  <c r="O918" i="2"/>
  <c r="U918" i="2" s="1"/>
  <c r="H918" i="2"/>
  <c r="S918" i="2" s="1"/>
  <c r="O917" i="2"/>
  <c r="U917" i="2" s="1"/>
  <c r="H917" i="2"/>
  <c r="S917" i="2" s="1"/>
  <c r="O916" i="2"/>
  <c r="U916" i="2" s="1"/>
  <c r="H916" i="2"/>
  <c r="S916" i="2" s="1"/>
  <c r="O915" i="2"/>
  <c r="U915" i="2" s="1"/>
  <c r="H915" i="2"/>
  <c r="S915" i="2" s="1"/>
  <c r="O914" i="2"/>
  <c r="U914" i="2" s="1"/>
  <c r="H914" i="2"/>
  <c r="S914" i="2" s="1"/>
  <c r="O913" i="2"/>
  <c r="U913" i="2" s="1"/>
  <c r="H913" i="2"/>
  <c r="S913" i="2" s="1"/>
  <c r="O912" i="2"/>
  <c r="U912" i="2" s="1"/>
  <c r="H912" i="2"/>
  <c r="S912" i="2" s="1"/>
  <c r="O911" i="2"/>
  <c r="U911" i="2" s="1"/>
  <c r="H911" i="2"/>
  <c r="S911" i="2" s="1"/>
  <c r="O910" i="2"/>
  <c r="U910" i="2" s="1"/>
  <c r="H910" i="2"/>
  <c r="S910" i="2" s="1"/>
  <c r="O909" i="2"/>
  <c r="U909" i="2" s="1"/>
  <c r="H909" i="2"/>
  <c r="S909" i="2" s="1"/>
  <c r="O908" i="2"/>
  <c r="U908" i="2" s="1"/>
  <c r="H908" i="2"/>
  <c r="S908" i="2" s="1"/>
  <c r="O907" i="2"/>
  <c r="U907" i="2" s="1"/>
  <c r="H907" i="2"/>
  <c r="S907" i="2" s="1"/>
  <c r="O906" i="2"/>
  <c r="U906" i="2" s="1"/>
  <c r="H906" i="2"/>
  <c r="S906" i="2" s="1"/>
  <c r="O905" i="2"/>
  <c r="U905" i="2" s="1"/>
  <c r="H905" i="2"/>
  <c r="S905" i="2" s="1"/>
  <c r="O904" i="2"/>
  <c r="U904" i="2" s="1"/>
  <c r="H904" i="2"/>
  <c r="S904" i="2" s="1"/>
  <c r="O903" i="2"/>
  <c r="U903" i="2" s="1"/>
  <c r="H903" i="2"/>
  <c r="S903" i="2" s="1"/>
  <c r="O902" i="2"/>
  <c r="U902" i="2" s="1"/>
  <c r="H902" i="2"/>
  <c r="S902" i="2" s="1"/>
  <c r="O781" i="2"/>
  <c r="U781" i="2" s="1"/>
  <c r="H781" i="2"/>
  <c r="S781" i="2" s="1"/>
  <c r="O780" i="2"/>
  <c r="U780" i="2" s="1"/>
  <c r="H780" i="2"/>
  <c r="S780" i="2" s="1"/>
  <c r="O779" i="2"/>
  <c r="U779" i="2" s="1"/>
  <c r="H779" i="2"/>
  <c r="S779" i="2" s="1"/>
  <c r="O778" i="2"/>
  <c r="U778" i="2" s="1"/>
  <c r="H778" i="2"/>
  <c r="S778" i="2" s="1"/>
  <c r="O777" i="2"/>
  <c r="U777" i="2" s="1"/>
  <c r="H777" i="2"/>
  <c r="S777" i="2" s="1"/>
  <c r="O776" i="2"/>
  <c r="U776" i="2" s="1"/>
  <c r="H776" i="2"/>
  <c r="S776" i="2" s="1"/>
  <c r="O775" i="2"/>
  <c r="U775" i="2" s="1"/>
  <c r="H775" i="2"/>
  <c r="S775" i="2" s="1"/>
  <c r="O774" i="2"/>
  <c r="U774" i="2" s="1"/>
  <c r="H774" i="2"/>
  <c r="S774" i="2" s="1"/>
  <c r="O773" i="2"/>
  <c r="U773" i="2" s="1"/>
  <c r="H773" i="2"/>
  <c r="S773" i="2" s="1"/>
  <c r="O772" i="2"/>
  <c r="U772" i="2" s="1"/>
  <c r="H772" i="2"/>
  <c r="S772" i="2" s="1"/>
  <c r="O771" i="2"/>
  <c r="U771" i="2" s="1"/>
  <c r="H771" i="2"/>
  <c r="S771" i="2" s="1"/>
  <c r="O770" i="2"/>
  <c r="U770" i="2" s="1"/>
  <c r="H770" i="2"/>
  <c r="S770" i="2" s="1"/>
  <c r="O769" i="2"/>
  <c r="U769" i="2" s="1"/>
  <c r="H769" i="2"/>
  <c r="S769" i="2" s="1"/>
  <c r="O768" i="2"/>
  <c r="U768" i="2" s="1"/>
  <c r="H768" i="2"/>
  <c r="S768" i="2" s="1"/>
  <c r="O767" i="2"/>
  <c r="U767" i="2" s="1"/>
  <c r="H767" i="2"/>
  <c r="S767" i="2" s="1"/>
  <c r="O766" i="2"/>
  <c r="U766" i="2" s="1"/>
  <c r="H766" i="2"/>
  <c r="S766" i="2" s="1"/>
  <c r="O765" i="2"/>
  <c r="U765" i="2" s="1"/>
  <c r="H765" i="2"/>
  <c r="S765" i="2" s="1"/>
  <c r="O764" i="2"/>
  <c r="U764" i="2" s="1"/>
  <c r="H764" i="2"/>
  <c r="S764" i="2" s="1"/>
  <c r="O763" i="2"/>
  <c r="U763" i="2" s="1"/>
  <c r="H763" i="2"/>
  <c r="S763" i="2" s="1"/>
  <c r="O762" i="2"/>
  <c r="U762" i="2" s="1"/>
  <c r="H762" i="2"/>
  <c r="S762" i="2" s="1"/>
  <c r="O761" i="2"/>
  <c r="U761" i="2" s="1"/>
  <c r="H761" i="2"/>
  <c r="S761" i="2" s="1"/>
  <c r="O760" i="2"/>
  <c r="U760" i="2" s="1"/>
  <c r="H760" i="2"/>
  <c r="S760" i="2" s="1"/>
  <c r="O759" i="2"/>
  <c r="U759" i="2" s="1"/>
  <c r="H759" i="2"/>
  <c r="S759" i="2" s="1"/>
  <c r="O758" i="2"/>
  <c r="U758" i="2" s="1"/>
  <c r="H758" i="2"/>
  <c r="S758" i="2" s="1"/>
  <c r="O757" i="2"/>
  <c r="U757" i="2" s="1"/>
  <c r="H757" i="2"/>
  <c r="S757" i="2" s="1"/>
  <c r="O756" i="2"/>
  <c r="U756" i="2" s="1"/>
  <c r="H756" i="2"/>
  <c r="S756" i="2" s="1"/>
  <c r="O755" i="2"/>
  <c r="U755" i="2" s="1"/>
  <c r="H755" i="2"/>
  <c r="S755" i="2" s="1"/>
  <c r="O754" i="2"/>
  <c r="U754" i="2" s="1"/>
  <c r="H754" i="2"/>
  <c r="S754" i="2" s="1"/>
  <c r="O753" i="2"/>
  <c r="U753" i="2" s="1"/>
  <c r="H753" i="2"/>
  <c r="S753" i="2" s="1"/>
  <c r="O752" i="2"/>
  <c r="U752" i="2" s="1"/>
  <c r="H752" i="2"/>
  <c r="S752" i="2" s="1"/>
  <c r="O751" i="2"/>
  <c r="U751" i="2" s="1"/>
  <c r="H751" i="2"/>
  <c r="S751" i="2" s="1"/>
  <c r="O750" i="2"/>
  <c r="U750" i="2" s="1"/>
  <c r="H750" i="2"/>
  <c r="S750" i="2" s="1"/>
  <c r="O749" i="2"/>
  <c r="U749" i="2" s="1"/>
  <c r="H749" i="2"/>
  <c r="S749" i="2" s="1"/>
  <c r="O748" i="2"/>
  <c r="U748" i="2" s="1"/>
  <c r="H748" i="2"/>
  <c r="S748" i="2" s="1"/>
  <c r="O747" i="2"/>
  <c r="U747" i="2" s="1"/>
  <c r="H747" i="2"/>
  <c r="S747" i="2" s="1"/>
  <c r="O746" i="2"/>
  <c r="U746" i="2" s="1"/>
  <c r="H746" i="2"/>
  <c r="S746" i="2" s="1"/>
  <c r="O745" i="2"/>
  <c r="U745" i="2" s="1"/>
  <c r="H745" i="2"/>
  <c r="S745" i="2" s="1"/>
  <c r="O744" i="2"/>
  <c r="U744" i="2" s="1"/>
  <c r="H744" i="2"/>
  <c r="S744" i="2" s="1"/>
  <c r="O743" i="2"/>
  <c r="U743" i="2" s="1"/>
  <c r="H743" i="2"/>
  <c r="S743" i="2" s="1"/>
  <c r="O742" i="2"/>
  <c r="U742" i="2" s="1"/>
  <c r="H742" i="2"/>
  <c r="S742" i="2" s="1"/>
  <c r="O741" i="2"/>
  <c r="U741" i="2" s="1"/>
  <c r="H741" i="2"/>
  <c r="S741" i="2" s="1"/>
  <c r="O740" i="2"/>
  <c r="U740" i="2" s="1"/>
  <c r="H740" i="2"/>
  <c r="S740" i="2" s="1"/>
  <c r="O739" i="2"/>
  <c r="U739" i="2" s="1"/>
  <c r="H739" i="2"/>
  <c r="S739" i="2" s="1"/>
  <c r="O738" i="2"/>
  <c r="U738" i="2" s="1"/>
  <c r="H738" i="2"/>
  <c r="S738" i="2" s="1"/>
  <c r="O737" i="2"/>
  <c r="U737" i="2" s="1"/>
  <c r="H737" i="2"/>
  <c r="S737" i="2" s="1"/>
  <c r="O736" i="2"/>
  <c r="U736" i="2" s="1"/>
  <c r="H736" i="2"/>
  <c r="S736" i="2" s="1"/>
  <c r="O735" i="2"/>
  <c r="U735" i="2" s="1"/>
  <c r="H735" i="2"/>
  <c r="S735" i="2" s="1"/>
  <c r="O734" i="2"/>
  <c r="U734" i="2" s="1"/>
  <c r="H734" i="2"/>
  <c r="S734" i="2" s="1"/>
  <c r="O733" i="2"/>
  <c r="U733" i="2" s="1"/>
  <c r="H733" i="2"/>
  <c r="S733" i="2" s="1"/>
  <c r="O732" i="2"/>
  <c r="U732" i="2" s="1"/>
  <c r="H732" i="2"/>
  <c r="S732" i="2" s="1"/>
  <c r="O731" i="2"/>
  <c r="U731" i="2" s="1"/>
  <c r="H731" i="2"/>
  <c r="S731" i="2" s="1"/>
  <c r="O730" i="2"/>
  <c r="U730" i="2" s="1"/>
  <c r="H730" i="2"/>
  <c r="S730" i="2" s="1"/>
  <c r="O729" i="2"/>
  <c r="U729" i="2" s="1"/>
  <c r="H729" i="2"/>
  <c r="S729" i="2" s="1"/>
  <c r="O728" i="2"/>
  <c r="U728" i="2" s="1"/>
  <c r="H728" i="2"/>
  <c r="S728" i="2" s="1"/>
  <c r="O727" i="2"/>
  <c r="U727" i="2" s="1"/>
  <c r="H727" i="2"/>
  <c r="S727" i="2" s="1"/>
  <c r="O726" i="2"/>
  <c r="U726" i="2" s="1"/>
  <c r="H726" i="2"/>
  <c r="S726" i="2" s="1"/>
  <c r="O725" i="2"/>
  <c r="U725" i="2" s="1"/>
  <c r="H725" i="2"/>
  <c r="S725" i="2" s="1"/>
  <c r="O724" i="2"/>
  <c r="U724" i="2" s="1"/>
  <c r="H724" i="2"/>
  <c r="S724" i="2" s="1"/>
  <c r="O723" i="2"/>
  <c r="U723" i="2" s="1"/>
  <c r="H723" i="2"/>
  <c r="S723" i="2" s="1"/>
  <c r="O722" i="2"/>
  <c r="U722" i="2" s="1"/>
  <c r="H722" i="2"/>
  <c r="S722" i="2" s="1"/>
  <c r="W33" i="2" l="1"/>
  <c r="V33" i="2"/>
  <c r="W77" i="2"/>
  <c r="V77" i="2"/>
  <c r="W109" i="2"/>
  <c r="V109" i="2"/>
  <c r="W153" i="2"/>
  <c r="V153" i="2"/>
  <c r="W197" i="2"/>
  <c r="V197" i="2"/>
  <c r="W229" i="2"/>
  <c r="V229" i="2"/>
  <c r="W273" i="2"/>
  <c r="V273" i="2"/>
  <c r="W317" i="2"/>
  <c r="V317" i="2"/>
  <c r="W349" i="2"/>
  <c r="V349" i="2"/>
  <c r="W393" i="2"/>
  <c r="V393" i="2"/>
  <c r="W437" i="2"/>
  <c r="V437" i="2"/>
  <c r="W469" i="2"/>
  <c r="V469" i="2"/>
  <c r="W513" i="2"/>
  <c r="V513" i="2"/>
  <c r="W557" i="2"/>
  <c r="V557" i="2"/>
  <c r="W589" i="2"/>
  <c r="V589" i="2"/>
  <c r="W633" i="2"/>
  <c r="V633" i="2"/>
  <c r="W677" i="2"/>
  <c r="V677" i="2"/>
  <c r="W709" i="2"/>
  <c r="V709" i="2"/>
  <c r="W753" i="2"/>
  <c r="V753" i="2"/>
  <c r="W797" i="2"/>
  <c r="V797" i="2"/>
  <c r="W829" i="2"/>
  <c r="V829" i="2"/>
  <c r="W873" i="2"/>
  <c r="V873" i="2"/>
  <c r="W917" i="2"/>
  <c r="V917" i="2"/>
  <c r="W949" i="2"/>
  <c r="V949" i="2"/>
  <c r="W993" i="2"/>
  <c r="V993" i="2"/>
  <c r="W1037" i="2"/>
  <c r="V1037" i="2"/>
  <c r="W1069" i="2"/>
  <c r="V1069" i="2"/>
  <c r="W1113" i="2"/>
  <c r="V1113" i="2"/>
  <c r="W1157" i="2"/>
  <c r="V1157" i="2"/>
  <c r="W1189" i="2"/>
  <c r="V1189" i="2"/>
  <c r="W1233" i="2"/>
  <c r="V1233" i="2"/>
  <c r="W1277" i="2"/>
  <c r="V1277" i="2"/>
  <c r="W1309" i="2"/>
  <c r="V1309" i="2"/>
  <c r="W1353" i="2"/>
  <c r="V1353" i="2"/>
  <c r="W1397" i="2"/>
  <c r="V1397" i="2"/>
  <c r="W1441" i="2"/>
  <c r="V1441" i="2"/>
  <c r="W1473" i="2"/>
  <c r="V1473" i="2"/>
  <c r="W1517" i="2"/>
  <c r="V1517" i="2"/>
  <c r="W1561" i="2"/>
  <c r="V1561" i="2"/>
  <c r="W1593" i="2"/>
  <c r="V1593" i="2"/>
  <c r="W1637" i="2"/>
  <c r="V1637" i="2"/>
  <c r="W1681" i="2"/>
  <c r="V1681" i="2"/>
  <c r="W1713" i="2"/>
  <c r="V1713" i="2"/>
  <c r="W1757" i="2"/>
  <c r="V1757" i="2"/>
  <c r="W1801" i="2"/>
  <c r="V1801" i="2"/>
  <c r="W1833" i="2"/>
  <c r="V1833" i="2"/>
  <c r="W1877" i="2"/>
  <c r="V1877" i="2"/>
  <c r="W1921" i="2"/>
  <c r="V1921" i="2"/>
  <c r="W1953" i="2"/>
  <c r="V1953" i="2"/>
  <c r="W1997" i="2"/>
  <c r="V1997" i="2"/>
  <c r="W2041" i="2"/>
  <c r="V2041" i="2"/>
  <c r="W2073" i="2"/>
  <c r="V2073" i="2"/>
  <c r="W2117" i="2"/>
  <c r="V2117" i="2"/>
  <c r="W2161" i="2"/>
  <c r="V2161" i="2"/>
  <c r="W2193" i="2"/>
  <c r="V2193" i="2"/>
  <c r="W2237" i="2"/>
  <c r="V2237" i="2"/>
  <c r="W2281" i="2"/>
  <c r="V2281" i="2"/>
  <c r="W2313" i="2"/>
  <c r="V2313" i="2"/>
  <c r="W2357" i="2"/>
  <c r="V2357" i="2"/>
  <c r="W2401" i="2"/>
  <c r="V2401" i="2"/>
  <c r="W2433" i="2"/>
  <c r="V2433" i="2"/>
  <c r="W2477" i="2"/>
  <c r="V2477" i="2"/>
  <c r="W2521" i="2"/>
  <c r="V2521" i="2"/>
  <c r="W2553" i="2"/>
  <c r="V2553" i="2"/>
  <c r="W2597" i="2"/>
  <c r="V2597" i="2"/>
  <c r="W2641" i="2"/>
  <c r="V2641" i="2"/>
  <c r="W2673" i="2"/>
  <c r="V2673" i="2"/>
  <c r="W2717" i="2"/>
  <c r="V2717" i="2"/>
  <c r="W2761" i="2"/>
  <c r="V2761" i="2"/>
  <c r="W2793" i="2"/>
  <c r="V2793" i="2"/>
  <c r="W2837" i="2"/>
  <c r="V2837" i="2"/>
  <c r="W2881" i="2"/>
  <c r="V2881" i="2"/>
  <c r="W2913" i="2"/>
  <c r="V2913" i="2"/>
  <c r="W2957" i="2"/>
  <c r="V2957" i="2"/>
  <c r="W3001" i="2"/>
  <c r="V3001" i="2"/>
  <c r="W3033" i="2"/>
  <c r="V3033" i="2"/>
  <c r="W3077" i="2"/>
  <c r="V3077" i="2"/>
  <c r="W3121" i="2"/>
  <c r="V3121" i="2"/>
  <c r="W3153" i="2"/>
  <c r="V3153" i="2"/>
  <c r="W3197" i="2"/>
  <c r="V3197" i="2"/>
  <c r="W3241" i="2"/>
  <c r="V3241" i="2"/>
  <c r="W3273" i="2"/>
  <c r="V3273" i="2"/>
  <c r="W3317" i="2"/>
  <c r="V3317" i="2"/>
  <c r="W3361" i="2"/>
  <c r="V3361" i="2"/>
  <c r="W3393" i="2"/>
  <c r="V3393" i="2"/>
  <c r="W3437" i="2"/>
  <c r="V3437" i="2"/>
  <c r="W3481" i="2"/>
  <c r="V3481" i="2"/>
  <c r="W3513" i="2"/>
  <c r="V3513" i="2"/>
  <c r="W3557" i="2"/>
  <c r="V3557" i="2"/>
  <c r="W3601" i="2"/>
  <c r="V3601" i="2"/>
  <c r="W3633" i="2"/>
  <c r="V3633" i="2"/>
  <c r="W3677" i="2"/>
  <c r="V3677" i="2"/>
  <c r="W3721" i="2"/>
  <c r="V3721" i="2"/>
  <c r="W3753" i="2"/>
  <c r="V3753" i="2"/>
  <c r="W3797" i="2"/>
  <c r="V3797" i="2"/>
  <c r="W3841" i="2"/>
  <c r="V3841" i="2"/>
  <c r="W3873" i="2"/>
  <c r="V3873" i="2"/>
  <c r="W3917" i="2"/>
  <c r="V3917" i="2"/>
  <c r="W3961" i="2"/>
  <c r="V3961" i="2"/>
  <c r="W3993" i="2"/>
  <c r="V3993" i="2"/>
  <c r="W4037" i="2"/>
  <c r="V4037" i="2"/>
  <c r="W4081" i="2"/>
  <c r="V4081" i="2"/>
  <c r="W4113" i="2"/>
  <c r="V4113" i="2"/>
  <c r="W4157" i="2"/>
  <c r="V4157" i="2"/>
  <c r="W4201" i="2"/>
  <c r="V4201" i="2"/>
  <c r="W4233" i="2"/>
  <c r="V4233" i="2"/>
  <c r="W4277" i="2"/>
  <c r="V4277" i="2"/>
  <c r="W4321" i="2"/>
  <c r="V4321" i="2"/>
  <c r="W4353" i="2"/>
  <c r="V4353" i="2"/>
  <c r="W4397" i="2"/>
  <c r="V4397" i="2"/>
  <c r="W4441" i="2"/>
  <c r="V4441" i="2"/>
  <c r="W4473" i="2"/>
  <c r="V4473" i="2"/>
  <c r="W21" i="2"/>
  <c r="V21" i="2"/>
  <c r="W65" i="2"/>
  <c r="V65" i="2"/>
  <c r="W97" i="2"/>
  <c r="V97" i="2"/>
  <c r="W141" i="2"/>
  <c r="V141" i="2"/>
  <c r="W185" i="2"/>
  <c r="V185" i="2"/>
  <c r="W217" i="2"/>
  <c r="V217" i="2"/>
  <c r="W261" i="2"/>
  <c r="V261" i="2"/>
  <c r="W305" i="2"/>
  <c r="V305" i="2"/>
  <c r="W337" i="2"/>
  <c r="V337" i="2"/>
  <c r="W381" i="2"/>
  <c r="V381" i="2"/>
  <c r="W425" i="2"/>
  <c r="V425" i="2"/>
  <c r="W457" i="2"/>
  <c r="V457" i="2"/>
  <c r="W501" i="2"/>
  <c r="V501" i="2"/>
  <c r="W545" i="2"/>
  <c r="V545" i="2"/>
  <c r="W577" i="2"/>
  <c r="V577" i="2"/>
  <c r="W621" i="2"/>
  <c r="V621" i="2"/>
  <c r="W665" i="2"/>
  <c r="V665" i="2"/>
  <c r="W697" i="2"/>
  <c r="V697" i="2"/>
  <c r="W741" i="2"/>
  <c r="V741" i="2"/>
  <c r="W785" i="2"/>
  <c r="V785" i="2"/>
  <c r="W817" i="2"/>
  <c r="V817" i="2"/>
  <c r="W861" i="2"/>
  <c r="V861" i="2"/>
  <c r="W905" i="2"/>
  <c r="V905" i="2"/>
  <c r="W937" i="2"/>
  <c r="V937" i="2"/>
  <c r="W981" i="2"/>
  <c r="V981" i="2"/>
  <c r="W1025" i="2"/>
  <c r="V1025" i="2"/>
  <c r="W1057" i="2"/>
  <c r="V1057" i="2"/>
  <c r="W1101" i="2"/>
  <c r="V1101" i="2"/>
  <c r="W1145" i="2"/>
  <c r="V1145" i="2"/>
  <c r="W1177" i="2"/>
  <c r="V1177" i="2"/>
  <c r="W1221" i="2"/>
  <c r="V1221" i="2"/>
  <c r="W1265" i="2"/>
  <c r="V1265" i="2"/>
  <c r="W1297" i="2"/>
  <c r="V1297" i="2"/>
  <c r="W1340" i="2"/>
  <c r="V1340" i="2"/>
  <c r="W1384" i="2"/>
  <c r="V1384" i="2"/>
  <c r="W1416" i="2"/>
  <c r="V1416" i="2"/>
  <c r="W1460" i="2"/>
  <c r="V1460" i="2"/>
  <c r="W1504" i="2"/>
  <c r="V1504" i="2"/>
  <c r="W1536" i="2"/>
  <c r="V1536" i="2"/>
  <c r="W1580" i="2"/>
  <c r="V1580" i="2"/>
  <c r="W1624" i="2"/>
  <c r="V1624" i="2"/>
  <c r="W1656" i="2"/>
  <c r="V1656" i="2"/>
  <c r="W1700" i="2"/>
  <c r="V1700" i="2"/>
  <c r="W1744" i="2"/>
  <c r="V1744" i="2"/>
  <c r="W1776" i="2"/>
  <c r="V1776" i="2"/>
  <c r="W1820" i="2"/>
  <c r="V1820" i="2"/>
  <c r="W1864" i="2"/>
  <c r="V1864" i="2"/>
  <c r="W1896" i="2"/>
  <c r="V1896" i="2"/>
  <c r="W1940" i="2"/>
  <c r="V1940" i="2"/>
  <c r="W1984" i="2"/>
  <c r="V1984" i="2"/>
  <c r="W2016" i="2"/>
  <c r="V2016" i="2"/>
  <c r="W2060" i="2"/>
  <c r="V2060" i="2"/>
  <c r="W2104" i="2"/>
  <c r="V2104" i="2"/>
  <c r="W2136" i="2"/>
  <c r="V2136" i="2"/>
  <c r="W2180" i="2"/>
  <c r="V2180" i="2"/>
  <c r="W2224" i="2"/>
  <c r="V2224" i="2"/>
  <c r="W2256" i="2"/>
  <c r="V2256" i="2"/>
  <c r="W2300" i="2"/>
  <c r="V2300" i="2"/>
  <c r="W2344" i="2"/>
  <c r="V2344" i="2"/>
  <c r="W2376" i="2"/>
  <c r="V2376" i="2"/>
  <c r="W2420" i="2"/>
  <c r="V2420" i="2"/>
  <c r="W2464" i="2"/>
  <c r="V2464" i="2"/>
  <c r="W2496" i="2"/>
  <c r="V2496" i="2"/>
  <c r="W2540" i="2"/>
  <c r="V2540" i="2"/>
  <c r="W2584" i="2"/>
  <c r="V2584" i="2"/>
  <c r="W2616" i="2"/>
  <c r="V2616" i="2"/>
  <c r="W2660" i="2"/>
  <c r="V2660" i="2"/>
  <c r="W2704" i="2"/>
  <c r="V2704" i="2"/>
  <c r="W2736" i="2"/>
  <c r="V2736" i="2"/>
  <c r="W2780" i="2"/>
  <c r="V2780" i="2"/>
  <c r="W2824" i="2"/>
  <c r="V2824" i="2"/>
  <c r="W2856" i="2"/>
  <c r="V2856" i="2"/>
  <c r="W2900" i="2"/>
  <c r="V2900" i="2"/>
  <c r="W2944" i="2"/>
  <c r="V2944" i="2"/>
  <c r="W2976" i="2"/>
  <c r="V2976" i="2"/>
  <c r="W3020" i="2"/>
  <c r="V3020" i="2"/>
  <c r="W3064" i="2"/>
  <c r="V3064" i="2"/>
  <c r="W3096" i="2"/>
  <c r="V3096" i="2"/>
  <c r="W3140" i="2"/>
  <c r="V3140" i="2"/>
  <c r="W3184" i="2"/>
  <c r="V3184" i="2"/>
  <c r="W3216" i="2"/>
  <c r="V3216" i="2"/>
  <c r="W3260" i="2"/>
  <c r="V3260" i="2"/>
  <c r="W3304" i="2"/>
  <c r="V3304" i="2"/>
  <c r="W3336" i="2"/>
  <c r="V3336" i="2"/>
  <c r="W3380" i="2"/>
  <c r="V3380" i="2"/>
  <c r="W3424" i="2"/>
  <c r="V3424" i="2"/>
  <c r="W3456" i="2"/>
  <c r="V3456" i="2"/>
  <c r="W3500" i="2"/>
  <c r="V3500" i="2"/>
  <c r="W3544" i="2"/>
  <c r="V3544" i="2"/>
  <c r="W3576" i="2"/>
  <c r="V3576" i="2"/>
  <c r="W3620" i="2"/>
  <c r="V3620" i="2"/>
  <c r="W3664" i="2"/>
  <c r="V3664" i="2"/>
  <c r="W3696" i="2"/>
  <c r="V3696" i="2"/>
  <c r="W3740" i="2"/>
  <c r="V3740" i="2"/>
  <c r="W3784" i="2"/>
  <c r="V3784" i="2"/>
  <c r="W3816" i="2"/>
  <c r="V3816" i="2"/>
  <c r="W3860" i="2"/>
  <c r="V3860" i="2"/>
  <c r="W3904" i="2"/>
  <c r="V3904" i="2"/>
  <c r="W3936" i="2"/>
  <c r="V3936" i="2"/>
  <c r="W3980" i="2"/>
  <c r="V3980" i="2"/>
  <c r="W4024" i="2"/>
  <c r="V4024" i="2"/>
  <c r="W4056" i="2"/>
  <c r="V4056" i="2"/>
  <c r="W4100" i="2"/>
  <c r="V4100" i="2"/>
  <c r="W4144" i="2"/>
  <c r="V4144" i="2"/>
  <c r="W4176" i="2"/>
  <c r="V4176" i="2"/>
  <c r="W4220" i="2"/>
  <c r="V4220" i="2"/>
  <c r="W4264" i="2"/>
  <c r="V4264" i="2"/>
  <c r="W4296" i="2"/>
  <c r="V4296" i="2"/>
  <c r="W4340" i="2"/>
  <c r="V4340" i="2"/>
  <c r="W4384" i="2"/>
  <c r="V4384" i="2"/>
  <c r="W4416" i="2"/>
  <c r="V4416" i="2"/>
  <c r="W4460" i="2"/>
  <c r="V4460" i="2"/>
  <c r="W8" i="2"/>
  <c r="V8" i="2"/>
  <c r="W40" i="2"/>
  <c r="V40" i="2"/>
  <c r="W84" i="2"/>
  <c r="V84" i="2"/>
  <c r="W128" i="2"/>
  <c r="V128" i="2"/>
  <c r="W160" i="2"/>
  <c r="V160" i="2"/>
  <c r="W204" i="2"/>
  <c r="V204" i="2"/>
  <c r="W248" i="2"/>
  <c r="V248" i="2"/>
  <c r="W280" i="2"/>
  <c r="V280" i="2"/>
  <c r="W324" i="2"/>
  <c r="V324" i="2"/>
  <c r="W368" i="2"/>
  <c r="V368" i="2"/>
  <c r="W400" i="2"/>
  <c r="V400" i="2"/>
  <c r="W444" i="2"/>
  <c r="V444" i="2"/>
  <c r="W488" i="2"/>
  <c r="V488" i="2"/>
  <c r="W520" i="2"/>
  <c r="V520" i="2"/>
  <c r="W564" i="2"/>
  <c r="V564" i="2"/>
  <c r="W608" i="2"/>
  <c r="V608" i="2"/>
  <c r="W640" i="2"/>
  <c r="V640" i="2"/>
  <c r="W684" i="2"/>
  <c r="V684" i="2"/>
  <c r="W728" i="2"/>
  <c r="V728" i="2"/>
  <c r="W760" i="2"/>
  <c r="V760" i="2"/>
  <c r="W804" i="2"/>
  <c r="V804" i="2"/>
  <c r="W848" i="2"/>
  <c r="V848" i="2"/>
  <c r="W880" i="2"/>
  <c r="V880" i="2"/>
  <c r="W924" i="2"/>
  <c r="V924" i="2"/>
  <c r="W968" i="2"/>
  <c r="V968" i="2"/>
  <c r="W1000" i="2"/>
  <c r="V1000" i="2"/>
  <c r="W1044" i="2"/>
  <c r="V1044" i="2"/>
  <c r="W1088" i="2"/>
  <c r="V1088" i="2"/>
  <c r="W1120" i="2"/>
  <c r="V1120" i="2"/>
  <c r="W1164" i="2"/>
  <c r="V1164" i="2"/>
  <c r="W1208" i="2"/>
  <c r="V1208" i="2"/>
  <c r="W1240" i="2"/>
  <c r="V1240" i="2"/>
  <c r="W1284" i="2"/>
  <c r="V1284" i="2"/>
  <c r="W1327" i="2"/>
  <c r="V1327" i="2"/>
  <c r="W1359" i="2"/>
  <c r="V1359" i="2"/>
  <c r="W1403" i="2"/>
  <c r="V1403" i="2"/>
  <c r="W1447" i="2"/>
  <c r="V1447" i="2"/>
  <c r="W1479" i="2"/>
  <c r="V1479" i="2"/>
  <c r="W1523" i="2"/>
  <c r="V1523" i="2"/>
  <c r="W1567" i="2"/>
  <c r="V1567" i="2"/>
  <c r="W1599" i="2"/>
  <c r="V1599" i="2"/>
  <c r="W1643" i="2"/>
  <c r="V1643" i="2"/>
  <c r="W1687" i="2"/>
  <c r="V1687" i="2"/>
  <c r="W1719" i="2"/>
  <c r="V1719" i="2"/>
  <c r="W1763" i="2"/>
  <c r="V1763" i="2"/>
  <c r="W1807" i="2"/>
  <c r="V1807" i="2"/>
  <c r="W1839" i="2"/>
  <c r="V1839" i="2"/>
  <c r="W1883" i="2"/>
  <c r="V1883" i="2"/>
  <c r="W1927" i="2"/>
  <c r="V1927" i="2"/>
  <c r="W1959" i="2"/>
  <c r="V1959" i="2"/>
  <c r="W2003" i="2"/>
  <c r="V2003" i="2"/>
  <c r="W2047" i="2"/>
  <c r="V2047" i="2"/>
  <c r="W2079" i="2"/>
  <c r="V2079" i="2"/>
  <c r="W2123" i="2"/>
  <c r="V2123" i="2"/>
  <c r="W2167" i="2"/>
  <c r="V2167" i="2"/>
  <c r="W2199" i="2"/>
  <c r="V2199" i="2"/>
  <c r="W2243" i="2"/>
  <c r="V2243" i="2"/>
  <c r="W2287" i="2"/>
  <c r="V2287" i="2"/>
  <c r="W2319" i="2"/>
  <c r="V2319" i="2"/>
  <c r="W2363" i="2"/>
  <c r="V2363" i="2"/>
  <c r="W2407" i="2"/>
  <c r="V2407" i="2"/>
  <c r="W2439" i="2"/>
  <c r="V2439" i="2"/>
  <c r="W2483" i="2"/>
  <c r="V2483" i="2"/>
  <c r="W2527" i="2"/>
  <c r="V2527" i="2"/>
  <c r="W2559" i="2"/>
  <c r="V2559" i="2"/>
  <c r="W2603" i="2"/>
  <c r="V2603" i="2"/>
  <c r="W2647" i="2"/>
  <c r="V2647" i="2"/>
  <c r="W2679" i="2"/>
  <c r="V2679" i="2"/>
  <c r="W2723" i="2"/>
  <c r="V2723" i="2"/>
  <c r="W2767" i="2"/>
  <c r="V2767" i="2"/>
  <c r="W2799" i="2"/>
  <c r="V2799" i="2"/>
  <c r="W2843" i="2"/>
  <c r="V2843" i="2"/>
  <c r="W2887" i="2"/>
  <c r="V2887" i="2"/>
  <c r="W2919" i="2"/>
  <c r="V2919" i="2"/>
  <c r="W2963" i="2"/>
  <c r="V2963" i="2"/>
  <c r="W3007" i="2"/>
  <c r="V3007" i="2"/>
  <c r="W3039" i="2"/>
  <c r="V3039" i="2"/>
  <c r="W3083" i="2"/>
  <c r="V3083" i="2"/>
  <c r="W3127" i="2"/>
  <c r="V3127" i="2"/>
  <c r="W3159" i="2"/>
  <c r="V3159" i="2"/>
  <c r="W3203" i="2"/>
  <c r="V3203" i="2"/>
  <c r="W3247" i="2"/>
  <c r="V3247" i="2"/>
  <c r="W3279" i="2"/>
  <c r="V3279" i="2"/>
  <c r="W3323" i="2"/>
  <c r="V3323" i="2"/>
  <c r="W3367" i="2"/>
  <c r="V3367" i="2"/>
  <c r="W3399" i="2"/>
  <c r="V3399" i="2"/>
  <c r="W3443" i="2"/>
  <c r="V3443" i="2"/>
  <c r="W3487" i="2"/>
  <c r="V3487" i="2"/>
  <c r="W3519" i="2"/>
  <c r="V3519" i="2"/>
  <c r="W3563" i="2"/>
  <c r="V3563" i="2"/>
  <c r="W3607" i="2"/>
  <c r="V3607" i="2"/>
  <c r="W3639" i="2"/>
  <c r="V3639" i="2"/>
  <c r="W3683" i="2"/>
  <c r="V3683" i="2"/>
  <c r="W3727" i="2"/>
  <c r="V3727" i="2"/>
  <c r="W3759" i="2"/>
  <c r="V3759" i="2"/>
  <c r="W3803" i="2"/>
  <c r="V3803" i="2"/>
  <c r="W3847" i="2"/>
  <c r="V3847" i="2"/>
  <c r="W3879" i="2"/>
  <c r="V3879" i="2"/>
  <c r="W3923" i="2"/>
  <c r="V3923" i="2"/>
  <c r="W3967" i="2"/>
  <c r="V3967" i="2"/>
  <c r="W3999" i="2"/>
  <c r="V3999" i="2"/>
  <c r="W4043" i="2"/>
  <c r="V4043" i="2"/>
  <c r="W4087" i="2"/>
  <c r="V4087" i="2"/>
  <c r="W4119" i="2"/>
  <c r="V4119" i="2"/>
  <c r="W4163" i="2"/>
  <c r="V4163" i="2"/>
  <c r="W4207" i="2"/>
  <c r="V4207" i="2"/>
  <c r="W4239" i="2"/>
  <c r="V4239" i="2"/>
  <c r="W4283" i="2"/>
  <c r="V4283" i="2"/>
  <c r="W4327" i="2"/>
  <c r="V4327" i="2"/>
  <c r="W4359" i="2"/>
  <c r="V4359" i="2"/>
  <c r="W4403" i="2"/>
  <c r="V4403" i="2"/>
  <c r="W4447" i="2"/>
  <c r="V4447" i="2"/>
  <c r="W4479" i="2"/>
  <c r="V4479" i="2"/>
  <c r="W15" i="2"/>
  <c r="V15" i="2"/>
  <c r="W41" i="2"/>
  <c r="V41" i="2"/>
  <c r="W58" i="2"/>
  <c r="V58" i="2"/>
  <c r="W75" i="2"/>
  <c r="V75" i="2"/>
  <c r="W101" i="2"/>
  <c r="V101" i="2"/>
  <c r="W118" i="2"/>
  <c r="V118" i="2"/>
  <c r="W135" i="2"/>
  <c r="V135" i="2"/>
  <c r="W161" i="2"/>
  <c r="V161" i="2"/>
  <c r="W178" i="2"/>
  <c r="V178" i="2"/>
  <c r="W195" i="2"/>
  <c r="V195" i="2"/>
  <c r="W221" i="2"/>
  <c r="V221" i="2"/>
  <c r="W238" i="2"/>
  <c r="V238" i="2"/>
  <c r="W255" i="2"/>
  <c r="V255" i="2"/>
  <c r="W281" i="2"/>
  <c r="V281" i="2"/>
  <c r="W298" i="2"/>
  <c r="V298" i="2"/>
  <c r="W315" i="2"/>
  <c r="V315" i="2"/>
  <c r="W341" i="2"/>
  <c r="V341" i="2"/>
  <c r="W358" i="2"/>
  <c r="V358" i="2"/>
  <c r="W375" i="2"/>
  <c r="V375" i="2"/>
  <c r="W401" i="2"/>
  <c r="V401" i="2"/>
  <c r="W418" i="2"/>
  <c r="V418" i="2"/>
  <c r="W435" i="2"/>
  <c r="V435" i="2"/>
  <c r="W461" i="2"/>
  <c r="V461" i="2"/>
  <c r="W478" i="2"/>
  <c r="V478" i="2"/>
  <c r="W495" i="2"/>
  <c r="V495" i="2"/>
  <c r="W521" i="2"/>
  <c r="V521" i="2"/>
  <c r="W538" i="2"/>
  <c r="V538" i="2"/>
  <c r="W555" i="2"/>
  <c r="V555" i="2"/>
  <c r="W581" i="2"/>
  <c r="V581" i="2"/>
  <c r="W598" i="2"/>
  <c r="V598" i="2"/>
  <c r="W615" i="2"/>
  <c r="V615" i="2"/>
  <c r="W641" i="2"/>
  <c r="V641" i="2"/>
  <c r="W658" i="2"/>
  <c r="V658" i="2"/>
  <c r="W675" i="2"/>
  <c r="V675" i="2"/>
  <c r="W701" i="2"/>
  <c r="V701" i="2"/>
  <c r="W718" i="2"/>
  <c r="V718" i="2"/>
  <c r="W735" i="2"/>
  <c r="V735" i="2"/>
  <c r="W761" i="2"/>
  <c r="V761" i="2"/>
  <c r="W778" i="2"/>
  <c r="V778" i="2"/>
  <c r="W795" i="2"/>
  <c r="V795" i="2"/>
  <c r="W821" i="2"/>
  <c r="V821" i="2"/>
  <c r="W838" i="2"/>
  <c r="V838" i="2"/>
  <c r="W855" i="2"/>
  <c r="V855" i="2"/>
  <c r="W881" i="2"/>
  <c r="V881" i="2"/>
  <c r="W898" i="2"/>
  <c r="V898" i="2"/>
  <c r="W915" i="2"/>
  <c r="V915" i="2"/>
  <c r="W941" i="2"/>
  <c r="V941" i="2"/>
  <c r="W958" i="2"/>
  <c r="V958" i="2"/>
  <c r="W975" i="2"/>
  <c r="V975" i="2"/>
  <c r="W1001" i="2"/>
  <c r="V1001" i="2"/>
  <c r="W1018" i="2"/>
  <c r="V1018" i="2"/>
  <c r="W1035" i="2"/>
  <c r="V1035" i="2"/>
  <c r="W1061" i="2"/>
  <c r="V1061" i="2"/>
  <c r="W1078" i="2"/>
  <c r="V1078" i="2"/>
  <c r="W1095" i="2"/>
  <c r="V1095" i="2"/>
  <c r="W1121" i="2"/>
  <c r="V1121" i="2"/>
  <c r="W1138" i="2"/>
  <c r="V1138" i="2"/>
  <c r="W1155" i="2"/>
  <c r="V1155" i="2"/>
  <c r="W1181" i="2"/>
  <c r="V1181" i="2"/>
  <c r="W1198" i="2"/>
  <c r="V1198" i="2"/>
  <c r="W1215" i="2"/>
  <c r="V1215" i="2"/>
  <c r="W1241" i="2"/>
  <c r="V1241" i="2"/>
  <c r="W1258" i="2"/>
  <c r="V1258" i="2"/>
  <c r="W1275" i="2"/>
  <c r="V1275" i="2"/>
  <c r="W1301" i="2"/>
  <c r="V1301" i="2"/>
  <c r="W1318" i="2"/>
  <c r="V1318" i="2"/>
  <c r="W1334" i="2"/>
  <c r="V1334" i="2"/>
  <c r="W1360" i="2"/>
  <c r="V1360" i="2"/>
  <c r="W1377" i="2"/>
  <c r="V1377" i="2"/>
  <c r="W1394" i="2"/>
  <c r="V1394" i="2"/>
  <c r="W1420" i="2"/>
  <c r="V1420" i="2"/>
  <c r="W1437" i="2"/>
  <c r="V1437" i="2"/>
  <c r="W1454" i="2"/>
  <c r="V1454" i="2"/>
  <c r="W1480" i="2"/>
  <c r="V1480" i="2"/>
  <c r="W1497" i="2"/>
  <c r="V1497" i="2"/>
  <c r="W1514" i="2"/>
  <c r="V1514" i="2"/>
  <c r="W1540" i="2"/>
  <c r="V1540" i="2"/>
  <c r="W1557" i="2"/>
  <c r="V1557" i="2"/>
  <c r="W1574" i="2"/>
  <c r="V1574" i="2"/>
  <c r="W1600" i="2"/>
  <c r="V1600" i="2"/>
  <c r="W1617" i="2"/>
  <c r="V1617" i="2"/>
  <c r="W1634" i="2"/>
  <c r="V1634" i="2"/>
  <c r="W1660" i="2"/>
  <c r="V1660" i="2"/>
  <c r="W1677" i="2"/>
  <c r="V1677" i="2"/>
  <c r="W1694" i="2"/>
  <c r="V1694" i="2"/>
  <c r="W1720" i="2"/>
  <c r="V1720" i="2"/>
  <c r="W1737" i="2"/>
  <c r="V1737" i="2"/>
  <c r="W1754" i="2"/>
  <c r="V1754" i="2"/>
  <c r="W1780" i="2"/>
  <c r="V1780" i="2"/>
  <c r="W1797" i="2"/>
  <c r="V1797" i="2"/>
  <c r="W1814" i="2"/>
  <c r="V1814" i="2"/>
  <c r="W1840" i="2"/>
  <c r="V1840" i="2"/>
  <c r="W1857" i="2"/>
  <c r="V1857" i="2"/>
  <c r="W1874" i="2"/>
  <c r="V1874" i="2"/>
  <c r="W1900" i="2"/>
  <c r="V1900" i="2"/>
  <c r="W1917" i="2"/>
  <c r="V1917" i="2"/>
  <c r="W1934" i="2"/>
  <c r="V1934" i="2"/>
  <c r="W1960" i="2"/>
  <c r="V1960" i="2"/>
  <c r="W1977" i="2"/>
  <c r="V1977" i="2"/>
  <c r="W1994" i="2"/>
  <c r="V1994" i="2"/>
  <c r="W2020" i="2"/>
  <c r="V2020" i="2"/>
  <c r="W2037" i="2"/>
  <c r="V2037" i="2"/>
  <c r="W2054" i="2"/>
  <c r="V2054" i="2"/>
  <c r="W2080" i="2"/>
  <c r="V2080" i="2"/>
  <c r="W2097" i="2"/>
  <c r="V2097" i="2"/>
  <c r="W2114" i="2"/>
  <c r="V2114" i="2"/>
  <c r="W2140" i="2"/>
  <c r="V2140" i="2"/>
  <c r="W2157" i="2"/>
  <c r="V2157" i="2"/>
  <c r="W2174" i="2"/>
  <c r="V2174" i="2"/>
  <c r="W2200" i="2"/>
  <c r="V2200" i="2"/>
  <c r="W2217" i="2"/>
  <c r="V2217" i="2"/>
  <c r="W2234" i="2"/>
  <c r="V2234" i="2"/>
  <c r="W2260" i="2"/>
  <c r="V2260" i="2"/>
  <c r="W2277" i="2"/>
  <c r="V2277" i="2"/>
  <c r="W2294" i="2"/>
  <c r="V2294" i="2"/>
  <c r="W2320" i="2"/>
  <c r="V2320" i="2"/>
  <c r="W2337" i="2"/>
  <c r="V2337" i="2"/>
  <c r="W2354" i="2"/>
  <c r="V2354" i="2"/>
  <c r="W2380" i="2"/>
  <c r="V2380" i="2"/>
  <c r="W2397" i="2"/>
  <c r="V2397" i="2"/>
  <c r="W2414" i="2"/>
  <c r="V2414" i="2"/>
  <c r="W2440" i="2"/>
  <c r="V2440" i="2"/>
  <c r="W2457" i="2"/>
  <c r="V2457" i="2"/>
  <c r="W2474" i="2"/>
  <c r="V2474" i="2"/>
  <c r="W2500" i="2"/>
  <c r="V2500" i="2"/>
  <c r="W2517" i="2"/>
  <c r="V2517" i="2"/>
  <c r="W2534" i="2"/>
  <c r="V2534" i="2"/>
  <c r="W2560" i="2"/>
  <c r="V2560" i="2"/>
  <c r="W2577" i="2"/>
  <c r="V2577" i="2"/>
  <c r="W2594" i="2"/>
  <c r="V2594" i="2"/>
  <c r="W2620" i="2"/>
  <c r="V2620" i="2"/>
  <c r="W2637" i="2"/>
  <c r="V2637" i="2"/>
  <c r="W2654" i="2"/>
  <c r="V2654" i="2"/>
  <c r="W2680" i="2"/>
  <c r="V2680" i="2"/>
  <c r="W2697" i="2"/>
  <c r="V2697" i="2"/>
  <c r="W2714" i="2"/>
  <c r="V2714" i="2"/>
  <c r="W2740" i="2"/>
  <c r="V2740" i="2"/>
  <c r="W2757" i="2"/>
  <c r="V2757" i="2"/>
  <c r="W2774" i="2"/>
  <c r="V2774" i="2"/>
  <c r="W2800" i="2"/>
  <c r="V2800" i="2"/>
  <c r="W2817" i="2"/>
  <c r="V2817" i="2"/>
  <c r="W2834" i="2"/>
  <c r="V2834" i="2"/>
  <c r="W2860" i="2"/>
  <c r="V2860" i="2"/>
  <c r="W2877" i="2"/>
  <c r="V2877" i="2"/>
  <c r="W2894" i="2"/>
  <c r="V2894" i="2"/>
  <c r="W2920" i="2"/>
  <c r="V2920" i="2"/>
  <c r="W2937" i="2"/>
  <c r="V2937" i="2"/>
  <c r="W2954" i="2"/>
  <c r="V2954" i="2"/>
  <c r="W2980" i="2"/>
  <c r="V2980" i="2"/>
  <c r="W2997" i="2"/>
  <c r="V2997" i="2"/>
  <c r="W3014" i="2"/>
  <c r="V3014" i="2"/>
  <c r="W3040" i="2"/>
  <c r="V3040" i="2"/>
  <c r="W3057" i="2"/>
  <c r="V3057" i="2"/>
  <c r="W3074" i="2"/>
  <c r="V3074" i="2"/>
  <c r="W3100" i="2"/>
  <c r="V3100" i="2"/>
  <c r="W3117" i="2"/>
  <c r="V3117" i="2"/>
  <c r="W3134" i="2"/>
  <c r="V3134" i="2"/>
  <c r="W3160" i="2"/>
  <c r="V3160" i="2"/>
  <c r="W3177" i="2"/>
  <c r="V3177" i="2"/>
  <c r="W3194" i="2"/>
  <c r="V3194" i="2"/>
  <c r="W3220" i="2"/>
  <c r="V3220" i="2"/>
  <c r="W3237" i="2"/>
  <c r="V3237" i="2"/>
  <c r="W3254" i="2"/>
  <c r="V3254" i="2"/>
  <c r="W3280" i="2"/>
  <c r="V3280" i="2"/>
  <c r="W3297" i="2"/>
  <c r="V3297" i="2"/>
  <c r="W3314" i="2"/>
  <c r="V3314" i="2"/>
  <c r="W3340" i="2"/>
  <c r="V3340" i="2"/>
  <c r="W3357" i="2"/>
  <c r="V3357" i="2"/>
  <c r="W3374" i="2"/>
  <c r="V3374" i="2"/>
  <c r="W3400" i="2"/>
  <c r="V3400" i="2"/>
  <c r="W3417" i="2"/>
  <c r="V3417" i="2"/>
  <c r="W3434" i="2"/>
  <c r="V3434" i="2"/>
  <c r="W3460" i="2"/>
  <c r="V3460" i="2"/>
  <c r="W3477" i="2"/>
  <c r="V3477" i="2"/>
  <c r="W3494" i="2"/>
  <c r="V3494" i="2"/>
  <c r="W3520" i="2"/>
  <c r="V3520" i="2"/>
  <c r="W3537" i="2"/>
  <c r="V3537" i="2"/>
  <c r="W3554" i="2"/>
  <c r="V3554" i="2"/>
  <c r="W3580" i="2"/>
  <c r="V3580" i="2"/>
  <c r="W3597" i="2"/>
  <c r="V3597" i="2"/>
  <c r="W3614" i="2"/>
  <c r="V3614" i="2"/>
  <c r="W3640" i="2"/>
  <c r="V3640" i="2"/>
  <c r="W3657" i="2"/>
  <c r="V3657" i="2"/>
  <c r="W3674" i="2"/>
  <c r="V3674" i="2"/>
  <c r="W3700" i="2"/>
  <c r="V3700" i="2"/>
  <c r="W3717" i="2"/>
  <c r="V3717" i="2"/>
  <c r="W3734" i="2"/>
  <c r="V3734" i="2"/>
  <c r="W3760" i="2"/>
  <c r="V3760" i="2"/>
  <c r="W3777" i="2"/>
  <c r="V3777" i="2"/>
  <c r="W3794" i="2"/>
  <c r="V3794" i="2"/>
  <c r="W3820" i="2"/>
  <c r="V3820" i="2"/>
  <c r="W3837" i="2"/>
  <c r="V3837" i="2"/>
  <c r="W3854" i="2"/>
  <c r="V3854" i="2"/>
  <c r="W3880" i="2"/>
  <c r="V3880" i="2"/>
  <c r="W3897" i="2"/>
  <c r="V3897" i="2"/>
  <c r="W3914" i="2"/>
  <c r="V3914" i="2"/>
  <c r="W3940" i="2"/>
  <c r="V3940" i="2"/>
  <c r="W3957" i="2"/>
  <c r="V3957" i="2"/>
  <c r="W3974" i="2"/>
  <c r="V3974" i="2"/>
  <c r="W4000" i="2"/>
  <c r="V4000" i="2"/>
  <c r="W4017" i="2"/>
  <c r="V4017" i="2"/>
  <c r="W4034" i="2"/>
  <c r="V4034" i="2"/>
  <c r="W4060" i="2"/>
  <c r="V4060" i="2"/>
  <c r="W4077" i="2"/>
  <c r="V4077" i="2"/>
  <c r="W4094" i="2"/>
  <c r="V4094" i="2"/>
  <c r="W4120" i="2"/>
  <c r="V4120" i="2"/>
  <c r="W4137" i="2"/>
  <c r="V4137" i="2"/>
  <c r="W4154" i="2"/>
  <c r="V4154" i="2"/>
  <c r="W4180" i="2"/>
  <c r="V4180" i="2"/>
  <c r="W4197" i="2"/>
  <c r="V4197" i="2"/>
  <c r="W4214" i="2"/>
  <c r="V4214" i="2"/>
  <c r="W4240" i="2"/>
  <c r="V4240" i="2"/>
  <c r="W4257" i="2"/>
  <c r="V4257" i="2"/>
  <c r="W4274" i="2"/>
  <c r="V4274" i="2"/>
  <c r="W4300" i="2"/>
  <c r="V4300" i="2"/>
  <c r="W4317" i="2"/>
  <c r="V4317" i="2"/>
  <c r="W4334" i="2"/>
  <c r="V4334" i="2"/>
  <c r="W4360" i="2"/>
  <c r="V4360" i="2"/>
  <c r="W4377" i="2"/>
  <c r="V4377" i="2"/>
  <c r="W4394" i="2"/>
  <c r="V4394" i="2"/>
  <c r="W4420" i="2"/>
  <c r="V4420" i="2"/>
  <c r="W4437" i="2"/>
  <c r="V4437" i="2"/>
  <c r="W4454" i="2"/>
  <c r="V4454" i="2"/>
  <c r="W4480" i="2"/>
  <c r="V4480" i="2"/>
  <c r="W4497" i="2"/>
  <c r="V4497" i="2"/>
  <c r="V2" i="2"/>
  <c r="W2" i="2"/>
  <c r="W34" i="2"/>
  <c r="V34" i="2"/>
  <c r="W78" i="2"/>
  <c r="V78" i="2"/>
  <c r="W122" i="2"/>
  <c r="V122" i="2"/>
  <c r="W154" i="2"/>
  <c r="V154" i="2"/>
  <c r="W198" i="2"/>
  <c r="V198" i="2"/>
  <c r="W242" i="2"/>
  <c r="V242" i="2"/>
  <c r="W274" i="2"/>
  <c r="V274" i="2"/>
  <c r="W318" i="2"/>
  <c r="V318" i="2"/>
  <c r="W362" i="2"/>
  <c r="V362" i="2"/>
  <c r="W394" i="2"/>
  <c r="V394" i="2"/>
  <c r="W438" i="2"/>
  <c r="V438" i="2"/>
  <c r="W482" i="2"/>
  <c r="V482" i="2"/>
  <c r="W514" i="2"/>
  <c r="V514" i="2"/>
  <c r="W558" i="2"/>
  <c r="V558" i="2"/>
  <c r="W602" i="2"/>
  <c r="V602" i="2"/>
  <c r="W634" i="2"/>
  <c r="V634" i="2"/>
  <c r="W678" i="2"/>
  <c r="V678" i="2"/>
  <c r="W722" i="2"/>
  <c r="V722" i="2"/>
  <c r="W754" i="2"/>
  <c r="V754" i="2"/>
  <c r="W798" i="2"/>
  <c r="V798" i="2"/>
  <c r="W842" i="2"/>
  <c r="V842" i="2"/>
  <c r="W874" i="2"/>
  <c r="V874" i="2"/>
  <c r="W918" i="2"/>
  <c r="V918" i="2"/>
  <c r="W962" i="2"/>
  <c r="V962" i="2"/>
  <c r="W994" i="2"/>
  <c r="V994" i="2"/>
  <c r="W1038" i="2"/>
  <c r="V1038" i="2"/>
  <c r="W1082" i="2"/>
  <c r="V1082" i="2"/>
  <c r="W1114" i="2"/>
  <c r="V1114" i="2"/>
  <c r="W1158" i="2"/>
  <c r="V1158" i="2"/>
  <c r="W1202" i="2"/>
  <c r="V1202" i="2"/>
  <c r="W1234" i="2"/>
  <c r="V1234" i="2"/>
  <c r="W1278" i="2"/>
  <c r="V1278" i="2"/>
  <c r="W1322" i="2"/>
  <c r="V1322" i="2"/>
  <c r="W1366" i="2"/>
  <c r="V1366" i="2"/>
  <c r="W1398" i="2"/>
  <c r="V1398" i="2"/>
  <c r="W1442" i="2"/>
  <c r="V1442" i="2"/>
  <c r="W1486" i="2"/>
  <c r="V1486" i="2"/>
  <c r="W1518" i="2"/>
  <c r="V1518" i="2"/>
  <c r="W1562" i="2"/>
  <c r="V1562" i="2"/>
  <c r="W1606" i="2"/>
  <c r="V1606" i="2"/>
  <c r="W1638" i="2"/>
  <c r="V1638" i="2"/>
  <c r="W1682" i="2"/>
  <c r="V1682" i="2"/>
  <c r="W1726" i="2"/>
  <c r="V1726" i="2"/>
  <c r="W1758" i="2"/>
  <c r="V1758" i="2"/>
  <c r="W1802" i="2"/>
  <c r="V1802" i="2"/>
  <c r="W1846" i="2"/>
  <c r="V1846" i="2"/>
  <c r="W1878" i="2"/>
  <c r="V1878" i="2"/>
  <c r="W1922" i="2"/>
  <c r="V1922" i="2"/>
  <c r="W1966" i="2"/>
  <c r="V1966" i="2"/>
  <c r="W1998" i="2"/>
  <c r="V1998" i="2"/>
  <c r="W2042" i="2"/>
  <c r="V2042" i="2"/>
  <c r="W2086" i="2"/>
  <c r="V2086" i="2"/>
  <c r="W2118" i="2"/>
  <c r="V2118" i="2"/>
  <c r="W2162" i="2"/>
  <c r="V2162" i="2"/>
  <c r="W2206" i="2"/>
  <c r="V2206" i="2"/>
  <c r="W2238" i="2"/>
  <c r="V2238" i="2"/>
  <c r="W2282" i="2"/>
  <c r="V2282" i="2"/>
  <c r="W2326" i="2"/>
  <c r="V2326" i="2"/>
  <c r="W2358" i="2"/>
  <c r="V2358" i="2"/>
  <c r="W2402" i="2"/>
  <c r="V2402" i="2"/>
  <c r="W2446" i="2"/>
  <c r="V2446" i="2"/>
  <c r="W2478" i="2"/>
  <c r="V2478" i="2"/>
  <c r="W2522" i="2"/>
  <c r="V2522" i="2"/>
  <c r="W2566" i="2"/>
  <c r="V2566" i="2"/>
  <c r="W2598" i="2"/>
  <c r="V2598" i="2"/>
  <c r="W2642" i="2"/>
  <c r="V2642" i="2"/>
  <c r="W2686" i="2"/>
  <c r="V2686" i="2"/>
  <c r="W2718" i="2"/>
  <c r="V2718" i="2"/>
  <c r="W2762" i="2"/>
  <c r="V2762" i="2"/>
  <c r="W2806" i="2"/>
  <c r="V2806" i="2"/>
  <c r="W2838" i="2"/>
  <c r="V2838" i="2"/>
  <c r="W2882" i="2"/>
  <c r="V2882" i="2"/>
  <c r="W2926" i="2"/>
  <c r="V2926" i="2"/>
  <c r="W2958" i="2"/>
  <c r="V2958" i="2"/>
  <c r="W3002" i="2"/>
  <c r="V3002" i="2"/>
  <c r="W3046" i="2"/>
  <c r="V3046" i="2"/>
  <c r="W3078" i="2"/>
  <c r="V3078" i="2"/>
  <c r="W3122" i="2"/>
  <c r="V3122" i="2"/>
  <c r="W3166" i="2"/>
  <c r="V3166" i="2"/>
  <c r="W3198" i="2"/>
  <c r="V3198" i="2"/>
  <c r="W3242" i="2"/>
  <c r="V3242" i="2"/>
  <c r="W3286" i="2"/>
  <c r="V3286" i="2"/>
  <c r="W3318" i="2"/>
  <c r="V3318" i="2"/>
  <c r="W3362" i="2"/>
  <c r="V3362" i="2"/>
  <c r="W3406" i="2"/>
  <c r="V3406" i="2"/>
  <c r="W3438" i="2"/>
  <c r="V3438" i="2"/>
  <c r="W3482" i="2"/>
  <c r="V3482" i="2"/>
  <c r="W3526" i="2"/>
  <c r="V3526" i="2"/>
  <c r="W3558" i="2"/>
  <c r="V3558" i="2"/>
  <c r="W3602" i="2"/>
  <c r="V3602" i="2"/>
  <c r="W3646" i="2"/>
  <c r="V3646" i="2"/>
  <c r="W3678" i="2"/>
  <c r="V3678" i="2"/>
  <c r="W3722" i="2"/>
  <c r="V3722" i="2"/>
  <c r="W3766" i="2"/>
  <c r="V3766" i="2"/>
  <c r="W3798" i="2"/>
  <c r="V3798" i="2"/>
  <c r="W3842" i="2"/>
  <c r="V3842" i="2"/>
  <c r="W3886" i="2"/>
  <c r="V3886" i="2"/>
  <c r="W3918" i="2"/>
  <c r="V3918" i="2"/>
  <c r="W3962" i="2"/>
  <c r="V3962" i="2"/>
  <c r="W4006" i="2"/>
  <c r="V4006" i="2"/>
  <c r="W4038" i="2"/>
  <c r="V4038" i="2"/>
  <c r="W4082" i="2"/>
  <c r="V4082" i="2"/>
  <c r="W4126" i="2"/>
  <c r="V4126" i="2"/>
  <c r="W4158" i="2"/>
  <c r="V4158" i="2"/>
  <c r="W4202" i="2"/>
  <c r="V4202" i="2"/>
  <c r="W4246" i="2"/>
  <c r="V4246" i="2"/>
  <c r="W4278" i="2"/>
  <c r="V4278" i="2"/>
  <c r="W4322" i="2"/>
  <c r="V4322" i="2"/>
  <c r="W4366" i="2"/>
  <c r="V4366" i="2"/>
  <c r="W4398" i="2"/>
  <c r="V4398" i="2"/>
  <c r="W4442" i="2"/>
  <c r="V4442" i="2"/>
  <c r="W4486" i="2"/>
  <c r="V4486" i="2"/>
  <c r="W22" i="2"/>
  <c r="V22" i="2"/>
  <c r="W66" i="2"/>
  <c r="V66" i="2"/>
  <c r="W110" i="2"/>
  <c r="V110" i="2"/>
  <c r="W142" i="2"/>
  <c r="V142" i="2"/>
  <c r="W186" i="2"/>
  <c r="V186" i="2"/>
  <c r="W230" i="2"/>
  <c r="V230" i="2"/>
  <c r="W262" i="2"/>
  <c r="V262" i="2"/>
  <c r="W306" i="2"/>
  <c r="V306" i="2"/>
  <c r="W350" i="2"/>
  <c r="V350" i="2"/>
  <c r="W382" i="2"/>
  <c r="V382" i="2"/>
  <c r="W426" i="2"/>
  <c r="V426" i="2"/>
  <c r="W470" i="2"/>
  <c r="V470" i="2"/>
  <c r="W502" i="2"/>
  <c r="V502" i="2"/>
  <c r="W546" i="2"/>
  <c r="V546" i="2"/>
  <c r="W590" i="2"/>
  <c r="V590" i="2"/>
  <c r="W622" i="2"/>
  <c r="V622" i="2"/>
  <c r="W666" i="2"/>
  <c r="V666" i="2"/>
  <c r="W710" i="2"/>
  <c r="V710" i="2"/>
  <c r="W742" i="2"/>
  <c r="V742" i="2"/>
  <c r="W786" i="2"/>
  <c r="V786" i="2"/>
  <c r="W830" i="2"/>
  <c r="V830" i="2"/>
  <c r="W862" i="2"/>
  <c r="V862" i="2"/>
  <c r="W906" i="2"/>
  <c r="V906" i="2"/>
  <c r="W950" i="2"/>
  <c r="V950" i="2"/>
  <c r="W982" i="2"/>
  <c r="V982" i="2"/>
  <c r="W1026" i="2"/>
  <c r="V1026" i="2"/>
  <c r="W1070" i="2"/>
  <c r="V1070" i="2"/>
  <c r="W1102" i="2"/>
  <c r="V1102" i="2"/>
  <c r="W1146" i="2"/>
  <c r="V1146" i="2"/>
  <c r="W1190" i="2"/>
  <c r="V1190" i="2"/>
  <c r="W1222" i="2"/>
  <c r="V1222" i="2"/>
  <c r="W1266" i="2"/>
  <c r="V1266" i="2"/>
  <c r="W1310" i="2"/>
  <c r="V1310" i="2"/>
  <c r="W1341" i="2"/>
  <c r="V1341" i="2"/>
  <c r="W1385" i="2"/>
  <c r="V1385" i="2"/>
  <c r="W1429" i="2"/>
  <c r="V1429" i="2"/>
  <c r="W1461" i="2"/>
  <c r="V1461" i="2"/>
  <c r="W1505" i="2"/>
  <c r="V1505" i="2"/>
  <c r="W1549" i="2"/>
  <c r="V1549" i="2"/>
  <c r="W1581" i="2"/>
  <c r="V1581" i="2"/>
  <c r="W1625" i="2"/>
  <c r="V1625" i="2"/>
  <c r="W1669" i="2"/>
  <c r="V1669" i="2"/>
  <c r="W1701" i="2"/>
  <c r="V1701" i="2"/>
  <c r="W1745" i="2"/>
  <c r="V1745" i="2"/>
  <c r="W1789" i="2"/>
  <c r="V1789" i="2"/>
  <c r="W1821" i="2"/>
  <c r="V1821" i="2"/>
  <c r="W1865" i="2"/>
  <c r="V1865" i="2"/>
  <c r="W1909" i="2"/>
  <c r="V1909" i="2"/>
  <c r="W1941" i="2"/>
  <c r="V1941" i="2"/>
  <c r="W1985" i="2"/>
  <c r="V1985" i="2"/>
  <c r="W2029" i="2"/>
  <c r="V2029" i="2"/>
  <c r="W2061" i="2"/>
  <c r="V2061" i="2"/>
  <c r="W2105" i="2"/>
  <c r="V2105" i="2"/>
  <c r="W2149" i="2"/>
  <c r="V2149" i="2"/>
  <c r="W2181" i="2"/>
  <c r="V2181" i="2"/>
  <c r="W2225" i="2"/>
  <c r="V2225" i="2"/>
  <c r="W2269" i="2"/>
  <c r="V2269" i="2"/>
  <c r="W2301" i="2"/>
  <c r="V2301" i="2"/>
  <c r="W2345" i="2"/>
  <c r="V2345" i="2"/>
  <c r="W2389" i="2"/>
  <c r="V2389" i="2"/>
  <c r="W2421" i="2"/>
  <c r="V2421" i="2"/>
  <c r="W2465" i="2"/>
  <c r="V2465" i="2"/>
  <c r="W2509" i="2"/>
  <c r="V2509" i="2"/>
  <c r="W2541" i="2"/>
  <c r="V2541" i="2"/>
  <c r="W2585" i="2"/>
  <c r="V2585" i="2"/>
  <c r="W2629" i="2"/>
  <c r="V2629" i="2"/>
  <c r="W2661" i="2"/>
  <c r="V2661" i="2"/>
  <c r="W2705" i="2"/>
  <c r="V2705" i="2"/>
  <c r="W2749" i="2"/>
  <c r="V2749" i="2"/>
  <c r="W2781" i="2"/>
  <c r="V2781" i="2"/>
  <c r="W2825" i="2"/>
  <c r="V2825" i="2"/>
  <c r="W2869" i="2"/>
  <c r="V2869" i="2"/>
  <c r="W2901" i="2"/>
  <c r="V2901" i="2"/>
  <c r="W2945" i="2"/>
  <c r="V2945" i="2"/>
  <c r="W2989" i="2"/>
  <c r="V2989" i="2"/>
  <c r="W3021" i="2"/>
  <c r="V3021" i="2"/>
  <c r="W3065" i="2"/>
  <c r="V3065" i="2"/>
  <c r="W3109" i="2"/>
  <c r="V3109" i="2"/>
  <c r="W3141" i="2"/>
  <c r="V3141" i="2"/>
  <c r="W3185" i="2"/>
  <c r="V3185" i="2"/>
  <c r="W3229" i="2"/>
  <c r="V3229" i="2"/>
  <c r="W3261" i="2"/>
  <c r="V3261" i="2"/>
  <c r="W3305" i="2"/>
  <c r="V3305" i="2"/>
  <c r="W3349" i="2"/>
  <c r="V3349" i="2"/>
  <c r="W3381" i="2"/>
  <c r="V3381" i="2"/>
  <c r="W3425" i="2"/>
  <c r="V3425" i="2"/>
  <c r="W3469" i="2"/>
  <c r="V3469" i="2"/>
  <c r="W3501" i="2"/>
  <c r="V3501" i="2"/>
  <c r="W3545" i="2"/>
  <c r="V3545" i="2"/>
  <c r="W3589" i="2"/>
  <c r="V3589" i="2"/>
  <c r="W3621" i="2"/>
  <c r="V3621" i="2"/>
  <c r="W3665" i="2"/>
  <c r="V3665" i="2"/>
  <c r="W3709" i="2"/>
  <c r="V3709" i="2"/>
  <c r="W3741" i="2"/>
  <c r="V3741" i="2"/>
  <c r="W3785" i="2"/>
  <c r="V3785" i="2"/>
  <c r="W3829" i="2"/>
  <c r="V3829" i="2"/>
  <c r="W3861" i="2"/>
  <c r="V3861" i="2"/>
  <c r="W3905" i="2"/>
  <c r="V3905" i="2"/>
  <c r="W3949" i="2"/>
  <c r="V3949" i="2"/>
  <c r="W3981" i="2"/>
  <c r="V3981" i="2"/>
  <c r="W4025" i="2"/>
  <c r="V4025" i="2"/>
  <c r="W4069" i="2"/>
  <c r="V4069" i="2"/>
  <c r="W4101" i="2"/>
  <c r="V4101" i="2"/>
  <c r="W4145" i="2"/>
  <c r="V4145" i="2"/>
  <c r="W4189" i="2"/>
  <c r="V4189" i="2"/>
  <c r="W4221" i="2"/>
  <c r="V4221" i="2"/>
  <c r="W4265" i="2"/>
  <c r="V4265" i="2"/>
  <c r="W4309" i="2"/>
  <c r="V4309" i="2"/>
  <c r="W4341" i="2"/>
  <c r="V4341" i="2"/>
  <c r="W4385" i="2"/>
  <c r="V4385" i="2"/>
  <c r="W4429" i="2"/>
  <c r="V4429" i="2"/>
  <c r="W4461" i="2"/>
  <c r="V4461" i="2"/>
  <c r="W9" i="2"/>
  <c r="V9" i="2"/>
  <c r="W53" i="2"/>
  <c r="V53" i="2"/>
  <c r="W85" i="2"/>
  <c r="V85" i="2"/>
  <c r="W129" i="2"/>
  <c r="V129" i="2"/>
  <c r="W173" i="2"/>
  <c r="V173" i="2"/>
  <c r="W205" i="2"/>
  <c r="V205" i="2"/>
  <c r="W249" i="2"/>
  <c r="V249" i="2"/>
  <c r="W293" i="2"/>
  <c r="V293" i="2"/>
  <c r="W325" i="2"/>
  <c r="V325" i="2"/>
  <c r="W369" i="2"/>
  <c r="V369" i="2"/>
  <c r="W413" i="2"/>
  <c r="V413" i="2"/>
  <c r="W445" i="2"/>
  <c r="V445" i="2"/>
  <c r="W489" i="2"/>
  <c r="V489" i="2"/>
  <c r="W533" i="2"/>
  <c r="V533" i="2"/>
  <c r="W565" i="2"/>
  <c r="V565" i="2"/>
  <c r="W609" i="2"/>
  <c r="V609" i="2"/>
  <c r="W653" i="2"/>
  <c r="V653" i="2"/>
  <c r="W685" i="2"/>
  <c r="V685" i="2"/>
  <c r="W729" i="2"/>
  <c r="V729" i="2"/>
  <c r="W773" i="2"/>
  <c r="V773" i="2"/>
  <c r="W805" i="2"/>
  <c r="V805" i="2"/>
  <c r="W849" i="2"/>
  <c r="V849" i="2"/>
  <c r="W893" i="2"/>
  <c r="V893" i="2"/>
  <c r="W925" i="2"/>
  <c r="V925" i="2"/>
  <c r="W969" i="2"/>
  <c r="V969" i="2"/>
  <c r="W1013" i="2"/>
  <c r="V1013" i="2"/>
  <c r="W1045" i="2"/>
  <c r="V1045" i="2"/>
  <c r="W1089" i="2"/>
  <c r="V1089" i="2"/>
  <c r="W1133" i="2"/>
  <c r="V1133" i="2"/>
  <c r="W1165" i="2"/>
  <c r="V1165" i="2"/>
  <c r="W1209" i="2"/>
  <c r="V1209" i="2"/>
  <c r="W1253" i="2"/>
  <c r="V1253" i="2"/>
  <c r="W1285" i="2"/>
  <c r="V1285" i="2"/>
  <c r="W1328" i="2"/>
  <c r="V1328" i="2"/>
  <c r="W1372" i="2"/>
  <c r="V1372" i="2"/>
  <c r="W1404" i="2"/>
  <c r="V1404" i="2"/>
  <c r="W1448" i="2"/>
  <c r="V1448" i="2"/>
  <c r="W1492" i="2"/>
  <c r="V1492" i="2"/>
  <c r="W1524" i="2"/>
  <c r="V1524" i="2"/>
  <c r="W1568" i="2"/>
  <c r="V1568" i="2"/>
  <c r="W1612" i="2"/>
  <c r="V1612" i="2"/>
  <c r="W1644" i="2"/>
  <c r="V1644" i="2"/>
  <c r="W1688" i="2"/>
  <c r="V1688" i="2"/>
  <c r="W1732" i="2"/>
  <c r="V1732" i="2"/>
  <c r="W1764" i="2"/>
  <c r="V1764" i="2"/>
  <c r="W1808" i="2"/>
  <c r="V1808" i="2"/>
  <c r="W1852" i="2"/>
  <c r="V1852" i="2"/>
  <c r="W1884" i="2"/>
  <c r="V1884" i="2"/>
  <c r="W1928" i="2"/>
  <c r="V1928" i="2"/>
  <c r="W1972" i="2"/>
  <c r="V1972" i="2"/>
  <c r="W2004" i="2"/>
  <c r="V2004" i="2"/>
  <c r="W2048" i="2"/>
  <c r="V2048" i="2"/>
  <c r="W2092" i="2"/>
  <c r="V2092" i="2"/>
  <c r="W2124" i="2"/>
  <c r="V2124" i="2"/>
  <c r="W2168" i="2"/>
  <c r="V2168" i="2"/>
  <c r="W2212" i="2"/>
  <c r="V2212" i="2"/>
  <c r="W2244" i="2"/>
  <c r="V2244" i="2"/>
  <c r="W2288" i="2"/>
  <c r="V2288" i="2"/>
  <c r="W2332" i="2"/>
  <c r="V2332" i="2"/>
  <c r="W2364" i="2"/>
  <c r="V2364" i="2"/>
  <c r="W2408" i="2"/>
  <c r="V2408" i="2"/>
  <c r="W2452" i="2"/>
  <c r="V2452" i="2"/>
  <c r="W2484" i="2"/>
  <c r="V2484" i="2"/>
  <c r="W2528" i="2"/>
  <c r="V2528" i="2"/>
  <c r="W2572" i="2"/>
  <c r="V2572" i="2"/>
  <c r="W2604" i="2"/>
  <c r="V2604" i="2"/>
  <c r="W2648" i="2"/>
  <c r="V2648" i="2"/>
  <c r="W2692" i="2"/>
  <c r="V2692" i="2"/>
  <c r="W2724" i="2"/>
  <c r="V2724" i="2"/>
  <c r="W2768" i="2"/>
  <c r="V2768" i="2"/>
  <c r="W2812" i="2"/>
  <c r="V2812" i="2"/>
  <c r="W2844" i="2"/>
  <c r="V2844" i="2"/>
  <c r="W2888" i="2"/>
  <c r="V2888" i="2"/>
  <c r="W2932" i="2"/>
  <c r="V2932" i="2"/>
  <c r="W2964" i="2"/>
  <c r="V2964" i="2"/>
  <c r="W3008" i="2"/>
  <c r="V3008" i="2"/>
  <c r="W3052" i="2"/>
  <c r="V3052" i="2"/>
  <c r="W3084" i="2"/>
  <c r="V3084" i="2"/>
  <c r="W3128" i="2"/>
  <c r="V3128" i="2"/>
  <c r="W3172" i="2"/>
  <c r="V3172" i="2"/>
  <c r="W3204" i="2"/>
  <c r="V3204" i="2"/>
  <c r="W3248" i="2"/>
  <c r="V3248" i="2"/>
  <c r="W3292" i="2"/>
  <c r="V3292" i="2"/>
  <c r="W3324" i="2"/>
  <c r="V3324" i="2"/>
  <c r="W3368" i="2"/>
  <c r="V3368" i="2"/>
  <c r="W3412" i="2"/>
  <c r="V3412" i="2"/>
  <c r="W3444" i="2"/>
  <c r="V3444" i="2"/>
  <c r="W3488" i="2"/>
  <c r="V3488" i="2"/>
  <c r="W3532" i="2"/>
  <c r="V3532" i="2"/>
  <c r="W3564" i="2"/>
  <c r="V3564" i="2"/>
  <c r="W3608" i="2"/>
  <c r="V3608" i="2"/>
  <c r="W3652" i="2"/>
  <c r="V3652" i="2"/>
  <c r="W3684" i="2"/>
  <c r="V3684" i="2"/>
  <c r="W3728" i="2"/>
  <c r="V3728" i="2"/>
  <c r="W3772" i="2"/>
  <c r="V3772" i="2"/>
  <c r="W3804" i="2"/>
  <c r="V3804" i="2"/>
  <c r="W3848" i="2"/>
  <c r="V3848" i="2"/>
  <c r="W3892" i="2"/>
  <c r="V3892" i="2"/>
  <c r="W3924" i="2"/>
  <c r="V3924" i="2"/>
  <c r="W3968" i="2"/>
  <c r="V3968" i="2"/>
  <c r="W4012" i="2"/>
  <c r="V4012" i="2"/>
  <c r="W4044" i="2"/>
  <c r="V4044" i="2"/>
  <c r="W4088" i="2"/>
  <c r="V4088" i="2"/>
  <c r="W4132" i="2"/>
  <c r="V4132" i="2"/>
  <c r="W4164" i="2"/>
  <c r="V4164" i="2"/>
  <c r="W4208" i="2"/>
  <c r="V4208" i="2"/>
  <c r="W4252" i="2"/>
  <c r="V4252" i="2"/>
  <c r="W4284" i="2"/>
  <c r="V4284" i="2"/>
  <c r="W4328" i="2"/>
  <c r="V4328" i="2"/>
  <c r="W4372" i="2"/>
  <c r="V4372" i="2"/>
  <c r="W4404" i="2"/>
  <c r="V4404" i="2"/>
  <c r="W4448" i="2"/>
  <c r="V4448" i="2"/>
  <c r="W4492" i="2"/>
  <c r="V4492" i="2"/>
  <c r="W16" i="2"/>
  <c r="V16" i="2"/>
  <c r="W42" i="2"/>
  <c r="V42" i="2"/>
  <c r="W59" i="2"/>
  <c r="V59" i="2"/>
  <c r="W76" i="2"/>
  <c r="V76" i="2"/>
  <c r="W102" i="2"/>
  <c r="V102" i="2"/>
  <c r="W119" i="2"/>
  <c r="V119" i="2"/>
  <c r="W136" i="2"/>
  <c r="V136" i="2"/>
  <c r="W162" i="2"/>
  <c r="V162" i="2"/>
  <c r="W179" i="2"/>
  <c r="V179" i="2"/>
  <c r="W196" i="2"/>
  <c r="V196" i="2"/>
  <c r="W222" i="2"/>
  <c r="V222" i="2"/>
  <c r="W239" i="2"/>
  <c r="V239" i="2"/>
  <c r="W256" i="2"/>
  <c r="V256" i="2"/>
  <c r="W282" i="2"/>
  <c r="V282" i="2"/>
  <c r="W299" i="2"/>
  <c r="V299" i="2"/>
  <c r="W316" i="2"/>
  <c r="V316" i="2"/>
  <c r="W342" i="2"/>
  <c r="V342" i="2"/>
  <c r="W359" i="2"/>
  <c r="V359" i="2"/>
  <c r="W376" i="2"/>
  <c r="V376" i="2"/>
  <c r="W402" i="2"/>
  <c r="V402" i="2"/>
  <c r="W419" i="2"/>
  <c r="V419" i="2"/>
  <c r="W436" i="2"/>
  <c r="V436" i="2"/>
  <c r="W462" i="2"/>
  <c r="V462" i="2"/>
  <c r="W479" i="2"/>
  <c r="V479" i="2"/>
  <c r="W496" i="2"/>
  <c r="V496" i="2"/>
  <c r="W522" i="2"/>
  <c r="V522" i="2"/>
  <c r="W539" i="2"/>
  <c r="V539" i="2"/>
  <c r="W556" i="2"/>
  <c r="V556" i="2"/>
  <c r="W582" i="2"/>
  <c r="V582" i="2"/>
  <c r="W599" i="2"/>
  <c r="V599" i="2"/>
  <c r="W616" i="2"/>
  <c r="V616" i="2"/>
  <c r="W642" i="2"/>
  <c r="V642" i="2"/>
  <c r="W659" i="2"/>
  <c r="V659" i="2"/>
  <c r="W676" i="2"/>
  <c r="V676" i="2"/>
  <c r="W702" i="2"/>
  <c r="V702" i="2"/>
  <c r="W719" i="2"/>
  <c r="V719" i="2"/>
  <c r="W736" i="2"/>
  <c r="V736" i="2"/>
  <c r="W762" i="2"/>
  <c r="V762" i="2"/>
  <c r="W779" i="2"/>
  <c r="V779" i="2"/>
  <c r="W796" i="2"/>
  <c r="V796" i="2"/>
  <c r="W822" i="2"/>
  <c r="V822" i="2"/>
  <c r="W839" i="2"/>
  <c r="V839" i="2"/>
  <c r="W856" i="2"/>
  <c r="V856" i="2"/>
  <c r="W882" i="2"/>
  <c r="V882" i="2"/>
  <c r="W899" i="2"/>
  <c r="V899" i="2"/>
  <c r="W916" i="2"/>
  <c r="V916" i="2"/>
  <c r="W942" i="2"/>
  <c r="V942" i="2"/>
  <c r="W959" i="2"/>
  <c r="V959" i="2"/>
  <c r="W976" i="2"/>
  <c r="V976" i="2"/>
  <c r="W1002" i="2"/>
  <c r="V1002" i="2"/>
  <c r="W1019" i="2"/>
  <c r="V1019" i="2"/>
  <c r="W1036" i="2"/>
  <c r="V1036" i="2"/>
  <c r="W1062" i="2"/>
  <c r="V1062" i="2"/>
  <c r="W1079" i="2"/>
  <c r="V1079" i="2"/>
  <c r="W1096" i="2"/>
  <c r="V1096" i="2"/>
  <c r="W1122" i="2"/>
  <c r="V1122" i="2"/>
  <c r="W1139" i="2"/>
  <c r="V1139" i="2"/>
  <c r="W1156" i="2"/>
  <c r="V1156" i="2"/>
  <c r="W1182" i="2"/>
  <c r="V1182" i="2"/>
  <c r="W1199" i="2"/>
  <c r="V1199" i="2"/>
  <c r="W1216" i="2"/>
  <c r="V1216" i="2"/>
  <c r="W1242" i="2"/>
  <c r="V1242" i="2"/>
  <c r="W1259" i="2"/>
  <c r="V1259" i="2"/>
  <c r="W1276" i="2"/>
  <c r="V1276" i="2"/>
  <c r="W1302" i="2"/>
  <c r="V1302" i="2"/>
  <c r="W1319" i="2"/>
  <c r="V1319" i="2"/>
  <c r="W1335" i="2"/>
  <c r="V1335" i="2"/>
  <c r="W1361" i="2"/>
  <c r="V1361" i="2"/>
  <c r="W1378" i="2"/>
  <c r="V1378" i="2"/>
  <c r="W1395" i="2"/>
  <c r="V1395" i="2"/>
  <c r="W1421" i="2"/>
  <c r="V1421" i="2"/>
  <c r="W1438" i="2"/>
  <c r="V1438" i="2"/>
  <c r="W1455" i="2"/>
  <c r="V1455" i="2"/>
  <c r="W1481" i="2"/>
  <c r="V1481" i="2"/>
  <c r="W1498" i="2"/>
  <c r="V1498" i="2"/>
  <c r="W1515" i="2"/>
  <c r="V1515" i="2"/>
  <c r="W1541" i="2"/>
  <c r="V1541" i="2"/>
  <c r="W1558" i="2"/>
  <c r="V1558" i="2"/>
  <c r="W1575" i="2"/>
  <c r="V1575" i="2"/>
  <c r="W1601" i="2"/>
  <c r="V1601" i="2"/>
  <c r="W1618" i="2"/>
  <c r="V1618" i="2"/>
  <c r="W1635" i="2"/>
  <c r="V1635" i="2"/>
  <c r="W1661" i="2"/>
  <c r="V1661" i="2"/>
  <c r="W1678" i="2"/>
  <c r="V1678" i="2"/>
  <c r="W1695" i="2"/>
  <c r="V1695" i="2"/>
  <c r="W1721" i="2"/>
  <c r="V1721" i="2"/>
  <c r="W1738" i="2"/>
  <c r="V1738" i="2"/>
  <c r="W1755" i="2"/>
  <c r="V1755" i="2"/>
  <c r="W1781" i="2"/>
  <c r="V1781" i="2"/>
  <c r="W1798" i="2"/>
  <c r="V1798" i="2"/>
  <c r="W1815" i="2"/>
  <c r="V1815" i="2"/>
  <c r="W1841" i="2"/>
  <c r="V1841" i="2"/>
  <c r="W1858" i="2"/>
  <c r="V1858" i="2"/>
  <c r="W1875" i="2"/>
  <c r="V1875" i="2"/>
  <c r="W1901" i="2"/>
  <c r="V1901" i="2"/>
  <c r="W1918" i="2"/>
  <c r="V1918" i="2"/>
  <c r="W1935" i="2"/>
  <c r="V1935" i="2"/>
  <c r="W1961" i="2"/>
  <c r="V1961" i="2"/>
  <c r="W1978" i="2"/>
  <c r="V1978" i="2"/>
  <c r="W1995" i="2"/>
  <c r="V1995" i="2"/>
  <c r="W2021" i="2"/>
  <c r="V2021" i="2"/>
  <c r="W2038" i="2"/>
  <c r="V2038" i="2"/>
  <c r="W2055" i="2"/>
  <c r="V2055" i="2"/>
  <c r="W2081" i="2"/>
  <c r="V2081" i="2"/>
  <c r="W2098" i="2"/>
  <c r="V2098" i="2"/>
  <c r="W2115" i="2"/>
  <c r="V2115" i="2"/>
  <c r="W2141" i="2"/>
  <c r="V2141" i="2"/>
  <c r="W2158" i="2"/>
  <c r="V2158" i="2"/>
  <c r="W2175" i="2"/>
  <c r="V2175" i="2"/>
  <c r="W2201" i="2"/>
  <c r="V2201" i="2"/>
  <c r="W2218" i="2"/>
  <c r="V2218" i="2"/>
  <c r="W2235" i="2"/>
  <c r="V2235" i="2"/>
  <c r="W2261" i="2"/>
  <c r="V2261" i="2"/>
  <c r="W2278" i="2"/>
  <c r="V2278" i="2"/>
  <c r="W2295" i="2"/>
  <c r="V2295" i="2"/>
  <c r="W2321" i="2"/>
  <c r="V2321" i="2"/>
  <c r="W2338" i="2"/>
  <c r="V2338" i="2"/>
  <c r="W2355" i="2"/>
  <c r="V2355" i="2"/>
  <c r="W2381" i="2"/>
  <c r="V2381" i="2"/>
  <c r="W2398" i="2"/>
  <c r="V2398" i="2"/>
  <c r="W2415" i="2"/>
  <c r="V2415" i="2"/>
  <c r="W2441" i="2"/>
  <c r="V2441" i="2"/>
  <c r="W2458" i="2"/>
  <c r="V2458" i="2"/>
  <c r="W2475" i="2"/>
  <c r="V2475" i="2"/>
  <c r="W2501" i="2"/>
  <c r="V2501" i="2"/>
  <c r="W2518" i="2"/>
  <c r="V2518" i="2"/>
  <c r="W2535" i="2"/>
  <c r="V2535" i="2"/>
  <c r="W2561" i="2"/>
  <c r="V2561" i="2"/>
  <c r="W2578" i="2"/>
  <c r="V2578" i="2"/>
  <c r="W2595" i="2"/>
  <c r="V2595" i="2"/>
  <c r="W2621" i="2"/>
  <c r="V2621" i="2"/>
  <c r="W2638" i="2"/>
  <c r="V2638" i="2"/>
  <c r="W2655" i="2"/>
  <c r="V2655" i="2"/>
  <c r="W2681" i="2"/>
  <c r="V2681" i="2"/>
  <c r="W2698" i="2"/>
  <c r="V2698" i="2"/>
  <c r="W2715" i="2"/>
  <c r="V2715" i="2"/>
  <c r="W2741" i="2"/>
  <c r="V2741" i="2"/>
  <c r="W2758" i="2"/>
  <c r="V2758" i="2"/>
  <c r="W2775" i="2"/>
  <c r="V2775" i="2"/>
  <c r="W2801" i="2"/>
  <c r="V2801" i="2"/>
  <c r="W2818" i="2"/>
  <c r="V2818" i="2"/>
  <c r="W2835" i="2"/>
  <c r="V2835" i="2"/>
  <c r="W2861" i="2"/>
  <c r="V2861" i="2"/>
  <c r="W2878" i="2"/>
  <c r="V2878" i="2"/>
  <c r="W2895" i="2"/>
  <c r="V2895" i="2"/>
  <c r="W2921" i="2"/>
  <c r="V2921" i="2"/>
  <c r="W2938" i="2"/>
  <c r="V2938" i="2"/>
  <c r="W2955" i="2"/>
  <c r="V2955" i="2"/>
  <c r="W2981" i="2"/>
  <c r="V2981" i="2"/>
  <c r="W2998" i="2"/>
  <c r="V2998" i="2"/>
  <c r="W3015" i="2"/>
  <c r="V3015" i="2"/>
  <c r="W3041" i="2"/>
  <c r="V3041" i="2"/>
  <c r="W3058" i="2"/>
  <c r="V3058" i="2"/>
  <c r="W3075" i="2"/>
  <c r="V3075" i="2"/>
  <c r="W3101" i="2"/>
  <c r="V3101" i="2"/>
  <c r="W3118" i="2"/>
  <c r="V3118" i="2"/>
  <c r="W3135" i="2"/>
  <c r="V3135" i="2"/>
  <c r="W3161" i="2"/>
  <c r="V3161" i="2"/>
  <c r="W3178" i="2"/>
  <c r="V3178" i="2"/>
  <c r="W3195" i="2"/>
  <c r="V3195" i="2"/>
  <c r="W3221" i="2"/>
  <c r="V3221" i="2"/>
  <c r="W3238" i="2"/>
  <c r="V3238" i="2"/>
  <c r="W3255" i="2"/>
  <c r="V3255" i="2"/>
  <c r="W3281" i="2"/>
  <c r="V3281" i="2"/>
  <c r="W3298" i="2"/>
  <c r="V3298" i="2"/>
  <c r="W3315" i="2"/>
  <c r="V3315" i="2"/>
  <c r="W3341" i="2"/>
  <c r="V3341" i="2"/>
  <c r="W3358" i="2"/>
  <c r="V3358" i="2"/>
  <c r="W3375" i="2"/>
  <c r="V3375" i="2"/>
  <c r="W3401" i="2"/>
  <c r="V3401" i="2"/>
  <c r="W3418" i="2"/>
  <c r="V3418" i="2"/>
  <c r="W3435" i="2"/>
  <c r="V3435" i="2"/>
  <c r="W3461" i="2"/>
  <c r="V3461" i="2"/>
  <c r="W3478" i="2"/>
  <c r="V3478" i="2"/>
  <c r="W3495" i="2"/>
  <c r="V3495" i="2"/>
  <c r="W3521" i="2"/>
  <c r="V3521" i="2"/>
  <c r="W3538" i="2"/>
  <c r="V3538" i="2"/>
  <c r="W3555" i="2"/>
  <c r="V3555" i="2"/>
  <c r="W3581" i="2"/>
  <c r="V3581" i="2"/>
  <c r="W3598" i="2"/>
  <c r="V3598" i="2"/>
  <c r="W3615" i="2"/>
  <c r="V3615" i="2"/>
  <c r="W3641" i="2"/>
  <c r="V3641" i="2"/>
  <c r="W3658" i="2"/>
  <c r="V3658" i="2"/>
  <c r="W3675" i="2"/>
  <c r="V3675" i="2"/>
  <c r="W3701" i="2"/>
  <c r="V3701" i="2"/>
  <c r="W3718" i="2"/>
  <c r="V3718" i="2"/>
  <c r="W3735" i="2"/>
  <c r="V3735" i="2"/>
  <c r="W3761" i="2"/>
  <c r="V3761" i="2"/>
  <c r="W3778" i="2"/>
  <c r="V3778" i="2"/>
  <c r="W3795" i="2"/>
  <c r="V3795" i="2"/>
  <c r="W3821" i="2"/>
  <c r="V3821" i="2"/>
  <c r="W3838" i="2"/>
  <c r="V3838" i="2"/>
  <c r="W3855" i="2"/>
  <c r="V3855" i="2"/>
  <c r="W3881" i="2"/>
  <c r="V3881" i="2"/>
  <c r="W3898" i="2"/>
  <c r="V3898" i="2"/>
  <c r="W3915" i="2"/>
  <c r="V3915" i="2"/>
  <c r="W3941" i="2"/>
  <c r="V3941" i="2"/>
  <c r="W3958" i="2"/>
  <c r="V3958" i="2"/>
  <c r="W3975" i="2"/>
  <c r="V3975" i="2"/>
  <c r="W4001" i="2"/>
  <c r="V4001" i="2"/>
  <c r="W4018" i="2"/>
  <c r="V4018" i="2"/>
  <c r="W4035" i="2"/>
  <c r="V4035" i="2"/>
  <c r="W4061" i="2"/>
  <c r="V4061" i="2"/>
  <c r="W4078" i="2"/>
  <c r="V4078" i="2"/>
  <c r="W4095" i="2"/>
  <c r="V4095" i="2"/>
  <c r="W4121" i="2"/>
  <c r="V4121" i="2"/>
  <c r="W4138" i="2"/>
  <c r="V4138" i="2"/>
  <c r="W4155" i="2"/>
  <c r="V4155" i="2"/>
  <c r="W4181" i="2"/>
  <c r="V4181" i="2"/>
  <c r="W4198" i="2"/>
  <c r="V4198" i="2"/>
  <c r="W4215" i="2"/>
  <c r="V4215" i="2"/>
  <c r="W4241" i="2"/>
  <c r="V4241" i="2"/>
  <c r="W4258" i="2"/>
  <c r="V4258" i="2"/>
  <c r="W4275" i="2"/>
  <c r="V4275" i="2"/>
  <c r="W4301" i="2"/>
  <c r="V4301" i="2"/>
  <c r="W4318" i="2"/>
  <c r="V4318" i="2"/>
  <c r="W4335" i="2"/>
  <c r="V4335" i="2"/>
  <c r="W4361" i="2"/>
  <c r="V4361" i="2"/>
  <c r="W4378" i="2"/>
  <c r="V4378" i="2"/>
  <c r="W4395" i="2"/>
  <c r="V4395" i="2"/>
  <c r="W4421" i="2"/>
  <c r="V4421" i="2"/>
  <c r="W4438" i="2"/>
  <c r="V4438" i="2"/>
  <c r="W4455" i="2"/>
  <c r="V4455" i="2"/>
  <c r="W4481" i="2"/>
  <c r="V4481" i="2"/>
  <c r="W4498" i="2"/>
  <c r="V4498" i="2"/>
  <c r="W3" i="2"/>
  <c r="V3" i="2"/>
  <c r="W47" i="2"/>
  <c r="V47" i="2"/>
  <c r="W79" i="2"/>
  <c r="V79" i="2"/>
  <c r="W123" i="2"/>
  <c r="V123" i="2"/>
  <c r="W167" i="2"/>
  <c r="V167" i="2"/>
  <c r="W199" i="2"/>
  <c r="V199" i="2"/>
  <c r="W243" i="2"/>
  <c r="V243" i="2"/>
  <c r="W287" i="2"/>
  <c r="V287" i="2"/>
  <c r="W319" i="2"/>
  <c r="V319" i="2"/>
  <c r="W363" i="2"/>
  <c r="V363" i="2"/>
  <c r="W407" i="2"/>
  <c r="V407" i="2"/>
  <c r="W439" i="2"/>
  <c r="V439" i="2"/>
  <c r="W483" i="2"/>
  <c r="V483" i="2"/>
  <c r="W527" i="2"/>
  <c r="V527" i="2"/>
  <c r="W559" i="2"/>
  <c r="V559" i="2"/>
  <c r="W603" i="2"/>
  <c r="V603" i="2"/>
  <c r="W647" i="2"/>
  <c r="V647" i="2"/>
  <c r="W679" i="2"/>
  <c r="V679" i="2"/>
  <c r="W723" i="2"/>
  <c r="V723" i="2"/>
  <c r="W767" i="2"/>
  <c r="V767" i="2"/>
  <c r="W799" i="2"/>
  <c r="V799" i="2"/>
  <c r="W843" i="2"/>
  <c r="V843" i="2"/>
  <c r="W887" i="2"/>
  <c r="V887" i="2"/>
  <c r="W919" i="2"/>
  <c r="V919" i="2"/>
  <c r="W963" i="2"/>
  <c r="V963" i="2"/>
  <c r="W1007" i="2"/>
  <c r="V1007" i="2"/>
  <c r="W1039" i="2"/>
  <c r="V1039" i="2"/>
  <c r="W1083" i="2"/>
  <c r="V1083" i="2"/>
  <c r="W1127" i="2"/>
  <c r="V1127" i="2"/>
  <c r="W1159" i="2"/>
  <c r="V1159" i="2"/>
  <c r="W1203" i="2"/>
  <c r="V1203" i="2"/>
  <c r="W1247" i="2"/>
  <c r="V1247" i="2"/>
  <c r="W1279" i="2"/>
  <c r="V1279" i="2"/>
  <c r="W1323" i="2"/>
  <c r="V1323" i="2"/>
  <c r="W1367" i="2"/>
  <c r="V1367" i="2"/>
  <c r="W1411" i="2"/>
  <c r="V1411" i="2"/>
  <c r="W1443" i="2"/>
  <c r="V1443" i="2"/>
  <c r="W1487" i="2"/>
  <c r="V1487" i="2"/>
  <c r="W1531" i="2"/>
  <c r="V1531" i="2"/>
  <c r="W1563" i="2"/>
  <c r="V1563" i="2"/>
  <c r="W1607" i="2"/>
  <c r="V1607" i="2"/>
  <c r="W1651" i="2"/>
  <c r="V1651" i="2"/>
  <c r="W1683" i="2"/>
  <c r="V1683" i="2"/>
  <c r="W1727" i="2"/>
  <c r="V1727" i="2"/>
  <c r="W1771" i="2"/>
  <c r="V1771" i="2"/>
  <c r="W1803" i="2"/>
  <c r="V1803" i="2"/>
  <c r="W1847" i="2"/>
  <c r="V1847" i="2"/>
  <c r="W1891" i="2"/>
  <c r="V1891" i="2"/>
  <c r="W1923" i="2"/>
  <c r="V1923" i="2"/>
  <c r="W1967" i="2"/>
  <c r="V1967" i="2"/>
  <c r="W2011" i="2"/>
  <c r="V2011" i="2"/>
  <c r="W2043" i="2"/>
  <c r="V2043" i="2"/>
  <c r="W2087" i="2"/>
  <c r="V2087" i="2"/>
  <c r="W2131" i="2"/>
  <c r="V2131" i="2"/>
  <c r="W2163" i="2"/>
  <c r="V2163" i="2"/>
  <c r="W2207" i="2"/>
  <c r="V2207" i="2"/>
  <c r="W2251" i="2"/>
  <c r="V2251" i="2"/>
  <c r="W2283" i="2"/>
  <c r="V2283" i="2"/>
  <c r="W2327" i="2"/>
  <c r="V2327" i="2"/>
  <c r="W2371" i="2"/>
  <c r="V2371" i="2"/>
  <c r="W2403" i="2"/>
  <c r="V2403" i="2"/>
  <c r="W2447" i="2"/>
  <c r="V2447" i="2"/>
  <c r="W2491" i="2"/>
  <c r="V2491" i="2"/>
  <c r="W2523" i="2"/>
  <c r="V2523" i="2"/>
  <c r="W2567" i="2"/>
  <c r="V2567" i="2"/>
  <c r="W2611" i="2"/>
  <c r="V2611" i="2"/>
  <c r="W2643" i="2"/>
  <c r="V2643" i="2"/>
  <c r="W2687" i="2"/>
  <c r="V2687" i="2"/>
  <c r="W2731" i="2"/>
  <c r="V2731" i="2"/>
  <c r="W2763" i="2"/>
  <c r="V2763" i="2"/>
  <c r="W2807" i="2"/>
  <c r="V2807" i="2"/>
  <c r="W2851" i="2"/>
  <c r="V2851" i="2"/>
  <c r="W2883" i="2"/>
  <c r="V2883" i="2"/>
  <c r="W2927" i="2"/>
  <c r="V2927" i="2"/>
  <c r="W2971" i="2"/>
  <c r="V2971" i="2"/>
  <c r="W3003" i="2"/>
  <c r="V3003" i="2"/>
  <c r="W3047" i="2"/>
  <c r="V3047" i="2"/>
  <c r="W3091" i="2"/>
  <c r="V3091" i="2"/>
  <c r="W3123" i="2"/>
  <c r="V3123" i="2"/>
  <c r="W3167" i="2"/>
  <c r="V3167" i="2"/>
  <c r="W3211" i="2"/>
  <c r="V3211" i="2"/>
  <c r="W3243" i="2"/>
  <c r="V3243" i="2"/>
  <c r="W3287" i="2"/>
  <c r="V3287" i="2"/>
  <c r="W3331" i="2"/>
  <c r="V3331" i="2"/>
  <c r="W3363" i="2"/>
  <c r="V3363" i="2"/>
  <c r="W3407" i="2"/>
  <c r="V3407" i="2"/>
  <c r="W3451" i="2"/>
  <c r="V3451" i="2"/>
  <c r="W3483" i="2"/>
  <c r="V3483" i="2"/>
  <c r="W3527" i="2"/>
  <c r="V3527" i="2"/>
  <c r="W3571" i="2"/>
  <c r="V3571" i="2"/>
  <c r="W3603" i="2"/>
  <c r="V3603" i="2"/>
  <c r="W3647" i="2"/>
  <c r="V3647" i="2"/>
  <c r="W3691" i="2"/>
  <c r="V3691" i="2"/>
  <c r="W3723" i="2"/>
  <c r="V3723" i="2"/>
  <c r="W3767" i="2"/>
  <c r="V3767" i="2"/>
  <c r="W3811" i="2"/>
  <c r="V3811" i="2"/>
  <c r="W3843" i="2"/>
  <c r="V3843" i="2"/>
  <c r="W3887" i="2"/>
  <c r="V3887" i="2"/>
  <c r="W3931" i="2"/>
  <c r="V3931" i="2"/>
  <c r="W3963" i="2"/>
  <c r="V3963" i="2"/>
  <c r="W4007" i="2"/>
  <c r="V4007" i="2"/>
  <c r="W4051" i="2"/>
  <c r="V4051" i="2"/>
  <c r="W4083" i="2"/>
  <c r="V4083" i="2"/>
  <c r="W4127" i="2"/>
  <c r="V4127" i="2"/>
  <c r="W4171" i="2"/>
  <c r="V4171" i="2"/>
  <c r="W4203" i="2"/>
  <c r="V4203" i="2"/>
  <c r="W4247" i="2"/>
  <c r="V4247" i="2"/>
  <c r="W4291" i="2"/>
  <c r="V4291" i="2"/>
  <c r="W4323" i="2"/>
  <c r="V4323" i="2"/>
  <c r="W4367" i="2"/>
  <c r="V4367" i="2"/>
  <c r="W4411" i="2"/>
  <c r="V4411" i="2"/>
  <c r="W4443" i="2"/>
  <c r="V4443" i="2"/>
  <c r="W4487" i="2"/>
  <c r="V4487" i="2"/>
  <c r="W35" i="2"/>
  <c r="V35" i="2"/>
  <c r="W67" i="2"/>
  <c r="V67" i="2"/>
  <c r="W111" i="2"/>
  <c r="V111" i="2"/>
  <c r="W155" i="2"/>
  <c r="V155" i="2"/>
  <c r="W187" i="2"/>
  <c r="V187" i="2"/>
  <c r="W231" i="2"/>
  <c r="V231" i="2"/>
  <c r="W275" i="2"/>
  <c r="V275" i="2"/>
  <c r="W307" i="2"/>
  <c r="V307" i="2"/>
  <c r="W351" i="2"/>
  <c r="V351" i="2"/>
  <c r="W395" i="2"/>
  <c r="V395" i="2"/>
  <c r="W427" i="2"/>
  <c r="V427" i="2"/>
  <c r="W471" i="2"/>
  <c r="V471" i="2"/>
  <c r="W515" i="2"/>
  <c r="V515" i="2"/>
  <c r="W547" i="2"/>
  <c r="V547" i="2"/>
  <c r="W591" i="2"/>
  <c r="V591" i="2"/>
  <c r="W635" i="2"/>
  <c r="V635" i="2"/>
  <c r="W667" i="2"/>
  <c r="V667" i="2"/>
  <c r="W711" i="2"/>
  <c r="V711" i="2"/>
  <c r="W755" i="2"/>
  <c r="V755" i="2"/>
  <c r="W787" i="2"/>
  <c r="V787" i="2"/>
  <c r="W831" i="2"/>
  <c r="V831" i="2"/>
  <c r="W875" i="2"/>
  <c r="V875" i="2"/>
  <c r="W907" i="2"/>
  <c r="V907" i="2"/>
  <c r="W951" i="2"/>
  <c r="V951" i="2"/>
  <c r="W995" i="2"/>
  <c r="V995" i="2"/>
  <c r="W1027" i="2"/>
  <c r="V1027" i="2"/>
  <c r="W1071" i="2"/>
  <c r="V1071" i="2"/>
  <c r="W1115" i="2"/>
  <c r="V1115" i="2"/>
  <c r="W1147" i="2"/>
  <c r="V1147" i="2"/>
  <c r="W1191" i="2"/>
  <c r="V1191" i="2"/>
  <c r="W1235" i="2"/>
  <c r="V1235" i="2"/>
  <c r="W1267" i="2"/>
  <c r="V1267" i="2"/>
  <c r="W1311" i="2"/>
  <c r="V1311" i="2"/>
  <c r="W1354" i="2"/>
  <c r="V1354" i="2"/>
  <c r="W1386" i="2"/>
  <c r="V1386" i="2"/>
  <c r="W1430" i="2"/>
  <c r="V1430" i="2"/>
  <c r="W1474" i="2"/>
  <c r="V1474" i="2"/>
  <c r="W1506" i="2"/>
  <c r="V1506" i="2"/>
  <c r="W1550" i="2"/>
  <c r="V1550" i="2"/>
  <c r="W1594" i="2"/>
  <c r="V1594" i="2"/>
  <c r="W1626" i="2"/>
  <c r="V1626" i="2"/>
  <c r="W1670" i="2"/>
  <c r="V1670" i="2"/>
  <c r="W1714" i="2"/>
  <c r="V1714" i="2"/>
  <c r="W1746" i="2"/>
  <c r="V1746" i="2"/>
  <c r="W1790" i="2"/>
  <c r="V1790" i="2"/>
  <c r="W1834" i="2"/>
  <c r="V1834" i="2"/>
  <c r="W1866" i="2"/>
  <c r="V1866" i="2"/>
  <c r="W1910" i="2"/>
  <c r="V1910" i="2"/>
  <c r="W1954" i="2"/>
  <c r="V1954" i="2"/>
  <c r="W1986" i="2"/>
  <c r="V1986" i="2"/>
  <c r="W2030" i="2"/>
  <c r="V2030" i="2"/>
  <c r="W2074" i="2"/>
  <c r="V2074" i="2"/>
  <c r="W2106" i="2"/>
  <c r="V2106" i="2"/>
  <c r="W2150" i="2"/>
  <c r="V2150" i="2"/>
  <c r="W2194" i="2"/>
  <c r="V2194" i="2"/>
  <c r="W2226" i="2"/>
  <c r="V2226" i="2"/>
  <c r="W2270" i="2"/>
  <c r="V2270" i="2"/>
  <c r="W2314" i="2"/>
  <c r="V2314" i="2"/>
  <c r="W2346" i="2"/>
  <c r="V2346" i="2"/>
  <c r="W2390" i="2"/>
  <c r="V2390" i="2"/>
  <c r="W2434" i="2"/>
  <c r="V2434" i="2"/>
  <c r="W2466" i="2"/>
  <c r="V2466" i="2"/>
  <c r="W2510" i="2"/>
  <c r="V2510" i="2"/>
  <c r="W2554" i="2"/>
  <c r="V2554" i="2"/>
  <c r="W2586" i="2"/>
  <c r="V2586" i="2"/>
  <c r="W2630" i="2"/>
  <c r="V2630" i="2"/>
  <c r="W2674" i="2"/>
  <c r="V2674" i="2"/>
  <c r="W2706" i="2"/>
  <c r="V2706" i="2"/>
  <c r="W2750" i="2"/>
  <c r="V2750" i="2"/>
  <c r="W2794" i="2"/>
  <c r="V2794" i="2"/>
  <c r="W2826" i="2"/>
  <c r="V2826" i="2"/>
  <c r="W2870" i="2"/>
  <c r="V2870" i="2"/>
  <c r="W2914" i="2"/>
  <c r="V2914" i="2"/>
  <c r="W2946" i="2"/>
  <c r="V2946" i="2"/>
  <c r="W2990" i="2"/>
  <c r="V2990" i="2"/>
  <c r="W3034" i="2"/>
  <c r="V3034" i="2"/>
  <c r="W3066" i="2"/>
  <c r="V3066" i="2"/>
  <c r="W3110" i="2"/>
  <c r="V3110" i="2"/>
  <c r="W3154" i="2"/>
  <c r="V3154" i="2"/>
  <c r="W3186" i="2"/>
  <c r="V3186" i="2"/>
  <c r="W3230" i="2"/>
  <c r="V3230" i="2"/>
  <c r="W3274" i="2"/>
  <c r="V3274" i="2"/>
  <c r="W3306" i="2"/>
  <c r="V3306" i="2"/>
  <c r="W3350" i="2"/>
  <c r="V3350" i="2"/>
  <c r="W3394" i="2"/>
  <c r="V3394" i="2"/>
  <c r="W3426" i="2"/>
  <c r="V3426" i="2"/>
  <c r="W3470" i="2"/>
  <c r="V3470" i="2"/>
  <c r="W3514" i="2"/>
  <c r="V3514" i="2"/>
  <c r="W3546" i="2"/>
  <c r="V3546" i="2"/>
  <c r="W3590" i="2"/>
  <c r="V3590" i="2"/>
  <c r="W3634" i="2"/>
  <c r="V3634" i="2"/>
  <c r="W3666" i="2"/>
  <c r="V3666" i="2"/>
  <c r="W3710" i="2"/>
  <c r="V3710" i="2"/>
  <c r="W3754" i="2"/>
  <c r="V3754" i="2"/>
  <c r="W3786" i="2"/>
  <c r="V3786" i="2"/>
  <c r="W3830" i="2"/>
  <c r="V3830" i="2"/>
  <c r="W3874" i="2"/>
  <c r="V3874" i="2"/>
  <c r="W3906" i="2"/>
  <c r="V3906" i="2"/>
  <c r="W3950" i="2"/>
  <c r="V3950" i="2"/>
  <c r="W3994" i="2"/>
  <c r="V3994" i="2"/>
  <c r="W4026" i="2"/>
  <c r="V4026" i="2"/>
  <c r="W4070" i="2"/>
  <c r="V4070" i="2"/>
  <c r="W4114" i="2"/>
  <c r="V4114" i="2"/>
  <c r="W4146" i="2"/>
  <c r="V4146" i="2"/>
  <c r="W4190" i="2"/>
  <c r="V4190" i="2"/>
  <c r="W4234" i="2"/>
  <c r="V4234" i="2"/>
  <c r="W4266" i="2"/>
  <c r="V4266" i="2"/>
  <c r="W4310" i="2"/>
  <c r="V4310" i="2"/>
  <c r="W4354" i="2"/>
  <c r="V4354" i="2"/>
  <c r="W4386" i="2"/>
  <c r="V4386" i="2"/>
  <c r="W4430" i="2"/>
  <c r="V4430" i="2"/>
  <c r="W4474" i="2"/>
  <c r="V4474" i="2"/>
  <c r="W10" i="2"/>
  <c r="V10" i="2"/>
  <c r="W54" i="2"/>
  <c r="V54" i="2"/>
  <c r="W98" i="2"/>
  <c r="V98" i="2"/>
  <c r="W130" i="2"/>
  <c r="V130" i="2"/>
  <c r="W174" i="2"/>
  <c r="V174" i="2"/>
  <c r="W218" i="2"/>
  <c r="V218" i="2"/>
  <c r="W250" i="2"/>
  <c r="V250" i="2"/>
  <c r="W294" i="2"/>
  <c r="V294" i="2"/>
  <c r="W338" i="2"/>
  <c r="V338" i="2"/>
  <c r="W370" i="2"/>
  <c r="V370" i="2"/>
  <c r="W414" i="2"/>
  <c r="V414" i="2"/>
  <c r="W458" i="2"/>
  <c r="V458" i="2"/>
  <c r="W490" i="2"/>
  <c r="V490" i="2"/>
  <c r="W534" i="2"/>
  <c r="V534" i="2"/>
  <c r="W578" i="2"/>
  <c r="V578" i="2"/>
  <c r="W610" i="2"/>
  <c r="V610" i="2"/>
  <c r="W654" i="2"/>
  <c r="V654" i="2"/>
  <c r="W698" i="2"/>
  <c r="V698" i="2"/>
  <c r="W730" i="2"/>
  <c r="V730" i="2"/>
  <c r="W774" i="2"/>
  <c r="V774" i="2"/>
  <c r="W818" i="2"/>
  <c r="V818" i="2"/>
  <c r="W850" i="2"/>
  <c r="V850" i="2"/>
  <c r="W894" i="2"/>
  <c r="V894" i="2"/>
  <c r="W938" i="2"/>
  <c r="V938" i="2"/>
  <c r="W970" i="2"/>
  <c r="V970" i="2"/>
  <c r="W1014" i="2"/>
  <c r="V1014" i="2"/>
  <c r="W1058" i="2"/>
  <c r="V1058" i="2"/>
  <c r="W1090" i="2"/>
  <c r="V1090" i="2"/>
  <c r="W1134" i="2"/>
  <c r="V1134" i="2"/>
  <c r="W1178" i="2"/>
  <c r="V1178" i="2"/>
  <c r="W1210" i="2"/>
  <c r="V1210" i="2"/>
  <c r="W1254" i="2"/>
  <c r="V1254" i="2"/>
  <c r="W1298" i="2"/>
  <c r="V1298" i="2"/>
  <c r="W1329" i="2"/>
  <c r="V1329" i="2"/>
  <c r="W1373" i="2"/>
  <c r="V1373" i="2"/>
  <c r="W1417" i="2"/>
  <c r="V1417" i="2"/>
  <c r="W1449" i="2"/>
  <c r="V1449" i="2"/>
  <c r="W1493" i="2"/>
  <c r="V1493" i="2"/>
  <c r="W1537" i="2"/>
  <c r="V1537" i="2"/>
  <c r="W1569" i="2"/>
  <c r="V1569" i="2"/>
  <c r="W1613" i="2"/>
  <c r="V1613" i="2"/>
  <c r="W1657" i="2"/>
  <c r="V1657" i="2"/>
  <c r="W1689" i="2"/>
  <c r="V1689" i="2"/>
  <c r="W1733" i="2"/>
  <c r="V1733" i="2"/>
  <c r="W1777" i="2"/>
  <c r="V1777" i="2"/>
  <c r="W1809" i="2"/>
  <c r="V1809" i="2"/>
  <c r="W1853" i="2"/>
  <c r="V1853" i="2"/>
  <c r="W1897" i="2"/>
  <c r="V1897" i="2"/>
  <c r="W1929" i="2"/>
  <c r="V1929" i="2"/>
  <c r="W1973" i="2"/>
  <c r="V1973" i="2"/>
  <c r="W2017" i="2"/>
  <c r="V2017" i="2"/>
  <c r="W2049" i="2"/>
  <c r="V2049" i="2"/>
  <c r="W2093" i="2"/>
  <c r="V2093" i="2"/>
  <c r="W2137" i="2"/>
  <c r="V2137" i="2"/>
  <c r="W2169" i="2"/>
  <c r="V2169" i="2"/>
  <c r="W2213" i="2"/>
  <c r="V2213" i="2"/>
  <c r="W2257" i="2"/>
  <c r="V2257" i="2"/>
  <c r="W2289" i="2"/>
  <c r="V2289" i="2"/>
  <c r="W2333" i="2"/>
  <c r="V2333" i="2"/>
  <c r="W2377" i="2"/>
  <c r="V2377" i="2"/>
  <c r="W2409" i="2"/>
  <c r="V2409" i="2"/>
  <c r="W2453" i="2"/>
  <c r="V2453" i="2"/>
  <c r="W2497" i="2"/>
  <c r="V2497" i="2"/>
  <c r="W2529" i="2"/>
  <c r="V2529" i="2"/>
  <c r="W2573" i="2"/>
  <c r="V2573" i="2"/>
  <c r="W2617" i="2"/>
  <c r="V2617" i="2"/>
  <c r="W2649" i="2"/>
  <c r="V2649" i="2"/>
  <c r="W2693" i="2"/>
  <c r="V2693" i="2"/>
  <c r="W2737" i="2"/>
  <c r="V2737" i="2"/>
  <c r="W2769" i="2"/>
  <c r="V2769" i="2"/>
  <c r="W2813" i="2"/>
  <c r="V2813" i="2"/>
  <c r="W2857" i="2"/>
  <c r="V2857" i="2"/>
  <c r="W2889" i="2"/>
  <c r="V2889" i="2"/>
  <c r="W2933" i="2"/>
  <c r="V2933" i="2"/>
  <c r="W2977" i="2"/>
  <c r="V2977" i="2"/>
  <c r="W3009" i="2"/>
  <c r="V3009" i="2"/>
  <c r="W3053" i="2"/>
  <c r="V3053" i="2"/>
  <c r="W3097" i="2"/>
  <c r="V3097" i="2"/>
  <c r="W3129" i="2"/>
  <c r="V3129" i="2"/>
  <c r="W3173" i="2"/>
  <c r="V3173" i="2"/>
  <c r="W3217" i="2"/>
  <c r="V3217" i="2"/>
  <c r="W3249" i="2"/>
  <c r="V3249" i="2"/>
  <c r="W3293" i="2"/>
  <c r="V3293" i="2"/>
  <c r="W3337" i="2"/>
  <c r="V3337" i="2"/>
  <c r="W3369" i="2"/>
  <c r="V3369" i="2"/>
  <c r="W3413" i="2"/>
  <c r="V3413" i="2"/>
  <c r="W3457" i="2"/>
  <c r="V3457" i="2"/>
  <c r="W3489" i="2"/>
  <c r="V3489" i="2"/>
  <c r="W3533" i="2"/>
  <c r="V3533" i="2"/>
  <c r="W3577" i="2"/>
  <c r="V3577" i="2"/>
  <c r="W3609" i="2"/>
  <c r="V3609" i="2"/>
  <c r="W3653" i="2"/>
  <c r="V3653" i="2"/>
  <c r="W3697" i="2"/>
  <c r="V3697" i="2"/>
  <c r="W3729" i="2"/>
  <c r="V3729" i="2"/>
  <c r="W3773" i="2"/>
  <c r="V3773" i="2"/>
  <c r="W3817" i="2"/>
  <c r="V3817" i="2"/>
  <c r="W3849" i="2"/>
  <c r="V3849" i="2"/>
  <c r="W3893" i="2"/>
  <c r="V3893" i="2"/>
  <c r="W3937" i="2"/>
  <c r="V3937" i="2"/>
  <c r="W3969" i="2"/>
  <c r="V3969" i="2"/>
  <c r="W4013" i="2"/>
  <c r="V4013" i="2"/>
  <c r="W4057" i="2"/>
  <c r="V4057" i="2"/>
  <c r="W4089" i="2"/>
  <c r="V4089" i="2"/>
  <c r="W4133" i="2"/>
  <c r="V4133" i="2"/>
  <c r="W4177" i="2"/>
  <c r="V4177" i="2"/>
  <c r="W4209" i="2"/>
  <c r="V4209" i="2"/>
  <c r="W4253" i="2"/>
  <c r="V4253" i="2"/>
  <c r="W4297" i="2"/>
  <c r="V4297" i="2"/>
  <c r="W4329" i="2"/>
  <c r="V4329" i="2"/>
  <c r="W4373" i="2"/>
  <c r="V4373" i="2"/>
  <c r="W4417" i="2"/>
  <c r="V4417" i="2"/>
  <c r="W4449" i="2"/>
  <c r="V4449" i="2"/>
  <c r="W4493" i="2"/>
  <c r="V4493" i="2"/>
  <c r="W26" i="2"/>
  <c r="V26" i="2"/>
  <c r="W43" i="2"/>
  <c r="V43" i="2"/>
  <c r="W60" i="2"/>
  <c r="V60" i="2"/>
  <c r="W86" i="2"/>
  <c r="V86" i="2"/>
  <c r="W103" i="2"/>
  <c r="V103" i="2"/>
  <c r="W120" i="2"/>
  <c r="V120" i="2"/>
  <c r="W146" i="2"/>
  <c r="V146" i="2"/>
  <c r="W163" i="2"/>
  <c r="V163" i="2"/>
  <c r="W180" i="2"/>
  <c r="V180" i="2"/>
  <c r="W206" i="2"/>
  <c r="V206" i="2"/>
  <c r="W223" i="2"/>
  <c r="V223" i="2"/>
  <c r="W240" i="2"/>
  <c r="V240" i="2"/>
  <c r="W266" i="2"/>
  <c r="V266" i="2"/>
  <c r="W283" i="2"/>
  <c r="V283" i="2"/>
  <c r="W300" i="2"/>
  <c r="V300" i="2"/>
  <c r="W326" i="2"/>
  <c r="V326" i="2"/>
  <c r="W343" i="2"/>
  <c r="V343" i="2"/>
  <c r="W360" i="2"/>
  <c r="V360" i="2"/>
  <c r="W386" i="2"/>
  <c r="V386" i="2"/>
  <c r="W403" i="2"/>
  <c r="V403" i="2"/>
  <c r="W420" i="2"/>
  <c r="V420" i="2"/>
  <c r="W446" i="2"/>
  <c r="V446" i="2"/>
  <c r="W463" i="2"/>
  <c r="V463" i="2"/>
  <c r="W480" i="2"/>
  <c r="V480" i="2"/>
  <c r="W506" i="2"/>
  <c r="V506" i="2"/>
  <c r="W523" i="2"/>
  <c r="V523" i="2"/>
  <c r="W540" i="2"/>
  <c r="V540" i="2"/>
  <c r="W566" i="2"/>
  <c r="V566" i="2"/>
  <c r="W583" i="2"/>
  <c r="V583" i="2"/>
  <c r="W600" i="2"/>
  <c r="V600" i="2"/>
  <c r="W626" i="2"/>
  <c r="V626" i="2"/>
  <c r="W643" i="2"/>
  <c r="V643" i="2"/>
  <c r="W660" i="2"/>
  <c r="V660" i="2"/>
  <c r="W686" i="2"/>
  <c r="V686" i="2"/>
  <c r="W703" i="2"/>
  <c r="V703" i="2"/>
  <c r="W720" i="2"/>
  <c r="V720" i="2"/>
  <c r="W746" i="2"/>
  <c r="V746" i="2"/>
  <c r="W763" i="2"/>
  <c r="V763" i="2"/>
  <c r="W780" i="2"/>
  <c r="V780" i="2"/>
  <c r="W806" i="2"/>
  <c r="V806" i="2"/>
  <c r="W823" i="2"/>
  <c r="V823" i="2"/>
  <c r="W840" i="2"/>
  <c r="V840" i="2"/>
  <c r="W866" i="2"/>
  <c r="V866" i="2"/>
  <c r="W883" i="2"/>
  <c r="V883" i="2"/>
  <c r="W900" i="2"/>
  <c r="V900" i="2"/>
  <c r="W926" i="2"/>
  <c r="V926" i="2"/>
  <c r="W943" i="2"/>
  <c r="V943" i="2"/>
  <c r="W960" i="2"/>
  <c r="V960" i="2"/>
  <c r="W986" i="2"/>
  <c r="V986" i="2"/>
  <c r="W1003" i="2"/>
  <c r="V1003" i="2"/>
  <c r="W1020" i="2"/>
  <c r="V1020" i="2"/>
  <c r="W1046" i="2"/>
  <c r="V1046" i="2"/>
  <c r="W1063" i="2"/>
  <c r="V1063" i="2"/>
  <c r="W1080" i="2"/>
  <c r="V1080" i="2"/>
  <c r="W1106" i="2"/>
  <c r="V1106" i="2"/>
  <c r="W1123" i="2"/>
  <c r="V1123" i="2"/>
  <c r="W1140" i="2"/>
  <c r="V1140" i="2"/>
  <c r="W1166" i="2"/>
  <c r="V1166" i="2"/>
  <c r="W1183" i="2"/>
  <c r="V1183" i="2"/>
  <c r="W1200" i="2"/>
  <c r="V1200" i="2"/>
  <c r="W1226" i="2"/>
  <c r="V1226" i="2"/>
  <c r="W1243" i="2"/>
  <c r="V1243" i="2"/>
  <c r="W1260" i="2"/>
  <c r="V1260" i="2"/>
  <c r="W1286" i="2"/>
  <c r="V1286" i="2"/>
  <c r="W1303" i="2"/>
  <c r="V1303" i="2"/>
  <c r="W1320" i="2"/>
  <c r="V1320" i="2"/>
  <c r="W1345" i="2"/>
  <c r="V1345" i="2"/>
  <c r="W1362" i="2"/>
  <c r="V1362" i="2"/>
  <c r="W1379" i="2"/>
  <c r="V1379" i="2"/>
  <c r="W1405" i="2"/>
  <c r="V1405" i="2"/>
  <c r="W1422" i="2"/>
  <c r="V1422" i="2"/>
  <c r="W1439" i="2"/>
  <c r="V1439" i="2"/>
  <c r="W1465" i="2"/>
  <c r="V1465" i="2"/>
  <c r="W1482" i="2"/>
  <c r="V1482" i="2"/>
  <c r="W1499" i="2"/>
  <c r="V1499" i="2"/>
  <c r="W1525" i="2"/>
  <c r="V1525" i="2"/>
  <c r="W1542" i="2"/>
  <c r="V1542" i="2"/>
  <c r="W1559" i="2"/>
  <c r="V1559" i="2"/>
  <c r="W1585" i="2"/>
  <c r="V1585" i="2"/>
  <c r="W1602" i="2"/>
  <c r="V1602" i="2"/>
  <c r="W1619" i="2"/>
  <c r="V1619" i="2"/>
  <c r="W1645" i="2"/>
  <c r="V1645" i="2"/>
  <c r="W1662" i="2"/>
  <c r="V1662" i="2"/>
  <c r="W1679" i="2"/>
  <c r="V1679" i="2"/>
  <c r="W1705" i="2"/>
  <c r="V1705" i="2"/>
  <c r="W1722" i="2"/>
  <c r="V1722" i="2"/>
  <c r="W1739" i="2"/>
  <c r="V1739" i="2"/>
  <c r="W1765" i="2"/>
  <c r="V1765" i="2"/>
  <c r="W1782" i="2"/>
  <c r="V1782" i="2"/>
  <c r="W1799" i="2"/>
  <c r="V1799" i="2"/>
  <c r="W1825" i="2"/>
  <c r="V1825" i="2"/>
  <c r="W1842" i="2"/>
  <c r="V1842" i="2"/>
  <c r="W1859" i="2"/>
  <c r="V1859" i="2"/>
  <c r="W1885" i="2"/>
  <c r="V1885" i="2"/>
  <c r="W1902" i="2"/>
  <c r="V1902" i="2"/>
  <c r="W1919" i="2"/>
  <c r="V1919" i="2"/>
  <c r="W1945" i="2"/>
  <c r="V1945" i="2"/>
  <c r="W1962" i="2"/>
  <c r="V1962" i="2"/>
  <c r="W1979" i="2"/>
  <c r="V1979" i="2"/>
  <c r="W2005" i="2"/>
  <c r="V2005" i="2"/>
  <c r="W2022" i="2"/>
  <c r="V2022" i="2"/>
  <c r="W2039" i="2"/>
  <c r="V2039" i="2"/>
  <c r="W2065" i="2"/>
  <c r="V2065" i="2"/>
  <c r="W2082" i="2"/>
  <c r="V2082" i="2"/>
  <c r="W2099" i="2"/>
  <c r="V2099" i="2"/>
  <c r="W2125" i="2"/>
  <c r="V2125" i="2"/>
  <c r="W2142" i="2"/>
  <c r="V2142" i="2"/>
  <c r="W2159" i="2"/>
  <c r="V2159" i="2"/>
  <c r="W2185" i="2"/>
  <c r="V2185" i="2"/>
  <c r="W2202" i="2"/>
  <c r="V2202" i="2"/>
  <c r="W2219" i="2"/>
  <c r="V2219" i="2"/>
  <c r="W2245" i="2"/>
  <c r="V2245" i="2"/>
  <c r="W2262" i="2"/>
  <c r="V2262" i="2"/>
  <c r="W2279" i="2"/>
  <c r="V2279" i="2"/>
  <c r="W2305" i="2"/>
  <c r="V2305" i="2"/>
  <c r="W2322" i="2"/>
  <c r="V2322" i="2"/>
  <c r="W2339" i="2"/>
  <c r="V2339" i="2"/>
  <c r="W2365" i="2"/>
  <c r="V2365" i="2"/>
  <c r="W2382" i="2"/>
  <c r="V2382" i="2"/>
  <c r="W2399" i="2"/>
  <c r="V2399" i="2"/>
  <c r="W2425" i="2"/>
  <c r="V2425" i="2"/>
  <c r="W2442" i="2"/>
  <c r="V2442" i="2"/>
  <c r="W2459" i="2"/>
  <c r="V2459" i="2"/>
  <c r="W2485" i="2"/>
  <c r="V2485" i="2"/>
  <c r="W2502" i="2"/>
  <c r="V2502" i="2"/>
  <c r="W2519" i="2"/>
  <c r="V2519" i="2"/>
  <c r="W2545" i="2"/>
  <c r="V2545" i="2"/>
  <c r="W2562" i="2"/>
  <c r="V2562" i="2"/>
  <c r="W2579" i="2"/>
  <c r="V2579" i="2"/>
  <c r="W2605" i="2"/>
  <c r="V2605" i="2"/>
  <c r="W2622" i="2"/>
  <c r="V2622" i="2"/>
  <c r="W2639" i="2"/>
  <c r="V2639" i="2"/>
  <c r="W2665" i="2"/>
  <c r="V2665" i="2"/>
  <c r="W2682" i="2"/>
  <c r="V2682" i="2"/>
  <c r="W2699" i="2"/>
  <c r="V2699" i="2"/>
  <c r="W2725" i="2"/>
  <c r="V2725" i="2"/>
  <c r="W2742" i="2"/>
  <c r="V2742" i="2"/>
  <c r="W2759" i="2"/>
  <c r="V2759" i="2"/>
  <c r="W2785" i="2"/>
  <c r="V2785" i="2"/>
  <c r="W2802" i="2"/>
  <c r="V2802" i="2"/>
  <c r="W2819" i="2"/>
  <c r="V2819" i="2"/>
  <c r="W2845" i="2"/>
  <c r="V2845" i="2"/>
  <c r="W2862" i="2"/>
  <c r="V2862" i="2"/>
  <c r="W2879" i="2"/>
  <c r="V2879" i="2"/>
  <c r="W2905" i="2"/>
  <c r="V2905" i="2"/>
  <c r="W2922" i="2"/>
  <c r="V2922" i="2"/>
  <c r="W2939" i="2"/>
  <c r="V2939" i="2"/>
  <c r="W2965" i="2"/>
  <c r="V2965" i="2"/>
  <c r="W2982" i="2"/>
  <c r="V2982" i="2"/>
  <c r="W2999" i="2"/>
  <c r="V2999" i="2"/>
  <c r="W3025" i="2"/>
  <c r="V3025" i="2"/>
  <c r="W3042" i="2"/>
  <c r="V3042" i="2"/>
  <c r="W3059" i="2"/>
  <c r="V3059" i="2"/>
  <c r="W3085" i="2"/>
  <c r="V3085" i="2"/>
  <c r="W3102" i="2"/>
  <c r="V3102" i="2"/>
  <c r="W3119" i="2"/>
  <c r="V3119" i="2"/>
  <c r="W3145" i="2"/>
  <c r="V3145" i="2"/>
  <c r="W3162" i="2"/>
  <c r="V3162" i="2"/>
  <c r="W3179" i="2"/>
  <c r="V3179" i="2"/>
  <c r="W3205" i="2"/>
  <c r="V3205" i="2"/>
  <c r="W3222" i="2"/>
  <c r="V3222" i="2"/>
  <c r="W3239" i="2"/>
  <c r="V3239" i="2"/>
  <c r="W3265" i="2"/>
  <c r="V3265" i="2"/>
  <c r="W3282" i="2"/>
  <c r="V3282" i="2"/>
  <c r="W3299" i="2"/>
  <c r="V3299" i="2"/>
  <c r="W3325" i="2"/>
  <c r="V3325" i="2"/>
  <c r="W3342" i="2"/>
  <c r="V3342" i="2"/>
  <c r="W3359" i="2"/>
  <c r="V3359" i="2"/>
  <c r="W3385" i="2"/>
  <c r="V3385" i="2"/>
  <c r="W3402" i="2"/>
  <c r="V3402" i="2"/>
  <c r="W3419" i="2"/>
  <c r="V3419" i="2"/>
  <c r="W3445" i="2"/>
  <c r="V3445" i="2"/>
  <c r="W3462" i="2"/>
  <c r="V3462" i="2"/>
  <c r="W3479" i="2"/>
  <c r="V3479" i="2"/>
  <c r="W3505" i="2"/>
  <c r="V3505" i="2"/>
  <c r="W3522" i="2"/>
  <c r="V3522" i="2"/>
  <c r="W3539" i="2"/>
  <c r="V3539" i="2"/>
  <c r="W3565" i="2"/>
  <c r="V3565" i="2"/>
  <c r="W3582" i="2"/>
  <c r="V3582" i="2"/>
  <c r="W3599" i="2"/>
  <c r="V3599" i="2"/>
  <c r="W3625" i="2"/>
  <c r="V3625" i="2"/>
  <c r="W3642" i="2"/>
  <c r="V3642" i="2"/>
  <c r="W3659" i="2"/>
  <c r="V3659" i="2"/>
  <c r="W3685" i="2"/>
  <c r="V3685" i="2"/>
  <c r="W3702" i="2"/>
  <c r="V3702" i="2"/>
  <c r="W3719" i="2"/>
  <c r="V3719" i="2"/>
  <c r="W3745" i="2"/>
  <c r="V3745" i="2"/>
  <c r="W3762" i="2"/>
  <c r="V3762" i="2"/>
  <c r="W3779" i="2"/>
  <c r="V3779" i="2"/>
  <c r="W3805" i="2"/>
  <c r="V3805" i="2"/>
  <c r="W3822" i="2"/>
  <c r="V3822" i="2"/>
  <c r="W3839" i="2"/>
  <c r="V3839" i="2"/>
  <c r="W3865" i="2"/>
  <c r="V3865" i="2"/>
  <c r="W3882" i="2"/>
  <c r="V3882" i="2"/>
  <c r="W3899" i="2"/>
  <c r="V3899" i="2"/>
  <c r="W3925" i="2"/>
  <c r="V3925" i="2"/>
  <c r="W3942" i="2"/>
  <c r="V3942" i="2"/>
  <c r="W3959" i="2"/>
  <c r="V3959" i="2"/>
  <c r="W3985" i="2"/>
  <c r="V3985" i="2"/>
  <c r="W4002" i="2"/>
  <c r="V4002" i="2"/>
  <c r="W4019" i="2"/>
  <c r="V4019" i="2"/>
  <c r="W4045" i="2"/>
  <c r="V4045" i="2"/>
  <c r="W4062" i="2"/>
  <c r="V4062" i="2"/>
  <c r="W4079" i="2"/>
  <c r="V4079" i="2"/>
  <c r="W4105" i="2"/>
  <c r="V4105" i="2"/>
  <c r="W4122" i="2"/>
  <c r="V4122" i="2"/>
  <c r="W4139" i="2"/>
  <c r="V4139" i="2"/>
  <c r="W4165" i="2"/>
  <c r="V4165" i="2"/>
  <c r="W4182" i="2"/>
  <c r="V4182" i="2"/>
  <c r="W4199" i="2"/>
  <c r="V4199" i="2"/>
  <c r="W4225" i="2"/>
  <c r="V4225" i="2"/>
  <c r="W4242" i="2"/>
  <c r="V4242" i="2"/>
  <c r="W4259" i="2"/>
  <c r="V4259" i="2"/>
  <c r="W4285" i="2"/>
  <c r="V4285" i="2"/>
  <c r="W4302" i="2"/>
  <c r="V4302" i="2"/>
  <c r="W4319" i="2"/>
  <c r="V4319" i="2"/>
  <c r="W4345" i="2"/>
  <c r="V4345" i="2"/>
  <c r="W4362" i="2"/>
  <c r="V4362" i="2"/>
  <c r="W4379" i="2"/>
  <c r="V4379" i="2"/>
  <c r="W4405" i="2"/>
  <c r="V4405" i="2"/>
  <c r="W4422" i="2"/>
  <c r="V4422" i="2"/>
  <c r="W4439" i="2"/>
  <c r="V4439" i="2"/>
  <c r="W4465" i="2"/>
  <c r="V4465" i="2"/>
  <c r="W4482" i="2"/>
  <c r="V4482" i="2"/>
  <c r="W4499" i="2"/>
  <c r="V4499" i="2"/>
  <c r="W4" i="2"/>
  <c r="V4" i="2"/>
  <c r="W48" i="2"/>
  <c r="V48" i="2"/>
  <c r="W92" i="2"/>
  <c r="V92" i="2"/>
  <c r="W124" i="2"/>
  <c r="V124" i="2"/>
  <c r="W168" i="2"/>
  <c r="V168" i="2"/>
  <c r="W212" i="2"/>
  <c r="V212" i="2"/>
  <c r="W244" i="2"/>
  <c r="V244" i="2"/>
  <c r="W288" i="2"/>
  <c r="V288" i="2"/>
  <c r="W332" i="2"/>
  <c r="V332" i="2"/>
  <c r="W364" i="2"/>
  <c r="V364" i="2"/>
  <c r="W408" i="2"/>
  <c r="V408" i="2"/>
  <c r="W452" i="2"/>
  <c r="V452" i="2"/>
  <c r="W484" i="2"/>
  <c r="V484" i="2"/>
  <c r="W528" i="2"/>
  <c r="V528" i="2"/>
  <c r="W572" i="2"/>
  <c r="V572" i="2"/>
  <c r="W604" i="2"/>
  <c r="V604" i="2"/>
  <c r="W648" i="2"/>
  <c r="V648" i="2"/>
  <c r="W692" i="2"/>
  <c r="V692" i="2"/>
  <c r="W724" i="2"/>
  <c r="V724" i="2"/>
  <c r="W768" i="2"/>
  <c r="V768" i="2"/>
  <c r="W812" i="2"/>
  <c r="V812" i="2"/>
  <c r="W844" i="2"/>
  <c r="V844" i="2"/>
  <c r="W888" i="2"/>
  <c r="V888" i="2"/>
  <c r="W932" i="2"/>
  <c r="V932" i="2"/>
  <c r="W964" i="2"/>
  <c r="V964" i="2"/>
  <c r="W1008" i="2"/>
  <c r="V1008" i="2"/>
  <c r="W1052" i="2"/>
  <c r="V1052" i="2"/>
  <c r="W1084" i="2"/>
  <c r="V1084" i="2"/>
  <c r="W1128" i="2"/>
  <c r="V1128" i="2"/>
  <c r="W1172" i="2"/>
  <c r="V1172" i="2"/>
  <c r="W1204" i="2"/>
  <c r="V1204" i="2"/>
  <c r="W1248" i="2"/>
  <c r="V1248" i="2"/>
  <c r="W1292" i="2"/>
  <c r="V1292" i="2"/>
  <c r="W1336" i="2"/>
  <c r="V1336" i="2"/>
  <c r="W1368" i="2"/>
  <c r="V1368" i="2"/>
  <c r="W1412" i="2"/>
  <c r="V1412" i="2"/>
  <c r="W1456" i="2"/>
  <c r="V1456" i="2"/>
  <c r="W1488" i="2"/>
  <c r="V1488" i="2"/>
  <c r="W1532" i="2"/>
  <c r="V1532" i="2"/>
  <c r="W1576" i="2"/>
  <c r="V1576" i="2"/>
  <c r="W1608" i="2"/>
  <c r="V1608" i="2"/>
  <c r="W1652" i="2"/>
  <c r="V1652" i="2"/>
  <c r="W1696" i="2"/>
  <c r="V1696" i="2"/>
  <c r="W1728" i="2"/>
  <c r="V1728" i="2"/>
  <c r="W1772" i="2"/>
  <c r="V1772" i="2"/>
  <c r="W1816" i="2"/>
  <c r="V1816" i="2"/>
  <c r="W1848" i="2"/>
  <c r="V1848" i="2"/>
  <c r="W1892" i="2"/>
  <c r="V1892" i="2"/>
  <c r="W1936" i="2"/>
  <c r="V1936" i="2"/>
  <c r="W1968" i="2"/>
  <c r="V1968" i="2"/>
  <c r="W2012" i="2"/>
  <c r="V2012" i="2"/>
  <c r="W2056" i="2"/>
  <c r="V2056" i="2"/>
  <c r="W2088" i="2"/>
  <c r="V2088" i="2"/>
  <c r="W2132" i="2"/>
  <c r="V2132" i="2"/>
  <c r="W2176" i="2"/>
  <c r="V2176" i="2"/>
  <c r="W2208" i="2"/>
  <c r="V2208" i="2"/>
  <c r="W2252" i="2"/>
  <c r="V2252" i="2"/>
  <c r="W2296" i="2"/>
  <c r="V2296" i="2"/>
  <c r="W2328" i="2"/>
  <c r="V2328" i="2"/>
  <c r="W2372" i="2"/>
  <c r="V2372" i="2"/>
  <c r="W2416" i="2"/>
  <c r="V2416" i="2"/>
  <c r="W2448" i="2"/>
  <c r="V2448" i="2"/>
  <c r="W2492" i="2"/>
  <c r="V2492" i="2"/>
  <c r="W2536" i="2"/>
  <c r="V2536" i="2"/>
  <c r="W2568" i="2"/>
  <c r="V2568" i="2"/>
  <c r="W2612" i="2"/>
  <c r="V2612" i="2"/>
  <c r="W2656" i="2"/>
  <c r="V2656" i="2"/>
  <c r="W2688" i="2"/>
  <c r="V2688" i="2"/>
  <c r="W2732" i="2"/>
  <c r="V2732" i="2"/>
  <c r="W2776" i="2"/>
  <c r="V2776" i="2"/>
  <c r="W2808" i="2"/>
  <c r="V2808" i="2"/>
  <c r="W2852" i="2"/>
  <c r="V2852" i="2"/>
  <c r="W2896" i="2"/>
  <c r="V2896" i="2"/>
  <c r="W2928" i="2"/>
  <c r="V2928" i="2"/>
  <c r="W2972" i="2"/>
  <c r="V2972" i="2"/>
  <c r="W3016" i="2"/>
  <c r="V3016" i="2"/>
  <c r="W3048" i="2"/>
  <c r="V3048" i="2"/>
  <c r="W3092" i="2"/>
  <c r="V3092" i="2"/>
  <c r="W3136" i="2"/>
  <c r="V3136" i="2"/>
  <c r="W3168" i="2"/>
  <c r="V3168" i="2"/>
  <c r="W3212" i="2"/>
  <c r="V3212" i="2"/>
  <c r="W3256" i="2"/>
  <c r="V3256" i="2"/>
  <c r="W3288" i="2"/>
  <c r="V3288" i="2"/>
  <c r="W3332" i="2"/>
  <c r="V3332" i="2"/>
  <c r="W3376" i="2"/>
  <c r="V3376" i="2"/>
  <c r="W3408" i="2"/>
  <c r="V3408" i="2"/>
  <c r="W3452" i="2"/>
  <c r="V3452" i="2"/>
  <c r="W3496" i="2"/>
  <c r="V3496" i="2"/>
  <c r="W3528" i="2"/>
  <c r="V3528" i="2"/>
  <c r="W3572" i="2"/>
  <c r="V3572" i="2"/>
  <c r="W3616" i="2"/>
  <c r="V3616" i="2"/>
  <c r="W3648" i="2"/>
  <c r="V3648" i="2"/>
  <c r="W3692" i="2"/>
  <c r="V3692" i="2"/>
  <c r="W3736" i="2"/>
  <c r="V3736" i="2"/>
  <c r="W3768" i="2"/>
  <c r="V3768" i="2"/>
  <c r="W3812" i="2"/>
  <c r="V3812" i="2"/>
  <c r="W3856" i="2"/>
  <c r="V3856" i="2"/>
  <c r="W3888" i="2"/>
  <c r="V3888" i="2"/>
  <c r="W3932" i="2"/>
  <c r="V3932" i="2"/>
  <c r="W3976" i="2"/>
  <c r="V3976" i="2"/>
  <c r="W4008" i="2"/>
  <c r="V4008" i="2"/>
  <c r="W4052" i="2"/>
  <c r="V4052" i="2"/>
  <c r="W4096" i="2"/>
  <c r="V4096" i="2"/>
  <c r="W4128" i="2"/>
  <c r="V4128" i="2"/>
  <c r="W4172" i="2"/>
  <c r="V4172" i="2"/>
  <c r="W4216" i="2"/>
  <c r="V4216" i="2"/>
  <c r="W4248" i="2"/>
  <c r="V4248" i="2"/>
  <c r="W4292" i="2"/>
  <c r="V4292" i="2"/>
  <c r="W4336" i="2"/>
  <c r="V4336" i="2"/>
  <c r="W4368" i="2"/>
  <c r="V4368" i="2"/>
  <c r="W4412" i="2"/>
  <c r="V4412" i="2"/>
  <c r="W4456" i="2"/>
  <c r="V4456" i="2"/>
  <c r="W4488" i="2"/>
  <c r="V4488" i="2"/>
  <c r="W36" i="2"/>
  <c r="V36" i="2"/>
  <c r="W80" i="2"/>
  <c r="V80" i="2"/>
  <c r="W112" i="2"/>
  <c r="V112" i="2"/>
  <c r="W156" i="2"/>
  <c r="V156" i="2"/>
  <c r="W200" i="2"/>
  <c r="V200" i="2"/>
  <c r="W232" i="2"/>
  <c r="V232" i="2"/>
  <c r="W276" i="2"/>
  <c r="V276" i="2"/>
  <c r="W320" i="2"/>
  <c r="V320" i="2"/>
  <c r="W352" i="2"/>
  <c r="V352" i="2"/>
  <c r="W396" i="2"/>
  <c r="V396" i="2"/>
  <c r="W440" i="2"/>
  <c r="V440" i="2"/>
  <c r="W472" i="2"/>
  <c r="V472" i="2"/>
  <c r="W516" i="2"/>
  <c r="V516" i="2"/>
  <c r="W560" i="2"/>
  <c r="V560" i="2"/>
  <c r="W592" i="2"/>
  <c r="V592" i="2"/>
  <c r="W636" i="2"/>
  <c r="V636" i="2"/>
  <c r="W680" i="2"/>
  <c r="V680" i="2"/>
  <c r="W712" i="2"/>
  <c r="V712" i="2"/>
  <c r="W756" i="2"/>
  <c r="V756" i="2"/>
  <c r="W800" i="2"/>
  <c r="V800" i="2"/>
  <c r="W832" i="2"/>
  <c r="V832" i="2"/>
  <c r="W876" i="2"/>
  <c r="V876" i="2"/>
  <c r="W920" i="2"/>
  <c r="V920" i="2"/>
  <c r="W952" i="2"/>
  <c r="V952" i="2"/>
  <c r="W996" i="2"/>
  <c r="V996" i="2"/>
  <c r="W1040" i="2"/>
  <c r="V1040" i="2"/>
  <c r="W1072" i="2"/>
  <c r="V1072" i="2"/>
  <c r="W1116" i="2"/>
  <c r="V1116" i="2"/>
  <c r="W1160" i="2"/>
  <c r="V1160" i="2"/>
  <c r="W1192" i="2"/>
  <c r="V1192" i="2"/>
  <c r="W1236" i="2"/>
  <c r="V1236" i="2"/>
  <c r="W1280" i="2"/>
  <c r="V1280" i="2"/>
  <c r="W1312" i="2"/>
  <c r="V1312" i="2"/>
  <c r="W1355" i="2"/>
  <c r="V1355" i="2"/>
  <c r="W1399" i="2"/>
  <c r="V1399" i="2"/>
  <c r="W1431" i="2"/>
  <c r="V1431" i="2"/>
  <c r="W1475" i="2"/>
  <c r="V1475" i="2"/>
  <c r="W1519" i="2"/>
  <c r="V1519" i="2"/>
  <c r="W1551" i="2"/>
  <c r="V1551" i="2"/>
  <c r="W1595" i="2"/>
  <c r="V1595" i="2"/>
  <c r="W1639" i="2"/>
  <c r="V1639" i="2"/>
  <c r="W1671" i="2"/>
  <c r="V1671" i="2"/>
  <c r="W1715" i="2"/>
  <c r="V1715" i="2"/>
  <c r="W1759" i="2"/>
  <c r="V1759" i="2"/>
  <c r="W1791" i="2"/>
  <c r="V1791" i="2"/>
  <c r="W1835" i="2"/>
  <c r="V1835" i="2"/>
  <c r="W1879" i="2"/>
  <c r="V1879" i="2"/>
  <c r="W1911" i="2"/>
  <c r="V1911" i="2"/>
  <c r="W1955" i="2"/>
  <c r="V1955" i="2"/>
  <c r="W1999" i="2"/>
  <c r="V1999" i="2"/>
  <c r="W2031" i="2"/>
  <c r="V2031" i="2"/>
  <c r="W2075" i="2"/>
  <c r="V2075" i="2"/>
  <c r="W2119" i="2"/>
  <c r="V2119" i="2"/>
  <c r="W2151" i="2"/>
  <c r="V2151" i="2"/>
  <c r="W2195" i="2"/>
  <c r="V2195" i="2"/>
  <c r="W2239" i="2"/>
  <c r="V2239" i="2"/>
  <c r="W2271" i="2"/>
  <c r="V2271" i="2"/>
  <c r="W2315" i="2"/>
  <c r="V2315" i="2"/>
  <c r="W2359" i="2"/>
  <c r="V2359" i="2"/>
  <c r="W2391" i="2"/>
  <c r="V2391" i="2"/>
  <c r="W2435" i="2"/>
  <c r="V2435" i="2"/>
  <c r="W2479" i="2"/>
  <c r="V2479" i="2"/>
  <c r="W2511" i="2"/>
  <c r="V2511" i="2"/>
  <c r="W2555" i="2"/>
  <c r="V2555" i="2"/>
  <c r="W2599" i="2"/>
  <c r="V2599" i="2"/>
  <c r="W2631" i="2"/>
  <c r="V2631" i="2"/>
  <c r="W2675" i="2"/>
  <c r="V2675" i="2"/>
  <c r="W2719" i="2"/>
  <c r="V2719" i="2"/>
  <c r="W2751" i="2"/>
  <c r="V2751" i="2"/>
  <c r="W2795" i="2"/>
  <c r="V2795" i="2"/>
  <c r="W2839" i="2"/>
  <c r="V2839" i="2"/>
  <c r="W2871" i="2"/>
  <c r="V2871" i="2"/>
  <c r="W2915" i="2"/>
  <c r="V2915" i="2"/>
  <c r="W2959" i="2"/>
  <c r="V2959" i="2"/>
  <c r="W2991" i="2"/>
  <c r="V2991" i="2"/>
  <c r="W3035" i="2"/>
  <c r="V3035" i="2"/>
  <c r="W3079" i="2"/>
  <c r="V3079" i="2"/>
  <c r="W3111" i="2"/>
  <c r="V3111" i="2"/>
  <c r="W3155" i="2"/>
  <c r="V3155" i="2"/>
  <c r="W3199" i="2"/>
  <c r="V3199" i="2"/>
  <c r="W3231" i="2"/>
  <c r="V3231" i="2"/>
  <c r="W3275" i="2"/>
  <c r="V3275" i="2"/>
  <c r="W3319" i="2"/>
  <c r="V3319" i="2"/>
  <c r="W3351" i="2"/>
  <c r="V3351" i="2"/>
  <c r="W3395" i="2"/>
  <c r="V3395" i="2"/>
  <c r="W3439" i="2"/>
  <c r="V3439" i="2"/>
  <c r="W3471" i="2"/>
  <c r="V3471" i="2"/>
  <c r="W3515" i="2"/>
  <c r="V3515" i="2"/>
  <c r="W3559" i="2"/>
  <c r="V3559" i="2"/>
  <c r="W3591" i="2"/>
  <c r="V3591" i="2"/>
  <c r="W3635" i="2"/>
  <c r="V3635" i="2"/>
  <c r="W3679" i="2"/>
  <c r="V3679" i="2"/>
  <c r="W3711" i="2"/>
  <c r="V3711" i="2"/>
  <c r="W3755" i="2"/>
  <c r="V3755" i="2"/>
  <c r="W3799" i="2"/>
  <c r="V3799" i="2"/>
  <c r="W3831" i="2"/>
  <c r="V3831" i="2"/>
  <c r="W3875" i="2"/>
  <c r="V3875" i="2"/>
  <c r="W3919" i="2"/>
  <c r="V3919" i="2"/>
  <c r="W3951" i="2"/>
  <c r="V3951" i="2"/>
  <c r="W3995" i="2"/>
  <c r="V3995" i="2"/>
  <c r="W4039" i="2"/>
  <c r="V4039" i="2"/>
  <c r="W4071" i="2"/>
  <c r="V4071" i="2"/>
  <c r="W4115" i="2"/>
  <c r="V4115" i="2"/>
  <c r="W4159" i="2"/>
  <c r="V4159" i="2"/>
  <c r="W4191" i="2"/>
  <c r="V4191" i="2"/>
  <c r="W4235" i="2"/>
  <c r="V4235" i="2"/>
  <c r="W4279" i="2"/>
  <c r="V4279" i="2"/>
  <c r="W4311" i="2"/>
  <c r="V4311" i="2"/>
  <c r="W4355" i="2"/>
  <c r="V4355" i="2"/>
  <c r="W4399" i="2"/>
  <c r="V4399" i="2"/>
  <c r="W4431" i="2"/>
  <c r="V4431" i="2"/>
  <c r="W4475" i="2"/>
  <c r="V4475" i="2"/>
  <c r="W23" i="2"/>
  <c r="V23" i="2"/>
  <c r="W55" i="2"/>
  <c r="V55" i="2"/>
  <c r="W99" i="2"/>
  <c r="V99" i="2"/>
  <c r="W143" i="2"/>
  <c r="V143" i="2"/>
  <c r="W175" i="2"/>
  <c r="V175" i="2"/>
  <c r="W219" i="2"/>
  <c r="V219" i="2"/>
  <c r="W263" i="2"/>
  <c r="V263" i="2"/>
  <c r="W295" i="2"/>
  <c r="V295" i="2"/>
  <c r="W339" i="2"/>
  <c r="V339" i="2"/>
  <c r="W383" i="2"/>
  <c r="V383" i="2"/>
  <c r="W415" i="2"/>
  <c r="V415" i="2"/>
  <c r="W459" i="2"/>
  <c r="V459" i="2"/>
  <c r="W503" i="2"/>
  <c r="V503" i="2"/>
  <c r="W535" i="2"/>
  <c r="V535" i="2"/>
  <c r="W579" i="2"/>
  <c r="V579" i="2"/>
  <c r="W623" i="2"/>
  <c r="V623" i="2"/>
  <c r="W655" i="2"/>
  <c r="V655" i="2"/>
  <c r="W699" i="2"/>
  <c r="V699" i="2"/>
  <c r="W743" i="2"/>
  <c r="V743" i="2"/>
  <c r="W775" i="2"/>
  <c r="V775" i="2"/>
  <c r="W819" i="2"/>
  <c r="V819" i="2"/>
  <c r="W863" i="2"/>
  <c r="V863" i="2"/>
  <c r="W895" i="2"/>
  <c r="V895" i="2"/>
  <c r="W939" i="2"/>
  <c r="V939" i="2"/>
  <c r="W983" i="2"/>
  <c r="V983" i="2"/>
  <c r="W1015" i="2"/>
  <c r="V1015" i="2"/>
  <c r="W1059" i="2"/>
  <c r="V1059" i="2"/>
  <c r="W1103" i="2"/>
  <c r="V1103" i="2"/>
  <c r="W1135" i="2"/>
  <c r="V1135" i="2"/>
  <c r="W1179" i="2"/>
  <c r="V1179" i="2"/>
  <c r="W1223" i="2"/>
  <c r="V1223" i="2"/>
  <c r="W1255" i="2"/>
  <c r="V1255" i="2"/>
  <c r="W1299" i="2"/>
  <c r="V1299" i="2"/>
  <c r="W1342" i="2"/>
  <c r="V1342" i="2"/>
  <c r="W1374" i="2"/>
  <c r="V1374" i="2"/>
  <c r="W1418" i="2"/>
  <c r="V1418" i="2"/>
  <c r="W1462" i="2"/>
  <c r="V1462" i="2"/>
  <c r="W1494" i="2"/>
  <c r="V1494" i="2"/>
  <c r="W1538" i="2"/>
  <c r="V1538" i="2"/>
  <c r="W1582" i="2"/>
  <c r="V1582" i="2"/>
  <c r="W1614" i="2"/>
  <c r="V1614" i="2"/>
  <c r="W1658" i="2"/>
  <c r="V1658" i="2"/>
  <c r="W1702" i="2"/>
  <c r="V1702" i="2"/>
  <c r="W1734" i="2"/>
  <c r="V1734" i="2"/>
  <c r="W1778" i="2"/>
  <c r="V1778" i="2"/>
  <c r="W1822" i="2"/>
  <c r="V1822" i="2"/>
  <c r="W1854" i="2"/>
  <c r="V1854" i="2"/>
  <c r="W1898" i="2"/>
  <c r="V1898" i="2"/>
  <c r="W1942" i="2"/>
  <c r="V1942" i="2"/>
  <c r="W1974" i="2"/>
  <c r="V1974" i="2"/>
  <c r="W2018" i="2"/>
  <c r="V2018" i="2"/>
  <c r="W2062" i="2"/>
  <c r="V2062" i="2"/>
  <c r="W2094" i="2"/>
  <c r="V2094" i="2"/>
  <c r="W2138" i="2"/>
  <c r="V2138" i="2"/>
  <c r="W2182" i="2"/>
  <c r="V2182" i="2"/>
  <c r="W2214" i="2"/>
  <c r="V2214" i="2"/>
  <c r="W2258" i="2"/>
  <c r="V2258" i="2"/>
  <c r="W2302" i="2"/>
  <c r="V2302" i="2"/>
  <c r="W2334" i="2"/>
  <c r="V2334" i="2"/>
  <c r="W2378" i="2"/>
  <c r="V2378" i="2"/>
  <c r="W2422" i="2"/>
  <c r="V2422" i="2"/>
  <c r="W2454" i="2"/>
  <c r="V2454" i="2"/>
  <c r="W2498" i="2"/>
  <c r="V2498" i="2"/>
  <c r="W2542" i="2"/>
  <c r="V2542" i="2"/>
  <c r="W2574" i="2"/>
  <c r="V2574" i="2"/>
  <c r="W2618" i="2"/>
  <c r="V2618" i="2"/>
  <c r="W2662" i="2"/>
  <c r="V2662" i="2"/>
  <c r="W2694" i="2"/>
  <c r="V2694" i="2"/>
  <c r="W2738" i="2"/>
  <c r="V2738" i="2"/>
  <c r="W2782" i="2"/>
  <c r="V2782" i="2"/>
  <c r="W2814" i="2"/>
  <c r="V2814" i="2"/>
  <c r="W2858" i="2"/>
  <c r="V2858" i="2"/>
  <c r="W2902" i="2"/>
  <c r="V2902" i="2"/>
  <c r="W2934" i="2"/>
  <c r="V2934" i="2"/>
  <c r="W2978" i="2"/>
  <c r="V2978" i="2"/>
  <c r="W3022" i="2"/>
  <c r="V3022" i="2"/>
  <c r="W3054" i="2"/>
  <c r="V3054" i="2"/>
  <c r="W3098" i="2"/>
  <c r="V3098" i="2"/>
  <c r="W3142" i="2"/>
  <c r="V3142" i="2"/>
  <c r="W3174" i="2"/>
  <c r="V3174" i="2"/>
  <c r="W3218" i="2"/>
  <c r="V3218" i="2"/>
  <c r="W3262" i="2"/>
  <c r="V3262" i="2"/>
  <c r="W3294" i="2"/>
  <c r="V3294" i="2"/>
  <c r="W3338" i="2"/>
  <c r="V3338" i="2"/>
  <c r="W3382" i="2"/>
  <c r="V3382" i="2"/>
  <c r="W3414" i="2"/>
  <c r="V3414" i="2"/>
  <c r="W3458" i="2"/>
  <c r="V3458" i="2"/>
  <c r="W3502" i="2"/>
  <c r="V3502" i="2"/>
  <c r="W3534" i="2"/>
  <c r="V3534" i="2"/>
  <c r="W3578" i="2"/>
  <c r="V3578" i="2"/>
  <c r="W3622" i="2"/>
  <c r="V3622" i="2"/>
  <c r="W3654" i="2"/>
  <c r="V3654" i="2"/>
  <c r="W3698" i="2"/>
  <c r="V3698" i="2"/>
  <c r="W3742" i="2"/>
  <c r="V3742" i="2"/>
  <c r="W3774" i="2"/>
  <c r="V3774" i="2"/>
  <c r="W3818" i="2"/>
  <c r="V3818" i="2"/>
  <c r="W3862" i="2"/>
  <c r="V3862" i="2"/>
  <c r="W3894" i="2"/>
  <c r="V3894" i="2"/>
  <c r="W3938" i="2"/>
  <c r="V3938" i="2"/>
  <c r="W3982" i="2"/>
  <c r="V3982" i="2"/>
  <c r="W4014" i="2"/>
  <c r="V4014" i="2"/>
  <c r="W4058" i="2"/>
  <c r="V4058" i="2"/>
  <c r="W4102" i="2"/>
  <c r="V4102" i="2"/>
  <c r="W4134" i="2"/>
  <c r="V4134" i="2"/>
  <c r="W4178" i="2"/>
  <c r="V4178" i="2"/>
  <c r="W4222" i="2"/>
  <c r="V4222" i="2"/>
  <c r="W4254" i="2"/>
  <c r="V4254" i="2"/>
  <c r="W4298" i="2"/>
  <c r="V4298" i="2"/>
  <c r="W4342" i="2"/>
  <c r="V4342" i="2"/>
  <c r="W4374" i="2"/>
  <c r="V4374" i="2"/>
  <c r="W4418" i="2"/>
  <c r="V4418" i="2"/>
  <c r="W4462" i="2"/>
  <c r="V4462" i="2"/>
  <c r="W4494" i="2"/>
  <c r="V4494" i="2"/>
  <c r="W27" i="2"/>
  <c r="V27" i="2"/>
  <c r="W44" i="2"/>
  <c r="V44" i="2"/>
  <c r="W61" i="2"/>
  <c r="V61" i="2"/>
  <c r="W87" i="2"/>
  <c r="V87" i="2"/>
  <c r="W104" i="2"/>
  <c r="V104" i="2"/>
  <c r="W121" i="2"/>
  <c r="V121" i="2"/>
  <c r="W147" i="2"/>
  <c r="V147" i="2"/>
  <c r="W164" i="2"/>
  <c r="V164" i="2"/>
  <c r="W181" i="2"/>
  <c r="V181" i="2"/>
  <c r="W207" i="2"/>
  <c r="V207" i="2"/>
  <c r="W224" i="2"/>
  <c r="V224" i="2"/>
  <c r="W241" i="2"/>
  <c r="V241" i="2"/>
  <c r="W267" i="2"/>
  <c r="V267" i="2"/>
  <c r="W284" i="2"/>
  <c r="V284" i="2"/>
  <c r="W301" i="2"/>
  <c r="V301" i="2"/>
  <c r="W327" i="2"/>
  <c r="V327" i="2"/>
  <c r="W344" i="2"/>
  <c r="V344" i="2"/>
  <c r="W361" i="2"/>
  <c r="V361" i="2"/>
  <c r="W387" i="2"/>
  <c r="V387" i="2"/>
  <c r="W404" i="2"/>
  <c r="V404" i="2"/>
  <c r="W421" i="2"/>
  <c r="V421" i="2"/>
  <c r="W447" i="2"/>
  <c r="V447" i="2"/>
  <c r="W464" i="2"/>
  <c r="V464" i="2"/>
  <c r="W481" i="2"/>
  <c r="V481" i="2"/>
  <c r="W507" i="2"/>
  <c r="V507" i="2"/>
  <c r="W524" i="2"/>
  <c r="V524" i="2"/>
  <c r="W541" i="2"/>
  <c r="V541" i="2"/>
  <c r="W567" i="2"/>
  <c r="V567" i="2"/>
  <c r="W584" i="2"/>
  <c r="V584" i="2"/>
  <c r="W601" i="2"/>
  <c r="V601" i="2"/>
  <c r="W627" i="2"/>
  <c r="V627" i="2"/>
  <c r="W644" i="2"/>
  <c r="V644" i="2"/>
  <c r="W661" i="2"/>
  <c r="V661" i="2"/>
  <c r="W687" i="2"/>
  <c r="V687" i="2"/>
  <c r="W704" i="2"/>
  <c r="V704" i="2"/>
  <c r="W721" i="2"/>
  <c r="V721" i="2"/>
  <c r="W747" i="2"/>
  <c r="V747" i="2"/>
  <c r="W764" i="2"/>
  <c r="V764" i="2"/>
  <c r="W781" i="2"/>
  <c r="V781" i="2"/>
  <c r="W807" i="2"/>
  <c r="V807" i="2"/>
  <c r="W824" i="2"/>
  <c r="V824" i="2"/>
  <c r="W841" i="2"/>
  <c r="V841" i="2"/>
  <c r="W867" i="2"/>
  <c r="V867" i="2"/>
  <c r="W884" i="2"/>
  <c r="V884" i="2"/>
  <c r="W901" i="2"/>
  <c r="V901" i="2"/>
  <c r="W927" i="2"/>
  <c r="V927" i="2"/>
  <c r="W944" i="2"/>
  <c r="V944" i="2"/>
  <c r="W961" i="2"/>
  <c r="V961" i="2"/>
  <c r="W987" i="2"/>
  <c r="V987" i="2"/>
  <c r="W1004" i="2"/>
  <c r="V1004" i="2"/>
  <c r="W1021" i="2"/>
  <c r="V1021" i="2"/>
  <c r="W1047" i="2"/>
  <c r="V1047" i="2"/>
  <c r="W1064" i="2"/>
  <c r="V1064" i="2"/>
  <c r="W1081" i="2"/>
  <c r="V1081" i="2"/>
  <c r="W1107" i="2"/>
  <c r="V1107" i="2"/>
  <c r="W1124" i="2"/>
  <c r="V1124" i="2"/>
  <c r="W1141" i="2"/>
  <c r="V1141" i="2"/>
  <c r="W1167" i="2"/>
  <c r="V1167" i="2"/>
  <c r="W1184" i="2"/>
  <c r="V1184" i="2"/>
  <c r="W1201" i="2"/>
  <c r="V1201" i="2"/>
  <c r="W1227" i="2"/>
  <c r="V1227" i="2"/>
  <c r="W1244" i="2"/>
  <c r="V1244" i="2"/>
  <c r="W1261" i="2"/>
  <c r="V1261" i="2"/>
  <c r="W1287" i="2"/>
  <c r="V1287" i="2"/>
  <c r="W1304" i="2"/>
  <c r="V1304" i="2"/>
  <c r="W1321" i="2"/>
  <c r="V1321" i="2"/>
  <c r="W1346" i="2"/>
  <c r="V1346" i="2"/>
  <c r="W1363" i="2"/>
  <c r="V1363" i="2"/>
  <c r="W1380" i="2"/>
  <c r="V1380" i="2"/>
  <c r="W1406" i="2"/>
  <c r="V1406" i="2"/>
  <c r="W1423" i="2"/>
  <c r="V1423" i="2"/>
  <c r="W1440" i="2"/>
  <c r="V1440" i="2"/>
  <c r="W1466" i="2"/>
  <c r="V1466" i="2"/>
  <c r="W1483" i="2"/>
  <c r="V1483" i="2"/>
  <c r="W1500" i="2"/>
  <c r="V1500" i="2"/>
  <c r="W1526" i="2"/>
  <c r="V1526" i="2"/>
  <c r="W1543" i="2"/>
  <c r="V1543" i="2"/>
  <c r="W1560" i="2"/>
  <c r="V1560" i="2"/>
  <c r="W1586" i="2"/>
  <c r="V1586" i="2"/>
  <c r="W1603" i="2"/>
  <c r="V1603" i="2"/>
  <c r="W1620" i="2"/>
  <c r="V1620" i="2"/>
  <c r="W1646" i="2"/>
  <c r="V1646" i="2"/>
  <c r="W1663" i="2"/>
  <c r="V1663" i="2"/>
  <c r="W1680" i="2"/>
  <c r="V1680" i="2"/>
  <c r="W1706" i="2"/>
  <c r="V1706" i="2"/>
  <c r="W1723" i="2"/>
  <c r="V1723" i="2"/>
  <c r="W1740" i="2"/>
  <c r="V1740" i="2"/>
  <c r="W1766" i="2"/>
  <c r="V1766" i="2"/>
  <c r="W1783" i="2"/>
  <c r="V1783" i="2"/>
  <c r="W1800" i="2"/>
  <c r="V1800" i="2"/>
  <c r="W1826" i="2"/>
  <c r="V1826" i="2"/>
  <c r="W1843" i="2"/>
  <c r="V1843" i="2"/>
  <c r="W1860" i="2"/>
  <c r="V1860" i="2"/>
  <c r="W1886" i="2"/>
  <c r="V1886" i="2"/>
  <c r="W1903" i="2"/>
  <c r="V1903" i="2"/>
  <c r="W1920" i="2"/>
  <c r="V1920" i="2"/>
  <c r="W1946" i="2"/>
  <c r="V1946" i="2"/>
  <c r="W1963" i="2"/>
  <c r="V1963" i="2"/>
  <c r="W1980" i="2"/>
  <c r="V1980" i="2"/>
  <c r="W2006" i="2"/>
  <c r="V2006" i="2"/>
  <c r="W2023" i="2"/>
  <c r="V2023" i="2"/>
  <c r="W2040" i="2"/>
  <c r="V2040" i="2"/>
  <c r="W2066" i="2"/>
  <c r="V2066" i="2"/>
  <c r="W2083" i="2"/>
  <c r="V2083" i="2"/>
  <c r="W2100" i="2"/>
  <c r="V2100" i="2"/>
  <c r="W2126" i="2"/>
  <c r="V2126" i="2"/>
  <c r="W2143" i="2"/>
  <c r="V2143" i="2"/>
  <c r="W2160" i="2"/>
  <c r="V2160" i="2"/>
  <c r="W2186" i="2"/>
  <c r="V2186" i="2"/>
  <c r="W2203" i="2"/>
  <c r="V2203" i="2"/>
  <c r="W2220" i="2"/>
  <c r="V2220" i="2"/>
  <c r="W2246" i="2"/>
  <c r="V2246" i="2"/>
  <c r="W2263" i="2"/>
  <c r="V2263" i="2"/>
  <c r="W2280" i="2"/>
  <c r="V2280" i="2"/>
  <c r="W2306" i="2"/>
  <c r="V2306" i="2"/>
  <c r="W2323" i="2"/>
  <c r="V2323" i="2"/>
  <c r="W2340" i="2"/>
  <c r="V2340" i="2"/>
  <c r="W2366" i="2"/>
  <c r="V2366" i="2"/>
  <c r="W2383" i="2"/>
  <c r="V2383" i="2"/>
  <c r="W2400" i="2"/>
  <c r="V2400" i="2"/>
  <c r="W2426" i="2"/>
  <c r="V2426" i="2"/>
  <c r="W2443" i="2"/>
  <c r="V2443" i="2"/>
  <c r="W2460" i="2"/>
  <c r="V2460" i="2"/>
  <c r="W2486" i="2"/>
  <c r="V2486" i="2"/>
  <c r="W2503" i="2"/>
  <c r="V2503" i="2"/>
  <c r="W2520" i="2"/>
  <c r="V2520" i="2"/>
  <c r="W2546" i="2"/>
  <c r="V2546" i="2"/>
  <c r="W2563" i="2"/>
  <c r="V2563" i="2"/>
  <c r="W2580" i="2"/>
  <c r="V2580" i="2"/>
  <c r="W2606" i="2"/>
  <c r="V2606" i="2"/>
  <c r="W2623" i="2"/>
  <c r="V2623" i="2"/>
  <c r="W2640" i="2"/>
  <c r="V2640" i="2"/>
  <c r="W2666" i="2"/>
  <c r="V2666" i="2"/>
  <c r="W2683" i="2"/>
  <c r="V2683" i="2"/>
  <c r="W2700" i="2"/>
  <c r="V2700" i="2"/>
  <c r="W2726" i="2"/>
  <c r="V2726" i="2"/>
  <c r="W2743" i="2"/>
  <c r="V2743" i="2"/>
  <c r="W2760" i="2"/>
  <c r="V2760" i="2"/>
  <c r="W2786" i="2"/>
  <c r="V2786" i="2"/>
  <c r="W2803" i="2"/>
  <c r="V2803" i="2"/>
  <c r="W2820" i="2"/>
  <c r="V2820" i="2"/>
  <c r="W2846" i="2"/>
  <c r="V2846" i="2"/>
  <c r="W2863" i="2"/>
  <c r="V2863" i="2"/>
  <c r="W2880" i="2"/>
  <c r="V2880" i="2"/>
  <c r="W2906" i="2"/>
  <c r="V2906" i="2"/>
  <c r="W2923" i="2"/>
  <c r="V2923" i="2"/>
  <c r="W2940" i="2"/>
  <c r="V2940" i="2"/>
  <c r="W2966" i="2"/>
  <c r="V2966" i="2"/>
  <c r="W2983" i="2"/>
  <c r="V2983" i="2"/>
  <c r="W3000" i="2"/>
  <c r="V3000" i="2"/>
  <c r="W3026" i="2"/>
  <c r="V3026" i="2"/>
  <c r="W3043" i="2"/>
  <c r="V3043" i="2"/>
  <c r="W3060" i="2"/>
  <c r="V3060" i="2"/>
  <c r="W3086" i="2"/>
  <c r="V3086" i="2"/>
  <c r="W3103" i="2"/>
  <c r="V3103" i="2"/>
  <c r="W3120" i="2"/>
  <c r="V3120" i="2"/>
  <c r="W3146" i="2"/>
  <c r="V3146" i="2"/>
  <c r="W3163" i="2"/>
  <c r="V3163" i="2"/>
  <c r="W3180" i="2"/>
  <c r="V3180" i="2"/>
  <c r="W3206" i="2"/>
  <c r="V3206" i="2"/>
  <c r="W3223" i="2"/>
  <c r="V3223" i="2"/>
  <c r="W3240" i="2"/>
  <c r="V3240" i="2"/>
  <c r="W3266" i="2"/>
  <c r="V3266" i="2"/>
  <c r="W3283" i="2"/>
  <c r="V3283" i="2"/>
  <c r="W3300" i="2"/>
  <c r="V3300" i="2"/>
  <c r="W3326" i="2"/>
  <c r="V3326" i="2"/>
  <c r="W3343" i="2"/>
  <c r="V3343" i="2"/>
  <c r="W3360" i="2"/>
  <c r="V3360" i="2"/>
  <c r="W3386" i="2"/>
  <c r="V3386" i="2"/>
  <c r="W3403" i="2"/>
  <c r="V3403" i="2"/>
  <c r="W3420" i="2"/>
  <c r="V3420" i="2"/>
  <c r="W3446" i="2"/>
  <c r="V3446" i="2"/>
  <c r="W3463" i="2"/>
  <c r="V3463" i="2"/>
  <c r="W3480" i="2"/>
  <c r="V3480" i="2"/>
  <c r="W3506" i="2"/>
  <c r="V3506" i="2"/>
  <c r="W3523" i="2"/>
  <c r="V3523" i="2"/>
  <c r="W3540" i="2"/>
  <c r="V3540" i="2"/>
  <c r="W3566" i="2"/>
  <c r="V3566" i="2"/>
  <c r="W3583" i="2"/>
  <c r="V3583" i="2"/>
  <c r="W3600" i="2"/>
  <c r="V3600" i="2"/>
  <c r="W3626" i="2"/>
  <c r="V3626" i="2"/>
  <c r="W3643" i="2"/>
  <c r="V3643" i="2"/>
  <c r="W3660" i="2"/>
  <c r="V3660" i="2"/>
  <c r="W3686" i="2"/>
  <c r="V3686" i="2"/>
  <c r="W3703" i="2"/>
  <c r="V3703" i="2"/>
  <c r="W3720" i="2"/>
  <c r="V3720" i="2"/>
  <c r="W3746" i="2"/>
  <c r="V3746" i="2"/>
  <c r="W3763" i="2"/>
  <c r="V3763" i="2"/>
  <c r="W3780" i="2"/>
  <c r="V3780" i="2"/>
  <c r="W3806" i="2"/>
  <c r="V3806" i="2"/>
  <c r="W3823" i="2"/>
  <c r="V3823" i="2"/>
  <c r="W3840" i="2"/>
  <c r="V3840" i="2"/>
  <c r="W3866" i="2"/>
  <c r="V3866" i="2"/>
  <c r="W3883" i="2"/>
  <c r="V3883" i="2"/>
  <c r="W3900" i="2"/>
  <c r="V3900" i="2"/>
  <c r="W3926" i="2"/>
  <c r="V3926" i="2"/>
  <c r="W3943" i="2"/>
  <c r="V3943" i="2"/>
  <c r="W3960" i="2"/>
  <c r="V3960" i="2"/>
  <c r="W3986" i="2"/>
  <c r="V3986" i="2"/>
  <c r="W4003" i="2"/>
  <c r="V4003" i="2"/>
  <c r="W4020" i="2"/>
  <c r="V4020" i="2"/>
  <c r="W4046" i="2"/>
  <c r="V4046" i="2"/>
  <c r="W4063" i="2"/>
  <c r="V4063" i="2"/>
  <c r="W4080" i="2"/>
  <c r="V4080" i="2"/>
  <c r="W4106" i="2"/>
  <c r="V4106" i="2"/>
  <c r="W4123" i="2"/>
  <c r="V4123" i="2"/>
  <c r="W4140" i="2"/>
  <c r="V4140" i="2"/>
  <c r="W4166" i="2"/>
  <c r="V4166" i="2"/>
  <c r="W4183" i="2"/>
  <c r="V4183" i="2"/>
  <c r="W4200" i="2"/>
  <c r="V4200" i="2"/>
  <c r="W4226" i="2"/>
  <c r="V4226" i="2"/>
  <c r="W4243" i="2"/>
  <c r="V4243" i="2"/>
  <c r="W4260" i="2"/>
  <c r="V4260" i="2"/>
  <c r="W4286" i="2"/>
  <c r="V4286" i="2"/>
  <c r="W4303" i="2"/>
  <c r="V4303" i="2"/>
  <c r="W4320" i="2"/>
  <c r="V4320" i="2"/>
  <c r="W4346" i="2"/>
  <c r="V4346" i="2"/>
  <c r="W4363" i="2"/>
  <c r="V4363" i="2"/>
  <c r="W4380" i="2"/>
  <c r="V4380" i="2"/>
  <c r="W4406" i="2"/>
  <c r="V4406" i="2"/>
  <c r="W4423" i="2"/>
  <c r="V4423" i="2"/>
  <c r="W4440" i="2"/>
  <c r="V4440" i="2"/>
  <c r="W4466" i="2"/>
  <c r="V4466" i="2"/>
  <c r="W4483" i="2"/>
  <c r="V4483" i="2"/>
  <c r="W4500" i="2"/>
  <c r="V4500" i="2"/>
  <c r="W17" i="2"/>
  <c r="V17" i="2"/>
  <c r="W49" i="2"/>
  <c r="V49" i="2"/>
  <c r="W93" i="2"/>
  <c r="V93" i="2"/>
  <c r="W137" i="2"/>
  <c r="V137" i="2"/>
  <c r="W169" i="2"/>
  <c r="V169" i="2"/>
  <c r="W213" i="2"/>
  <c r="V213" i="2"/>
  <c r="W257" i="2"/>
  <c r="V257" i="2"/>
  <c r="W289" i="2"/>
  <c r="V289" i="2"/>
  <c r="W333" i="2"/>
  <c r="V333" i="2"/>
  <c r="W377" i="2"/>
  <c r="V377" i="2"/>
  <c r="W409" i="2"/>
  <c r="V409" i="2"/>
  <c r="W453" i="2"/>
  <c r="V453" i="2"/>
  <c r="W497" i="2"/>
  <c r="V497" i="2"/>
  <c r="W529" i="2"/>
  <c r="V529" i="2"/>
  <c r="W573" i="2"/>
  <c r="V573" i="2"/>
  <c r="W617" i="2"/>
  <c r="V617" i="2"/>
  <c r="W649" i="2"/>
  <c r="V649" i="2"/>
  <c r="W693" i="2"/>
  <c r="V693" i="2"/>
  <c r="W737" i="2"/>
  <c r="V737" i="2"/>
  <c r="W769" i="2"/>
  <c r="V769" i="2"/>
  <c r="W813" i="2"/>
  <c r="V813" i="2"/>
  <c r="W857" i="2"/>
  <c r="V857" i="2"/>
  <c r="W889" i="2"/>
  <c r="V889" i="2"/>
  <c r="W933" i="2"/>
  <c r="V933" i="2"/>
  <c r="W977" i="2"/>
  <c r="V977" i="2"/>
  <c r="W1009" i="2"/>
  <c r="V1009" i="2"/>
  <c r="W1053" i="2"/>
  <c r="V1053" i="2"/>
  <c r="W1097" i="2"/>
  <c r="V1097" i="2"/>
  <c r="W1129" i="2"/>
  <c r="V1129" i="2"/>
  <c r="W1173" i="2"/>
  <c r="V1173" i="2"/>
  <c r="W1217" i="2"/>
  <c r="V1217" i="2"/>
  <c r="W1249" i="2"/>
  <c r="V1249" i="2"/>
  <c r="W1293" i="2"/>
  <c r="V1293" i="2"/>
  <c r="W1337" i="2"/>
  <c r="V1337" i="2"/>
  <c r="W1381" i="2"/>
  <c r="V1381" i="2"/>
  <c r="W1413" i="2"/>
  <c r="V1413" i="2"/>
  <c r="W1457" i="2"/>
  <c r="V1457" i="2"/>
  <c r="W1501" i="2"/>
  <c r="V1501" i="2"/>
  <c r="W1533" i="2"/>
  <c r="V1533" i="2"/>
  <c r="W1577" i="2"/>
  <c r="V1577" i="2"/>
  <c r="W1621" i="2"/>
  <c r="V1621" i="2"/>
  <c r="W1653" i="2"/>
  <c r="V1653" i="2"/>
  <c r="W1697" i="2"/>
  <c r="V1697" i="2"/>
  <c r="W1741" i="2"/>
  <c r="V1741" i="2"/>
  <c r="W1773" i="2"/>
  <c r="V1773" i="2"/>
  <c r="W1817" i="2"/>
  <c r="V1817" i="2"/>
  <c r="W1861" i="2"/>
  <c r="V1861" i="2"/>
  <c r="W1893" i="2"/>
  <c r="V1893" i="2"/>
  <c r="W1937" i="2"/>
  <c r="V1937" i="2"/>
  <c r="W1981" i="2"/>
  <c r="V1981" i="2"/>
  <c r="W2013" i="2"/>
  <c r="V2013" i="2"/>
  <c r="W2057" i="2"/>
  <c r="V2057" i="2"/>
  <c r="W2101" i="2"/>
  <c r="V2101" i="2"/>
  <c r="W2133" i="2"/>
  <c r="V2133" i="2"/>
  <c r="W2177" i="2"/>
  <c r="V2177" i="2"/>
  <c r="W2221" i="2"/>
  <c r="V2221" i="2"/>
  <c r="W2253" i="2"/>
  <c r="V2253" i="2"/>
  <c r="W2297" i="2"/>
  <c r="V2297" i="2"/>
  <c r="W2341" i="2"/>
  <c r="V2341" i="2"/>
  <c r="W2373" i="2"/>
  <c r="V2373" i="2"/>
  <c r="W2417" i="2"/>
  <c r="V2417" i="2"/>
  <c r="W2461" i="2"/>
  <c r="V2461" i="2"/>
  <c r="W2493" i="2"/>
  <c r="V2493" i="2"/>
  <c r="W2537" i="2"/>
  <c r="V2537" i="2"/>
  <c r="W2581" i="2"/>
  <c r="V2581" i="2"/>
  <c r="W2613" i="2"/>
  <c r="V2613" i="2"/>
  <c r="W2657" i="2"/>
  <c r="V2657" i="2"/>
  <c r="W2701" i="2"/>
  <c r="V2701" i="2"/>
  <c r="W2733" i="2"/>
  <c r="V2733" i="2"/>
  <c r="W2777" i="2"/>
  <c r="V2777" i="2"/>
  <c r="W2821" i="2"/>
  <c r="V2821" i="2"/>
  <c r="W2853" i="2"/>
  <c r="V2853" i="2"/>
  <c r="W2897" i="2"/>
  <c r="V2897" i="2"/>
  <c r="W2941" i="2"/>
  <c r="V2941" i="2"/>
  <c r="W2973" i="2"/>
  <c r="V2973" i="2"/>
  <c r="W3017" i="2"/>
  <c r="V3017" i="2"/>
  <c r="W3061" i="2"/>
  <c r="V3061" i="2"/>
  <c r="W3093" i="2"/>
  <c r="V3093" i="2"/>
  <c r="W3137" i="2"/>
  <c r="V3137" i="2"/>
  <c r="W3181" i="2"/>
  <c r="V3181" i="2"/>
  <c r="W3213" i="2"/>
  <c r="V3213" i="2"/>
  <c r="W3257" i="2"/>
  <c r="V3257" i="2"/>
  <c r="W3301" i="2"/>
  <c r="V3301" i="2"/>
  <c r="W3333" i="2"/>
  <c r="V3333" i="2"/>
  <c r="W3377" i="2"/>
  <c r="V3377" i="2"/>
  <c r="W3421" i="2"/>
  <c r="V3421" i="2"/>
  <c r="W3453" i="2"/>
  <c r="V3453" i="2"/>
  <c r="W3497" i="2"/>
  <c r="V3497" i="2"/>
  <c r="W3541" i="2"/>
  <c r="V3541" i="2"/>
  <c r="W3573" i="2"/>
  <c r="V3573" i="2"/>
  <c r="W3617" i="2"/>
  <c r="V3617" i="2"/>
  <c r="W3661" i="2"/>
  <c r="V3661" i="2"/>
  <c r="W3693" i="2"/>
  <c r="V3693" i="2"/>
  <c r="W3737" i="2"/>
  <c r="V3737" i="2"/>
  <c r="W3781" i="2"/>
  <c r="V3781" i="2"/>
  <c r="W3813" i="2"/>
  <c r="V3813" i="2"/>
  <c r="W3857" i="2"/>
  <c r="V3857" i="2"/>
  <c r="W3901" i="2"/>
  <c r="V3901" i="2"/>
  <c r="W3933" i="2"/>
  <c r="V3933" i="2"/>
  <c r="W3977" i="2"/>
  <c r="V3977" i="2"/>
  <c r="W4021" i="2"/>
  <c r="V4021" i="2"/>
  <c r="W4053" i="2"/>
  <c r="V4053" i="2"/>
  <c r="W4097" i="2"/>
  <c r="V4097" i="2"/>
  <c r="W4141" i="2"/>
  <c r="V4141" i="2"/>
  <c r="W4173" i="2"/>
  <c r="V4173" i="2"/>
  <c r="W4217" i="2"/>
  <c r="V4217" i="2"/>
  <c r="W4261" i="2"/>
  <c r="V4261" i="2"/>
  <c r="W4293" i="2"/>
  <c r="V4293" i="2"/>
  <c r="W4337" i="2"/>
  <c r="V4337" i="2"/>
  <c r="W4381" i="2"/>
  <c r="V4381" i="2"/>
  <c r="W4413" i="2"/>
  <c r="V4413" i="2"/>
  <c r="W4457" i="2"/>
  <c r="V4457" i="2"/>
  <c r="W5" i="2"/>
  <c r="V5" i="2"/>
  <c r="W37" i="2"/>
  <c r="V37" i="2"/>
  <c r="W81" i="2"/>
  <c r="V81" i="2"/>
  <c r="W125" i="2"/>
  <c r="V125" i="2"/>
  <c r="W157" i="2"/>
  <c r="V157" i="2"/>
  <c r="W201" i="2"/>
  <c r="V201" i="2"/>
  <c r="W245" i="2"/>
  <c r="V245" i="2"/>
  <c r="W277" i="2"/>
  <c r="V277" i="2"/>
  <c r="W321" i="2"/>
  <c r="V321" i="2"/>
  <c r="W365" i="2"/>
  <c r="V365" i="2"/>
  <c r="W397" i="2"/>
  <c r="V397" i="2"/>
  <c r="W441" i="2"/>
  <c r="V441" i="2"/>
  <c r="W485" i="2"/>
  <c r="V485" i="2"/>
  <c r="W517" i="2"/>
  <c r="V517" i="2"/>
  <c r="W561" i="2"/>
  <c r="V561" i="2"/>
  <c r="W605" i="2"/>
  <c r="V605" i="2"/>
  <c r="W637" i="2"/>
  <c r="V637" i="2"/>
  <c r="W681" i="2"/>
  <c r="V681" i="2"/>
  <c r="W725" i="2"/>
  <c r="V725" i="2"/>
  <c r="W757" i="2"/>
  <c r="V757" i="2"/>
  <c r="W801" i="2"/>
  <c r="V801" i="2"/>
  <c r="W845" i="2"/>
  <c r="V845" i="2"/>
  <c r="W877" i="2"/>
  <c r="V877" i="2"/>
  <c r="W921" i="2"/>
  <c r="V921" i="2"/>
  <c r="W965" i="2"/>
  <c r="V965" i="2"/>
  <c r="W997" i="2"/>
  <c r="V997" i="2"/>
  <c r="W1041" i="2"/>
  <c r="V1041" i="2"/>
  <c r="W1085" i="2"/>
  <c r="V1085" i="2"/>
  <c r="W1117" i="2"/>
  <c r="V1117" i="2"/>
  <c r="W1161" i="2"/>
  <c r="V1161" i="2"/>
  <c r="W1205" i="2"/>
  <c r="V1205" i="2"/>
  <c r="W1237" i="2"/>
  <c r="V1237" i="2"/>
  <c r="W1281" i="2"/>
  <c r="V1281" i="2"/>
  <c r="W1324" i="2"/>
  <c r="V1324" i="2"/>
  <c r="W1356" i="2"/>
  <c r="V1356" i="2"/>
  <c r="W1400" i="2"/>
  <c r="V1400" i="2"/>
  <c r="W1444" i="2"/>
  <c r="V1444" i="2"/>
  <c r="W1476" i="2"/>
  <c r="V1476" i="2"/>
  <c r="W1520" i="2"/>
  <c r="V1520" i="2"/>
  <c r="W1564" i="2"/>
  <c r="V1564" i="2"/>
  <c r="W1596" i="2"/>
  <c r="V1596" i="2"/>
  <c r="W1640" i="2"/>
  <c r="V1640" i="2"/>
  <c r="W1684" i="2"/>
  <c r="V1684" i="2"/>
  <c r="W1716" i="2"/>
  <c r="V1716" i="2"/>
  <c r="W1760" i="2"/>
  <c r="V1760" i="2"/>
  <c r="W1804" i="2"/>
  <c r="V1804" i="2"/>
  <c r="W1836" i="2"/>
  <c r="V1836" i="2"/>
  <c r="W1880" i="2"/>
  <c r="V1880" i="2"/>
  <c r="W1924" i="2"/>
  <c r="V1924" i="2"/>
  <c r="W1956" i="2"/>
  <c r="V1956" i="2"/>
  <c r="W2000" i="2"/>
  <c r="V2000" i="2"/>
  <c r="W2044" i="2"/>
  <c r="V2044" i="2"/>
  <c r="W2076" i="2"/>
  <c r="V2076" i="2"/>
  <c r="W2120" i="2"/>
  <c r="V2120" i="2"/>
  <c r="W2164" i="2"/>
  <c r="V2164" i="2"/>
  <c r="W2196" i="2"/>
  <c r="V2196" i="2"/>
  <c r="W2240" i="2"/>
  <c r="V2240" i="2"/>
  <c r="W2284" i="2"/>
  <c r="V2284" i="2"/>
  <c r="W2316" i="2"/>
  <c r="V2316" i="2"/>
  <c r="W2360" i="2"/>
  <c r="V2360" i="2"/>
  <c r="W2404" i="2"/>
  <c r="V2404" i="2"/>
  <c r="W2436" i="2"/>
  <c r="V2436" i="2"/>
  <c r="W2480" i="2"/>
  <c r="V2480" i="2"/>
  <c r="W2524" i="2"/>
  <c r="V2524" i="2"/>
  <c r="W2556" i="2"/>
  <c r="V2556" i="2"/>
  <c r="W2600" i="2"/>
  <c r="V2600" i="2"/>
  <c r="W2644" i="2"/>
  <c r="V2644" i="2"/>
  <c r="W2676" i="2"/>
  <c r="V2676" i="2"/>
  <c r="W2720" i="2"/>
  <c r="V2720" i="2"/>
  <c r="W2764" i="2"/>
  <c r="V2764" i="2"/>
  <c r="W2796" i="2"/>
  <c r="V2796" i="2"/>
  <c r="W2840" i="2"/>
  <c r="V2840" i="2"/>
  <c r="W2884" i="2"/>
  <c r="V2884" i="2"/>
  <c r="W2916" i="2"/>
  <c r="V2916" i="2"/>
  <c r="W2960" i="2"/>
  <c r="V2960" i="2"/>
  <c r="W3004" i="2"/>
  <c r="V3004" i="2"/>
  <c r="W3036" i="2"/>
  <c r="V3036" i="2"/>
  <c r="W3080" i="2"/>
  <c r="V3080" i="2"/>
  <c r="W3124" i="2"/>
  <c r="V3124" i="2"/>
  <c r="W3156" i="2"/>
  <c r="V3156" i="2"/>
  <c r="W3200" i="2"/>
  <c r="V3200" i="2"/>
  <c r="W3244" i="2"/>
  <c r="V3244" i="2"/>
  <c r="W3276" i="2"/>
  <c r="V3276" i="2"/>
  <c r="W3320" i="2"/>
  <c r="V3320" i="2"/>
  <c r="W3364" i="2"/>
  <c r="V3364" i="2"/>
  <c r="W3396" i="2"/>
  <c r="V3396" i="2"/>
  <c r="W3440" i="2"/>
  <c r="V3440" i="2"/>
  <c r="W3484" i="2"/>
  <c r="V3484" i="2"/>
  <c r="W3516" i="2"/>
  <c r="V3516" i="2"/>
  <c r="W3560" i="2"/>
  <c r="V3560" i="2"/>
  <c r="W3604" i="2"/>
  <c r="V3604" i="2"/>
  <c r="W3636" i="2"/>
  <c r="V3636" i="2"/>
  <c r="W3680" i="2"/>
  <c r="V3680" i="2"/>
  <c r="W3724" i="2"/>
  <c r="V3724" i="2"/>
  <c r="W3756" i="2"/>
  <c r="V3756" i="2"/>
  <c r="W3800" i="2"/>
  <c r="V3800" i="2"/>
  <c r="W3844" i="2"/>
  <c r="V3844" i="2"/>
  <c r="W3876" i="2"/>
  <c r="V3876" i="2"/>
  <c r="W3920" i="2"/>
  <c r="V3920" i="2"/>
  <c r="W3964" i="2"/>
  <c r="V3964" i="2"/>
  <c r="W3996" i="2"/>
  <c r="V3996" i="2"/>
  <c r="W4040" i="2"/>
  <c r="V4040" i="2"/>
  <c r="W4084" i="2"/>
  <c r="V4084" i="2"/>
  <c r="W4116" i="2"/>
  <c r="V4116" i="2"/>
  <c r="W4160" i="2"/>
  <c r="V4160" i="2"/>
  <c r="W4204" i="2"/>
  <c r="V4204" i="2"/>
  <c r="W4236" i="2"/>
  <c r="V4236" i="2"/>
  <c r="W4280" i="2"/>
  <c r="V4280" i="2"/>
  <c r="W4324" i="2"/>
  <c r="V4324" i="2"/>
  <c r="W4356" i="2"/>
  <c r="V4356" i="2"/>
  <c r="W4400" i="2"/>
  <c r="V4400" i="2"/>
  <c r="W4444" i="2"/>
  <c r="V4444" i="2"/>
  <c r="W4476" i="2"/>
  <c r="V4476" i="2"/>
  <c r="W24" i="2"/>
  <c r="V24" i="2"/>
  <c r="W68" i="2"/>
  <c r="V68" i="2"/>
  <c r="W100" i="2"/>
  <c r="V100" i="2"/>
  <c r="W144" i="2"/>
  <c r="V144" i="2"/>
  <c r="W188" i="2"/>
  <c r="V188" i="2"/>
  <c r="W220" i="2"/>
  <c r="V220" i="2"/>
  <c r="W264" i="2"/>
  <c r="V264" i="2"/>
  <c r="W308" i="2"/>
  <c r="V308" i="2"/>
  <c r="W340" i="2"/>
  <c r="V340" i="2"/>
  <c r="W384" i="2"/>
  <c r="V384" i="2"/>
  <c r="W428" i="2"/>
  <c r="V428" i="2"/>
  <c r="W460" i="2"/>
  <c r="V460" i="2"/>
  <c r="W504" i="2"/>
  <c r="V504" i="2"/>
  <c r="W548" i="2"/>
  <c r="V548" i="2"/>
  <c r="W580" i="2"/>
  <c r="V580" i="2"/>
  <c r="W624" i="2"/>
  <c r="V624" i="2"/>
  <c r="W668" i="2"/>
  <c r="V668" i="2"/>
  <c r="W700" i="2"/>
  <c r="V700" i="2"/>
  <c r="W744" i="2"/>
  <c r="V744" i="2"/>
  <c r="W788" i="2"/>
  <c r="V788" i="2"/>
  <c r="W820" i="2"/>
  <c r="V820" i="2"/>
  <c r="W864" i="2"/>
  <c r="V864" i="2"/>
  <c r="W908" i="2"/>
  <c r="V908" i="2"/>
  <c r="W940" i="2"/>
  <c r="V940" i="2"/>
  <c r="W984" i="2"/>
  <c r="V984" i="2"/>
  <c r="W1028" i="2"/>
  <c r="V1028" i="2"/>
  <c r="W1060" i="2"/>
  <c r="V1060" i="2"/>
  <c r="W1104" i="2"/>
  <c r="V1104" i="2"/>
  <c r="W1148" i="2"/>
  <c r="V1148" i="2"/>
  <c r="W1180" i="2"/>
  <c r="V1180" i="2"/>
  <c r="W1224" i="2"/>
  <c r="V1224" i="2"/>
  <c r="W1268" i="2"/>
  <c r="V1268" i="2"/>
  <c r="W1300" i="2"/>
  <c r="V1300" i="2"/>
  <c r="W1343" i="2"/>
  <c r="V1343" i="2"/>
  <c r="W1387" i="2"/>
  <c r="V1387" i="2"/>
  <c r="W1419" i="2"/>
  <c r="V1419" i="2"/>
  <c r="W1463" i="2"/>
  <c r="V1463" i="2"/>
  <c r="W1507" i="2"/>
  <c r="V1507" i="2"/>
  <c r="W1539" i="2"/>
  <c r="V1539" i="2"/>
  <c r="W1583" i="2"/>
  <c r="V1583" i="2"/>
  <c r="W1627" i="2"/>
  <c r="V1627" i="2"/>
  <c r="W1659" i="2"/>
  <c r="V1659" i="2"/>
  <c r="W1703" i="2"/>
  <c r="V1703" i="2"/>
  <c r="W1747" i="2"/>
  <c r="V1747" i="2"/>
  <c r="W1779" i="2"/>
  <c r="V1779" i="2"/>
  <c r="W1823" i="2"/>
  <c r="V1823" i="2"/>
  <c r="W1867" i="2"/>
  <c r="V1867" i="2"/>
  <c r="W1899" i="2"/>
  <c r="V1899" i="2"/>
  <c r="W1943" i="2"/>
  <c r="V1943" i="2"/>
  <c r="W1987" i="2"/>
  <c r="V1987" i="2"/>
  <c r="W2019" i="2"/>
  <c r="V2019" i="2"/>
  <c r="W2063" i="2"/>
  <c r="V2063" i="2"/>
  <c r="W2107" i="2"/>
  <c r="V2107" i="2"/>
  <c r="W2139" i="2"/>
  <c r="V2139" i="2"/>
  <c r="W2183" i="2"/>
  <c r="V2183" i="2"/>
  <c r="W2227" i="2"/>
  <c r="V2227" i="2"/>
  <c r="W2259" i="2"/>
  <c r="V2259" i="2"/>
  <c r="W2303" i="2"/>
  <c r="V2303" i="2"/>
  <c r="W2347" i="2"/>
  <c r="V2347" i="2"/>
  <c r="W2379" i="2"/>
  <c r="V2379" i="2"/>
  <c r="W2423" i="2"/>
  <c r="V2423" i="2"/>
  <c r="W2467" i="2"/>
  <c r="V2467" i="2"/>
  <c r="W2499" i="2"/>
  <c r="V2499" i="2"/>
  <c r="W2543" i="2"/>
  <c r="V2543" i="2"/>
  <c r="W2587" i="2"/>
  <c r="V2587" i="2"/>
  <c r="W2619" i="2"/>
  <c r="V2619" i="2"/>
  <c r="W2663" i="2"/>
  <c r="V2663" i="2"/>
  <c r="W2707" i="2"/>
  <c r="V2707" i="2"/>
  <c r="W2739" i="2"/>
  <c r="V2739" i="2"/>
  <c r="W2783" i="2"/>
  <c r="V2783" i="2"/>
  <c r="W2827" i="2"/>
  <c r="V2827" i="2"/>
  <c r="W2859" i="2"/>
  <c r="V2859" i="2"/>
  <c r="W2903" i="2"/>
  <c r="V2903" i="2"/>
  <c r="W2947" i="2"/>
  <c r="V2947" i="2"/>
  <c r="W2979" i="2"/>
  <c r="V2979" i="2"/>
  <c r="W3023" i="2"/>
  <c r="V3023" i="2"/>
  <c r="W3067" i="2"/>
  <c r="V3067" i="2"/>
  <c r="W3099" i="2"/>
  <c r="V3099" i="2"/>
  <c r="W3143" i="2"/>
  <c r="V3143" i="2"/>
  <c r="W3187" i="2"/>
  <c r="V3187" i="2"/>
  <c r="W3219" i="2"/>
  <c r="V3219" i="2"/>
  <c r="W3263" i="2"/>
  <c r="V3263" i="2"/>
  <c r="W3307" i="2"/>
  <c r="V3307" i="2"/>
  <c r="W3339" i="2"/>
  <c r="V3339" i="2"/>
  <c r="W3383" i="2"/>
  <c r="V3383" i="2"/>
  <c r="W3427" i="2"/>
  <c r="V3427" i="2"/>
  <c r="W3459" i="2"/>
  <c r="V3459" i="2"/>
  <c r="W3503" i="2"/>
  <c r="V3503" i="2"/>
  <c r="W3547" i="2"/>
  <c r="V3547" i="2"/>
  <c r="W3579" i="2"/>
  <c r="V3579" i="2"/>
  <c r="W3623" i="2"/>
  <c r="V3623" i="2"/>
  <c r="W3667" i="2"/>
  <c r="V3667" i="2"/>
  <c r="W3699" i="2"/>
  <c r="V3699" i="2"/>
  <c r="W3743" i="2"/>
  <c r="V3743" i="2"/>
  <c r="W3787" i="2"/>
  <c r="V3787" i="2"/>
  <c r="W3819" i="2"/>
  <c r="V3819" i="2"/>
  <c r="W3863" i="2"/>
  <c r="V3863" i="2"/>
  <c r="W3907" i="2"/>
  <c r="V3907" i="2"/>
  <c r="W3939" i="2"/>
  <c r="V3939" i="2"/>
  <c r="W3983" i="2"/>
  <c r="V3983" i="2"/>
  <c r="W4027" i="2"/>
  <c r="V4027" i="2"/>
  <c r="W4059" i="2"/>
  <c r="V4059" i="2"/>
  <c r="W4103" i="2"/>
  <c r="V4103" i="2"/>
  <c r="W4147" i="2"/>
  <c r="V4147" i="2"/>
  <c r="W4179" i="2"/>
  <c r="V4179" i="2"/>
  <c r="W4223" i="2"/>
  <c r="V4223" i="2"/>
  <c r="W4267" i="2"/>
  <c r="V4267" i="2"/>
  <c r="W4299" i="2"/>
  <c r="V4299" i="2"/>
  <c r="W4343" i="2"/>
  <c r="V4343" i="2"/>
  <c r="W4387" i="2"/>
  <c r="V4387" i="2"/>
  <c r="W4419" i="2"/>
  <c r="V4419" i="2"/>
  <c r="W4463" i="2"/>
  <c r="V4463" i="2"/>
  <c r="W11" i="2"/>
  <c r="V11" i="2"/>
  <c r="W28" i="2"/>
  <c r="V28" i="2"/>
  <c r="W45" i="2"/>
  <c r="V45" i="2"/>
  <c r="W71" i="2"/>
  <c r="V71" i="2"/>
  <c r="W88" i="2"/>
  <c r="V88" i="2"/>
  <c r="W105" i="2"/>
  <c r="V105" i="2"/>
  <c r="W131" i="2"/>
  <c r="V131" i="2"/>
  <c r="W148" i="2"/>
  <c r="V148" i="2"/>
  <c r="W165" i="2"/>
  <c r="V165" i="2"/>
  <c r="W191" i="2"/>
  <c r="V191" i="2"/>
  <c r="W208" i="2"/>
  <c r="V208" i="2"/>
  <c r="W225" i="2"/>
  <c r="V225" i="2"/>
  <c r="W251" i="2"/>
  <c r="V251" i="2"/>
  <c r="W268" i="2"/>
  <c r="V268" i="2"/>
  <c r="W285" i="2"/>
  <c r="V285" i="2"/>
  <c r="W311" i="2"/>
  <c r="V311" i="2"/>
  <c r="W328" i="2"/>
  <c r="V328" i="2"/>
  <c r="W345" i="2"/>
  <c r="V345" i="2"/>
  <c r="W371" i="2"/>
  <c r="V371" i="2"/>
  <c r="W388" i="2"/>
  <c r="V388" i="2"/>
  <c r="W405" i="2"/>
  <c r="V405" i="2"/>
  <c r="W431" i="2"/>
  <c r="V431" i="2"/>
  <c r="W448" i="2"/>
  <c r="V448" i="2"/>
  <c r="W465" i="2"/>
  <c r="V465" i="2"/>
  <c r="W491" i="2"/>
  <c r="V491" i="2"/>
  <c r="W508" i="2"/>
  <c r="V508" i="2"/>
  <c r="W525" i="2"/>
  <c r="V525" i="2"/>
  <c r="W551" i="2"/>
  <c r="V551" i="2"/>
  <c r="W568" i="2"/>
  <c r="V568" i="2"/>
  <c r="W585" i="2"/>
  <c r="V585" i="2"/>
  <c r="W611" i="2"/>
  <c r="V611" i="2"/>
  <c r="W628" i="2"/>
  <c r="V628" i="2"/>
  <c r="W645" i="2"/>
  <c r="V645" i="2"/>
  <c r="W671" i="2"/>
  <c r="V671" i="2"/>
  <c r="W688" i="2"/>
  <c r="V688" i="2"/>
  <c r="W705" i="2"/>
  <c r="V705" i="2"/>
  <c r="W731" i="2"/>
  <c r="V731" i="2"/>
  <c r="W748" i="2"/>
  <c r="V748" i="2"/>
  <c r="W765" i="2"/>
  <c r="V765" i="2"/>
  <c r="W791" i="2"/>
  <c r="V791" i="2"/>
  <c r="W808" i="2"/>
  <c r="V808" i="2"/>
  <c r="W825" i="2"/>
  <c r="V825" i="2"/>
  <c r="W851" i="2"/>
  <c r="V851" i="2"/>
  <c r="W868" i="2"/>
  <c r="V868" i="2"/>
  <c r="W885" i="2"/>
  <c r="V885" i="2"/>
  <c r="W911" i="2"/>
  <c r="V911" i="2"/>
  <c r="W928" i="2"/>
  <c r="V928" i="2"/>
  <c r="W945" i="2"/>
  <c r="V945" i="2"/>
  <c r="W971" i="2"/>
  <c r="V971" i="2"/>
  <c r="W988" i="2"/>
  <c r="V988" i="2"/>
  <c r="W1005" i="2"/>
  <c r="V1005" i="2"/>
  <c r="W1031" i="2"/>
  <c r="V1031" i="2"/>
  <c r="W1048" i="2"/>
  <c r="V1048" i="2"/>
  <c r="W1065" i="2"/>
  <c r="V1065" i="2"/>
  <c r="W1091" i="2"/>
  <c r="V1091" i="2"/>
  <c r="W1108" i="2"/>
  <c r="V1108" i="2"/>
  <c r="W1125" i="2"/>
  <c r="V1125" i="2"/>
  <c r="W1151" i="2"/>
  <c r="V1151" i="2"/>
  <c r="W1168" i="2"/>
  <c r="V1168" i="2"/>
  <c r="W1185" i="2"/>
  <c r="V1185" i="2"/>
  <c r="W1211" i="2"/>
  <c r="V1211" i="2"/>
  <c r="W1228" i="2"/>
  <c r="V1228" i="2"/>
  <c r="W1245" i="2"/>
  <c r="V1245" i="2"/>
  <c r="W1271" i="2"/>
  <c r="V1271" i="2"/>
  <c r="W1288" i="2"/>
  <c r="V1288" i="2"/>
  <c r="W1305" i="2"/>
  <c r="V1305" i="2"/>
  <c r="W1330" i="2"/>
  <c r="V1330" i="2"/>
  <c r="W1347" i="2"/>
  <c r="V1347" i="2"/>
  <c r="W1364" i="2"/>
  <c r="V1364" i="2"/>
  <c r="W1390" i="2"/>
  <c r="V1390" i="2"/>
  <c r="W1407" i="2"/>
  <c r="V1407" i="2"/>
  <c r="W1424" i="2"/>
  <c r="V1424" i="2"/>
  <c r="W1450" i="2"/>
  <c r="V1450" i="2"/>
  <c r="W1467" i="2"/>
  <c r="V1467" i="2"/>
  <c r="W1484" i="2"/>
  <c r="V1484" i="2"/>
  <c r="W1510" i="2"/>
  <c r="V1510" i="2"/>
  <c r="W1527" i="2"/>
  <c r="V1527" i="2"/>
  <c r="W1544" i="2"/>
  <c r="V1544" i="2"/>
  <c r="W1570" i="2"/>
  <c r="V1570" i="2"/>
  <c r="W1587" i="2"/>
  <c r="V1587" i="2"/>
  <c r="W1604" i="2"/>
  <c r="V1604" i="2"/>
  <c r="W1630" i="2"/>
  <c r="V1630" i="2"/>
  <c r="W1647" i="2"/>
  <c r="V1647" i="2"/>
  <c r="W1664" i="2"/>
  <c r="V1664" i="2"/>
  <c r="W1690" i="2"/>
  <c r="V1690" i="2"/>
  <c r="W1707" i="2"/>
  <c r="V1707" i="2"/>
  <c r="W1724" i="2"/>
  <c r="V1724" i="2"/>
  <c r="W1750" i="2"/>
  <c r="V1750" i="2"/>
  <c r="W1767" i="2"/>
  <c r="V1767" i="2"/>
  <c r="W1784" i="2"/>
  <c r="V1784" i="2"/>
  <c r="W1810" i="2"/>
  <c r="V1810" i="2"/>
  <c r="W1827" i="2"/>
  <c r="V1827" i="2"/>
  <c r="W1844" i="2"/>
  <c r="V1844" i="2"/>
  <c r="W1870" i="2"/>
  <c r="V1870" i="2"/>
  <c r="W1887" i="2"/>
  <c r="V1887" i="2"/>
  <c r="W1904" i="2"/>
  <c r="V1904" i="2"/>
  <c r="W1930" i="2"/>
  <c r="V1930" i="2"/>
  <c r="W1947" i="2"/>
  <c r="V1947" i="2"/>
  <c r="W1964" i="2"/>
  <c r="V1964" i="2"/>
  <c r="W1990" i="2"/>
  <c r="V1990" i="2"/>
  <c r="W2007" i="2"/>
  <c r="V2007" i="2"/>
  <c r="W2024" i="2"/>
  <c r="V2024" i="2"/>
  <c r="W2050" i="2"/>
  <c r="V2050" i="2"/>
  <c r="W2067" i="2"/>
  <c r="V2067" i="2"/>
  <c r="W2084" i="2"/>
  <c r="V2084" i="2"/>
  <c r="W2110" i="2"/>
  <c r="V2110" i="2"/>
  <c r="W2127" i="2"/>
  <c r="V2127" i="2"/>
  <c r="W2144" i="2"/>
  <c r="V2144" i="2"/>
  <c r="W2170" i="2"/>
  <c r="V2170" i="2"/>
  <c r="W2187" i="2"/>
  <c r="V2187" i="2"/>
  <c r="W2204" i="2"/>
  <c r="V2204" i="2"/>
  <c r="W2230" i="2"/>
  <c r="V2230" i="2"/>
  <c r="W2247" i="2"/>
  <c r="V2247" i="2"/>
  <c r="W2264" i="2"/>
  <c r="V2264" i="2"/>
  <c r="W2290" i="2"/>
  <c r="V2290" i="2"/>
  <c r="W2307" i="2"/>
  <c r="V2307" i="2"/>
  <c r="W2324" i="2"/>
  <c r="V2324" i="2"/>
  <c r="W2350" i="2"/>
  <c r="V2350" i="2"/>
  <c r="W2367" i="2"/>
  <c r="V2367" i="2"/>
  <c r="W2384" i="2"/>
  <c r="V2384" i="2"/>
  <c r="W2410" i="2"/>
  <c r="V2410" i="2"/>
  <c r="W2427" i="2"/>
  <c r="V2427" i="2"/>
  <c r="W2444" i="2"/>
  <c r="V2444" i="2"/>
  <c r="W2470" i="2"/>
  <c r="V2470" i="2"/>
  <c r="W2487" i="2"/>
  <c r="V2487" i="2"/>
  <c r="W2504" i="2"/>
  <c r="V2504" i="2"/>
  <c r="W2530" i="2"/>
  <c r="V2530" i="2"/>
  <c r="W2547" i="2"/>
  <c r="V2547" i="2"/>
  <c r="W2564" i="2"/>
  <c r="V2564" i="2"/>
  <c r="W2590" i="2"/>
  <c r="V2590" i="2"/>
  <c r="W2607" i="2"/>
  <c r="V2607" i="2"/>
  <c r="W2624" i="2"/>
  <c r="V2624" i="2"/>
  <c r="W2650" i="2"/>
  <c r="V2650" i="2"/>
  <c r="W2667" i="2"/>
  <c r="V2667" i="2"/>
  <c r="W2684" i="2"/>
  <c r="V2684" i="2"/>
  <c r="W2710" i="2"/>
  <c r="V2710" i="2"/>
  <c r="W2727" i="2"/>
  <c r="V2727" i="2"/>
  <c r="W2744" i="2"/>
  <c r="V2744" i="2"/>
  <c r="W2770" i="2"/>
  <c r="V2770" i="2"/>
  <c r="W2787" i="2"/>
  <c r="V2787" i="2"/>
  <c r="W2804" i="2"/>
  <c r="V2804" i="2"/>
  <c r="W2830" i="2"/>
  <c r="V2830" i="2"/>
  <c r="W2847" i="2"/>
  <c r="V2847" i="2"/>
  <c r="W2864" i="2"/>
  <c r="V2864" i="2"/>
  <c r="W2890" i="2"/>
  <c r="V2890" i="2"/>
  <c r="W2907" i="2"/>
  <c r="V2907" i="2"/>
  <c r="W2924" i="2"/>
  <c r="V2924" i="2"/>
  <c r="W2950" i="2"/>
  <c r="V2950" i="2"/>
  <c r="W2967" i="2"/>
  <c r="V2967" i="2"/>
  <c r="W2984" i="2"/>
  <c r="V2984" i="2"/>
  <c r="W3010" i="2"/>
  <c r="V3010" i="2"/>
  <c r="W3027" i="2"/>
  <c r="V3027" i="2"/>
  <c r="W3044" i="2"/>
  <c r="V3044" i="2"/>
  <c r="W3070" i="2"/>
  <c r="V3070" i="2"/>
  <c r="W3087" i="2"/>
  <c r="V3087" i="2"/>
  <c r="W3104" i="2"/>
  <c r="V3104" i="2"/>
  <c r="W3130" i="2"/>
  <c r="V3130" i="2"/>
  <c r="W3147" i="2"/>
  <c r="V3147" i="2"/>
  <c r="W3164" i="2"/>
  <c r="V3164" i="2"/>
  <c r="W3190" i="2"/>
  <c r="V3190" i="2"/>
  <c r="W3207" i="2"/>
  <c r="V3207" i="2"/>
  <c r="W3224" i="2"/>
  <c r="V3224" i="2"/>
  <c r="W3250" i="2"/>
  <c r="V3250" i="2"/>
  <c r="W3267" i="2"/>
  <c r="V3267" i="2"/>
  <c r="W3284" i="2"/>
  <c r="V3284" i="2"/>
  <c r="W3310" i="2"/>
  <c r="V3310" i="2"/>
  <c r="W3327" i="2"/>
  <c r="V3327" i="2"/>
  <c r="W3344" i="2"/>
  <c r="V3344" i="2"/>
  <c r="W3370" i="2"/>
  <c r="V3370" i="2"/>
  <c r="W3387" i="2"/>
  <c r="V3387" i="2"/>
  <c r="W3404" i="2"/>
  <c r="V3404" i="2"/>
  <c r="W3430" i="2"/>
  <c r="V3430" i="2"/>
  <c r="W3447" i="2"/>
  <c r="V3447" i="2"/>
  <c r="W3464" i="2"/>
  <c r="V3464" i="2"/>
  <c r="W3490" i="2"/>
  <c r="V3490" i="2"/>
  <c r="W3507" i="2"/>
  <c r="V3507" i="2"/>
  <c r="W3524" i="2"/>
  <c r="V3524" i="2"/>
  <c r="W3550" i="2"/>
  <c r="V3550" i="2"/>
  <c r="W3567" i="2"/>
  <c r="V3567" i="2"/>
  <c r="W3584" i="2"/>
  <c r="V3584" i="2"/>
  <c r="W3610" i="2"/>
  <c r="V3610" i="2"/>
  <c r="W3627" i="2"/>
  <c r="V3627" i="2"/>
  <c r="W3644" i="2"/>
  <c r="V3644" i="2"/>
  <c r="W3670" i="2"/>
  <c r="V3670" i="2"/>
  <c r="W3687" i="2"/>
  <c r="V3687" i="2"/>
  <c r="W3704" i="2"/>
  <c r="V3704" i="2"/>
  <c r="W3730" i="2"/>
  <c r="V3730" i="2"/>
  <c r="W3747" i="2"/>
  <c r="V3747" i="2"/>
  <c r="W3764" i="2"/>
  <c r="V3764" i="2"/>
  <c r="W3790" i="2"/>
  <c r="V3790" i="2"/>
  <c r="W3807" i="2"/>
  <c r="V3807" i="2"/>
  <c r="W3824" i="2"/>
  <c r="V3824" i="2"/>
  <c r="W3850" i="2"/>
  <c r="V3850" i="2"/>
  <c r="W3867" i="2"/>
  <c r="V3867" i="2"/>
  <c r="W3884" i="2"/>
  <c r="V3884" i="2"/>
  <c r="W3910" i="2"/>
  <c r="V3910" i="2"/>
  <c r="W3927" i="2"/>
  <c r="V3927" i="2"/>
  <c r="W3944" i="2"/>
  <c r="V3944" i="2"/>
  <c r="W3970" i="2"/>
  <c r="V3970" i="2"/>
  <c r="W3987" i="2"/>
  <c r="V3987" i="2"/>
  <c r="W4004" i="2"/>
  <c r="V4004" i="2"/>
  <c r="W4030" i="2"/>
  <c r="V4030" i="2"/>
  <c r="W4047" i="2"/>
  <c r="V4047" i="2"/>
  <c r="W4064" i="2"/>
  <c r="V4064" i="2"/>
  <c r="W4090" i="2"/>
  <c r="V4090" i="2"/>
  <c r="W4107" i="2"/>
  <c r="V4107" i="2"/>
  <c r="W4124" i="2"/>
  <c r="V4124" i="2"/>
  <c r="W4150" i="2"/>
  <c r="V4150" i="2"/>
  <c r="W4167" i="2"/>
  <c r="V4167" i="2"/>
  <c r="W4184" i="2"/>
  <c r="V4184" i="2"/>
  <c r="W4210" i="2"/>
  <c r="V4210" i="2"/>
  <c r="W4227" i="2"/>
  <c r="V4227" i="2"/>
  <c r="W4244" i="2"/>
  <c r="V4244" i="2"/>
  <c r="W4270" i="2"/>
  <c r="V4270" i="2"/>
  <c r="W4287" i="2"/>
  <c r="V4287" i="2"/>
  <c r="W4304" i="2"/>
  <c r="V4304" i="2"/>
  <c r="W4330" i="2"/>
  <c r="V4330" i="2"/>
  <c r="W4347" i="2"/>
  <c r="V4347" i="2"/>
  <c r="W4364" i="2"/>
  <c r="V4364" i="2"/>
  <c r="W4390" i="2"/>
  <c r="V4390" i="2"/>
  <c r="W4407" i="2"/>
  <c r="V4407" i="2"/>
  <c r="W4424" i="2"/>
  <c r="V4424" i="2"/>
  <c r="W4450" i="2"/>
  <c r="V4450" i="2"/>
  <c r="W4467" i="2"/>
  <c r="V4467" i="2"/>
  <c r="W4484" i="2"/>
  <c r="V4484" i="2"/>
  <c r="W18" i="2"/>
  <c r="V18" i="2"/>
  <c r="W62" i="2"/>
  <c r="V62" i="2"/>
  <c r="W94" i="2"/>
  <c r="V94" i="2"/>
  <c r="W138" i="2"/>
  <c r="V138" i="2"/>
  <c r="W182" i="2"/>
  <c r="V182" i="2"/>
  <c r="W214" i="2"/>
  <c r="V214" i="2"/>
  <c r="W258" i="2"/>
  <c r="V258" i="2"/>
  <c r="W302" i="2"/>
  <c r="V302" i="2"/>
  <c r="W334" i="2"/>
  <c r="V334" i="2"/>
  <c r="W378" i="2"/>
  <c r="V378" i="2"/>
  <c r="W422" i="2"/>
  <c r="V422" i="2"/>
  <c r="W454" i="2"/>
  <c r="V454" i="2"/>
  <c r="W498" i="2"/>
  <c r="V498" i="2"/>
  <c r="W542" i="2"/>
  <c r="V542" i="2"/>
  <c r="W574" i="2"/>
  <c r="V574" i="2"/>
  <c r="W618" i="2"/>
  <c r="V618" i="2"/>
  <c r="W662" i="2"/>
  <c r="V662" i="2"/>
  <c r="W694" i="2"/>
  <c r="V694" i="2"/>
  <c r="W738" i="2"/>
  <c r="V738" i="2"/>
  <c r="W782" i="2"/>
  <c r="V782" i="2"/>
  <c r="W814" i="2"/>
  <c r="V814" i="2"/>
  <c r="W858" i="2"/>
  <c r="V858" i="2"/>
  <c r="W902" i="2"/>
  <c r="V902" i="2"/>
  <c r="W934" i="2"/>
  <c r="V934" i="2"/>
  <c r="W978" i="2"/>
  <c r="V978" i="2"/>
  <c r="W1022" i="2"/>
  <c r="V1022" i="2"/>
  <c r="W1054" i="2"/>
  <c r="V1054" i="2"/>
  <c r="W1098" i="2"/>
  <c r="V1098" i="2"/>
  <c r="W1142" i="2"/>
  <c r="V1142" i="2"/>
  <c r="W1174" i="2"/>
  <c r="V1174" i="2"/>
  <c r="W1218" i="2"/>
  <c r="V1218" i="2"/>
  <c r="W1262" i="2"/>
  <c r="V1262" i="2"/>
  <c r="W1294" i="2"/>
  <c r="V1294" i="2"/>
  <c r="W1338" i="2"/>
  <c r="V1338" i="2"/>
  <c r="W1382" i="2"/>
  <c r="V1382" i="2"/>
  <c r="W1426" i="2"/>
  <c r="V1426" i="2"/>
  <c r="W1458" i="2"/>
  <c r="V1458" i="2"/>
  <c r="W1502" i="2"/>
  <c r="V1502" i="2"/>
  <c r="W1546" i="2"/>
  <c r="V1546" i="2"/>
  <c r="W1578" i="2"/>
  <c r="V1578" i="2"/>
  <c r="W1622" i="2"/>
  <c r="V1622" i="2"/>
  <c r="W1666" i="2"/>
  <c r="V1666" i="2"/>
  <c r="W1698" i="2"/>
  <c r="V1698" i="2"/>
  <c r="W1742" i="2"/>
  <c r="V1742" i="2"/>
  <c r="W1786" i="2"/>
  <c r="V1786" i="2"/>
  <c r="W1818" i="2"/>
  <c r="V1818" i="2"/>
  <c r="W1862" i="2"/>
  <c r="V1862" i="2"/>
  <c r="W1906" i="2"/>
  <c r="V1906" i="2"/>
  <c r="W1938" i="2"/>
  <c r="V1938" i="2"/>
  <c r="W1982" i="2"/>
  <c r="V1982" i="2"/>
  <c r="W2026" i="2"/>
  <c r="V2026" i="2"/>
  <c r="W2058" i="2"/>
  <c r="V2058" i="2"/>
  <c r="W2102" i="2"/>
  <c r="V2102" i="2"/>
  <c r="W2146" i="2"/>
  <c r="V2146" i="2"/>
  <c r="W2178" i="2"/>
  <c r="V2178" i="2"/>
  <c r="W2222" i="2"/>
  <c r="V2222" i="2"/>
  <c r="W2266" i="2"/>
  <c r="V2266" i="2"/>
  <c r="W2298" i="2"/>
  <c r="V2298" i="2"/>
  <c r="W2342" i="2"/>
  <c r="V2342" i="2"/>
  <c r="W2386" i="2"/>
  <c r="V2386" i="2"/>
  <c r="W2418" i="2"/>
  <c r="V2418" i="2"/>
  <c r="W2462" i="2"/>
  <c r="V2462" i="2"/>
  <c r="W2506" i="2"/>
  <c r="V2506" i="2"/>
  <c r="W2538" i="2"/>
  <c r="V2538" i="2"/>
  <c r="W2582" i="2"/>
  <c r="V2582" i="2"/>
  <c r="W2626" i="2"/>
  <c r="V2626" i="2"/>
  <c r="W2658" i="2"/>
  <c r="V2658" i="2"/>
  <c r="W2702" i="2"/>
  <c r="V2702" i="2"/>
  <c r="W2746" i="2"/>
  <c r="V2746" i="2"/>
  <c r="W2778" i="2"/>
  <c r="V2778" i="2"/>
  <c r="W2822" i="2"/>
  <c r="V2822" i="2"/>
  <c r="W2866" i="2"/>
  <c r="V2866" i="2"/>
  <c r="W2898" i="2"/>
  <c r="V2898" i="2"/>
  <c r="W2942" i="2"/>
  <c r="V2942" i="2"/>
  <c r="W2986" i="2"/>
  <c r="V2986" i="2"/>
  <c r="W3018" i="2"/>
  <c r="V3018" i="2"/>
  <c r="W3062" i="2"/>
  <c r="V3062" i="2"/>
  <c r="W3106" i="2"/>
  <c r="V3106" i="2"/>
  <c r="W3138" i="2"/>
  <c r="V3138" i="2"/>
  <c r="W3182" i="2"/>
  <c r="V3182" i="2"/>
  <c r="W3226" i="2"/>
  <c r="V3226" i="2"/>
  <c r="W3258" i="2"/>
  <c r="V3258" i="2"/>
  <c r="W3302" i="2"/>
  <c r="V3302" i="2"/>
  <c r="W3346" i="2"/>
  <c r="V3346" i="2"/>
  <c r="W3378" i="2"/>
  <c r="V3378" i="2"/>
  <c r="W3422" i="2"/>
  <c r="V3422" i="2"/>
  <c r="W3466" i="2"/>
  <c r="V3466" i="2"/>
  <c r="W3498" i="2"/>
  <c r="V3498" i="2"/>
  <c r="W3542" i="2"/>
  <c r="V3542" i="2"/>
  <c r="W3586" i="2"/>
  <c r="V3586" i="2"/>
  <c r="W3618" i="2"/>
  <c r="V3618" i="2"/>
  <c r="W3662" i="2"/>
  <c r="V3662" i="2"/>
  <c r="W3706" i="2"/>
  <c r="V3706" i="2"/>
  <c r="W3738" i="2"/>
  <c r="V3738" i="2"/>
  <c r="W3782" i="2"/>
  <c r="V3782" i="2"/>
  <c r="W3826" i="2"/>
  <c r="V3826" i="2"/>
  <c r="W3858" i="2"/>
  <c r="V3858" i="2"/>
  <c r="W3902" i="2"/>
  <c r="V3902" i="2"/>
  <c r="W3946" i="2"/>
  <c r="V3946" i="2"/>
  <c r="W3978" i="2"/>
  <c r="V3978" i="2"/>
  <c r="W4022" i="2"/>
  <c r="V4022" i="2"/>
  <c r="W4066" i="2"/>
  <c r="V4066" i="2"/>
  <c r="W4098" i="2"/>
  <c r="V4098" i="2"/>
  <c r="W4142" i="2"/>
  <c r="V4142" i="2"/>
  <c r="W4186" i="2"/>
  <c r="V4186" i="2"/>
  <c r="W4218" i="2"/>
  <c r="V4218" i="2"/>
  <c r="W4262" i="2"/>
  <c r="V4262" i="2"/>
  <c r="W4306" i="2"/>
  <c r="V4306" i="2"/>
  <c r="W4338" i="2"/>
  <c r="V4338" i="2"/>
  <c r="W4382" i="2"/>
  <c r="V4382" i="2"/>
  <c r="W4426" i="2"/>
  <c r="V4426" i="2"/>
  <c r="W4458" i="2"/>
  <c r="V4458" i="2"/>
  <c r="W6" i="2"/>
  <c r="V6" i="2"/>
  <c r="W50" i="2"/>
  <c r="V50" i="2"/>
  <c r="W82" i="2"/>
  <c r="V82" i="2"/>
  <c r="W126" i="2"/>
  <c r="V126" i="2"/>
  <c r="W170" i="2"/>
  <c r="V170" i="2"/>
  <c r="W202" i="2"/>
  <c r="V202" i="2"/>
  <c r="W246" i="2"/>
  <c r="V246" i="2"/>
  <c r="W290" i="2"/>
  <c r="V290" i="2"/>
  <c r="W322" i="2"/>
  <c r="V322" i="2"/>
  <c r="W366" i="2"/>
  <c r="V366" i="2"/>
  <c r="W410" i="2"/>
  <c r="V410" i="2"/>
  <c r="W442" i="2"/>
  <c r="V442" i="2"/>
  <c r="W486" i="2"/>
  <c r="V486" i="2"/>
  <c r="W530" i="2"/>
  <c r="V530" i="2"/>
  <c r="W562" i="2"/>
  <c r="V562" i="2"/>
  <c r="W606" i="2"/>
  <c r="V606" i="2"/>
  <c r="W650" i="2"/>
  <c r="V650" i="2"/>
  <c r="W682" i="2"/>
  <c r="V682" i="2"/>
  <c r="W726" i="2"/>
  <c r="V726" i="2"/>
  <c r="W770" i="2"/>
  <c r="V770" i="2"/>
  <c r="W802" i="2"/>
  <c r="V802" i="2"/>
  <c r="W846" i="2"/>
  <c r="V846" i="2"/>
  <c r="W890" i="2"/>
  <c r="V890" i="2"/>
  <c r="W922" i="2"/>
  <c r="V922" i="2"/>
  <c r="W966" i="2"/>
  <c r="V966" i="2"/>
  <c r="W1010" i="2"/>
  <c r="V1010" i="2"/>
  <c r="W1042" i="2"/>
  <c r="V1042" i="2"/>
  <c r="W1086" i="2"/>
  <c r="V1086" i="2"/>
  <c r="W1130" i="2"/>
  <c r="V1130" i="2"/>
  <c r="W1162" i="2"/>
  <c r="V1162" i="2"/>
  <c r="W1206" i="2"/>
  <c r="V1206" i="2"/>
  <c r="W1250" i="2"/>
  <c r="V1250" i="2"/>
  <c r="W1282" i="2"/>
  <c r="V1282" i="2"/>
  <c r="W1325" i="2"/>
  <c r="V1325" i="2"/>
  <c r="W1369" i="2"/>
  <c r="V1369" i="2"/>
  <c r="W1401" i="2"/>
  <c r="V1401" i="2"/>
  <c r="W1445" i="2"/>
  <c r="V1445" i="2"/>
  <c r="W1489" i="2"/>
  <c r="V1489" i="2"/>
  <c r="W1521" i="2"/>
  <c r="V1521" i="2"/>
  <c r="W1565" i="2"/>
  <c r="V1565" i="2"/>
  <c r="W1609" i="2"/>
  <c r="V1609" i="2"/>
  <c r="W1641" i="2"/>
  <c r="V1641" i="2"/>
  <c r="W1685" i="2"/>
  <c r="V1685" i="2"/>
  <c r="W1729" i="2"/>
  <c r="V1729" i="2"/>
  <c r="W1761" i="2"/>
  <c r="V1761" i="2"/>
  <c r="W1805" i="2"/>
  <c r="V1805" i="2"/>
  <c r="W1849" i="2"/>
  <c r="V1849" i="2"/>
  <c r="W1881" i="2"/>
  <c r="V1881" i="2"/>
  <c r="W1925" i="2"/>
  <c r="V1925" i="2"/>
  <c r="W1969" i="2"/>
  <c r="V1969" i="2"/>
  <c r="W2001" i="2"/>
  <c r="V2001" i="2"/>
  <c r="W2045" i="2"/>
  <c r="V2045" i="2"/>
  <c r="W2089" i="2"/>
  <c r="V2089" i="2"/>
  <c r="W2121" i="2"/>
  <c r="V2121" i="2"/>
  <c r="W2165" i="2"/>
  <c r="V2165" i="2"/>
  <c r="W2209" i="2"/>
  <c r="V2209" i="2"/>
  <c r="W2241" i="2"/>
  <c r="V2241" i="2"/>
  <c r="W2285" i="2"/>
  <c r="V2285" i="2"/>
  <c r="W2329" i="2"/>
  <c r="V2329" i="2"/>
  <c r="W2361" i="2"/>
  <c r="V2361" i="2"/>
  <c r="W2405" i="2"/>
  <c r="V2405" i="2"/>
  <c r="W2449" i="2"/>
  <c r="V2449" i="2"/>
  <c r="W2481" i="2"/>
  <c r="V2481" i="2"/>
  <c r="W2525" i="2"/>
  <c r="V2525" i="2"/>
  <c r="W2569" i="2"/>
  <c r="V2569" i="2"/>
  <c r="W2601" i="2"/>
  <c r="V2601" i="2"/>
  <c r="W2645" i="2"/>
  <c r="V2645" i="2"/>
  <c r="W2689" i="2"/>
  <c r="V2689" i="2"/>
  <c r="W2721" i="2"/>
  <c r="V2721" i="2"/>
  <c r="W2765" i="2"/>
  <c r="V2765" i="2"/>
  <c r="W2809" i="2"/>
  <c r="V2809" i="2"/>
  <c r="W2841" i="2"/>
  <c r="V2841" i="2"/>
  <c r="W2885" i="2"/>
  <c r="V2885" i="2"/>
  <c r="W2929" i="2"/>
  <c r="V2929" i="2"/>
  <c r="W2961" i="2"/>
  <c r="V2961" i="2"/>
  <c r="W3005" i="2"/>
  <c r="V3005" i="2"/>
  <c r="W3049" i="2"/>
  <c r="V3049" i="2"/>
  <c r="W3081" i="2"/>
  <c r="V3081" i="2"/>
  <c r="W3125" i="2"/>
  <c r="V3125" i="2"/>
  <c r="W3169" i="2"/>
  <c r="V3169" i="2"/>
  <c r="W3201" i="2"/>
  <c r="V3201" i="2"/>
  <c r="W3245" i="2"/>
  <c r="V3245" i="2"/>
  <c r="W3289" i="2"/>
  <c r="V3289" i="2"/>
  <c r="W3321" i="2"/>
  <c r="V3321" i="2"/>
  <c r="W3365" i="2"/>
  <c r="V3365" i="2"/>
  <c r="W3409" i="2"/>
  <c r="V3409" i="2"/>
  <c r="W3441" i="2"/>
  <c r="V3441" i="2"/>
  <c r="W3485" i="2"/>
  <c r="V3485" i="2"/>
  <c r="W3529" i="2"/>
  <c r="V3529" i="2"/>
  <c r="W3561" i="2"/>
  <c r="V3561" i="2"/>
  <c r="W3605" i="2"/>
  <c r="V3605" i="2"/>
  <c r="W3649" i="2"/>
  <c r="V3649" i="2"/>
  <c r="W3681" i="2"/>
  <c r="V3681" i="2"/>
  <c r="W3725" i="2"/>
  <c r="V3725" i="2"/>
  <c r="W3769" i="2"/>
  <c r="V3769" i="2"/>
  <c r="W3801" i="2"/>
  <c r="V3801" i="2"/>
  <c r="W3845" i="2"/>
  <c r="V3845" i="2"/>
  <c r="W3889" i="2"/>
  <c r="V3889" i="2"/>
  <c r="W3921" i="2"/>
  <c r="V3921" i="2"/>
  <c r="W3965" i="2"/>
  <c r="V3965" i="2"/>
  <c r="W4009" i="2"/>
  <c r="V4009" i="2"/>
  <c r="W4041" i="2"/>
  <c r="V4041" i="2"/>
  <c r="W4085" i="2"/>
  <c r="V4085" i="2"/>
  <c r="W4129" i="2"/>
  <c r="V4129" i="2"/>
  <c r="W4161" i="2"/>
  <c r="V4161" i="2"/>
  <c r="W4205" i="2"/>
  <c r="V4205" i="2"/>
  <c r="W4249" i="2"/>
  <c r="V4249" i="2"/>
  <c r="W4281" i="2"/>
  <c r="V4281" i="2"/>
  <c r="W4325" i="2"/>
  <c r="V4325" i="2"/>
  <c r="W4369" i="2"/>
  <c r="V4369" i="2"/>
  <c r="W4401" i="2"/>
  <c r="V4401" i="2"/>
  <c r="W4445" i="2"/>
  <c r="V4445" i="2"/>
  <c r="W4489" i="2"/>
  <c r="V4489" i="2"/>
  <c r="W25" i="2"/>
  <c r="V25" i="2"/>
  <c r="W69" i="2"/>
  <c r="V69" i="2"/>
  <c r="W113" i="2"/>
  <c r="V113" i="2"/>
  <c r="W145" i="2"/>
  <c r="V145" i="2"/>
  <c r="W189" i="2"/>
  <c r="V189" i="2"/>
  <c r="W233" i="2"/>
  <c r="V233" i="2"/>
  <c r="W265" i="2"/>
  <c r="V265" i="2"/>
  <c r="W309" i="2"/>
  <c r="V309" i="2"/>
  <c r="W353" i="2"/>
  <c r="V353" i="2"/>
  <c r="W385" i="2"/>
  <c r="V385" i="2"/>
  <c r="W429" i="2"/>
  <c r="V429" i="2"/>
  <c r="W473" i="2"/>
  <c r="V473" i="2"/>
  <c r="W505" i="2"/>
  <c r="V505" i="2"/>
  <c r="W549" i="2"/>
  <c r="V549" i="2"/>
  <c r="W593" i="2"/>
  <c r="V593" i="2"/>
  <c r="W625" i="2"/>
  <c r="V625" i="2"/>
  <c r="W669" i="2"/>
  <c r="V669" i="2"/>
  <c r="W713" i="2"/>
  <c r="V713" i="2"/>
  <c r="W745" i="2"/>
  <c r="V745" i="2"/>
  <c r="W789" i="2"/>
  <c r="V789" i="2"/>
  <c r="W833" i="2"/>
  <c r="V833" i="2"/>
  <c r="W865" i="2"/>
  <c r="V865" i="2"/>
  <c r="W909" i="2"/>
  <c r="V909" i="2"/>
  <c r="W953" i="2"/>
  <c r="V953" i="2"/>
  <c r="W985" i="2"/>
  <c r="V985" i="2"/>
  <c r="W1029" i="2"/>
  <c r="V1029" i="2"/>
  <c r="W1073" i="2"/>
  <c r="V1073" i="2"/>
  <c r="W1105" i="2"/>
  <c r="V1105" i="2"/>
  <c r="W1149" i="2"/>
  <c r="V1149" i="2"/>
  <c r="W1193" i="2"/>
  <c r="V1193" i="2"/>
  <c r="W1225" i="2"/>
  <c r="V1225" i="2"/>
  <c r="W1269" i="2"/>
  <c r="V1269" i="2"/>
  <c r="W1313" i="2"/>
  <c r="V1313" i="2"/>
  <c r="W1344" i="2"/>
  <c r="V1344" i="2"/>
  <c r="W1388" i="2"/>
  <c r="V1388" i="2"/>
  <c r="W1432" i="2"/>
  <c r="V1432" i="2"/>
  <c r="W1464" i="2"/>
  <c r="V1464" i="2"/>
  <c r="W1508" i="2"/>
  <c r="V1508" i="2"/>
  <c r="W1552" i="2"/>
  <c r="V1552" i="2"/>
  <c r="W1584" i="2"/>
  <c r="V1584" i="2"/>
  <c r="W1628" i="2"/>
  <c r="V1628" i="2"/>
  <c r="W1672" i="2"/>
  <c r="V1672" i="2"/>
  <c r="W1704" i="2"/>
  <c r="V1704" i="2"/>
  <c r="W1748" i="2"/>
  <c r="V1748" i="2"/>
  <c r="W1792" i="2"/>
  <c r="V1792" i="2"/>
  <c r="W1824" i="2"/>
  <c r="V1824" i="2"/>
  <c r="W1868" i="2"/>
  <c r="V1868" i="2"/>
  <c r="W1912" i="2"/>
  <c r="V1912" i="2"/>
  <c r="W1944" i="2"/>
  <c r="V1944" i="2"/>
  <c r="W1988" i="2"/>
  <c r="V1988" i="2"/>
  <c r="W2032" i="2"/>
  <c r="V2032" i="2"/>
  <c r="W2064" i="2"/>
  <c r="V2064" i="2"/>
  <c r="W2108" i="2"/>
  <c r="V2108" i="2"/>
  <c r="W2152" i="2"/>
  <c r="V2152" i="2"/>
  <c r="W2184" i="2"/>
  <c r="V2184" i="2"/>
  <c r="W2228" i="2"/>
  <c r="V2228" i="2"/>
  <c r="W2272" i="2"/>
  <c r="V2272" i="2"/>
  <c r="W2304" i="2"/>
  <c r="V2304" i="2"/>
  <c r="W2348" i="2"/>
  <c r="V2348" i="2"/>
  <c r="W2392" i="2"/>
  <c r="V2392" i="2"/>
  <c r="W2424" i="2"/>
  <c r="V2424" i="2"/>
  <c r="W2468" i="2"/>
  <c r="V2468" i="2"/>
  <c r="W2512" i="2"/>
  <c r="V2512" i="2"/>
  <c r="W2544" i="2"/>
  <c r="V2544" i="2"/>
  <c r="W2588" i="2"/>
  <c r="V2588" i="2"/>
  <c r="W2632" i="2"/>
  <c r="V2632" i="2"/>
  <c r="W2664" i="2"/>
  <c r="V2664" i="2"/>
  <c r="W2708" i="2"/>
  <c r="V2708" i="2"/>
  <c r="W2752" i="2"/>
  <c r="V2752" i="2"/>
  <c r="W2784" i="2"/>
  <c r="V2784" i="2"/>
  <c r="W2828" i="2"/>
  <c r="V2828" i="2"/>
  <c r="W2872" i="2"/>
  <c r="V2872" i="2"/>
  <c r="W2904" i="2"/>
  <c r="V2904" i="2"/>
  <c r="W2948" i="2"/>
  <c r="V2948" i="2"/>
  <c r="W2992" i="2"/>
  <c r="V2992" i="2"/>
  <c r="W3024" i="2"/>
  <c r="V3024" i="2"/>
  <c r="W3068" i="2"/>
  <c r="V3068" i="2"/>
  <c r="W3112" i="2"/>
  <c r="V3112" i="2"/>
  <c r="W3144" i="2"/>
  <c r="V3144" i="2"/>
  <c r="W3188" i="2"/>
  <c r="V3188" i="2"/>
  <c r="W3232" i="2"/>
  <c r="V3232" i="2"/>
  <c r="W3264" i="2"/>
  <c r="V3264" i="2"/>
  <c r="W3308" i="2"/>
  <c r="V3308" i="2"/>
  <c r="W3352" i="2"/>
  <c r="V3352" i="2"/>
  <c r="W3384" i="2"/>
  <c r="V3384" i="2"/>
  <c r="W3428" i="2"/>
  <c r="V3428" i="2"/>
  <c r="W3472" i="2"/>
  <c r="V3472" i="2"/>
  <c r="W3504" i="2"/>
  <c r="V3504" i="2"/>
  <c r="W3548" i="2"/>
  <c r="V3548" i="2"/>
  <c r="W3592" i="2"/>
  <c r="V3592" i="2"/>
  <c r="W3624" i="2"/>
  <c r="V3624" i="2"/>
  <c r="W3668" i="2"/>
  <c r="V3668" i="2"/>
  <c r="W3712" i="2"/>
  <c r="V3712" i="2"/>
  <c r="W3744" i="2"/>
  <c r="V3744" i="2"/>
  <c r="W3788" i="2"/>
  <c r="V3788" i="2"/>
  <c r="W3832" i="2"/>
  <c r="V3832" i="2"/>
  <c r="W3864" i="2"/>
  <c r="V3864" i="2"/>
  <c r="W3908" i="2"/>
  <c r="V3908" i="2"/>
  <c r="W3952" i="2"/>
  <c r="V3952" i="2"/>
  <c r="W3984" i="2"/>
  <c r="V3984" i="2"/>
  <c r="W4028" i="2"/>
  <c r="V4028" i="2"/>
  <c r="W4072" i="2"/>
  <c r="V4072" i="2"/>
  <c r="W4104" i="2"/>
  <c r="V4104" i="2"/>
  <c r="W4148" i="2"/>
  <c r="V4148" i="2"/>
  <c r="W4192" i="2"/>
  <c r="V4192" i="2"/>
  <c r="W4224" i="2"/>
  <c r="V4224" i="2"/>
  <c r="W4268" i="2"/>
  <c r="V4268" i="2"/>
  <c r="W4312" i="2"/>
  <c r="V4312" i="2"/>
  <c r="W4344" i="2"/>
  <c r="V4344" i="2"/>
  <c r="W4388" i="2"/>
  <c r="V4388" i="2"/>
  <c r="W4432" i="2"/>
  <c r="V4432" i="2"/>
  <c r="W4464" i="2"/>
  <c r="V4464" i="2"/>
  <c r="W12" i="2"/>
  <c r="V12" i="2"/>
  <c r="W29" i="2"/>
  <c r="V29" i="2"/>
  <c r="W46" i="2"/>
  <c r="V46" i="2"/>
  <c r="W72" i="2"/>
  <c r="V72" i="2"/>
  <c r="W89" i="2"/>
  <c r="V89" i="2"/>
  <c r="W106" i="2"/>
  <c r="V106" i="2"/>
  <c r="W132" i="2"/>
  <c r="V132" i="2"/>
  <c r="W149" i="2"/>
  <c r="V149" i="2"/>
  <c r="W166" i="2"/>
  <c r="V166" i="2"/>
  <c r="W192" i="2"/>
  <c r="V192" i="2"/>
  <c r="W209" i="2"/>
  <c r="V209" i="2"/>
  <c r="W226" i="2"/>
  <c r="V226" i="2"/>
  <c r="W252" i="2"/>
  <c r="V252" i="2"/>
  <c r="W269" i="2"/>
  <c r="V269" i="2"/>
  <c r="W286" i="2"/>
  <c r="V286" i="2"/>
  <c r="W312" i="2"/>
  <c r="V312" i="2"/>
  <c r="W329" i="2"/>
  <c r="V329" i="2"/>
  <c r="W346" i="2"/>
  <c r="V346" i="2"/>
  <c r="W372" i="2"/>
  <c r="V372" i="2"/>
  <c r="W389" i="2"/>
  <c r="V389" i="2"/>
  <c r="W406" i="2"/>
  <c r="V406" i="2"/>
  <c r="W432" i="2"/>
  <c r="V432" i="2"/>
  <c r="W449" i="2"/>
  <c r="V449" i="2"/>
  <c r="W466" i="2"/>
  <c r="V466" i="2"/>
  <c r="W492" i="2"/>
  <c r="V492" i="2"/>
  <c r="W509" i="2"/>
  <c r="V509" i="2"/>
  <c r="W526" i="2"/>
  <c r="V526" i="2"/>
  <c r="W552" i="2"/>
  <c r="V552" i="2"/>
  <c r="W569" i="2"/>
  <c r="V569" i="2"/>
  <c r="W586" i="2"/>
  <c r="V586" i="2"/>
  <c r="W612" i="2"/>
  <c r="V612" i="2"/>
  <c r="W629" i="2"/>
  <c r="V629" i="2"/>
  <c r="W646" i="2"/>
  <c r="V646" i="2"/>
  <c r="W672" i="2"/>
  <c r="V672" i="2"/>
  <c r="W689" i="2"/>
  <c r="V689" i="2"/>
  <c r="W706" i="2"/>
  <c r="V706" i="2"/>
  <c r="W732" i="2"/>
  <c r="V732" i="2"/>
  <c r="W749" i="2"/>
  <c r="V749" i="2"/>
  <c r="W766" i="2"/>
  <c r="V766" i="2"/>
  <c r="W792" i="2"/>
  <c r="V792" i="2"/>
  <c r="W809" i="2"/>
  <c r="V809" i="2"/>
  <c r="W826" i="2"/>
  <c r="V826" i="2"/>
  <c r="W852" i="2"/>
  <c r="V852" i="2"/>
  <c r="W869" i="2"/>
  <c r="V869" i="2"/>
  <c r="W886" i="2"/>
  <c r="V886" i="2"/>
  <c r="W912" i="2"/>
  <c r="V912" i="2"/>
  <c r="W929" i="2"/>
  <c r="V929" i="2"/>
  <c r="W946" i="2"/>
  <c r="V946" i="2"/>
  <c r="W972" i="2"/>
  <c r="V972" i="2"/>
  <c r="W989" i="2"/>
  <c r="V989" i="2"/>
  <c r="W1006" i="2"/>
  <c r="V1006" i="2"/>
  <c r="W1032" i="2"/>
  <c r="V1032" i="2"/>
  <c r="W1049" i="2"/>
  <c r="V1049" i="2"/>
  <c r="W1066" i="2"/>
  <c r="V1066" i="2"/>
  <c r="W1092" i="2"/>
  <c r="V1092" i="2"/>
  <c r="W1109" i="2"/>
  <c r="V1109" i="2"/>
  <c r="W1126" i="2"/>
  <c r="V1126" i="2"/>
  <c r="W1152" i="2"/>
  <c r="V1152" i="2"/>
  <c r="W1169" i="2"/>
  <c r="V1169" i="2"/>
  <c r="W1186" i="2"/>
  <c r="V1186" i="2"/>
  <c r="W1212" i="2"/>
  <c r="V1212" i="2"/>
  <c r="W1229" i="2"/>
  <c r="V1229" i="2"/>
  <c r="W1246" i="2"/>
  <c r="V1246" i="2"/>
  <c r="W1272" i="2"/>
  <c r="V1272" i="2"/>
  <c r="W1289" i="2"/>
  <c r="V1289" i="2"/>
  <c r="W1306" i="2"/>
  <c r="V1306" i="2"/>
  <c r="W1331" i="2"/>
  <c r="V1331" i="2"/>
  <c r="W1348" i="2"/>
  <c r="V1348" i="2"/>
  <c r="W1365" i="2"/>
  <c r="V1365" i="2"/>
  <c r="W1391" i="2"/>
  <c r="V1391" i="2"/>
  <c r="W1408" i="2"/>
  <c r="V1408" i="2"/>
  <c r="W1425" i="2"/>
  <c r="V1425" i="2"/>
  <c r="W1451" i="2"/>
  <c r="V1451" i="2"/>
  <c r="W1468" i="2"/>
  <c r="V1468" i="2"/>
  <c r="W1485" i="2"/>
  <c r="V1485" i="2"/>
  <c r="W1511" i="2"/>
  <c r="V1511" i="2"/>
  <c r="W1528" i="2"/>
  <c r="V1528" i="2"/>
  <c r="W1545" i="2"/>
  <c r="V1545" i="2"/>
  <c r="W1571" i="2"/>
  <c r="V1571" i="2"/>
  <c r="W1588" i="2"/>
  <c r="V1588" i="2"/>
  <c r="W1605" i="2"/>
  <c r="V1605" i="2"/>
  <c r="W1631" i="2"/>
  <c r="V1631" i="2"/>
  <c r="W1648" i="2"/>
  <c r="V1648" i="2"/>
  <c r="W1665" i="2"/>
  <c r="V1665" i="2"/>
  <c r="W1691" i="2"/>
  <c r="V1691" i="2"/>
  <c r="W1708" i="2"/>
  <c r="V1708" i="2"/>
  <c r="W1725" i="2"/>
  <c r="V1725" i="2"/>
  <c r="W1751" i="2"/>
  <c r="V1751" i="2"/>
  <c r="W1768" i="2"/>
  <c r="V1768" i="2"/>
  <c r="W1785" i="2"/>
  <c r="V1785" i="2"/>
  <c r="W1811" i="2"/>
  <c r="V1811" i="2"/>
  <c r="W1828" i="2"/>
  <c r="V1828" i="2"/>
  <c r="W1845" i="2"/>
  <c r="V1845" i="2"/>
  <c r="W1871" i="2"/>
  <c r="V1871" i="2"/>
  <c r="W1888" i="2"/>
  <c r="V1888" i="2"/>
  <c r="W1905" i="2"/>
  <c r="V1905" i="2"/>
  <c r="W1931" i="2"/>
  <c r="V1931" i="2"/>
  <c r="W1948" i="2"/>
  <c r="V1948" i="2"/>
  <c r="W1965" i="2"/>
  <c r="V1965" i="2"/>
  <c r="W1991" i="2"/>
  <c r="V1991" i="2"/>
  <c r="W2008" i="2"/>
  <c r="V2008" i="2"/>
  <c r="W2025" i="2"/>
  <c r="V2025" i="2"/>
  <c r="W2051" i="2"/>
  <c r="V2051" i="2"/>
  <c r="W2068" i="2"/>
  <c r="V2068" i="2"/>
  <c r="W2085" i="2"/>
  <c r="V2085" i="2"/>
  <c r="W2111" i="2"/>
  <c r="V2111" i="2"/>
  <c r="W2128" i="2"/>
  <c r="V2128" i="2"/>
  <c r="W2145" i="2"/>
  <c r="V2145" i="2"/>
  <c r="W2171" i="2"/>
  <c r="V2171" i="2"/>
  <c r="W2188" i="2"/>
  <c r="V2188" i="2"/>
  <c r="W2205" i="2"/>
  <c r="V2205" i="2"/>
  <c r="W2231" i="2"/>
  <c r="V2231" i="2"/>
  <c r="W2248" i="2"/>
  <c r="V2248" i="2"/>
  <c r="W2265" i="2"/>
  <c r="V2265" i="2"/>
  <c r="W2291" i="2"/>
  <c r="V2291" i="2"/>
  <c r="W2308" i="2"/>
  <c r="V2308" i="2"/>
  <c r="W2325" i="2"/>
  <c r="V2325" i="2"/>
  <c r="W2351" i="2"/>
  <c r="V2351" i="2"/>
  <c r="W2368" i="2"/>
  <c r="V2368" i="2"/>
  <c r="W2385" i="2"/>
  <c r="V2385" i="2"/>
  <c r="W2411" i="2"/>
  <c r="V2411" i="2"/>
  <c r="W2428" i="2"/>
  <c r="V2428" i="2"/>
  <c r="W2445" i="2"/>
  <c r="V2445" i="2"/>
  <c r="W2471" i="2"/>
  <c r="V2471" i="2"/>
  <c r="W2488" i="2"/>
  <c r="V2488" i="2"/>
  <c r="W2505" i="2"/>
  <c r="V2505" i="2"/>
  <c r="W2531" i="2"/>
  <c r="V2531" i="2"/>
  <c r="W2548" i="2"/>
  <c r="V2548" i="2"/>
  <c r="W2565" i="2"/>
  <c r="V2565" i="2"/>
  <c r="W2591" i="2"/>
  <c r="V2591" i="2"/>
  <c r="W2608" i="2"/>
  <c r="V2608" i="2"/>
  <c r="W2625" i="2"/>
  <c r="V2625" i="2"/>
  <c r="W2651" i="2"/>
  <c r="V2651" i="2"/>
  <c r="W2668" i="2"/>
  <c r="V2668" i="2"/>
  <c r="W2685" i="2"/>
  <c r="V2685" i="2"/>
  <c r="W2711" i="2"/>
  <c r="V2711" i="2"/>
  <c r="W2728" i="2"/>
  <c r="V2728" i="2"/>
  <c r="W2745" i="2"/>
  <c r="V2745" i="2"/>
  <c r="W2771" i="2"/>
  <c r="V2771" i="2"/>
  <c r="W2788" i="2"/>
  <c r="V2788" i="2"/>
  <c r="W2805" i="2"/>
  <c r="V2805" i="2"/>
  <c r="W2831" i="2"/>
  <c r="V2831" i="2"/>
  <c r="W2848" i="2"/>
  <c r="V2848" i="2"/>
  <c r="W2865" i="2"/>
  <c r="V2865" i="2"/>
  <c r="W2891" i="2"/>
  <c r="V2891" i="2"/>
  <c r="W2908" i="2"/>
  <c r="V2908" i="2"/>
  <c r="W2925" i="2"/>
  <c r="V2925" i="2"/>
  <c r="W2951" i="2"/>
  <c r="V2951" i="2"/>
  <c r="W2968" i="2"/>
  <c r="V2968" i="2"/>
  <c r="W2985" i="2"/>
  <c r="V2985" i="2"/>
  <c r="W3011" i="2"/>
  <c r="V3011" i="2"/>
  <c r="W3028" i="2"/>
  <c r="V3028" i="2"/>
  <c r="W3045" i="2"/>
  <c r="V3045" i="2"/>
  <c r="W3071" i="2"/>
  <c r="V3071" i="2"/>
  <c r="W3088" i="2"/>
  <c r="V3088" i="2"/>
  <c r="W3105" i="2"/>
  <c r="V3105" i="2"/>
  <c r="W3131" i="2"/>
  <c r="V3131" i="2"/>
  <c r="W3148" i="2"/>
  <c r="V3148" i="2"/>
  <c r="W3165" i="2"/>
  <c r="V3165" i="2"/>
  <c r="W3191" i="2"/>
  <c r="V3191" i="2"/>
  <c r="W3208" i="2"/>
  <c r="V3208" i="2"/>
  <c r="W3225" i="2"/>
  <c r="V3225" i="2"/>
  <c r="W3251" i="2"/>
  <c r="V3251" i="2"/>
  <c r="W3268" i="2"/>
  <c r="V3268" i="2"/>
  <c r="W3285" i="2"/>
  <c r="V3285" i="2"/>
  <c r="W3311" i="2"/>
  <c r="V3311" i="2"/>
  <c r="W3328" i="2"/>
  <c r="V3328" i="2"/>
  <c r="W3345" i="2"/>
  <c r="V3345" i="2"/>
  <c r="W3371" i="2"/>
  <c r="V3371" i="2"/>
  <c r="W3388" i="2"/>
  <c r="V3388" i="2"/>
  <c r="W3405" i="2"/>
  <c r="V3405" i="2"/>
  <c r="W3431" i="2"/>
  <c r="V3431" i="2"/>
  <c r="W3448" i="2"/>
  <c r="V3448" i="2"/>
  <c r="W3465" i="2"/>
  <c r="V3465" i="2"/>
  <c r="W3491" i="2"/>
  <c r="V3491" i="2"/>
  <c r="W3508" i="2"/>
  <c r="V3508" i="2"/>
  <c r="W3525" i="2"/>
  <c r="V3525" i="2"/>
  <c r="W3551" i="2"/>
  <c r="V3551" i="2"/>
  <c r="W3568" i="2"/>
  <c r="V3568" i="2"/>
  <c r="W3585" i="2"/>
  <c r="V3585" i="2"/>
  <c r="W3611" i="2"/>
  <c r="V3611" i="2"/>
  <c r="W3628" i="2"/>
  <c r="V3628" i="2"/>
  <c r="W3645" i="2"/>
  <c r="V3645" i="2"/>
  <c r="W3671" i="2"/>
  <c r="V3671" i="2"/>
  <c r="W3688" i="2"/>
  <c r="V3688" i="2"/>
  <c r="W3705" i="2"/>
  <c r="V3705" i="2"/>
  <c r="W3731" i="2"/>
  <c r="V3731" i="2"/>
  <c r="W3748" i="2"/>
  <c r="V3748" i="2"/>
  <c r="W3765" i="2"/>
  <c r="V3765" i="2"/>
  <c r="W3791" i="2"/>
  <c r="V3791" i="2"/>
  <c r="W3808" i="2"/>
  <c r="V3808" i="2"/>
  <c r="W3825" i="2"/>
  <c r="V3825" i="2"/>
  <c r="W3851" i="2"/>
  <c r="V3851" i="2"/>
  <c r="W3868" i="2"/>
  <c r="V3868" i="2"/>
  <c r="W3885" i="2"/>
  <c r="V3885" i="2"/>
  <c r="W3911" i="2"/>
  <c r="V3911" i="2"/>
  <c r="W3928" i="2"/>
  <c r="V3928" i="2"/>
  <c r="W3945" i="2"/>
  <c r="V3945" i="2"/>
  <c r="W3971" i="2"/>
  <c r="V3971" i="2"/>
  <c r="W3988" i="2"/>
  <c r="V3988" i="2"/>
  <c r="W4005" i="2"/>
  <c r="V4005" i="2"/>
  <c r="W4031" i="2"/>
  <c r="V4031" i="2"/>
  <c r="W4048" i="2"/>
  <c r="V4048" i="2"/>
  <c r="W4065" i="2"/>
  <c r="V4065" i="2"/>
  <c r="W4091" i="2"/>
  <c r="V4091" i="2"/>
  <c r="W4108" i="2"/>
  <c r="V4108" i="2"/>
  <c r="W4125" i="2"/>
  <c r="V4125" i="2"/>
  <c r="W4151" i="2"/>
  <c r="V4151" i="2"/>
  <c r="W4168" i="2"/>
  <c r="V4168" i="2"/>
  <c r="W4185" i="2"/>
  <c r="V4185" i="2"/>
  <c r="W4211" i="2"/>
  <c r="V4211" i="2"/>
  <c r="W4228" i="2"/>
  <c r="V4228" i="2"/>
  <c r="W4245" i="2"/>
  <c r="V4245" i="2"/>
  <c r="W4271" i="2"/>
  <c r="V4271" i="2"/>
  <c r="W4288" i="2"/>
  <c r="V4288" i="2"/>
  <c r="W4305" i="2"/>
  <c r="V4305" i="2"/>
  <c r="W4331" i="2"/>
  <c r="V4331" i="2"/>
  <c r="W4348" i="2"/>
  <c r="V4348" i="2"/>
  <c r="W4365" i="2"/>
  <c r="V4365" i="2"/>
  <c r="W4391" i="2"/>
  <c r="V4391" i="2"/>
  <c r="W4408" i="2"/>
  <c r="V4408" i="2"/>
  <c r="W4425" i="2"/>
  <c r="V4425" i="2"/>
  <c r="W4451" i="2"/>
  <c r="V4451" i="2"/>
  <c r="W4468" i="2"/>
  <c r="V4468" i="2"/>
  <c r="W4485" i="2"/>
  <c r="V4485" i="2"/>
  <c r="W19" i="2"/>
  <c r="V19" i="2"/>
  <c r="W63" i="2"/>
  <c r="V63" i="2"/>
  <c r="W107" i="2"/>
  <c r="V107" i="2"/>
  <c r="W139" i="2"/>
  <c r="V139" i="2"/>
  <c r="W183" i="2"/>
  <c r="V183" i="2"/>
  <c r="W227" i="2"/>
  <c r="V227" i="2"/>
  <c r="W259" i="2"/>
  <c r="V259" i="2"/>
  <c r="W303" i="2"/>
  <c r="V303" i="2"/>
  <c r="W347" i="2"/>
  <c r="V347" i="2"/>
  <c r="W379" i="2"/>
  <c r="V379" i="2"/>
  <c r="W423" i="2"/>
  <c r="V423" i="2"/>
  <c r="W467" i="2"/>
  <c r="V467" i="2"/>
  <c r="W499" i="2"/>
  <c r="V499" i="2"/>
  <c r="W543" i="2"/>
  <c r="V543" i="2"/>
  <c r="W587" i="2"/>
  <c r="V587" i="2"/>
  <c r="W619" i="2"/>
  <c r="V619" i="2"/>
  <c r="W663" i="2"/>
  <c r="V663" i="2"/>
  <c r="W707" i="2"/>
  <c r="V707" i="2"/>
  <c r="W739" i="2"/>
  <c r="V739" i="2"/>
  <c r="W783" i="2"/>
  <c r="V783" i="2"/>
  <c r="W827" i="2"/>
  <c r="V827" i="2"/>
  <c r="W859" i="2"/>
  <c r="V859" i="2"/>
  <c r="W903" i="2"/>
  <c r="V903" i="2"/>
  <c r="W947" i="2"/>
  <c r="V947" i="2"/>
  <c r="W979" i="2"/>
  <c r="V979" i="2"/>
  <c r="W1023" i="2"/>
  <c r="V1023" i="2"/>
  <c r="W1067" i="2"/>
  <c r="V1067" i="2"/>
  <c r="W1099" i="2"/>
  <c r="V1099" i="2"/>
  <c r="W1143" i="2"/>
  <c r="V1143" i="2"/>
  <c r="W1187" i="2"/>
  <c r="V1187" i="2"/>
  <c r="W1219" i="2"/>
  <c r="V1219" i="2"/>
  <c r="W1263" i="2"/>
  <c r="V1263" i="2"/>
  <c r="W1307" i="2"/>
  <c r="V1307" i="2"/>
  <c r="W1351" i="2"/>
  <c r="V1351" i="2"/>
  <c r="W1383" i="2"/>
  <c r="V1383" i="2"/>
  <c r="W1427" i="2"/>
  <c r="V1427" i="2"/>
  <c r="W1471" i="2"/>
  <c r="V1471" i="2"/>
  <c r="W1503" i="2"/>
  <c r="V1503" i="2"/>
  <c r="W1547" i="2"/>
  <c r="V1547" i="2"/>
  <c r="W1591" i="2"/>
  <c r="V1591" i="2"/>
  <c r="W1623" i="2"/>
  <c r="V1623" i="2"/>
  <c r="W1667" i="2"/>
  <c r="V1667" i="2"/>
  <c r="W1711" i="2"/>
  <c r="V1711" i="2"/>
  <c r="W1743" i="2"/>
  <c r="V1743" i="2"/>
  <c r="W1787" i="2"/>
  <c r="V1787" i="2"/>
  <c r="W1831" i="2"/>
  <c r="V1831" i="2"/>
  <c r="W1863" i="2"/>
  <c r="V1863" i="2"/>
  <c r="W1907" i="2"/>
  <c r="V1907" i="2"/>
  <c r="W1951" i="2"/>
  <c r="V1951" i="2"/>
  <c r="W1983" i="2"/>
  <c r="V1983" i="2"/>
  <c r="W2027" i="2"/>
  <c r="V2027" i="2"/>
  <c r="W2071" i="2"/>
  <c r="V2071" i="2"/>
  <c r="W2103" i="2"/>
  <c r="V2103" i="2"/>
  <c r="W2147" i="2"/>
  <c r="V2147" i="2"/>
  <c r="W2191" i="2"/>
  <c r="V2191" i="2"/>
  <c r="W2223" i="2"/>
  <c r="V2223" i="2"/>
  <c r="W2267" i="2"/>
  <c r="V2267" i="2"/>
  <c r="W2311" i="2"/>
  <c r="V2311" i="2"/>
  <c r="W2343" i="2"/>
  <c r="V2343" i="2"/>
  <c r="W2387" i="2"/>
  <c r="V2387" i="2"/>
  <c r="W2431" i="2"/>
  <c r="V2431" i="2"/>
  <c r="W2463" i="2"/>
  <c r="V2463" i="2"/>
  <c r="W2507" i="2"/>
  <c r="V2507" i="2"/>
  <c r="W2551" i="2"/>
  <c r="V2551" i="2"/>
  <c r="W2583" i="2"/>
  <c r="V2583" i="2"/>
  <c r="W2627" i="2"/>
  <c r="V2627" i="2"/>
  <c r="W2671" i="2"/>
  <c r="V2671" i="2"/>
  <c r="W2703" i="2"/>
  <c r="V2703" i="2"/>
  <c r="W2747" i="2"/>
  <c r="V2747" i="2"/>
  <c r="W2791" i="2"/>
  <c r="V2791" i="2"/>
  <c r="W2823" i="2"/>
  <c r="V2823" i="2"/>
  <c r="W2867" i="2"/>
  <c r="V2867" i="2"/>
  <c r="W2911" i="2"/>
  <c r="V2911" i="2"/>
  <c r="W2943" i="2"/>
  <c r="V2943" i="2"/>
  <c r="W2987" i="2"/>
  <c r="V2987" i="2"/>
  <c r="W3031" i="2"/>
  <c r="V3031" i="2"/>
  <c r="W3063" i="2"/>
  <c r="V3063" i="2"/>
  <c r="W3107" i="2"/>
  <c r="V3107" i="2"/>
  <c r="W3151" i="2"/>
  <c r="V3151" i="2"/>
  <c r="W3183" i="2"/>
  <c r="V3183" i="2"/>
  <c r="W3227" i="2"/>
  <c r="V3227" i="2"/>
  <c r="W3271" i="2"/>
  <c r="V3271" i="2"/>
  <c r="W3303" i="2"/>
  <c r="V3303" i="2"/>
  <c r="W3347" i="2"/>
  <c r="V3347" i="2"/>
  <c r="W3391" i="2"/>
  <c r="V3391" i="2"/>
  <c r="W3423" i="2"/>
  <c r="V3423" i="2"/>
  <c r="W3467" i="2"/>
  <c r="V3467" i="2"/>
  <c r="W3511" i="2"/>
  <c r="V3511" i="2"/>
  <c r="W3543" i="2"/>
  <c r="V3543" i="2"/>
  <c r="W3587" i="2"/>
  <c r="V3587" i="2"/>
  <c r="W3631" i="2"/>
  <c r="V3631" i="2"/>
  <c r="W3663" i="2"/>
  <c r="V3663" i="2"/>
  <c r="W3707" i="2"/>
  <c r="V3707" i="2"/>
  <c r="W3751" i="2"/>
  <c r="V3751" i="2"/>
  <c r="W3783" i="2"/>
  <c r="V3783" i="2"/>
  <c r="W3827" i="2"/>
  <c r="V3827" i="2"/>
  <c r="W3871" i="2"/>
  <c r="V3871" i="2"/>
  <c r="W3903" i="2"/>
  <c r="V3903" i="2"/>
  <c r="W3947" i="2"/>
  <c r="V3947" i="2"/>
  <c r="W3991" i="2"/>
  <c r="V3991" i="2"/>
  <c r="W4023" i="2"/>
  <c r="V4023" i="2"/>
  <c r="W4067" i="2"/>
  <c r="V4067" i="2"/>
  <c r="W4111" i="2"/>
  <c r="V4111" i="2"/>
  <c r="W4143" i="2"/>
  <c r="V4143" i="2"/>
  <c r="W4187" i="2"/>
  <c r="V4187" i="2"/>
  <c r="W4231" i="2"/>
  <c r="V4231" i="2"/>
  <c r="W4263" i="2"/>
  <c r="V4263" i="2"/>
  <c r="W4307" i="2"/>
  <c r="V4307" i="2"/>
  <c r="W4351" i="2"/>
  <c r="V4351" i="2"/>
  <c r="W4383" i="2"/>
  <c r="V4383" i="2"/>
  <c r="W4427" i="2"/>
  <c r="V4427" i="2"/>
  <c r="W4471" i="2"/>
  <c r="V4471" i="2"/>
  <c r="W7" i="2"/>
  <c r="V7" i="2"/>
  <c r="W51" i="2"/>
  <c r="V51" i="2"/>
  <c r="W95" i="2"/>
  <c r="V95" i="2"/>
  <c r="W127" i="2"/>
  <c r="V127" i="2"/>
  <c r="W171" i="2"/>
  <c r="V171" i="2"/>
  <c r="W215" i="2"/>
  <c r="V215" i="2"/>
  <c r="W247" i="2"/>
  <c r="V247" i="2"/>
  <c r="W291" i="2"/>
  <c r="V291" i="2"/>
  <c r="W335" i="2"/>
  <c r="V335" i="2"/>
  <c r="W367" i="2"/>
  <c r="V367" i="2"/>
  <c r="W411" i="2"/>
  <c r="V411" i="2"/>
  <c r="W455" i="2"/>
  <c r="V455" i="2"/>
  <c r="W487" i="2"/>
  <c r="V487" i="2"/>
  <c r="W531" i="2"/>
  <c r="V531" i="2"/>
  <c r="W575" i="2"/>
  <c r="V575" i="2"/>
  <c r="W607" i="2"/>
  <c r="V607" i="2"/>
  <c r="W651" i="2"/>
  <c r="V651" i="2"/>
  <c r="W695" i="2"/>
  <c r="V695" i="2"/>
  <c r="W727" i="2"/>
  <c r="V727" i="2"/>
  <c r="W771" i="2"/>
  <c r="V771" i="2"/>
  <c r="W815" i="2"/>
  <c r="V815" i="2"/>
  <c r="W847" i="2"/>
  <c r="V847" i="2"/>
  <c r="W891" i="2"/>
  <c r="V891" i="2"/>
  <c r="W935" i="2"/>
  <c r="V935" i="2"/>
  <c r="W967" i="2"/>
  <c r="V967" i="2"/>
  <c r="W1011" i="2"/>
  <c r="V1011" i="2"/>
  <c r="W1055" i="2"/>
  <c r="V1055" i="2"/>
  <c r="W1087" i="2"/>
  <c r="V1087" i="2"/>
  <c r="W1131" i="2"/>
  <c r="V1131" i="2"/>
  <c r="W1175" i="2"/>
  <c r="V1175" i="2"/>
  <c r="W1207" i="2"/>
  <c r="V1207" i="2"/>
  <c r="W1251" i="2"/>
  <c r="V1251" i="2"/>
  <c r="W1295" i="2"/>
  <c r="V1295" i="2"/>
  <c r="W1326" i="2"/>
  <c r="V1326" i="2"/>
  <c r="W1370" i="2"/>
  <c r="V1370" i="2"/>
  <c r="W1414" i="2"/>
  <c r="V1414" i="2"/>
  <c r="W1446" i="2"/>
  <c r="V1446" i="2"/>
  <c r="W1490" i="2"/>
  <c r="V1490" i="2"/>
  <c r="W1534" i="2"/>
  <c r="V1534" i="2"/>
  <c r="W1566" i="2"/>
  <c r="V1566" i="2"/>
  <c r="W1610" i="2"/>
  <c r="V1610" i="2"/>
  <c r="W1654" i="2"/>
  <c r="V1654" i="2"/>
  <c r="W1686" i="2"/>
  <c r="V1686" i="2"/>
  <c r="W1730" i="2"/>
  <c r="V1730" i="2"/>
  <c r="W1774" i="2"/>
  <c r="V1774" i="2"/>
  <c r="W1806" i="2"/>
  <c r="V1806" i="2"/>
  <c r="W1850" i="2"/>
  <c r="V1850" i="2"/>
  <c r="W1894" i="2"/>
  <c r="V1894" i="2"/>
  <c r="W1926" i="2"/>
  <c r="V1926" i="2"/>
  <c r="W1970" i="2"/>
  <c r="V1970" i="2"/>
  <c r="W2014" i="2"/>
  <c r="V2014" i="2"/>
  <c r="W2046" i="2"/>
  <c r="V2046" i="2"/>
  <c r="W2090" i="2"/>
  <c r="V2090" i="2"/>
  <c r="W2134" i="2"/>
  <c r="V2134" i="2"/>
  <c r="W2166" i="2"/>
  <c r="V2166" i="2"/>
  <c r="W2210" i="2"/>
  <c r="V2210" i="2"/>
  <c r="W2254" i="2"/>
  <c r="V2254" i="2"/>
  <c r="W2286" i="2"/>
  <c r="V2286" i="2"/>
  <c r="W2330" i="2"/>
  <c r="V2330" i="2"/>
  <c r="W2374" i="2"/>
  <c r="V2374" i="2"/>
  <c r="W2406" i="2"/>
  <c r="V2406" i="2"/>
  <c r="W2450" i="2"/>
  <c r="V2450" i="2"/>
  <c r="W2494" i="2"/>
  <c r="V2494" i="2"/>
  <c r="W2526" i="2"/>
  <c r="V2526" i="2"/>
  <c r="W2570" i="2"/>
  <c r="V2570" i="2"/>
  <c r="W2614" i="2"/>
  <c r="V2614" i="2"/>
  <c r="W2646" i="2"/>
  <c r="V2646" i="2"/>
  <c r="W2690" i="2"/>
  <c r="V2690" i="2"/>
  <c r="W2734" i="2"/>
  <c r="V2734" i="2"/>
  <c r="W2766" i="2"/>
  <c r="V2766" i="2"/>
  <c r="W2810" i="2"/>
  <c r="V2810" i="2"/>
  <c r="W2854" i="2"/>
  <c r="V2854" i="2"/>
  <c r="W2886" i="2"/>
  <c r="V2886" i="2"/>
  <c r="W2930" i="2"/>
  <c r="V2930" i="2"/>
  <c r="W2974" i="2"/>
  <c r="V2974" i="2"/>
  <c r="W3006" i="2"/>
  <c r="V3006" i="2"/>
  <c r="W3050" i="2"/>
  <c r="V3050" i="2"/>
  <c r="W3094" i="2"/>
  <c r="V3094" i="2"/>
  <c r="W3126" i="2"/>
  <c r="V3126" i="2"/>
  <c r="W3170" i="2"/>
  <c r="V3170" i="2"/>
  <c r="W3214" i="2"/>
  <c r="V3214" i="2"/>
  <c r="W3246" i="2"/>
  <c r="V3246" i="2"/>
  <c r="W3290" i="2"/>
  <c r="V3290" i="2"/>
  <c r="W3334" i="2"/>
  <c r="V3334" i="2"/>
  <c r="W3366" i="2"/>
  <c r="V3366" i="2"/>
  <c r="W3410" i="2"/>
  <c r="V3410" i="2"/>
  <c r="W3454" i="2"/>
  <c r="V3454" i="2"/>
  <c r="W3486" i="2"/>
  <c r="V3486" i="2"/>
  <c r="W3530" i="2"/>
  <c r="V3530" i="2"/>
  <c r="W3574" i="2"/>
  <c r="V3574" i="2"/>
  <c r="W3606" i="2"/>
  <c r="V3606" i="2"/>
  <c r="W3650" i="2"/>
  <c r="V3650" i="2"/>
  <c r="W3694" i="2"/>
  <c r="V3694" i="2"/>
  <c r="W3726" i="2"/>
  <c r="V3726" i="2"/>
  <c r="W3770" i="2"/>
  <c r="V3770" i="2"/>
  <c r="W3814" i="2"/>
  <c r="V3814" i="2"/>
  <c r="W3846" i="2"/>
  <c r="V3846" i="2"/>
  <c r="W3890" i="2"/>
  <c r="V3890" i="2"/>
  <c r="W3934" i="2"/>
  <c r="V3934" i="2"/>
  <c r="W3966" i="2"/>
  <c r="V3966" i="2"/>
  <c r="W4010" i="2"/>
  <c r="V4010" i="2"/>
  <c r="W4054" i="2"/>
  <c r="V4054" i="2"/>
  <c r="W4086" i="2"/>
  <c r="V4086" i="2"/>
  <c r="W4130" i="2"/>
  <c r="V4130" i="2"/>
  <c r="W4174" i="2"/>
  <c r="V4174" i="2"/>
  <c r="W4206" i="2"/>
  <c r="V4206" i="2"/>
  <c r="W4250" i="2"/>
  <c r="V4250" i="2"/>
  <c r="W4294" i="2"/>
  <c r="V4294" i="2"/>
  <c r="W4326" i="2"/>
  <c r="V4326" i="2"/>
  <c r="W4370" i="2"/>
  <c r="V4370" i="2"/>
  <c r="W4414" i="2"/>
  <c r="V4414" i="2"/>
  <c r="W4446" i="2"/>
  <c r="V4446" i="2"/>
  <c r="W4490" i="2"/>
  <c r="V4490" i="2"/>
  <c r="W38" i="2"/>
  <c r="V38" i="2"/>
  <c r="W70" i="2"/>
  <c r="V70" i="2"/>
  <c r="W114" i="2"/>
  <c r="V114" i="2"/>
  <c r="W158" i="2"/>
  <c r="V158" i="2"/>
  <c r="W190" i="2"/>
  <c r="V190" i="2"/>
  <c r="W234" i="2"/>
  <c r="V234" i="2"/>
  <c r="W278" i="2"/>
  <c r="V278" i="2"/>
  <c r="W310" i="2"/>
  <c r="V310" i="2"/>
  <c r="W354" i="2"/>
  <c r="V354" i="2"/>
  <c r="W398" i="2"/>
  <c r="V398" i="2"/>
  <c r="W430" i="2"/>
  <c r="V430" i="2"/>
  <c r="W474" i="2"/>
  <c r="V474" i="2"/>
  <c r="W518" i="2"/>
  <c r="V518" i="2"/>
  <c r="W550" i="2"/>
  <c r="V550" i="2"/>
  <c r="W594" i="2"/>
  <c r="V594" i="2"/>
  <c r="W638" i="2"/>
  <c r="V638" i="2"/>
  <c r="W670" i="2"/>
  <c r="V670" i="2"/>
  <c r="W714" i="2"/>
  <c r="V714" i="2"/>
  <c r="W758" i="2"/>
  <c r="V758" i="2"/>
  <c r="W790" i="2"/>
  <c r="V790" i="2"/>
  <c r="W834" i="2"/>
  <c r="V834" i="2"/>
  <c r="W878" i="2"/>
  <c r="V878" i="2"/>
  <c r="W910" i="2"/>
  <c r="V910" i="2"/>
  <c r="W954" i="2"/>
  <c r="V954" i="2"/>
  <c r="W998" i="2"/>
  <c r="V998" i="2"/>
  <c r="W1030" i="2"/>
  <c r="V1030" i="2"/>
  <c r="W1074" i="2"/>
  <c r="V1074" i="2"/>
  <c r="W1118" i="2"/>
  <c r="V1118" i="2"/>
  <c r="W1150" i="2"/>
  <c r="V1150" i="2"/>
  <c r="W1194" i="2"/>
  <c r="V1194" i="2"/>
  <c r="W1238" i="2"/>
  <c r="V1238" i="2"/>
  <c r="W1270" i="2"/>
  <c r="V1270" i="2"/>
  <c r="W1314" i="2"/>
  <c r="V1314" i="2"/>
  <c r="W1357" i="2"/>
  <c r="V1357" i="2"/>
  <c r="W1389" i="2"/>
  <c r="V1389" i="2"/>
  <c r="W1433" i="2"/>
  <c r="V1433" i="2"/>
  <c r="W1477" i="2"/>
  <c r="V1477" i="2"/>
  <c r="W1509" i="2"/>
  <c r="V1509" i="2"/>
  <c r="W1553" i="2"/>
  <c r="V1553" i="2"/>
  <c r="W1597" i="2"/>
  <c r="V1597" i="2"/>
  <c r="W1629" i="2"/>
  <c r="V1629" i="2"/>
  <c r="W1673" i="2"/>
  <c r="V1673" i="2"/>
  <c r="W1717" i="2"/>
  <c r="V1717" i="2"/>
  <c r="W1749" i="2"/>
  <c r="V1749" i="2"/>
  <c r="W1793" i="2"/>
  <c r="V1793" i="2"/>
  <c r="W1837" i="2"/>
  <c r="V1837" i="2"/>
  <c r="W1869" i="2"/>
  <c r="V1869" i="2"/>
  <c r="W1913" i="2"/>
  <c r="V1913" i="2"/>
  <c r="W1957" i="2"/>
  <c r="V1957" i="2"/>
  <c r="W1989" i="2"/>
  <c r="V1989" i="2"/>
  <c r="W2033" i="2"/>
  <c r="V2033" i="2"/>
  <c r="W2077" i="2"/>
  <c r="V2077" i="2"/>
  <c r="W2109" i="2"/>
  <c r="V2109" i="2"/>
  <c r="W2153" i="2"/>
  <c r="V2153" i="2"/>
  <c r="W2197" i="2"/>
  <c r="V2197" i="2"/>
  <c r="W2229" i="2"/>
  <c r="V2229" i="2"/>
  <c r="W2273" i="2"/>
  <c r="V2273" i="2"/>
  <c r="W2317" i="2"/>
  <c r="V2317" i="2"/>
  <c r="W2349" i="2"/>
  <c r="V2349" i="2"/>
  <c r="W2393" i="2"/>
  <c r="V2393" i="2"/>
  <c r="W2437" i="2"/>
  <c r="V2437" i="2"/>
  <c r="W2469" i="2"/>
  <c r="V2469" i="2"/>
  <c r="W2513" i="2"/>
  <c r="V2513" i="2"/>
  <c r="W2557" i="2"/>
  <c r="V2557" i="2"/>
  <c r="W2589" i="2"/>
  <c r="V2589" i="2"/>
  <c r="W2633" i="2"/>
  <c r="V2633" i="2"/>
  <c r="W2677" i="2"/>
  <c r="V2677" i="2"/>
  <c r="W2709" i="2"/>
  <c r="V2709" i="2"/>
  <c r="W2753" i="2"/>
  <c r="V2753" i="2"/>
  <c r="W2797" i="2"/>
  <c r="V2797" i="2"/>
  <c r="W2829" i="2"/>
  <c r="V2829" i="2"/>
  <c r="W2873" i="2"/>
  <c r="V2873" i="2"/>
  <c r="W2917" i="2"/>
  <c r="V2917" i="2"/>
  <c r="W2949" i="2"/>
  <c r="V2949" i="2"/>
  <c r="W2993" i="2"/>
  <c r="V2993" i="2"/>
  <c r="W3037" i="2"/>
  <c r="V3037" i="2"/>
  <c r="W3069" i="2"/>
  <c r="V3069" i="2"/>
  <c r="W3113" i="2"/>
  <c r="V3113" i="2"/>
  <c r="W3157" i="2"/>
  <c r="V3157" i="2"/>
  <c r="W3189" i="2"/>
  <c r="V3189" i="2"/>
  <c r="W3233" i="2"/>
  <c r="V3233" i="2"/>
  <c r="W3277" i="2"/>
  <c r="V3277" i="2"/>
  <c r="W3309" i="2"/>
  <c r="V3309" i="2"/>
  <c r="W3353" i="2"/>
  <c r="V3353" i="2"/>
  <c r="W3397" i="2"/>
  <c r="V3397" i="2"/>
  <c r="W3429" i="2"/>
  <c r="V3429" i="2"/>
  <c r="W3473" i="2"/>
  <c r="V3473" i="2"/>
  <c r="W3517" i="2"/>
  <c r="V3517" i="2"/>
  <c r="W3549" i="2"/>
  <c r="V3549" i="2"/>
  <c r="W3593" i="2"/>
  <c r="V3593" i="2"/>
  <c r="W3637" i="2"/>
  <c r="V3637" i="2"/>
  <c r="W3669" i="2"/>
  <c r="V3669" i="2"/>
  <c r="W3713" i="2"/>
  <c r="V3713" i="2"/>
  <c r="W3757" i="2"/>
  <c r="V3757" i="2"/>
  <c r="W3789" i="2"/>
  <c r="V3789" i="2"/>
  <c r="W3833" i="2"/>
  <c r="V3833" i="2"/>
  <c r="W3877" i="2"/>
  <c r="V3877" i="2"/>
  <c r="W3909" i="2"/>
  <c r="V3909" i="2"/>
  <c r="W3953" i="2"/>
  <c r="V3953" i="2"/>
  <c r="W3997" i="2"/>
  <c r="V3997" i="2"/>
  <c r="W4029" i="2"/>
  <c r="V4029" i="2"/>
  <c r="W4073" i="2"/>
  <c r="V4073" i="2"/>
  <c r="W4117" i="2"/>
  <c r="V4117" i="2"/>
  <c r="W4149" i="2"/>
  <c r="V4149" i="2"/>
  <c r="W4193" i="2"/>
  <c r="V4193" i="2"/>
  <c r="W4237" i="2"/>
  <c r="V4237" i="2"/>
  <c r="W4269" i="2"/>
  <c r="V4269" i="2"/>
  <c r="W4313" i="2"/>
  <c r="V4313" i="2"/>
  <c r="W4357" i="2"/>
  <c r="V4357" i="2"/>
  <c r="W4389" i="2"/>
  <c r="V4389" i="2"/>
  <c r="W4433" i="2"/>
  <c r="V4433" i="2"/>
  <c r="W4477" i="2"/>
  <c r="V4477" i="2"/>
  <c r="W13" i="2"/>
  <c r="V13" i="2"/>
  <c r="W30" i="2"/>
  <c r="V30" i="2"/>
  <c r="W56" i="2"/>
  <c r="V56" i="2"/>
  <c r="W73" i="2"/>
  <c r="V73" i="2"/>
  <c r="W90" i="2"/>
  <c r="V90" i="2"/>
  <c r="W116" i="2"/>
  <c r="V116" i="2"/>
  <c r="W133" i="2"/>
  <c r="V133" i="2"/>
  <c r="W150" i="2"/>
  <c r="V150" i="2"/>
  <c r="W176" i="2"/>
  <c r="V176" i="2"/>
  <c r="W193" i="2"/>
  <c r="V193" i="2"/>
  <c r="W210" i="2"/>
  <c r="V210" i="2"/>
  <c r="W236" i="2"/>
  <c r="V236" i="2"/>
  <c r="W253" i="2"/>
  <c r="V253" i="2"/>
  <c r="W270" i="2"/>
  <c r="V270" i="2"/>
  <c r="W296" i="2"/>
  <c r="V296" i="2"/>
  <c r="W313" i="2"/>
  <c r="V313" i="2"/>
  <c r="W330" i="2"/>
  <c r="V330" i="2"/>
  <c r="W356" i="2"/>
  <c r="V356" i="2"/>
  <c r="W373" i="2"/>
  <c r="V373" i="2"/>
  <c r="W390" i="2"/>
  <c r="V390" i="2"/>
  <c r="W416" i="2"/>
  <c r="V416" i="2"/>
  <c r="W433" i="2"/>
  <c r="V433" i="2"/>
  <c r="W450" i="2"/>
  <c r="V450" i="2"/>
  <c r="W476" i="2"/>
  <c r="V476" i="2"/>
  <c r="W493" i="2"/>
  <c r="V493" i="2"/>
  <c r="W510" i="2"/>
  <c r="V510" i="2"/>
  <c r="W536" i="2"/>
  <c r="V536" i="2"/>
  <c r="W553" i="2"/>
  <c r="V553" i="2"/>
  <c r="W570" i="2"/>
  <c r="V570" i="2"/>
  <c r="W596" i="2"/>
  <c r="V596" i="2"/>
  <c r="W613" i="2"/>
  <c r="V613" i="2"/>
  <c r="W630" i="2"/>
  <c r="V630" i="2"/>
  <c r="W656" i="2"/>
  <c r="V656" i="2"/>
  <c r="W673" i="2"/>
  <c r="V673" i="2"/>
  <c r="W690" i="2"/>
  <c r="V690" i="2"/>
  <c r="W716" i="2"/>
  <c r="V716" i="2"/>
  <c r="W733" i="2"/>
  <c r="V733" i="2"/>
  <c r="W750" i="2"/>
  <c r="V750" i="2"/>
  <c r="W776" i="2"/>
  <c r="V776" i="2"/>
  <c r="W793" i="2"/>
  <c r="V793" i="2"/>
  <c r="W810" i="2"/>
  <c r="V810" i="2"/>
  <c r="W836" i="2"/>
  <c r="V836" i="2"/>
  <c r="W853" i="2"/>
  <c r="V853" i="2"/>
  <c r="W870" i="2"/>
  <c r="V870" i="2"/>
  <c r="W896" i="2"/>
  <c r="V896" i="2"/>
  <c r="W913" i="2"/>
  <c r="V913" i="2"/>
  <c r="W930" i="2"/>
  <c r="V930" i="2"/>
  <c r="W956" i="2"/>
  <c r="V956" i="2"/>
  <c r="W973" i="2"/>
  <c r="V973" i="2"/>
  <c r="W990" i="2"/>
  <c r="V990" i="2"/>
  <c r="W1016" i="2"/>
  <c r="V1016" i="2"/>
  <c r="W1033" i="2"/>
  <c r="V1033" i="2"/>
  <c r="W1050" i="2"/>
  <c r="V1050" i="2"/>
  <c r="W1076" i="2"/>
  <c r="V1076" i="2"/>
  <c r="W1093" i="2"/>
  <c r="V1093" i="2"/>
  <c r="W1110" i="2"/>
  <c r="V1110" i="2"/>
  <c r="W1136" i="2"/>
  <c r="V1136" i="2"/>
  <c r="W1153" i="2"/>
  <c r="V1153" i="2"/>
  <c r="W1170" i="2"/>
  <c r="V1170" i="2"/>
  <c r="W1196" i="2"/>
  <c r="V1196" i="2"/>
  <c r="W1213" i="2"/>
  <c r="V1213" i="2"/>
  <c r="W1230" i="2"/>
  <c r="V1230" i="2"/>
  <c r="W1256" i="2"/>
  <c r="V1256" i="2"/>
  <c r="W1273" i="2"/>
  <c r="V1273" i="2"/>
  <c r="W1290" i="2"/>
  <c r="V1290" i="2"/>
  <c r="W1316" i="2"/>
  <c r="V1316" i="2"/>
  <c r="W1332" i="2"/>
  <c r="V1332" i="2"/>
  <c r="W1349" i="2"/>
  <c r="V1349" i="2"/>
  <c r="W1375" i="2"/>
  <c r="V1375" i="2"/>
  <c r="W1392" i="2"/>
  <c r="V1392" i="2"/>
  <c r="W1409" i="2"/>
  <c r="V1409" i="2"/>
  <c r="W1435" i="2"/>
  <c r="V1435" i="2"/>
  <c r="W1452" i="2"/>
  <c r="V1452" i="2"/>
  <c r="W1469" i="2"/>
  <c r="V1469" i="2"/>
  <c r="W1495" i="2"/>
  <c r="V1495" i="2"/>
  <c r="W1512" i="2"/>
  <c r="V1512" i="2"/>
  <c r="W1529" i="2"/>
  <c r="V1529" i="2"/>
  <c r="W1555" i="2"/>
  <c r="V1555" i="2"/>
  <c r="W1572" i="2"/>
  <c r="V1572" i="2"/>
  <c r="W1589" i="2"/>
  <c r="V1589" i="2"/>
  <c r="W1615" i="2"/>
  <c r="V1615" i="2"/>
  <c r="W1632" i="2"/>
  <c r="V1632" i="2"/>
  <c r="W1649" i="2"/>
  <c r="V1649" i="2"/>
  <c r="W1675" i="2"/>
  <c r="V1675" i="2"/>
  <c r="W1692" i="2"/>
  <c r="V1692" i="2"/>
  <c r="W1709" i="2"/>
  <c r="V1709" i="2"/>
  <c r="W1735" i="2"/>
  <c r="V1735" i="2"/>
  <c r="W1752" i="2"/>
  <c r="V1752" i="2"/>
  <c r="W1769" i="2"/>
  <c r="V1769" i="2"/>
  <c r="W1795" i="2"/>
  <c r="V1795" i="2"/>
  <c r="W1812" i="2"/>
  <c r="V1812" i="2"/>
  <c r="W1829" i="2"/>
  <c r="V1829" i="2"/>
  <c r="W1855" i="2"/>
  <c r="V1855" i="2"/>
  <c r="W1872" i="2"/>
  <c r="V1872" i="2"/>
  <c r="W1889" i="2"/>
  <c r="V1889" i="2"/>
  <c r="W1915" i="2"/>
  <c r="V1915" i="2"/>
  <c r="W1932" i="2"/>
  <c r="V1932" i="2"/>
  <c r="W1949" i="2"/>
  <c r="V1949" i="2"/>
  <c r="W1975" i="2"/>
  <c r="V1975" i="2"/>
  <c r="W1992" i="2"/>
  <c r="V1992" i="2"/>
  <c r="W2009" i="2"/>
  <c r="V2009" i="2"/>
  <c r="W2035" i="2"/>
  <c r="V2035" i="2"/>
  <c r="W2052" i="2"/>
  <c r="V2052" i="2"/>
  <c r="W2069" i="2"/>
  <c r="V2069" i="2"/>
  <c r="W2095" i="2"/>
  <c r="V2095" i="2"/>
  <c r="W2112" i="2"/>
  <c r="V2112" i="2"/>
  <c r="W2129" i="2"/>
  <c r="V2129" i="2"/>
  <c r="W2155" i="2"/>
  <c r="V2155" i="2"/>
  <c r="W2172" i="2"/>
  <c r="V2172" i="2"/>
  <c r="W2189" i="2"/>
  <c r="V2189" i="2"/>
  <c r="W2215" i="2"/>
  <c r="V2215" i="2"/>
  <c r="W2232" i="2"/>
  <c r="V2232" i="2"/>
  <c r="W2249" i="2"/>
  <c r="V2249" i="2"/>
  <c r="W2275" i="2"/>
  <c r="V2275" i="2"/>
  <c r="W2292" i="2"/>
  <c r="V2292" i="2"/>
  <c r="W2309" i="2"/>
  <c r="V2309" i="2"/>
  <c r="W2335" i="2"/>
  <c r="V2335" i="2"/>
  <c r="W2352" i="2"/>
  <c r="V2352" i="2"/>
  <c r="W2369" i="2"/>
  <c r="V2369" i="2"/>
  <c r="W2395" i="2"/>
  <c r="V2395" i="2"/>
  <c r="W2412" i="2"/>
  <c r="V2412" i="2"/>
  <c r="W2429" i="2"/>
  <c r="V2429" i="2"/>
  <c r="W2455" i="2"/>
  <c r="V2455" i="2"/>
  <c r="W2472" i="2"/>
  <c r="V2472" i="2"/>
  <c r="W2489" i="2"/>
  <c r="V2489" i="2"/>
  <c r="W2515" i="2"/>
  <c r="V2515" i="2"/>
  <c r="W2532" i="2"/>
  <c r="V2532" i="2"/>
  <c r="W2549" i="2"/>
  <c r="V2549" i="2"/>
  <c r="W2575" i="2"/>
  <c r="V2575" i="2"/>
  <c r="W2592" i="2"/>
  <c r="V2592" i="2"/>
  <c r="W2609" i="2"/>
  <c r="V2609" i="2"/>
  <c r="W2635" i="2"/>
  <c r="V2635" i="2"/>
  <c r="W2652" i="2"/>
  <c r="V2652" i="2"/>
  <c r="W2669" i="2"/>
  <c r="V2669" i="2"/>
  <c r="W2695" i="2"/>
  <c r="V2695" i="2"/>
  <c r="W2712" i="2"/>
  <c r="V2712" i="2"/>
  <c r="W2729" i="2"/>
  <c r="V2729" i="2"/>
  <c r="W2755" i="2"/>
  <c r="V2755" i="2"/>
  <c r="W2772" i="2"/>
  <c r="V2772" i="2"/>
  <c r="W2789" i="2"/>
  <c r="V2789" i="2"/>
  <c r="W2815" i="2"/>
  <c r="V2815" i="2"/>
  <c r="W2832" i="2"/>
  <c r="V2832" i="2"/>
  <c r="W2849" i="2"/>
  <c r="V2849" i="2"/>
  <c r="W2875" i="2"/>
  <c r="V2875" i="2"/>
  <c r="W2892" i="2"/>
  <c r="V2892" i="2"/>
  <c r="W2909" i="2"/>
  <c r="V2909" i="2"/>
  <c r="W2935" i="2"/>
  <c r="V2935" i="2"/>
  <c r="W2952" i="2"/>
  <c r="V2952" i="2"/>
  <c r="W2969" i="2"/>
  <c r="V2969" i="2"/>
  <c r="W2995" i="2"/>
  <c r="V2995" i="2"/>
  <c r="W3012" i="2"/>
  <c r="V3012" i="2"/>
  <c r="W3029" i="2"/>
  <c r="V3029" i="2"/>
  <c r="W3055" i="2"/>
  <c r="V3055" i="2"/>
  <c r="W3072" i="2"/>
  <c r="V3072" i="2"/>
  <c r="W3089" i="2"/>
  <c r="V3089" i="2"/>
  <c r="W3115" i="2"/>
  <c r="V3115" i="2"/>
  <c r="W3132" i="2"/>
  <c r="V3132" i="2"/>
  <c r="W3149" i="2"/>
  <c r="V3149" i="2"/>
  <c r="W3175" i="2"/>
  <c r="V3175" i="2"/>
  <c r="W3192" i="2"/>
  <c r="V3192" i="2"/>
  <c r="W3209" i="2"/>
  <c r="V3209" i="2"/>
  <c r="W3235" i="2"/>
  <c r="V3235" i="2"/>
  <c r="W3252" i="2"/>
  <c r="V3252" i="2"/>
  <c r="W3269" i="2"/>
  <c r="V3269" i="2"/>
  <c r="W3295" i="2"/>
  <c r="V3295" i="2"/>
  <c r="W3312" i="2"/>
  <c r="V3312" i="2"/>
  <c r="W3329" i="2"/>
  <c r="V3329" i="2"/>
  <c r="W3355" i="2"/>
  <c r="V3355" i="2"/>
  <c r="W3372" i="2"/>
  <c r="V3372" i="2"/>
  <c r="W3389" i="2"/>
  <c r="V3389" i="2"/>
  <c r="W3415" i="2"/>
  <c r="V3415" i="2"/>
  <c r="W3432" i="2"/>
  <c r="V3432" i="2"/>
  <c r="W3449" i="2"/>
  <c r="V3449" i="2"/>
  <c r="W3475" i="2"/>
  <c r="V3475" i="2"/>
  <c r="W3492" i="2"/>
  <c r="V3492" i="2"/>
  <c r="W3509" i="2"/>
  <c r="V3509" i="2"/>
  <c r="W3535" i="2"/>
  <c r="V3535" i="2"/>
  <c r="W3552" i="2"/>
  <c r="V3552" i="2"/>
  <c r="W3569" i="2"/>
  <c r="V3569" i="2"/>
  <c r="W3595" i="2"/>
  <c r="V3595" i="2"/>
  <c r="W3612" i="2"/>
  <c r="V3612" i="2"/>
  <c r="W3629" i="2"/>
  <c r="V3629" i="2"/>
  <c r="W3655" i="2"/>
  <c r="V3655" i="2"/>
  <c r="W3672" i="2"/>
  <c r="V3672" i="2"/>
  <c r="W3689" i="2"/>
  <c r="V3689" i="2"/>
  <c r="W3715" i="2"/>
  <c r="V3715" i="2"/>
  <c r="W3732" i="2"/>
  <c r="V3732" i="2"/>
  <c r="W3749" i="2"/>
  <c r="V3749" i="2"/>
  <c r="W3775" i="2"/>
  <c r="V3775" i="2"/>
  <c r="W3792" i="2"/>
  <c r="V3792" i="2"/>
  <c r="W3809" i="2"/>
  <c r="V3809" i="2"/>
  <c r="W3835" i="2"/>
  <c r="V3835" i="2"/>
  <c r="W3852" i="2"/>
  <c r="V3852" i="2"/>
  <c r="W3869" i="2"/>
  <c r="V3869" i="2"/>
  <c r="W3895" i="2"/>
  <c r="V3895" i="2"/>
  <c r="W3912" i="2"/>
  <c r="V3912" i="2"/>
  <c r="W3929" i="2"/>
  <c r="V3929" i="2"/>
  <c r="W3955" i="2"/>
  <c r="V3955" i="2"/>
  <c r="W3972" i="2"/>
  <c r="V3972" i="2"/>
  <c r="W3989" i="2"/>
  <c r="V3989" i="2"/>
  <c r="W4015" i="2"/>
  <c r="V4015" i="2"/>
  <c r="W4032" i="2"/>
  <c r="V4032" i="2"/>
  <c r="W4049" i="2"/>
  <c r="V4049" i="2"/>
  <c r="W4075" i="2"/>
  <c r="V4075" i="2"/>
  <c r="W4092" i="2"/>
  <c r="V4092" i="2"/>
  <c r="W4109" i="2"/>
  <c r="V4109" i="2"/>
  <c r="W4135" i="2"/>
  <c r="V4135" i="2"/>
  <c r="W4152" i="2"/>
  <c r="V4152" i="2"/>
  <c r="W4169" i="2"/>
  <c r="V4169" i="2"/>
  <c r="W4195" i="2"/>
  <c r="V4195" i="2"/>
  <c r="W4212" i="2"/>
  <c r="V4212" i="2"/>
  <c r="W4229" i="2"/>
  <c r="V4229" i="2"/>
  <c r="W4255" i="2"/>
  <c r="V4255" i="2"/>
  <c r="W4272" i="2"/>
  <c r="V4272" i="2"/>
  <c r="W4289" i="2"/>
  <c r="V4289" i="2"/>
  <c r="W4315" i="2"/>
  <c r="V4315" i="2"/>
  <c r="W4332" i="2"/>
  <c r="V4332" i="2"/>
  <c r="W4349" i="2"/>
  <c r="V4349" i="2"/>
  <c r="W4375" i="2"/>
  <c r="V4375" i="2"/>
  <c r="W4392" i="2"/>
  <c r="V4392" i="2"/>
  <c r="W4409" i="2"/>
  <c r="V4409" i="2"/>
  <c r="W4435" i="2"/>
  <c r="V4435" i="2"/>
  <c r="W4452" i="2"/>
  <c r="V4452" i="2"/>
  <c r="W4469" i="2"/>
  <c r="V4469" i="2"/>
  <c r="W4495" i="2"/>
  <c r="V4495" i="2"/>
  <c r="W32" i="2"/>
  <c r="V32" i="2"/>
  <c r="W64" i="2"/>
  <c r="V64" i="2"/>
  <c r="W108" i="2"/>
  <c r="V108" i="2"/>
  <c r="W152" i="2"/>
  <c r="V152" i="2"/>
  <c r="W184" i="2"/>
  <c r="V184" i="2"/>
  <c r="W228" i="2"/>
  <c r="V228" i="2"/>
  <c r="W272" i="2"/>
  <c r="V272" i="2"/>
  <c r="W304" i="2"/>
  <c r="V304" i="2"/>
  <c r="W348" i="2"/>
  <c r="V348" i="2"/>
  <c r="W392" i="2"/>
  <c r="V392" i="2"/>
  <c r="W424" i="2"/>
  <c r="V424" i="2"/>
  <c r="W468" i="2"/>
  <c r="V468" i="2"/>
  <c r="W512" i="2"/>
  <c r="V512" i="2"/>
  <c r="W544" i="2"/>
  <c r="V544" i="2"/>
  <c r="W588" i="2"/>
  <c r="V588" i="2"/>
  <c r="W632" i="2"/>
  <c r="V632" i="2"/>
  <c r="W664" i="2"/>
  <c r="V664" i="2"/>
  <c r="W708" i="2"/>
  <c r="V708" i="2"/>
  <c r="W752" i="2"/>
  <c r="V752" i="2"/>
  <c r="W784" i="2"/>
  <c r="V784" i="2"/>
  <c r="W828" i="2"/>
  <c r="V828" i="2"/>
  <c r="W872" i="2"/>
  <c r="V872" i="2"/>
  <c r="W904" i="2"/>
  <c r="V904" i="2"/>
  <c r="W948" i="2"/>
  <c r="V948" i="2"/>
  <c r="W992" i="2"/>
  <c r="V992" i="2"/>
  <c r="W1024" i="2"/>
  <c r="V1024" i="2"/>
  <c r="W1068" i="2"/>
  <c r="V1068" i="2"/>
  <c r="W1112" i="2"/>
  <c r="V1112" i="2"/>
  <c r="W1144" i="2"/>
  <c r="V1144" i="2"/>
  <c r="W1188" i="2"/>
  <c r="V1188" i="2"/>
  <c r="W1232" i="2"/>
  <c r="V1232" i="2"/>
  <c r="W1264" i="2"/>
  <c r="V1264" i="2"/>
  <c r="W1308" i="2"/>
  <c r="V1308" i="2"/>
  <c r="W1352" i="2"/>
  <c r="V1352" i="2"/>
  <c r="W1396" i="2"/>
  <c r="V1396" i="2"/>
  <c r="W1428" i="2"/>
  <c r="V1428" i="2"/>
  <c r="W1472" i="2"/>
  <c r="V1472" i="2"/>
  <c r="W1516" i="2"/>
  <c r="V1516" i="2"/>
  <c r="W1548" i="2"/>
  <c r="V1548" i="2"/>
  <c r="W1592" i="2"/>
  <c r="V1592" i="2"/>
  <c r="W1636" i="2"/>
  <c r="V1636" i="2"/>
  <c r="W1668" i="2"/>
  <c r="V1668" i="2"/>
  <c r="W1712" i="2"/>
  <c r="V1712" i="2"/>
  <c r="W1756" i="2"/>
  <c r="V1756" i="2"/>
  <c r="W1788" i="2"/>
  <c r="V1788" i="2"/>
  <c r="W1832" i="2"/>
  <c r="V1832" i="2"/>
  <c r="W1876" i="2"/>
  <c r="V1876" i="2"/>
  <c r="W1908" i="2"/>
  <c r="V1908" i="2"/>
  <c r="W1952" i="2"/>
  <c r="V1952" i="2"/>
  <c r="W1996" i="2"/>
  <c r="V1996" i="2"/>
  <c r="W2028" i="2"/>
  <c r="V2028" i="2"/>
  <c r="W2072" i="2"/>
  <c r="V2072" i="2"/>
  <c r="W2116" i="2"/>
  <c r="V2116" i="2"/>
  <c r="W2148" i="2"/>
  <c r="V2148" i="2"/>
  <c r="W2192" i="2"/>
  <c r="V2192" i="2"/>
  <c r="W2236" i="2"/>
  <c r="V2236" i="2"/>
  <c r="W2268" i="2"/>
  <c r="V2268" i="2"/>
  <c r="W2312" i="2"/>
  <c r="V2312" i="2"/>
  <c r="W2356" i="2"/>
  <c r="V2356" i="2"/>
  <c r="W2388" i="2"/>
  <c r="V2388" i="2"/>
  <c r="W2432" i="2"/>
  <c r="V2432" i="2"/>
  <c r="W2476" i="2"/>
  <c r="V2476" i="2"/>
  <c r="W2508" i="2"/>
  <c r="V2508" i="2"/>
  <c r="W2552" i="2"/>
  <c r="V2552" i="2"/>
  <c r="W2596" i="2"/>
  <c r="V2596" i="2"/>
  <c r="W2628" i="2"/>
  <c r="V2628" i="2"/>
  <c r="W2672" i="2"/>
  <c r="V2672" i="2"/>
  <c r="W2716" i="2"/>
  <c r="V2716" i="2"/>
  <c r="W2748" i="2"/>
  <c r="V2748" i="2"/>
  <c r="W2792" i="2"/>
  <c r="V2792" i="2"/>
  <c r="W2836" i="2"/>
  <c r="V2836" i="2"/>
  <c r="W2868" i="2"/>
  <c r="V2868" i="2"/>
  <c r="W2912" i="2"/>
  <c r="V2912" i="2"/>
  <c r="W2956" i="2"/>
  <c r="V2956" i="2"/>
  <c r="W2988" i="2"/>
  <c r="V2988" i="2"/>
  <c r="W3032" i="2"/>
  <c r="V3032" i="2"/>
  <c r="W3076" i="2"/>
  <c r="V3076" i="2"/>
  <c r="W3108" i="2"/>
  <c r="V3108" i="2"/>
  <c r="W3152" i="2"/>
  <c r="V3152" i="2"/>
  <c r="W3196" i="2"/>
  <c r="V3196" i="2"/>
  <c r="W3228" i="2"/>
  <c r="V3228" i="2"/>
  <c r="W3272" i="2"/>
  <c r="V3272" i="2"/>
  <c r="W3316" i="2"/>
  <c r="V3316" i="2"/>
  <c r="W3348" i="2"/>
  <c r="V3348" i="2"/>
  <c r="W3392" i="2"/>
  <c r="V3392" i="2"/>
  <c r="W3436" i="2"/>
  <c r="V3436" i="2"/>
  <c r="W3468" i="2"/>
  <c r="V3468" i="2"/>
  <c r="W3512" i="2"/>
  <c r="V3512" i="2"/>
  <c r="W3556" i="2"/>
  <c r="V3556" i="2"/>
  <c r="W3588" i="2"/>
  <c r="V3588" i="2"/>
  <c r="W3632" i="2"/>
  <c r="V3632" i="2"/>
  <c r="W3676" i="2"/>
  <c r="V3676" i="2"/>
  <c r="W3708" i="2"/>
  <c r="V3708" i="2"/>
  <c r="W3752" i="2"/>
  <c r="V3752" i="2"/>
  <c r="W3796" i="2"/>
  <c r="V3796" i="2"/>
  <c r="W3828" i="2"/>
  <c r="V3828" i="2"/>
  <c r="W3872" i="2"/>
  <c r="V3872" i="2"/>
  <c r="W3916" i="2"/>
  <c r="V3916" i="2"/>
  <c r="W3948" i="2"/>
  <c r="V3948" i="2"/>
  <c r="W3992" i="2"/>
  <c r="V3992" i="2"/>
  <c r="W4036" i="2"/>
  <c r="V4036" i="2"/>
  <c r="W4068" i="2"/>
  <c r="V4068" i="2"/>
  <c r="W4112" i="2"/>
  <c r="V4112" i="2"/>
  <c r="W4156" i="2"/>
  <c r="V4156" i="2"/>
  <c r="W4188" i="2"/>
  <c r="V4188" i="2"/>
  <c r="W4232" i="2"/>
  <c r="V4232" i="2"/>
  <c r="W4276" i="2"/>
  <c r="V4276" i="2"/>
  <c r="W4308" i="2"/>
  <c r="V4308" i="2"/>
  <c r="W4352" i="2"/>
  <c r="V4352" i="2"/>
  <c r="W4396" i="2"/>
  <c r="V4396" i="2"/>
  <c r="W4428" i="2"/>
  <c r="V4428" i="2"/>
  <c r="W4472" i="2"/>
  <c r="V4472" i="2"/>
  <c r="W20" i="2"/>
  <c r="V20" i="2"/>
  <c r="W52" i="2"/>
  <c r="V52" i="2"/>
  <c r="W96" i="2"/>
  <c r="V96" i="2"/>
  <c r="W140" i="2"/>
  <c r="V140" i="2"/>
  <c r="W172" i="2"/>
  <c r="V172" i="2"/>
  <c r="W216" i="2"/>
  <c r="V216" i="2"/>
  <c r="W260" i="2"/>
  <c r="V260" i="2"/>
  <c r="W292" i="2"/>
  <c r="V292" i="2"/>
  <c r="W336" i="2"/>
  <c r="V336" i="2"/>
  <c r="W380" i="2"/>
  <c r="V380" i="2"/>
  <c r="W412" i="2"/>
  <c r="V412" i="2"/>
  <c r="W456" i="2"/>
  <c r="V456" i="2"/>
  <c r="W500" i="2"/>
  <c r="V500" i="2"/>
  <c r="W532" i="2"/>
  <c r="V532" i="2"/>
  <c r="W576" i="2"/>
  <c r="V576" i="2"/>
  <c r="W620" i="2"/>
  <c r="V620" i="2"/>
  <c r="W652" i="2"/>
  <c r="V652" i="2"/>
  <c r="W696" i="2"/>
  <c r="V696" i="2"/>
  <c r="W740" i="2"/>
  <c r="V740" i="2"/>
  <c r="W772" i="2"/>
  <c r="V772" i="2"/>
  <c r="W816" i="2"/>
  <c r="V816" i="2"/>
  <c r="W860" i="2"/>
  <c r="V860" i="2"/>
  <c r="W892" i="2"/>
  <c r="V892" i="2"/>
  <c r="W936" i="2"/>
  <c r="V936" i="2"/>
  <c r="W980" i="2"/>
  <c r="V980" i="2"/>
  <c r="W1012" i="2"/>
  <c r="V1012" i="2"/>
  <c r="W1056" i="2"/>
  <c r="V1056" i="2"/>
  <c r="W1100" i="2"/>
  <c r="V1100" i="2"/>
  <c r="W1132" i="2"/>
  <c r="V1132" i="2"/>
  <c r="W1176" i="2"/>
  <c r="V1176" i="2"/>
  <c r="W1220" i="2"/>
  <c r="V1220" i="2"/>
  <c r="W1252" i="2"/>
  <c r="V1252" i="2"/>
  <c r="W1296" i="2"/>
  <c r="V1296" i="2"/>
  <c r="W1339" i="2"/>
  <c r="V1339" i="2"/>
  <c r="W1371" i="2"/>
  <c r="V1371" i="2"/>
  <c r="W1415" i="2"/>
  <c r="V1415" i="2"/>
  <c r="W1459" i="2"/>
  <c r="V1459" i="2"/>
  <c r="W1491" i="2"/>
  <c r="V1491" i="2"/>
  <c r="W1535" i="2"/>
  <c r="V1535" i="2"/>
  <c r="W1579" i="2"/>
  <c r="V1579" i="2"/>
  <c r="W1611" i="2"/>
  <c r="V1611" i="2"/>
  <c r="W1655" i="2"/>
  <c r="V1655" i="2"/>
  <c r="W1699" i="2"/>
  <c r="V1699" i="2"/>
  <c r="W1731" i="2"/>
  <c r="V1731" i="2"/>
  <c r="W1775" i="2"/>
  <c r="V1775" i="2"/>
  <c r="W1819" i="2"/>
  <c r="V1819" i="2"/>
  <c r="W1851" i="2"/>
  <c r="V1851" i="2"/>
  <c r="W1895" i="2"/>
  <c r="V1895" i="2"/>
  <c r="W1939" i="2"/>
  <c r="V1939" i="2"/>
  <c r="W1971" i="2"/>
  <c r="V1971" i="2"/>
  <c r="W2015" i="2"/>
  <c r="V2015" i="2"/>
  <c r="W2059" i="2"/>
  <c r="V2059" i="2"/>
  <c r="W2091" i="2"/>
  <c r="V2091" i="2"/>
  <c r="W2135" i="2"/>
  <c r="V2135" i="2"/>
  <c r="W2179" i="2"/>
  <c r="V2179" i="2"/>
  <c r="W2211" i="2"/>
  <c r="V2211" i="2"/>
  <c r="W2255" i="2"/>
  <c r="V2255" i="2"/>
  <c r="W2299" i="2"/>
  <c r="V2299" i="2"/>
  <c r="W2331" i="2"/>
  <c r="V2331" i="2"/>
  <c r="W2375" i="2"/>
  <c r="V2375" i="2"/>
  <c r="W2419" i="2"/>
  <c r="V2419" i="2"/>
  <c r="W2451" i="2"/>
  <c r="V2451" i="2"/>
  <c r="W2495" i="2"/>
  <c r="V2495" i="2"/>
  <c r="W2539" i="2"/>
  <c r="V2539" i="2"/>
  <c r="W2571" i="2"/>
  <c r="V2571" i="2"/>
  <c r="W2615" i="2"/>
  <c r="V2615" i="2"/>
  <c r="W2659" i="2"/>
  <c r="V2659" i="2"/>
  <c r="W2691" i="2"/>
  <c r="V2691" i="2"/>
  <c r="W2735" i="2"/>
  <c r="V2735" i="2"/>
  <c r="W2779" i="2"/>
  <c r="V2779" i="2"/>
  <c r="W2811" i="2"/>
  <c r="V2811" i="2"/>
  <c r="W2855" i="2"/>
  <c r="V2855" i="2"/>
  <c r="W2899" i="2"/>
  <c r="V2899" i="2"/>
  <c r="W2931" i="2"/>
  <c r="V2931" i="2"/>
  <c r="W2975" i="2"/>
  <c r="V2975" i="2"/>
  <c r="W3019" i="2"/>
  <c r="V3019" i="2"/>
  <c r="W3051" i="2"/>
  <c r="V3051" i="2"/>
  <c r="W3095" i="2"/>
  <c r="V3095" i="2"/>
  <c r="W3139" i="2"/>
  <c r="V3139" i="2"/>
  <c r="W3171" i="2"/>
  <c r="V3171" i="2"/>
  <c r="W3215" i="2"/>
  <c r="V3215" i="2"/>
  <c r="W3259" i="2"/>
  <c r="V3259" i="2"/>
  <c r="W3291" i="2"/>
  <c r="V3291" i="2"/>
  <c r="W3335" i="2"/>
  <c r="V3335" i="2"/>
  <c r="W3379" i="2"/>
  <c r="V3379" i="2"/>
  <c r="W3411" i="2"/>
  <c r="V3411" i="2"/>
  <c r="W3455" i="2"/>
  <c r="V3455" i="2"/>
  <c r="W3499" i="2"/>
  <c r="V3499" i="2"/>
  <c r="W3531" i="2"/>
  <c r="V3531" i="2"/>
  <c r="W3575" i="2"/>
  <c r="V3575" i="2"/>
  <c r="W3619" i="2"/>
  <c r="V3619" i="2"/>
  <c r="W3651" i="2"/>
  <c r="V3651" i="2"/>
  <c r="W3695" i="2"/>
  <c r="V3695" i="2"/>
  <c r="W3739" i="2"/>
  <c r="V3739" i="2"/>
  <c r="W3771" i="2"/>
  <c r="V3771" i="2"/>
  <c r="W3815" i="2"/>
  <c r="V3815" i="2"/>
  <c r="W3859" i="2"/>
  <c r="V3859" i="2"/>
  <c r="W3891" i="2"/>
  <c r="V3891" i="2"/>
  <c r="W3935" i="2"/>
  <c r="V3935" i="2"/>
  <c r="W3979" i="2"/>
  <c r="V3979" i="2"/>
  <c r="W4011" i="2"/>
  <c r="V4011" i="2"/>
  <c r="W4055" i="2"/>
  <c r="V4055" i="2"/>
  <c r="W4099" i="2"/>
  <c r="V4099" i="2"/>
  <c r="W4131" i="2"/>
  <c r="V4131" i="2"/>
  <c r="W4175" i="2"/>
  <c r="V4175" i="2"/>
  <c r="W4219" i="2"/>
  <c r="V4219" i="2"/>
  <c r="W4251" i="2"/>
  <c r="V4251" i="2"/>
  <c r="W4295" i="2"/>
  <c r="V4295" i="2"/>
  <c r="W4339" i="2"/>
  <c r="V4339" i="2"/>
  <c r="W4371" i="2"/>
  <c r="V4371" i="2"/>
  <c r="W4415" i="2"/>
  <c r="V4415" i="2"/>
  <c r="W4459" i="2"/>
  <c r="V4459" i="2"/>
  <c r="W4491" i="2"/>
  <c r="V4491" i="2"/>
  <c r="W39" i="2"/>
  <c r="V39" i="2"/>
  <c r="W83" i="2"/>
  <c r="V83" i="2"/>
  <c r="W115" i="2"/>
  <c r="V115" i="2"/>
  <c r="W159" i="2"/>
  <c r="V159" i="2"/>
  <c r="W203" i="2"/>
  <c r="V203" i="2"/>
  <c r="W235" i="2"/>
  <c r="V235" i="2"/>
  <c r="W279" i="2"/>
  <c r="V279" i="2"/>
  <c r="W323" i="2"/>
  <c r="V323" i="2"/>
  <c r="W355" i="2"/>
  <c r="V355" i="2"/>
  <c r="W399" i="2"/>
  <c r="V399" i="2"/>
  <c r="W443" i="2"/>
  <c r="V443" i="2"/>
  <c r="W475" i="2"/>
  <c r="V475" i="2"/>
  <c r="W519" i="2"/>
  <c r="V519" i="2"/>
  <c r="W563" i="2"/>
  <c r="V563" i="2"/>
  <c r="W595" i="2"/>
  <c r="V595" i="2"/>
  <c r="W639" i="2"/>
  <c r="V639" i="2"/>
  <c r="W683" i="2"/>
  <c r="V683" i="2"/>
  <c r="W715" i="2"/>
  <c r="V715" i="2"/>
  <c r="W759" i="2"/>
  <c r="V759" i="2"/>
  <c r="W803" i="2"/>
  <c r="V803" i="2"/>
  <c r="W835" i="2"/>
  <c r="V835" i="2"/>
  <c r="W879" i="2"/>
  <c r="V879" i="2"/>
  <c r="W923" i="2"/>
  <c r="V923" i="2"/>
  <c r="W955" i="2"/>
  <c r="V955" i="2"/>
  <c r="W999" i="2"/>
  <c r="V999" i="2"/>
  <c r="W1043" i="2"/>
  <c r="V1043" i="2"/>
  <c r="W1075" i="2"/>
  <c r="V1075" i="2"/>
  <c r="W1119" i="2"/>
  <c r="V1119" i="2"/>
  <c r="W1163" i="2"/>
  <c r="V1163" i="2"/>
  <c r="W1195" i="2"/>
  <c r="V1195" i="2"/>
  <c r="W1239" i="2"/>
  <c r="V1239" i="2"/>
  <c r="W1283" i="2"/>
  <c r="V1283" i="2"/>
  <c r="W1315" i="2"/>
  <c r="V1315" i="2"/>
  <c r="W1358" i="2"/>
  <c r="V1358" i="2"/>
  <c r="W1402" i="2"/>
  <c r="V1402" i="2"/>
  <c r="W1434" i="2"/>
  <c r="V1434" i="2"/>
  <c r="W1478" i="2"/>
  <c r="V1478" i="2"/>
  <c r="W1522" i="2"/>
  <c r="V1522" i="2"/>
  <c r="W1554" i="2"/>
  <c r="V1554" i="2"/>
  <c r="W1598" i="2"/>
  <c r="V1598" i="2"/>
  <c r="W1642" i="2"/>
  <c r="V1642" i="2"/>
  <c r="W1674" i="2"/>
  <c r="V1674" i="2"/>
  <c r="W1718" i="2"/>
  <c r="V1718" i="2"/>
  <c r="W1762" i="2"/>
  <c r="V1762" i="2"/>
  <c r="W1794" i="2"/>
  <c r="V1794" i="2"/>
  <c r="W1838" i="2"/>
  <c r="V1838" i="2"/>
  <c r="W1882" i="2"/>
  <c r="V1882" i="2"/>
  <c r="W1914" i="2"/>
  <c r="V1914" i="2"/>
  <c r="W1958" i="2"/>
  <c r="V1958" i="2"/>
  <c r="W2002" i="2"/>
  <c r="V2002" i="2"/>
  <c r="W2034" i="2"/>
  <c r="V2034" i="2"/>
  <c r="W2078" i="2"/>
  <c r="V2078" i="2"/>
  <c r="W2122" i="2"/>
  <c r="V2122" i="2"/>
  <c r="W2154" i="2"/>
  <c r="V2154" i="2"/>
  <c r="W2198" i="2"/>
  <c r="V2198" i="2"/>
  <c r="W2242" i="2"/>
  <c r="V2242" i="2"/>
  <c r="W2274" i="2"/>
  <c r="V2274" i="2"/>
  <c r="W2318" i="2"/>
  <c r="V2318" i="2"/>
  <c r="W2362" i="2"/>
  <c r="V2362" i="2"/>
  <c r="W2394" i="2"/>
  <c r="V2394" i="2"/>
  <c r="W2438" i="2"/>
  <c r="V2438" i="2"/>
  <c r="W2482" i="2"/>
  <c r="V2482" i="2"/>
  <c r="W2514" i="2"/>
  <c r="V2514" i="2"/>
  <c r="W2558" i="2"/>
  <c r="V2558" i="2"/>
  <c r="W2602" i="2"/>
  <c r="V2602" i="2"/>
  <c r="W2634" i="2"/>
  <c r="V2634" i="2"/>
  <c r="W2678" i="2"/>
  <c r="V2678" i="2"/>
  <c r="W2722" i="2"/>
  <c r="V2722" i="2"/>
  <c r="W2754" i="2"/>
  <c r="V2754" i="2"/>
  <c r="W2798" i="2"/>
  <c r="V2798" i="2"/>
  <c r="W2842" i="2"/>
  <c r="V2842" i="2"/>
  <c r="W2874" i="2"/>
  <c r="V2874" i="2"/>
  <c r="W2918" i="2"/>
  <c r="V2918" i="2"/>
  <c r="W2962" i="2"/>
  <c r="V2962" i="2"/>
  <c r="W2994" i="2"/>
  <c r="V2994" i="2"/>
  <c r="W3038" i="2"/>
  <c r="V3038" i="2"/>
  <c r="W3082" i="2"/>
  <c r="V3082" i="2"/>
  <c r="W3114" i="2"/>
  <c r="V3114" i="2"/>
  <c r="W3158" i="2"/>
  <c r="V3158" i="2"/>
  <c r="W3202" i="2"/>
  <c r="V3202" i="2"/>
  <c r="W3234" i="2"/>
  <c r="V3234" i="2"/>
  <c r="W3278" i="2"/>
  <c r="V3278" i="2"/>
  <c r="W3322" i="2"/>
  <c r="V3322" i="2"/>
  <c r="W3354" i="2"/>
  <c r="V3354" i="2"/>
  <c r="W3398" i="2"/>
  <c r="V3398" i="2"/>
  <c r="W3442" i="2"/>
  <c r="V3442" i="2"/>
  <c r="W3474" i="2"/>
  <c r="V3474" i="2"/>
  <c r="W3518" i="2"/>
  <c r="V3518" i="2"/>
  <c r="W3562" i="2"/>
  <c r="V3562" i="2"/>
  <c r="W3594" i="2"/>
  <c r="V3594" i="2"/>
  <c r="W3638" i="2"/>
  <c r="V3638" i="2"/>
  <c r="W3682" i="2"/>
  <c r="V3682" i="2"/>
  <c r="W3714" i="2"/>
  <c r="V3714" i="2"/>
  <c r="W3758" i="2"/>
  <c r="V3758" i="2"/>
  <c r="W3802" i="2"/>
  <c r="V3802" i="2"/>
  <c r="W3834" i="2"/>
  <c r="V3834" i="2"/>
  <c r="W3878" i="2"/>
  <c r="V3878" i="2"/>
  <c r="W3922" i="2"/>
  <c r="V3922" i="2"/>
  <c r="W3954" i="2"/>
  <c r="V3954" i="2"/>
  <c r="W3998" i="2"/>
  <c r="V3998" i="2"/>
  <c r="W4042" i="2"/>
  <c r="V4042" i="2"/>
  <c r="W4074" i="2"/>
  <c r="V4074" i="2"/>
  <c r="W4118" i="2"/>
  <c r="V4118" i="2"/>
  <c r="W4162" i="2"/>
  <c r="V4162" i="2"/>
  <c r="W4194" i="2"/>
  <c r="V4194" i="2"/>
  <c r="W4238" i="2"/>
  <c r="V4238" i="2"/>
  <c r="W4282" i="2"/>
  <c r="V4282" i="2"/>
  <c r="W4314" i="2"/>
  <c r="V4314" i="2"/>
  <c r="W4358" i="2"/>
  <c r="V4358" i="2"/>
  <c r="W4402" i="2"/>
  <c r="V4402" i="2"/>
  <c r="W4434" i="2"/>
  <c r="V4434" i="2"/>
  <c r="W4478" i="2"/>
  <c r="V4478" i="2"/>
  <c r="W14" i="2"/>
  <c r="V14" i="2"/>
  <c r="W31" i="2"/>
  <c r="V31" i="2"/>
  <c r="W57" i="2"/>
  <c r="V57" i="2"/>
  <c r="W74" i="2"/>
  <c r="V74" i="2"/>
  <c r="W91" i="2"/>
  <c r="V91" i="2"/>
  <c r="W117" i="2"/>
  <c r="V117" i="2"/>
  <c r="W134" i="2"/>
  <c r="V134" i="2"/>
  <c r="W151" i="2"/>
  <c r="V151" i="2"/>
  <c r="W177" i="2"/>
  <c r="V177" i="2"/>
  <c r="W194" i="2"/>
  <c r="V194" i="2"/>
  <c r="W211" i="2"/>
  <c r="V211" i="2"/>
  <c r="W237" i="2"/>
  <c r="V237" i="2"/>
  <c r="W254" i="2"/>
  <c r="V254" i="2"/>
  <c r="W271" i="2"/>
  <c r="V271" i="2"/>
  <c r="W297" i="2"/>
  <c r="V297" i="2"/>
  <c r="W314" i="2"/>
  <c r="V314" i="2"/>
  <c r="W331" i="2"/>
  <c r="V331" i="2"/>
  <c r="W357" i="2"/>
  <c r="V357" i="2"/>
  <c r="W374" i="2"/>
  <c r="V374" i="2"/>
  <c r="W391" i="2"/>
  <c r="V391" i="2"/>
  <c r="W417" i="2"/>
  <c r="V417" i="2"/>
  <c r="W434" i="2"/>
  <c r="V434" i="2"/>
  <c r="W451" i="2"/>
  <c r="V451" i="2"/>
  <c r="W477" i="2"/>
  <c r="V477" i="2"/>
  <c r="W494" i="2"/>
  <c r="V494" i="2"/>
  <c r="W511" i="2"/>
  <c r="V511" i="2"/>
  <c r="W537" i="2"/>
  <c r="V537" i="2"/>
  <c r="W554" i="2"/>
  <c r="V554" i="2"/>
  <c r="W571" i="2"/>
  <c r="V571" i="2"/>
  <c r="W597" i="2"/>
  <c r="V597" i="2"/>
  <c r="W614" i="2"/>
  <c r="V614" i="2"/>
  <c r="W631" i="2"/>
  <c r="V631" i="2"/>
  <c r="W657" i="2"/>
  <c r="V657" i="2"/>
  <c r="W674" i="2"/>
  <c r="V674" i="2"/>
  <c r="W691" i="2"/>
  <c r="V691" i="2"/>
  <c r="W717" i="2"/>
  <c r="V717" i="2"/>
  <c r="W734" i="2"/>
  <c r="V734" i="2"/>
  <c r="W751" i="2"/>
  <c r="V751" i="2"/>
  <c r="W777" i="2"/>
  <c r="V777" i="2"/>
  <c r="W794" i="2"/>
  <c r="V794" i="2"/>
  <c r="W811" i="2"/>
  <c r="V811" i="2"/>
  <c r="W837" i="2"/>
  <c r="V837" i="2"/>
  <c r="W854" i="2"/>
  <c r="V854" i="2"/>
  <c r="W871" i="2"/>
  <c r="V871" i="2"/>
  <c r="W897" i="2"/>
  <c r="V897" i="2"/>
  <c r="W914" i="2"/>
  <c r="V914" i="2"/>
  <c r="W931" i="2"/>
  <c r="V931" i="2"/>
  <c r="W957" i="2"/>
  <c r="V957" i="2"/>
  <c r="W974" i="2"/>
  <c r="V974" i="2"/>
  <c r="W991" i="2"/>
  <c r="V991" i="2"/>
  <c r="W1017" i="2"/>
  <c r="V1017" i="2"/>
  <c r="W1034" i="2"/>
  <c r="V1034" i="2"/>
  <c r="W1051" i="2"/>
  <c r="V1051" i="2"/>
  <c r="W1077" i="2"/>
  <c r="V1077" i="2"/>
  <c r="W1094" i="2"/>
  <c r="V1094" i="2"/>
  <c r="W1111" i="2"/>
  <c r="V1111" i="2"/>
  <c r="W1137" i="2"/>
  <c r="V1137" i="2"/>
  <c r="W1154" i="2"/>
  <c r="V1154" i="2"/>
  <c r="W1171" i="2"/>
  <c r="V1171" i="2"/>
  <c r="W1197" i="2"/>
  <c r="V1197" i="2"/>
  <c r="W1214" i="2"/>
  <c r="V1214" i="2"/>
  <c r="W1231" i="2"/>
  <c r="V1231" i="2"/>
  <c r="W1257" i="2"/>
  <c r="V1257" i="2"/>
  <c r="W1274" i="2"/>
  <c r="V1274" i="2"/>
  <c r="W1291" i="2"/>
  <c r="V1291" i="2"/>
  <c r="W1317" i="2"/>
  <c r="V1317" i="2"/>
  <c r="W1333" i="2"/>
  <c r="V1333" i="2"/>
  <c r="W1350" i="2"/>
  <c r="V1350" i="2"/>
  <c r="W1376" i="2"/>
  <c r="V1376" i="2"/>
  <c r="W1393" i="2"/>
  <c r="V1393" i="2"/>
  <c r="W1410" i="2"/>
  <c r="V1410" i="2"/>
  <c r="W1436" i="2"/>
  <c r="V1436" i="2"/>
  <c r="W1453" i="2"/>
  <c r="V1453" i="2"/>
  <c r="W1470" i="2"/>
  <c r="V1470" i="2"/>
  <c r="W1496" i="2"/>
  <c r="V1496" i="2"/>
  <c r="W1513" i="2"/>
  <c r="V1513" i="2"/>
  <c r="W1530" i="2"/>
  <c r="V1530" i="2"/>
  <c r="W1556" i="2"/>
  <c r="V1556" i="2"/>
  <c r="W1573" i="2"/>
  <c r="V1573" i="2"/>
  <c r="W1590" i="2"/>
  <c r="V1590" i="2"/>
  <c r="W1616" i="2"/>
  <c r="V1616" i="2"/>
  <c r="W1633" i="2"/>
  <c r="V1633" i="2"/>
  <c r="W1650" i="2"/>
  <c r="V1650" i="2"/>
  <c r="W1676" i="2"/>
  <c r="V1676" i="2"/>
  <c r="W1693" i="2"/>
  <c r="V1693" i="2"/>
  <c r="W1710" i="2"/>
  <c r="V1710" i="2"/>
  <c r="W1736" i="2"/>
  <c r="V1736" i="2"/>
  <c r="W1753" i="2"/>
  <c r="V1753" i="2"/>
  <c r="W1770" i="2"/>
  <c r="V1770" i="2"/>
  <c r="W1796" i="2"/>
  <c r="V1796" i="2"/>
  <c r="W1813" i="2"/>
  <c r="V1813" i="2"/>
  <c r="W1830" i="2"/>
  <c r="V1830" i="2"/>
  <c r="W1856" i="2"/>
  <c r="V1856" i="2"/>
  <c r="W1873" i="2"/>
  <c r="V1873" i="2"/>
  <c r="W1890" i="2"/>
  <c r="V1890" i="2"/>
  <c r="W1916" i="2"/>
  <c r="V1916" i="2"/>
  <c r="W1933" i="2"/>
  <c r="V1933" i="2"/>
  <c r="W1950" i="2"/>
  <c r="V1950" i="2"/>
  <c r="W1976" i="2"/>
  <c r="V1976" i="2"/>
  <c r="W1993" i="2"/>
  <c r="V1993" i="2"/>
  <c r="W2010" i="2"/>
  <c r="V2010" i="2"/>
  <c r="W2036" i="2"/>
  <c r="V2036" i="2"/>
  <c r="W2053" i="2"/>
  <c r="V2053" i="2"/>
  <c r="W2070" i="2"/>
  <c r="V2070" i="2"/>
  <c r="W2096" i="2"/>
  <c r="V2096" i="2"/>
  <c r="W2113" i="2"/>
  <c r="V2113" i="2"/>
  <c r="W2130" i="2"/>
  <c r="V2130" i="2"/>
  <c r="W2156" i="2"/>
  <c r="V2156" i="2"/>
  <c r="W2173" i="2"/>
  <c r="V2173" i="2"/>
  <c r="W2190" i="2"/>
  <c r="V2190" i="2"/>
  <c r="W2216" i="2"/>
  <c r="V2216" i="2"/>
  <c r="W2233" i="2"/>
  <c r="V2233" i="2"/>
  <c r="W2250" i="2"/>
  <c r="V2250" i="2"/>
  <c r="W2276" i="2"/>
  <c r="V2276" i="2"/>
  <c r="W2293" i="2"/>
  <c r="V2293" i="2"/>
  <c r="W2310" i="2"/>
  <c r="V2310" i="2"/>
  <c r="W2336" i="2"/>
  <c r="V2336" i="2"/>
  <c r="W2353" i="2"/>
  <c r="V2353" i="2"/>
  <c r="W2370" i="2"/>
  <c r="V2370" i="2"/>
  <c r="W2396" i="2"/>
  <c r="V2396" i="2"/>
  <c r="W2413" i="2"/>
  <c r="V2413" i="2"/>
  <c r="W2430" i="2"/>
  <c r="V2430" i="2"/>
  <c r="W2456" i="2"/>
  <c r="V2456" i="2"/>
  <c r="W2473" i="2"/>
  <c r="V2473" i="2"/>
  <c r="W2490" i="2"/>
  <c r="V2490" i="2"/>
  <c r="W2516" i="2"/>
  <c r="V2516" i="2"/>
  <c r="W2533" i="2"/>
  <c r="V2533" i="2"/>
  <c r="W2550" i="2"/>
  <c r="V2550" i="2"/>
  <c r="W2576" i="2"/>
  <c r="V2576" i="2"/>
  <c r="W2593" i="2"/>
  <c r="V2593" i="2"/>
  <c r="W2610" i="2"/>
  <c r="V2610" i="2"/>
  <c r="W2636" i="2"/>
  <c r="V2636" i="2"/>
  <c r="W2653" i="2"/>
  <c r="V2653" i="2"/>
  <c r="W2670" i="2"/>
  <c r="V2670" i="2"/>
  <c r="W2696" i="2"/>
  <c r="V2696" i="2"/>
  <c r="W2713" i="2"/>
  <c r="V2713" i="2"/>
  <c r="W2730" i="2"/>
  <c r="V2730" i="2"/>
  <c r="W2756" i="2"/>
  <c r="V2756" i="2"/>
  <c r="W2773" i="2"/>
  <c r="V2773" i="2"/>
  <c r="W2790" i="2"/>
  <c r="V2790" i="2"/>
  <c r="W2816" i="2"/>
  <c r="V2816" i="2"/>
  <c r="W2833" i="2"/>
  <c r="V2833" i="2"/>
  <c r="W2850" i="2"/>
  <c r="V2850" i="2"/>
  <c r="W2876" i="2"/>
  <c r="V2876" i="2"/>
  <c r="W2893" i="2"/>
  <c r="V2893" i="2"/>
  <c r="W2910" i="2"/>
  <c r="V2910" i="2"/>
  <c r="W2936" i="2"/>
  <c r="V2936" i="2"/>
  <c r="W2953" i="2"/>
  <c r="V2953" i="2"/>
  <c r="W2970" i="2"/>
  <c r="V2970" i="2"/>
  <c r="W2996" i="2"/>
  <c r="V2996" i="2"/>
  <c r="W3013" i="2"/>
  <c r="V3013" i="2"/>
  <c r="W3030" i="2"/>
  <c r="V3030" i="2"/>
  <c r="W3056" i="2"/>
  <c r="V3056" i="2"/>
  <c r="W3073" i="2"/>
  <c r="V3073" i="2"/>
  <c r="W3090" i="2"/>
  <c r="V3090" i="2"/>
  <c r="W3116" i="2"/>
  <c r="V3116" i="2"/>
  <c r="W3133" i="2"/>
  <c r="V3133" i="2"/>
  <c r="W3150" i="2"/>
  <c r="V3150" i="2"/>
  <c r="W3176" i="2"/>
  <c r="V3176" i="2"/>
  <c r="W3193" i="2"/>
  <c r="V3193" i="2"/>
  <c r="W3210" i="2"/>
  <c r="V3210" i="2"/>
  <c r="W3236" i="2"/>
  <c r="V3236" i="2"/>
  <c r="W3253" i="2"/>
  <c r="V3253" i="2"/>
  <c r="W3270" i="2"/>
  <c r="V3270" i="2"/>
  <c r="W3296" i="2"/>
  <c r="V3296" i="2"/>
  <c r="W3313" i="2"/>
  <c r="V3313" i="2"/>
  <c r="W3330" i="2"/>
  <c r="V3330" i="2"/>
  <c r="W3356" i="2"/>
  <c r="V3356" i="2"/>
  <c r="W3373" i="2"/>
  <c r="V3373" i="2"/>
  <c r="W3390" i="2"/>
  <c r="V3390" i="2"/>
  <c r="W3416" i="2"/>
  <c r="V3416" i="2"/>
  <c r="W3433" i="2"/>
  <c r="V3433" i="2"/>
  <c r="W3450" i="2"/>
  <c r="V3450" i="2"/>
  <c r="W3476" i="2"/>
  <c r="V3476" i="2"/>
  <c r="W3493" i="2"/>
  <c r="V3493" i="2"/>
  <c r="W3510" i="2"/>
  <c r="V3510" i="2"/>
  <c r="W3536" i="2"/>
  <c r="V3536" i="2"/>
  <c r="W3553" i="2"/>
  <c r="V3553" i="2"/>
  <c r="W3570" i="2"/>
  <c r="V3570" i="2"/>
  <c r="W3596" i="2"/>
  <c r="V3596" i="2"/>
  <c r="W3613" i="2"/>
  <c r="V3613" i="2"/>
  <c r="W3630" i="2"/>
  <c r="V3630" i="2"/>
  <c r="W3656" i="2"/>
  <c r="V3656" i="2"/>
  <c r="W3673" i="2"/>
  <c r="V3673" i="2"/>
  <c r="W3690" i="2"/>
  <c r="V3690" i="2"/>
  <c r="W3716" i="2"/>
  <c r="V3716" i="2"/>
  <c r="W3733" i="2"/>
  <c r="V3733" i="2"/>
  <c r="W3750" i="2"/>
  <c r="V3750" i="2"/>
  <c r="W3776" i="2"/>
  <c r="V3776" i="2"/>
  <c r="W3793" i="2"/>
  <c r="V3793" i="2"/>
  <c r="W3810" i="2"/>
  <c r="V3810" i="2"/>
  <c r="W3836" i="2"/>
  <c r="V3836" i="2"/>
  <c r="W3853" i="2"/>
  <c r="V3853" i="2"/>
  <c r="W3870" i="2"/>
  <c r="V3870" i="2"/>
  <c r="W3896" i="2"/>
  <c r="V3896" i="2"/>
  <c r="W3913" i="2"/>
  <c r="V3913" i="2"/>
  <c r="W3930" i="2"/>
  <c r="V3930" i="2"/>
  <c r="W3956" i="2"/>
  <c r="V3956" i="2"/>
  <c r="W3973" i="2"/>
  <c r="V3973" i="2"/>
  <c r="W3990" i="2"/>
  <c r="V3990" i="2"/>
  <c r="W4016" i="2"/>
  <c r="V4016" i="2"/>
  <c r="W4033" i="2"/>
  <c r="V4033" i="2"/>
  <c r="W4050" i="2"/>
  <c r="V4050" i="2"/>
  <c r="W4076" i="2"/>
  <c r="V4076" i="2"/>
  <c r="W4093" i="2"/>
  <c r="V4093" i="2"/>
  <c r="W4110" i="2"/>
  <c r="V4110" i="2"/>
  <c r="W4136" i="2"/>
  <c r="V4136" i="2"/>
  <c r="W4153" i="2"/>
  <c r="V4153" i="2"/>
  <c r="W4170" i="2"/>
  <c r="V4170" i="2"/>
  <c r="W4196" i="2"/>
  <c r="V4196" i="2"/>
  <c r="W4213" i="2"/>
  <c r="V4213" i="2"/>
  <c r="W4230" i="2"/>
  <c r="V4230" i="2"/>
  <c r="W4256" i="2"/>
  <c r="V4256" i="2"/>
  <c r="W4273" i="2"/>
  <c r="V4273" i="2"/>
  <c r="W4290" i="2"/>
  <c r="V4290" i="2"/>
  <c r="W4316" i="2"/>
  <c r="V4316" i="2"/>
  <c r="W4333" i="2"/>
  <c r="V4333" i="2"/>
  <c r="W4350" i="2"/>
  <c r="V4350" i="2"/>
  <c r="W4376" i="2"/>
  <c r="V4376" i="2"/>
  <c r="W4393" i="2"/>
  <c r="V4393" i="2"/>
  <c r="W4410" i="2"/>
  <c r="V4410" i="2"/>
  <c r="W4436" i="2"/>
  <c r="V4436" i="2"/>
  <c r="W4453" i="2"/>
  <c r="V4453" i="2"/>
  <c r="W4470" i="2"/>
  <c r="V4470" i="2"/>
  <c r="W4496" i="2"/>
  <c r="V4496" i="2"/>
  <c r="P3873" i="2" l="1" a="1"/>
  <c r="P3873" i="2" s="1"/>
  <c r="P3860" i="2" a="1"/>
  <c r="P3860" i="2" s="1"/>
  <c r="P3865" i="2" a="1"/>
  <c r="P3865" i="2" s="1"/>
  <c r="P3858" i="2" a="1"/>
  <c r="P3858" i="2" s="1"/>
  <c r="P3844" i="2" a="1"/>
  <c r="P3844" i="2" s="1"/>
  <c r="P3843" i="2" a="1"/>
  <c r="P3843" i="2" s="1"/>
  <c r="P3849" i="2" a="1"/>
  <c r="P3849" i="2" s="1"/>
  <c r="P3855" i="2" a="1"/>
  <c r="P3855" i="2" s="1"/>
  <c r="P3846" i="2" a="1"/>
  <c r="P3846" i="2" s="1"/>
  <c r="P3853" i="2" a="1"/>
  <c r="P3853" i="2" s="1"/>
  <c r="P3896" i="2" a="1"/>
  <c r="P3896" i="2" s="1"/>
  <c r="P3889" i="2" a="1"/>
  <c r="P3889" i="2" s="1"/>
  <c r="P3862" i="2" a="1"/>
  <c r="P3862" i="2" s="1"/>
  <c r="P3869" i="2" a="1"/>
  <c r="P3869" i="2" s="1"/>
  <c r="P3900" i="2" a="1"/>
  <c r="P3900" i="2" s="1"/>
  <c r="P3847" i="2" a="1"/>
  <c r="P3847" i="2" s="1"/>
  <c r="P3897" i="2" a="1"/>
  <c r="P3897" i="2" s="1"/>
  <c r="P3845" i="2" a="1"/>
  <c r="P3845" i="2" s="1"/>
  <c r="P3883" i="2" a="1"/>
  <c r="P3883" i="2" s="1"/>
  <c r="P3882" i="2" a="1"/>
  <c r="P3882" i="2" s="1"/>
  <c r="P3887" i="2" a="1"/>
  <c r="P3887" i="2" s="1"/>
  <c r="P3842" i="2" a="1"/>
  <c r="P3842" i="2" s="1"/>
  <c r="P3893" i="2" a="1"/>
  <c r="P3893" i="2" s="1"/>
  <c r="P3898" i="2" a="1"/>
  <c r="P3898" i="2" s="1"/>
  <c r="P3891" i="2" a="1"/>
  <c r="P3891" i="2" s="1"/>
  <c r="P3890" i="2" a="1"/>
  <c r="P3890" i="2" s="1"/>
  <c r="P3876" i="2" a="1"/>
  <c r="P3876" i="2" s="1"/>
  <c r="P3875" i="2" a="1"/>
  <c r="P3875" i="2" s="1"/>
  <c r="P3861" i="2" a="1"/>
  <c r="P3861" i="2" s="1"/>
  <c r="P3894" i="2" a="1"/>
  <c r="P3894" i="2" s="1"/>
  <c r="P3899" i="2" a="1"/>
  <c r="P3899" i="2" s="1"/>
  <c r="P3892" i="2" a="1"/>
  <c r="P3892" i="2" s="1"/>
  <c r="P3885" i="2" a="1"/>
  <c r="P3885" i="2" s="1"/>
  <c r="P3884" i="2" a="1"/>
  <c r="P3884" i="2" s="1"/>
  <c r="P3870" i="2" a="1"/>
  <c r="P3870" i="2" s="1"/>
  <c r="P3863" i="2" a="1"/>
  <c r="P3863" i="2" s="1"/>
  <c r="P3881" i="2" a="1"/>
  <c r="P3881" i="2" s="1"/>
  <c r="P3868" i="2" a="1"/>
  <c r="P3868" i="2" s="1"/>
  <c r="P3886" i="2" a="1"/>
  <c r="P3886" i="2" s="1"/>
  <c r="P3879" i="2" a="1"/>
  <c r="P3879" i="2" s="1"/>
  <c r="P3878" i="2" a="1"/>
  <c r="P3878" i="2" s="1"/>
  <c r="P3877" i="2" a="1"/>
  <c r="P3877" i="2" s="1"/>
  <c r="P3864" i="2" a="1"/>
  <c r="P3864" i="2" s="1"/>
  <c r="P3857" i="2" a="1"/>
  <c r="P3857" i="2" s="1"/>
  <c r="P3856" i="2" a="1"/>
  <c r="P3856" i="2" s="1"/>
  <c r="P3841" i="2" a="1"/>
  <c r="P3841" i="2" s="1"/>
  <c r="P3880" i="2" a="1"/>
  <c r="P3880" i="2" s="1"/>
  <c r="P3866" i="2" a="1"/>
  <c r="P3866" i="2" s="1"/>
  <c r="P3872" i="2" a="1"/>
  <c r="P3872" i="2" s="1"/>
  <c r="P3871" i="2" a="1"/>
  <c r="P3871" i="2" s="1"/>
  <c r="P3851" i="2" a="1"/>
  <c r="P3851" i="2" s="1"/>
  <c r="P3850" i="2" a="1"/>
  <c r="P3850" i="2" s="1"/>
  <c r="P3874" i="2" a="1"/>
  <c r="P3874" i="2" s="1"/>
  <c r="P3888" i="2" a="1"/>
  <c r="P3888" i="2" s="1"/>
  <c r="P3848" i="2" a="1"/>
  <c r="P3848" i="2" s="1"/>
  <c r="P3867" i="2" a="1"/>
  <c r="P3867" i="2" s="1"/>
  <c r="P3854" i="2" a="1"/>
  <c r="P3854" i="2" s="1"/>
  <c r="P3859" i="2" a="1"/>
  <c r="P3859" i="2" s="1"/>
  <c r="P3852" i="2" a="1"/>
  <c r="P3852" i="2" s="1"/>
  <c r="P3895" i="2" a="1"/>
  <c r="P3895" i="2" s="1"/>
  <c r="P2685" i="2" a="1"/>
  <c r="P2685" i="2" s="1"/>
  <c r="P2684" i="2" a="1"/>
  <c r="P2684" i="2" s="1"/>
  <c r="P2683" i="2" a="1"/>
  <c r="P2683" i="2" s="1"/>
  <c r="P2673" i="2" a="1"/>
  <c r="P2673" i="2" s="1"/>
  <c r="P2664" i="2" a="1"/>
  <c r="P2664" i="2" s="1"/>
  <c r="P2655" i="2" a="1"/>
  <c r="P2655" i="2" s="1"/>
  <c r="P2654" i="2" a="1"/>
  <c r="P2654" i="2" s="1"/>
  <c r="P2643" i="2" a="1"/>
  <c r="P2643" i="2" s="1"/>
  <c r="P2669" i="2" a="1"/>
  <c r="P2669" i="2" s="1"/>
  <c r="P2668" i="2" a="1"/>
  <c r="P2668" i="2" s="1"/>
  <c r="P2667" i="2" a="1"/>
  <c r="P2667" i="2" s="1"/>
  <c r="P2657" i="2" a="1"/>
  <c r="P2657" i="2" s="1"/>
  <c r="P2648" i="2" a="1"/>
  <c r="P2648" i="2" s="1"/>
  <c r="P2694" i="2" a="1"/>
  <c r="P2694" i="2" s="1"/>
  <c r="P2651" i="2" a="1"/>
  <c r="P2651" i="2" s="1"/>
  <c r="P2642" i="2" a="1"/>
  <c r="P2642" i="2" s="1"/>
  <c r="P2661" i="2" a="1"/>
  <c r="P2661" i="2" s="1"/>
  <c r="P2660" i="2" a="1"/>
  <c r="P2660" i="2" s="1"/>
  <c r="P2698" i="2" a="1"/>
  <c r="P2698" i="2" s="1"/>
  <c r="P2649" i="2" a="1"/>
  <c r="P2649" i="2" s="1"/>
  <c r="P2695" i="2" a="1"/>
  <c r="P2695" i="2" s="1"/>
  <c r="P2659" i="2" a="1"/>
  <c r="P2659" i="2" s="1"/>
  <c r="P2674" i="2" a="1"/>
  <c r="P2674" i="2" s="1"/>
  <c r="P2653" i="2" a="1"/>
  <c r="P2653" i="2" s="1"/>
  <c r="P2652" i="2" a="1"/>
  <c r="P2652" i="2" s="1"/>
  <c r="P2690" i="2" a="1"/>
  <c r="P2690" i="2" s="1"/>
  <c r="P2696" i="2" a="1"/>
  <c r="P2696" i="2" s="1"/>
  <c r="P2687" i="2" a="1"/>
  <c r="P2687" i="2" s="1"/>
  <c r="P2641" i="2" a="1"/>
  <c r="P2641" i="2" s="1"/>
  <c r="P2650" i="2" a="1"/>
  <c r="P2650" i="2" s="1"/>
  <c r="P2645" i="2" a="1"/>
  <c r="P2645" i="2" s="1"/>
  <c r="P2644" i="2" a="1"/>
  <c r="P2644" i="2" s="1"/>
  <c r="P2697" i="2" a="1"/>
  <c r="P2697" i="2" s="1"/>
  <c r="P2688" i="2" a="1"/>
  <c r="P2688" i="2" s="1"/>
  <c r="P2679" i="2" a="1"/>
  <c r="P2679" i="2" s="1"/>
  <c r="P2686" i="2" a="1"/>
  <c r="P2686" i="2" s="1"/>
  <c r="P2670" i="2" a="1"/>
  <c r="P2670" i="2" s="1"/>
  <c r="P2700" i="2" a="1"/>
  <c r="P2700" i="2" s="1"/>
  <c r="P2699" i="2" a="1"/>
  <c r="P2699" i="2" s="1"/>
  <c r="P2689" i="2" a="1"/>
  <c r="P2689" i="2" s="1"/>
  <c r="P2680" i="2" a="1"/>
  <c r="P2680" i="2" s="1"/>
  <c r="P2671" i="2" a="1"/>
  <c r="P2671" i="2" s="1"/>
  <c r="P2658" i="2" a="1"/>
  <c r="P2658" i="2" s="1"/>
  <c r="P2646" i="2" a="1"/>
  <c r="P2646" i="2" s="1"/>
  <c r="P2693" i="2" a="1"/>
  <c r="P2693" i="2" s="1"/>
  <c r="P2692" i="2" a="1"/>
  <c r="P2692" i="2" s="1"/>
  <c r="P2691" i="2" a="1"/>
  <c r="P2691" i="2" s="1"/>
  <c r="P2681" i="2" a="1"/>
  <c r="P2681" i="2" s="1"/>
  <c r="P2672" i="2" a="1"/>
  <c r="P2672" i="2" s="1"/>
  <c r="P2663" i="2" a="1"/>
  <c r="P2663" i="2" s="1"/>
  <c r="P2682" i="2" a="1"/>
  <c r="P2682" i="2" s="1"/>
  <c r="P2666" i="2" a="1"/>
  <c r="P2666" i="2" s="1"/>
  <c r="P2678" i="2" a="1"/>
  <c r="P2678" i="2" s="1"/>
  <c r="P2662" i="2" a="1"/>
  <c r="P2662" i="2" s="1"/>
  <c r="P2677" i="2" a="1"/>
  <c r="P2677" i="2" s="1"/>
  <c r="P2676" i="2" a="1"/>
  <c r="P2676" i="2" s="1"/>
  <c r="P2675" i="2" a="1"/>
  <c r="P2675" i="2" s="1"/>
  <c r="P2665" i="2" a="1"/>
  <c r="P2665" i="2" s="1"/>
  <c r="P2656" i="2" a="1"/>
  <c r="P2656" i="2" s="1"/>
  <c r="P2647" i="2" a="1"/>
  <c r="P2647" i="2" s="1"/>
  <c r="P1760" i="2" a="1"/>
  <c r="P1760" i="2" s="1"/>
  <c r="P1752" i="2" a="1"/>
  <c r="P1752" i="2" s="1"/>
  <c r="P1744" i="2" a="1"/>
  <c r="P1744" i="2" s="1"/>
  <c r="P1799" i="2" a="1"/>
  <c r="P1799" i="2" s="1"/>
  <c r="P1743" i="2" a="1"/>
  <c r="P1743" i="2" s="1"/>
  <c r="P1797" i="2" a="1"/>
  <c r="P1797" i="2" s="1"/>
  <c r="P1741" i="2" a="1"/>
  <c r="P1741" i="2" s="1"/>
  <c r="P1745" i="2" a="1"/>
  <c r="P1745" i="2" s="1"/>
  <c r="P1787" i="2" a="1"/>
  <c r="P1787" i="2" s="1"/>
  <c r="P1786" i="2" a="1"/>
  <c r="P1786" i="2" s="1"/>
  <c r="P1785" i="2" a="1"/>
  <c r="P1785" i="2" s="1"/>
  <c r="P1784" i="2" a="1"/>
  <c r="P1784" i="2" s="1"/>
  <c r="P1783" i="2" a="1"/>
  <c r="P1783" i="2" s="1"/>
  <c r="P1790" i="2" a="1"/>
  <c r="P1790" i="2" s="1"/>
  <c r="P1795" i="2" a="1"/>
  <c r="P1795" i="2" s="1"/>
  <c r="P1794" i="2" a="1"/>
  <c r="P1794" i="2" s="1"/>
  <c r="P1779" i="2" a="1"/>
  <c r="P1779" i="2" s="1"/>
  <c r="P1778" i="2" a="1"/>
  <c r="P1778" i="2" s="1"/>
  <c r="P1777" i="2" a="1"/>
  <c r="P1777" i="2" s="1"/>
  <c r="P1770" i="2" a="1"/>
  <c r="P1770" i="2" s="1"/>
  <c r="P1776" i="2" a="1"/>
  <c r="P1776" i="2" s="1"/>
  <c r="P1782" i="2" a="1"/>
  <c r="P1782" i="2" s="1"/>
  <c r="P1789" i="2" a="1"/>
  <c r="P1789" i="2" s="1"/>
  <c r="P1788" i="2" a="1"/>
  <c r="P1788" i="2" s="1"/>
  <c r="P1773" i="2" a="1"/>
  <c r="P1773" i="2" s="1"/>
  <c r="P1772" i="2" a="1"/>
  <c r="P1772" i="2" s="1"/>
  <c r="P1771" i="2" a="1"/>
  <c r="P1771" i="2" s="1"/>
  <c r="P1762" i="2" a="1"/>
  <c r="P1762" i="2" s="1"/>
  <c r="P1769" i="2" a="1"/>
  <c r="P1769" i="2" s="1"/>
  <c r="P1768" i="2" a="1"/>
  <c r="P1768" i="2" s="1"/>
  <c r="P1781" i="2" a="1"/>
  <c r="P1781" i="2" s="1"/>
  <c r="P1780" i="2" a="1"/>
  <c r="P1780" i="2" s="1"/>
  <c r="P1765" i="2" a="1"/>
  <c r="P1765" i="2" s="1"/>
  <c r="P1764" i="2" a="1"/>
  <c r="P1764" i="2" s="1"/>
  <c r="P1763" i="2" a="1"/>
  <c r="P1763" i="2" s="1"/>
  <c r="P1756" i="2" a="1"/>
  <c r="P1756" i="2" s="1"/>
  <c r="P1761" i="2" a="1"/>
  <c r="P1761" i="2" s="1"/>
  <c r="P1754" i="2" a="1"/>
  <c r="P1754" i="2" s="1"/>
  <c r="P1775" i="2" a="1"/>
  <c r="P1775" i="2" s="1"/>
  <c r="P1774" i="2" a="1"/>
  <c r="P1774" i="2" s="1"/>
  <c r="P1759" i="2" a="1"/>
  <c r="P1759" i="2" s="1"/>
  <c r="P1758" i="2" a="1"/>
  <c r="P1758" i="2" s="1"/>
  <c r="P1757" i="2" a="1"/>
  <c r="P1757" i="2" s="1"/>
  <c r="P1748" i="2" a="1"/>
  <c r="P1748" i="2" s="1"/>
  <c r="P1755" i="2" a="1"/>
  <c r="P1755" i="2" s="1"/>
  <c r="P1746" i="2" a="1"/>
  <c r="P1746" i="2" s="1"/>
  <c r="P1767" i="2" a="1"/>
  <c r="P1767" i="2" s="1"/>
  <c r="P1766" i="2" a="1"/>
  <c r="P1766" i="2" s="1"/>
  <c r="P1751" i="2" a="1"/>
  <c r="P1751" i="2" s="1"/>
  <c r="P1750" i="2" a="1"/>
  <c r="P1750" i="2" s="1"/>
  <c r="P1749" i="2" a="1"/>
  <c r="P1749" i="2" s="1"/>
  <c r="P1742" i="2" a="1"/>
  <c r="P1742" i="2" s="1"/>
  <c r="P1747" i="2" a="1"/>
  <c r="P1747" i="2" s="1"/>
  <c r="P1796" i="2" a="1"/>
  <c r="P1796" i="2" s="1"/>
  <c r="P1753" i="2" a="1"/>
  <c r="P1753" i="2" s="1"/>
  <c r="P1793" i="2" a="1"/>
  <c r="P1793" i="2" s="1"/>
  <c r="P1800" i="2" a="1"/>
  <c r="P1800" i="2" s="1"/>
  <c r="P1792" i="2" a="1"/>
  <c r="P1792" i="2" s="1"/>
  <c r="P1798" i="2" a="1"/>
  <c r="P1798" i="2" s="1"/>
  <c r="P1791" i="2" a="1"/>
  <c r="P1791" i="2" s="1"/>
  <c r="P769" i="2" a="1"/>
  <c r="P769" i="2" s="1"/>
  <c r="P758" i="2" a="1"/>
  <c r="P758" i="2" s="1"/>
  <c r="P729" i="2" a="1"/>
  <c r="P729" i="2" s="1"/>
  <c r="P773" i="2" a="1"/>
  <c r="P773" i="2" s="1"/>
  <c r="P730" i="2" a="1"/>
  <c r="P730" i="2" s="1"/>
  <c r="P743" i="2" a="1"/>
  <c r="P743" i="2" s="1"/>
  <c r="P740" i="2" a="1"/>
  <c r="P740" i="2" s="1"/>
  <c r="P775" i="2" a="1"/>
  <c r="P775" i="2" s="1"/>
  <c r="P753" i="2" a="1"/>
  <c r="P753" i="2" s="1"/>
  <c r="P772" i="2" a="1"/>
  <c r="P772" i="2" s="1"/>
  <c r="P777" i="2" a="1"/>
  <c r="P777" i="2" s="1"/>
  <c r="P757" i="2" a="1"/>
  <c r="P757" i="2" s="1"/>
  <c r="P722" i="2" a="1"/>
  <c r="P722" i="2" s="1"/>
  <c r="P779" i="2" a="1"/>
  <c r="P779" i="2" s="1"/>
  <c r="P767" i="2" a="1"/>
  <c r="P767" i="2" s="1"/>
  <c r="P771" i="2" a="1"/>
  <c r="P771" i="2" s="1"/>
  <c r="P776" i="2" a="1"/>
  <c r="P776" i="2" s="1"/>
  <c r="P756" i="2" a="1"/>
  <c r="P756" i="2" s="1"/>
  <c r="P770" i="2" a="1"/>
  <c r="P770" i="2" s="1"/>
  <c r="P750" i="2" a="1"/>
  <c r="P750" i="2" s="1"/>
  <c r="P780" i="2" a="1"/>
  <c r="P780" i="2" s="1"/>
  <c r="P747" i="2" a="1"/>
  <c r="P747" i="2" s="1"/>
  <c r="P744" i="2" a="1"/>
  <c r="P744" i="2" s="1"/>
  <c r="P760" i="2" a="1"/>
  <c r="P760" i="2" s="1"/>
  <c r="P745" i="2" a="1"/>
  <c r="P745" i="2" s="1"/>
  <c r="P761" i="2" a="1"/>
  <c r="P761" i="2" s="1"/>
  <c r="P746" i="2" a="1"/>
  <c r="P746" i="2" s="1"/>
  <c r="P764" i="2" a="1"/>
  <c r="P764" i="2" s="1"/>
  <c r="P732" i="2" a="1"/>
  <c r="P732" i="2" s="1"/>
  <c r="P731" i="2" a="1"/>
  <c r="P731" i="2" s="1"/>
  <c r="P781" i="2" a="1"/>
  <c r="P781" i="2" s="1"/>
  <c r="P741" i="2" a="1"/>
  <c r="P741" i="2" s="1"/>
  <c r="P754" i="2" a="1"/>
  <c r="P754" i="2" s="1"/>
  <c r="P742" i="2" a="1"/>
  <c r="P742" i="2" s="1"/>
  <c r="P748" i="2" a="1"/>
  <c r="P748" i="2" s="1"/>
  <c r="P736" i="2" a="1"/>
  <c r="P736" i="2" s="1"/>
  <c r="P759" i="2" a="1"/>
  <c r="P759" i="2" s="1"/>
  <c r="P774" i="2" a="1"/>
  <c r="P774" i="2" s="1"/>
  <c r="P737" i="2" a="1"/>
  <c r="P737" i="2" s="1"/>
  <c r="P768" i="2" a="1"/>
  <c r="P768" i="2" s="1"/>
  <c r="P738" i="2" a="1"/>
  <c r="P738" i="2" s="1"/>
  <c r="P724" i="2" a="1"/>
  <c r="P724" i="2" s="1"/>
  <c r="P723" i="2" a="1"/>
  <c r="P723" i="2" s="1"/>
  <c r="P735" i="2" a="1"/>
  <c r="P735" i="2" s="1"/>
  <c r="P778" i="2" a="1"/>
  <c r="P778" i="2" s="1"/>
  <c r="P765" i="2" a="1"/>
  <c r="P765" i="2" s="1"/>
  <c r="P733" i="2" a="1"/>
  <c r="P733" i="2" s="1"/>
  <c r="P752" i="2" a="1"/>
  <c r="P752" i="2" s="1"/>
  <c r="P734" i="2" a="1"/>
  <c r="P734" i="2" s="1"/>
  <c r="P763" i="2" a="1"/>
  <c r="P763" i="2" s="1"/>
  <c r="P751" i="2" a="1"/>
  <c r="P751" i="2" s="1"/>
  <c r="P755" i="2" a="1"/>
  <c r="P755" i="2" s="1"/>
  <c r="P739" i="2" a="1"/>
  <c r="P739" i="2" s="1"/>
  <c r="P762" i="2" a="1"/>
  <c r="P762" i="2" s="1"/>
  <c r="P749" i="2" a="1"/>
  <c r="P749" i="2" s="1"/>
  <c r="P725" i="2" a="1"/>
  <c r="P725" i="2" s="1"/>
  <c r="P766" i="2" a="1"/>
  <c r="P766" i="2" s="1"/>
  <c r="P726" i="2" a="1"/>
  <c r="P726" i="2" s="1"/>
  <c r="P728" i="2" a="1"/>
  <c r="P728" i="2" s="1"/>
  <c r="P727" i="2" a="1"/>
  <c r="P727" i="2" s="1"/>
  <c r="P2411" i="2" a="1"/>
  <c r="P2411" i="2" s="1"/>
  <c r="P2410" i="2" a="1"/>
  <c r="P2410" i="2" s="1"/>
  <c r="P2417" i="2" a="1"/>
  <c r="P2417" i="2" s="1"/>
  <c r="P2416" i="2" a="1"/>
  <c r="P2416" i="2" s="1"/>
  <c r="P2408" i="2" a="1"/>
  <c r="P2408" i="2" s="1"/>
  <c r="P2407" i="2" a="1"/>
  <c r="P2407" i="2" s="1"/>
  <c r="P2455" i="2" a="1"/>
  <c r="P2455" i="2" s="1"/>
  <c r="P2460" i="2" a="1"/>
  <c r="P2460" i="2" s="1"/>
  <c r="P2459" i="2" a="1"/>
  <c r="P2459" i="2" s="1"/>
  <c r="P2458" i="2" a="1"/>
  <c r="P2458" i="2" s="1"/>
  <c r="P2457" i="2" a="1"/>
  <c r="P2457" i="2" s="1"/>
  <c r="P2450" i="2" a="1"/>
  <c r="P2450" i="2" s="1"/>
  <c r="P2449" i="2" a="1"/>
  <c r="P2449" i="2" s="1"/>
  <c r="P2434" i="2" a="1"/>
  <c r="P2434" i="2" s="1"/>
  <c r="P2454" i="2" a="1"/>
  <c r="P2454" i="2" s="1"/>
  <c r="P2453" i="2" a="1"/>
  <c r="P2453" i="2" s="1"/>
  <c r="P2452" i="2" a="1"/>
  <c r="P2452" i="2" s="1"/>
  <c r="P2451" i="2" a="1"/>
  <c r="P2451" i="2" s="1"/>
  <c r="P2443" i="2" a="1"/>
  <c r="P2443" i="2" s="1"/>
  <c r="P2442" i="2" a="1"/>
  <c r="P2442" i="2" s="1"/>
  <c r="P2441" i="2" a="1"/>
  <c r="P2441" i="2" s="1"/>
  <c r="P2426" i="2" a="1"/>
  <c r="P2426" i="2" s="1"/>
  <c r="P2447" i="2" a="1"/>
  <c r="P2447" i="2" s="1"/>
  <c r="P2446" i="2" a="1"/>
  <c r="P2446" i="2" s="1"/>
  <c r="P2445" i="2" a="1"/>
  <c r="P2445" i="2" s="1"/>
  <c r="P2444" i="2" a="1"/>
  <c r="P2444" i="2" s="1"/>
  <c r="P2436" i="2" a="1"/>
  <c r="P2436" i="2" s="1"/>
  <c r="P2435" i="2" a="1"/>
  <c r="P2435" i="2" s="1"/>
  <c r="P2427" i="2" a="1"/>
  <c r="P2427" i="2" s="1"/>
  <c r="P2419" i="2" a="1"/>
  <c r="P2419" i="2" s="1"/>
  <c r="P2440" i="2" a="1"/>
  <c r="P2440" i="2" s="1"/>
  <c r="P2439" i="2" a="1"/>
  <c r="P2439" i="2" s="1"/>
  <c r="P2438" i="2" a="1"/>
  <c r="P2438" i="2" s="1"/>
  <c r="P2437" i="2" a="1"/>
  <c r="P2437" i="2" s="1"/>
  <c r="P2429" i="2" a="1"/>
  <c r="P2429" i="2" s="1"/>
  <c r="P2428" i="2" a="1"/>
  <c r="P2428" i="2" s="1"/>
  <c r="P2420" i="2" a="1"/>
  <c r="P2420" i="2" s="1"/>
  <c r="P2412" i="2" a="1"/>
  <c r="P2412" i="2" s="1"/>
  <c r="P2433" i="2" a="1"/>
  <c r="P2433" i="2" s="1"/>
  <c r="P2432" i="2" a="1"/>
  <c r="P2432" i="2" s="1"/>
  <c r="P2431" i="2" a="1"/>
  <c r="P2431" i="2" s="1"/>
  <c r="P2430" i="2" a="1"/>
  <c r="P2430" i="2" s="1"/>
  <c r="P2422" i="2" a="1"/>
  <c r="P2422" i="2" s="1"/>
  <c r="P2421" i="2" a="1"/>
  <c r="P2421" i="2" s="1"/>
  <c r="P2413" i="2" a="1"/>
  <c r="P2413" i="2" s="1"/>
  <c r="P2405" i="2" a="1"/>
  <c r="P2405" i="2" s="1"/>
  <c r="P2425" i="2" a="1"/>
  <c r="P2425" i="2" s="1"/>
  <c r="P2418" i="2" a="1"/>
  <c r="P2418" i="2" s="1"/>
  <c r="P2424" i="2" a="1"/>
  <c r="P2424" i="2" s="1"/>
  <c r="P2423" i="2" a="1"/>
  <c r="P2423" i="2" s="1"/>
  <c r="P2415" i="2" a="1"/>
  <c r="P2415" i="2" s="1"/>
  <c r="P2414" i="2" a="1"/>
  <c r="P2414" i="2" s="1"/>
  <c r="P2406" i="2" a="1"/>
  <c r="P2406" i="2" s="1"/>
  <c r="P2404" i="2" a="1"/>
  <c r="P2404" i="2" s="1"/>
  <c r="P2403" i="2" a="1"/>
  <c r="P2403" i="2" s="1"/>
  <c r="P2409" i="2" a="1"/>
  <c r="P2409" i="2" s="1"/>
  <c r="P2402" i="2" a="1"/>
  <c r="P2402" i="2" s="1"/>
  <c r="P2401" i="2" a="1"/>
  <c r="P2401" i="2" s="1"/>
  <c r="P2456" i="2" a="1"/>
  <c r="P2456" i="2" s="1"/>
  <c r="P2448" i="2" a="1"/>
  <c r="P2448" i="2" s="1"/>
  <c r="P652" i="2" a="1"/>
  <c r="P652" i="2" s="1"/>
  <c r="P651" i="2" a="1"/>
  <c r="P651" i="2" s="1"/>
  <c r="P643" i="2" a="1"/>
  <c r="P643" i="2" s="1"/>
  <c r="P637" i="2" a="1"/>
  <c r="P637" i="2" s="1"/>
  <c r="P636" i="2" a="1"/>
  <c r="P636" i="2" s="1"/>
  <c r="P627" i="2" a="1"/>
  <c r="P627" i="2" s="1"/>
  <c r="P618" i="2" a="1"/>
  <c r="P618" i="2" s="1"/>
  <c r="P629" i="2" a="1"/>
  <c r="P629" i="2" s="1"/>
  <c r="P628" i="2" a="1"/>
  <c r="P628" i="2" s="1"/>
  <c r="P619" i="2" a="1"/>
  <c r="P619" i="2" s="1"/>
  <c r="P610" i="2" a="1"/>
  <c r="P610" i="2" s="1"/>
  <c r="P609" i="2" a="1"/>
  <c r="P609" i="2" s="1"/>
  <c r="P621" i="2" a="1"/>
  <c r="P621" i="2" s="1"/>
  <c r="P620" i="2" a="1"/>
  <c r="P620" i="2" s="1"/>
  <c r="P611" i="2" a="1"/>
  <c r="P611" i="2" s="1"/>
  <c r="P603" i="2" a="1"/>
  <c r="P603" i="2" s="1"/>
  <c r="P602" i="2" a="1"/>
  <c r="P602" i="2" s="1"/>
  <c r="P654" i="2" a="1"/>
  <c r="P654" i="2" s="1"/>
  <c r="P653" i="2" a="1"/>
  <c r="P653" i="2" s="1"/>
  <c r="P613" i="2" a="1"/>
  <c r="P613" i="2" s="1"/>
  <c r="P612" i="2" a="1"/>
  <c r="P612" i="2" s="1"/>
  <c r="P657" i="2" a="1"/>
  <c r="P657" i="2" s="1"/>
  <c r="P656" i="2" a="1"/>
  <c r="P656" i="2" s="1"/>
  <c r="P605" i="2" a="1"/>
  <c r="P605" i="2" s="1"/>
  <c r="P604" i="2" a="1"/>
  <c r="P604" i="2" s="1"/>
  <c r="P649" i="2" a="1"/>
  <c r="P649" i="2" s="1"/>
  <c r="P648" i="2" a="1"/>
  <c r="P648" i="2" s="1"/>
  <c r="P659" i="2" a="1"/>
  <c r="P659" i="2" s="1"/>
  <c r="P658" i="2" a="1"/>
  <c r="P658" i="2" s="1"/>
  <c r="P650" i="2" a="1"/>
  <c r="P650" i="2" s="1"/>
  <c r="P642" i="2" a="1"/>
  <c r="P642" i="2" s="1"/>
  <c r="P641" i="2" a="1"/>
  <c r="P641" i="2" s="1"/>
  <c r="P645" i="2" a="1"/>
  <c r="P645" i="2" s="1"/>
  <c r="P655" i="2" a="1"/>
  <c r="P655" i="2" s="1"/>
  <c r="P639" i="2" a="1"/>
  <c r="P639" i="2" s="1"/>
  <c r="P630" i="2" a="1"/>
  <c r="P630" i="2" s="1"/>
  <c r="P644" i="2" a="1"/>
  <c r="P644" i="2" s="1"/>
  <c r="P640" i="2" a="1"/>
  <c r="P640" i="2" s="1"/>
  <c r="P631" i="2" a="1"/>
  <c r="P631" i="2" s="1"/>
  <c r="P622" i="2" a="1"/>
  <c r="P622" i="2" s="1"/>
  <c r="P635" i="2" a="1"/>
  <c r="P635" i="2" s="1"/>
  <c r="P632" i="2" a="1"/>
  <c r="P632" i="2" s="1"/>
  <c r="P623" i="2" a="1"/>
  <c r="P623" i="2" s="1"/>
  <c r="P614" i="2" a="1"/>
  <c r="P614" i="2" s="1"/>
  <c r="P634" i="2" a="1"/>
  <c r="P634" i="2" s="1"/>
  <c r="P624" i="2" a="1"/>
  <c r="P624" i="2" s="1"/>
  <c r="P615" i="2" a="1"/>
  <c r="P615" i="2" s="1"/>
  <c r="P606" i="2" a="1"/>
  <c r="P606" i="2" s="1"/>
  <c r="P626" i="2" a="1"/>
  <c r="P626" i="2" s="1"/>
  <c r="P616" i="2" a="1"/>
  <c r="P616" i="2" s="1"/>
  <c r="P607" i="2" a="1"/>
  <c r="P607" i="2" s="1"/>
  <c r="P633" i="2" a="1"/>
  <c r="P633" i="2" s="1"/>
  <c r="P608" i="2" a="1"/>
  <c r="P608" i="2" s="1"/>
  <c r="P660" i="2" a="1"/>
  <c r="P660" i="2" s="1"/>
  <c r="P625" i="2" a="1"/>
  <c r="P625" i="2" s="1"/>
  <c r="P661" i="2" a="1"/>
  <c r="P661" i="2" s="1"/>
  <c r="P646" i="2" a="1"/>
  <c r="P646" i="2" s="1"/>
  <c r="P617" i="2" a="1"/>
  <c r="P617" i="2" s="1"/>
  <c r="P647" i="2" a="1"/>
  <c r="P647" i="2" s="1"/>
  <c r="P638" i="2" a="1"/>
  <c r="P638" i="2" s="1"/>
  <c r="N4341" i="2" a="1"/>
  <c r="N4341" i="2" s="1"/>
  <c r="N4338" i="2" a="1"/>
  <c r="N4338" i="2" s="1"/>
  <c r="N4335" i="2" a="1"/>
  <c r="N4335" i="2" s="1"/>
  <c r="N4332" i="2" a="1"/>
  <c r="N4332" i="2" s="1"/>
  <c r="N4329" i="2" a="1"/>
  <c r="N4329" i="2" s="1"/>
  <c r="N4326" i="2" a="1"/>
  <c r="N4326" i="2" s="1"/>
  <c r="N4323" i="2" a="1"/>
  <c r="N4323" i="2" s="1"/>
  <c r="N4333" i="2" a="1"/>
  <c r="N4333" i="2" s="1"/>
  <c r="N4330" i="2" a="1"/>
  <c r="N4330" i="2" s="1"/>
  <c r="N4327" i="2" a="1"/>
  <c r="N4327" i="2" s="1"/>
  <c r="N4324" i="2" a="1"/>
  <c r="N4324" i="2" s="1"/>
  <c r="N4321" i="2" a="1"/>
  <c r="N4321" i="2" s="1"/>
  <c r="N4379" i="2" a="1"/>
  <c r="N4379" i="2" s="1"/>
  <c r="N4376" i="2" a="1"/>
  <c r="N4376" i="2" s="1"/>
  <c r="N4325" i="2" a="1"/>
  <c r="N4325" i="2" s="1"/>
  <c r="N4322" i="2" a="1"/>
  <c r="N4322" i="2" s="1"/>
  <c r="N4380" i="2" a="1"/>
  <c r="N4380" i="2" s="1"/>
  <c r="N4377" i="2" a="1"/>
  <c r="N4377" i="2" s="1"/>
  <c r="N4374" i="2" a="1"/>
  <c r="N4374" i="2" s="1"/>
  <c r="N4371" i="2" a="1"/>
  <c r="N4371" i="2" s="1"/>
  <c r="N4368" i="2" a="1"/>
  <c r="N4368" i="2" s="1"/>
  <c r="N4378" i="2" a="1"/>
  <c r="N4378" i="2" s="1"/>
  <c r="N4375" i="2" a="1"/>
  <c r="N4375" i="2" s="1"/>
  <c r="N4372" i="2" a="1"/>
  <c r="N4372" i="2" s="1"/>
  <c r="N4369" i="2" a="1"/>
  <c r="N4369" i="2" s="1"/>
  <c r="N4366" i="2" a="1"/>
  <c r="N4366" i="2" s="1"/>
  <c r="N4363" i="2" a="1"/>
  <c r="N4363" i="2" s="1"/>
  <c r="N4360" i="2" a="1"/>
  <c r="N4360" i="2" s="1"/>
  <c r="N4373" i="2" a="1"/>
  <c r="N4373" i="2" s="1"/>
  <c r="N4370" i="2" a="1"/>
  <c r="N4370" i="2" s="1"/>
  <c r="N4367" i="2" a="1"/>
  <c r="N4367" i="2" s="1"/>
  <c r="N4364" i="2" a="1"/>
  <c r="N4364" i="2" s="1"/>
  <c r="N4361" i="2" a="1"/>
  <c r="N4361" i="2" s="1"/>
  <c r="N4358" i="2" a="1"/>
  <c r="N4358" i="2" s="1"/>
  <c r="N4355" i="2" a="1"/>
  <c r="N4355" i="2" s="1"/>
  <c r="N4352" i="2" a="1"/>
  <c r="N4352" i="2" s="1"/>
  <c r="N4365" i="2" a="1"/>
  <c r="N4365" i="2" s="1"/>
  <c r="N4362" i="2" a="1"/>
  <c r="N4362" i="2" s="1"/>
  <c r="N4359" i="2" a="1"/>
  <c r="N4359" i="2" s="1"/>
  <c r="N4356" i="2" a="1"/>
  <c r="N4356" i="2" s="1"/>
  <c r="N4353" i="2" a="1"/>
  <c r="N4353" i="2" s="1"/>
  <c r="N4350" i="2" a="1"/>
  <c r="N4350" i="2" s="1"/>
  <c r="N4347" i="2" a="1"/>
  <c r="N4347" i="2" s="1"/>
  <c r="N4344" i="2" a="1"/>
  <c r="N4344" i="2" s="1"/>
  <c r="N4357" i="2" a="1"/>
  <c r="N4357" i="2" s="1"/>
  <c r="N4354" i="2" a="1"/>
  <c r="N4354" i="2" s="1"/>
  <c r="N4351" i="2" a="1"/>
  <c r="N4351" i="2" s="1"/>
  <c r="N4348" i="2" a="1"/>
  <c r="N4348" i="2" s="1"/>
  <c r="N4345" i="2" a="1"/>
  <c r="N4345" i="2" s="1"/>
  <c r="N4342" i="2" a="1"/>
  <c r="N4342" i="2" s="1"/>
  <c r="N4339" i="2" a="1"/>
  <c r="N4339" i="2" s="1"/>
  <c r="N4336" i="2" a="1"/>
  <c r="N4336" i="2" s="1"/>
  <c r="N4349" i="2" a="1"/>
  <c r="N4349" i="2" s="1"/>
  <c r="N4346" i="2" a="1"/>
  <c r="N4346" i="2" s="1"/>
  <c r="N4343" i="2" a="1"/>
  <c r="N4343" i="2" s="1"/>
  <c r="N4340" i="2" a="1"/>
  <c r="N4340" i="2" s="1"/>
  <c r="N4337" i="2" a="1"/>
  <c r="N4337" i="2" s="1"/>
  <c r="N4334" i="2" a="1"/>
  <c r="N4334" i="2" s="1"/>
  <c r="N4331" i="2" a="1"/>
  <c r="N4331" i="2" s="1"/>
  <c r="N4328" i="2" a="1"/>
  <c r="N4328" i="2" s="1"/>
  <c r="N3896" i="2" a="1"/>
  <c r="N3896" i="2" s="1"/>
  <c r="N3885" i="2" a="1"/>
  <c r="N3885" i="2" s="1"/>
  <c r="N3882" i="2" a="1"/>
  <c r="N3882" i="2" s="1"/>
  <c r="N3879" i="2" a="1"/>
  <c r="N3879" i="2" s="1"/>
  <c r="N3876" i="2" a="1"/>
  <c r="N3876" i="2" s="1"/>
  <c r="N3873" i="2" a="1"/>
  <c r="N3873" i="2" s="1"/>
  <c r="N3870" i="2" a="1"/>
  <c r="N3870" i="2" s="1"/>
  <c r="N3867" i="2" a="1"/>
  <c r="N3867" i="2" s="1"/>
  <c r="N3888" i="2" a="1"/>
  <c r="N3888" i="2" s="1"/>
  <c r="N3877" i="2" a="1"/>
  <c r="N3877" i="2" s="1"/>
  <c r="N3874" i="2" a="1"/>
  <c r="N3874" i="2" s="1"/>
  <c r="N3871" i="2" a="1"/>
  <c r="N3871" i="2" s="1"/>
  <c r="N3868" i="2" a="1"/>
  <c r="N3868" i="2" s="1"/>
  <c r="N3865" i="2" a="1"/>
  <c r="N3865" i="2" s="1"/>
  <c r="N3862" i="2" a="1"/>
  <c r="N3862" i="2" s="1"/>
  <c r="N3859" i="2" a="1"/>
  <c r="N3859" i="2" s="1"/>
  <c r="N3880" i="2" a="1"/>
  <c r="N3880" i="2" s="1"/>
  <c r="N3869" i="2" a="1"/>
  <c r="N3869" i="2" s="1"/>
  <c r="N3866" i="2" a="1"/>
  <c r="N3866" i="2" s="1"/>
  <c r="N3863" i="2" a="1"/>
  <c r="N3863" i="2" s="1"/>
  <c r="N3860" i="2" a="1"/>
  <c r="N3860" i="2" s="1"/>
  <c r="N3857" i="2" a="1"/>
  <c r="N3857" i="2" s="1"/>
  <c r="N3854" i="2" a="1"/>
  <c r="N3854" i="2" s="1"/>
  <c r="N3851" i="2" a="1"/>
  <c r="N3851" i="2" s="1"/>
  <c r="N3872" i="2" a="1"/>
  <c r="N3872" i="2" s="1"/>
  <c r="N3861" i="2" a="1"/>
  <c r="N3861" i="2" s="1"/>
  <c r="N3858" i="2" a="1"/>
  <c r="N3858" i="2" s="1"/>
  <c r="N3855" i="2" a="1"/>
  <c r="N3855" i="2" s="1"/>
  <c r="N3852" i="2" a="1"/>
  <c r="N3852" i="2" s="1"/>
  <c r="N3849" i="2" a="1"/>
  <c r="N3849" i="2" s="1"/>
  <c r="N3846" i="2" a="1"/>
  <c r="N3846" i="2" s="1"/>
  <c r="N3843" i="2" a="1"/>
  <c r="N3843" i="2" s="1"/>
  <c r="N3864" i="2" a="1"/>
  <c r="N3864" i="2" s="1"/>
  <c r="N3853" i="2" a="1"/>
  <c r="N3853" i="2" s="1"/>
  <c r="N3850" i="2" a="1"/>
  <c r="N3850" i="2" s="1"/>
  <c r="N3847" i="2" a="1"/>
  <c r="N3847" i="2" s="1"/>
  <c r="N3844" i="2" a="1"/>
  <c r="N3844" i="2" s="1"/>
  <c r="N3841" i="2" a="1"/>
  <c r="N3841" i="2" s="1"/>
  <c r="N3899" i="2" a="1"/>
  <c r="N3899" i="2" s="1"/>
  <c r="N3856" i="2" a="1"/>
  <c r="N3856" i="2" s="1"/>
  <c r="N3845" i="2" a="1"/>
  <c r="N3845" i="2" s="1"/>
  <c r="N3842" i="2" a="1"/>
  <c r="N3842" i="2" s="1"/>
  <c r="N3900" i="2" a="1"/>
  <c r="N3900" i="2" s="1"/>
  <c r="N3897" i="2" a="1"/>
  <c r="N3897" i="2" s="1"/>
  <c r="N3894" i="2" a="1"/>
  <c r="N3894" i="2" s="1"/>
  <c r="N3891" i="2" a="1"/>
  <c r="N3891" i="2" s="1"/>
  <c r="N3848" i="2" a="1"/>
  <c r="N3848" i="2" s="1"/>
  <c r="N3898" i="2" a="1"/>
  <c r="N3898" i="2" s="1"/>
  <c r="N3895" i="2" a="1"/>
  <c r="N3895" i="2" s="1"/>
  <c r="N3892" i="2" a="1"/>
  <c r="N3892" i="2" s="1"/>
  <c r="N3889" i="2" a="1"/>
  <c r="N3889" i="2" s="1"/>
  <c r="N3886" i="2" a="1"/>
  <c r="N3886" i="2" s="1"/>
  <c r="N3883" i="2" a="1"/>
  <c r="N3883" i="2" s="1"/>
  <c r="N3893" i="2" a="1"/>
  <c r="N3893" i="2" s="1"/>
  <c r="N3890" i="2" a="1"/>
  <c r="N3890" i="2" s="1"/>
  <c r="N3887" i="2" a="1"/>
  <c r="N3887" i="2" s="1"/>
  <c r="N3884" i="2" a="1"/>
  <c r="N3884" i="2" s="1"/>
  <c r="N3881" i="2" a="1"/>
  <c r="N3881" i="2" s="1"/>
  <c r="N3878" i="2" a="1"/>
  <c r="N3878" i="2" s="1"/>
  <c r="N3875" i="2" a="1"/>
  <c r="N3875" i="2" s="1"/>
  <c r="N3384" i="2" a="1"/>
  <c r="N3384" i="2" s="1"/>
  <c r="N3373" i="2" a="1"/>
  <c r="N3373" i="2" s="1"/>
  <c r="N3370" i="2" a="1"/>
  <c r="N3370" i="2" s="1"/>
  <c r="N3367" i="2" a="1"/>
  <c r="N3367" i="2" s="1"/>
  <c r="N3364" i="2" a="1"/>
  <c r="N3364" i="2" s="1"/>
  <c r="N3361" i="2" a="1"/>
  <c r="N3361" i="2" s="1"/>
  <c r="N3363" i="2" a="1"/>
  <c r="N3363" i="2" s="1"/>
  <c r="N3376" i="2" a="1"/>
  <c r="N3376" i="2" s="1"/>
  <c r="N3365" i="2" a="1"/>
  <c r="N3365" i="2" s="1"/>
  <c r="N3362" i="2" a="1"/>
  <c r="N3362" i="2" s="1"/>
  <c r="N3420" i="2" a="1"/>
  <c r="N3420" i="2" s="1"/>
  <c r="N3417" i="2" a="1"/>
  <c r="N3417" i="2" s="1"/>
  <c r="N3419" i="2" a="1"/>
  <c r="N3419" i="2" s="1"/>
  <c r="N3374" i="2" a="1"/>
  <c r="N3374" i="2" s="1"/>
  <c r="N3368" i="2" a="1"/>
  <c r="N3368" i="2" s="1"/>
  <c r="N3418" i="2" a="1"/>
  <c r="N3418" i="2" s="1"/>
  <c r="N3415" i="2" a="1"/>
  <c r="N3415" i="2" s="1"/>
  <c r="N3412" i="2" a="1"/>
  <c r="N3412" i="2" s="1"/>
  <c r="N3409" i="2" a="1"/>
  <c r="N3409" i="2" s="1"/>
  <c r="N3411" i="2" a="1"/>
  <c r="N3411" i="2" s="1"/>
  <c r="N3366" i="2" a="1"/>
  <c r="N3366" i="2" s="1"/>
  <c r="N3413" i="2" a="1"/>
  <c r="N3413" i="2" s="1"/>
  <c r="N3410" i="2" a="1"/>
  <c r="N3410" i="2" s="1"/>
  <c r="N3407" i="2" a="1"/>
  <c r="N3407" i="2" s="1"/>
  <c r="N3404" i="2" a="1"/>
  <c r="N3404" i="2" s="1"/>
  <c r="N3401" i="2" a="1"/>
  <c r="N3401" i="2" s="1"/>
  <c r="N3403" i="2" a="1"/>
  <c r="N3403" i="2" s="1"/>
  <c r="N3414" i="2" a="1"/>
  <c r="N3414" i="2" s="1"/>
  <c r="N3416" i="2" a="1"/>
  <c r="N3416" i="2" s="1"/>
  <c r="N3405" i="2" a="1"/>
  <c r="N3405" i="2" s="1"/>
  <c r="N3402" i="2" a="1"/>
  <c r="N3402" i="2" s="1"/>
  <c r="N3399" i="2" a="1"/>
  <c r="N3399" i="2" s="1"/>
  <c r="N3396" i="2" a="1"/>
  <c r="N3396" i="2" s="1"/>
  <c r="N3393" i="2" a="1"/>
  <c r="N3393" i="2" s="1"/>
  <c r="N3395" i="2" a="1"/>
  <c r="N3395" i="2" s="1"/>
  <c r="N3406" i="2" a="1"/>
  <c r="N3406" i="2" s="1"/>
  <c r="N3408" i="2" a="1"/>
  <c r="N3408" i="2" s="1"/>
  <c r="N3397" i="2" a="1"/>
  <c r="N3397" i="2" s="1"/>
  <c r="N3394" i="2" a="1"/>
  <c r="N3394" i="2" s="1"/>
  <c r="N3391" i="2" a="1"/>
  <c r="N3391" i="2" s="1"/>
  <c r="N3388" i="2" a="1"/>
  <c r="N3388" i="2" s="1"/>
  <c r="N3385" i="2" a="1"/>
  <c r="N3385" i="2" s="1"/>
  <c r="N3387" i="2" a="1"/>
  <c r="N3387" i="2" s="1"/>
  <c r="N3398" i="2" a="1"/>
  <c r="N3398" i="2" s="1"/>
  <c r="N3400" i="2" a="1"/>
  <c r="N3400" i="2" s="1"/>
  <c r="N3389" i="2" a="1"/>
  <c r="N3389" i="2" s="1"/>
  <c r="N3386" i="2" a="1"/>
  <c r="N3386" i="2" s="1"/>
  <c r="N3383" i="2" a="1"/>
  <c r="N3383" i="2" s="1"/>
  <c r="N3380" i="2" a="1"/>
  <c r="N3380" i="2" s="1"/>
  <c r="N3377" i="2" a="1"/>
  <c r="N3377" i="2" s="1"/>
  <c r="N3379" i="2" a="1"/>
  <c r="N3379" i="2" s="1"/>
  <c r="N3390" i="2" a="1"/>
  <c r="N3390" i="2" s="1"/>
  <c r="N3392" i="2" a="1"/>
  <c r="N3392" i="2" s="1"/>
  <c r="N3381" i="2" a="1"/>
  <c r="N3381" i="2" s="1"/>
  <c r="N3378" i="2" a="1"/>
  <c r="N3378" i="2" s="1"/>
  <c r="N3375" i="2" a="1"/>
  <c r="N3375" i="2" s="1"/>
  <c r="N3372" i="2" a="1"/>
  <c r="N3372" i="2" s="1"/>
  <c r="N3369" i="2" a="1"/>
  <c r="N3369" i="2" s="1"/>
  <c r="N3371" i="2" a="1"/>
  <c r="N3371" i="2" s="1"/>
  <c r="N3382" i="2" a="1"/>
  <c r="N3382" i="2" s="1"/>
  <c r="N2933" i="2" a="1"/>
  <c r="N2933" i="2" s="1"/>
  <c r="N2930" i="2" a="1"/>
  <c r="N2930" i="2" s="1"/>
  <c r="N2927" i="2" a="1"/>
  <c r="N2927" i="2" s="1"/>
  <c r="N2924" i="2" a="1"/>
  <c r="N2924" i="2" s="1"/>
  <c r="N2921" i="2" a="1"/>
  <c r="N2921" i="2" s="1"/>
  <c r="N2918" i="2" a="1"/>
  <c r="N2918" i="2" s="1"/>
  <c r="N2915" i="2" a="1"/>
  <c r="N2915" i="2" s="1"/>
  <c r="N2912" i="2" a="1"/>
  <c r="N2912" i="2" s="1"/>
  <c r="N2925" i="2" a="1"/>
  <c r="N2925" i="2" s="1"/>
  <c r="N2922" i="2" a="1"/>
  <c r="N2922" i="2" s="1"/>
  <c r="N2919" i="2" a="1"/>
  <c r="N2919" i="2" s="1"/>
  <c r="N2916" i="2" a="1"/>
  <c r="N2916" i="2" s="1"/>
  <c r="N2913" i="2" a="1"/>
  <c r="N2913" i="2" s="1"/>
  <c r="N2910" i="2" a="1"/>
  <c r="N2910" i="2" s="1"/>
  <c r="N2907" i="2" a="1"/>
  <c r="N2907" i="2" s="1"/>
  <c r="N2904" i="2" a="1"/>
  <c r="N2904" i="2" s="1"/>
  <c r="N2917" i="2" a="1"/>
  <c r="N2917" i="2" s="1"/>
  <c r="N2914" i="2" a="1"/>
  <c r="N2914" i="2" s="1"/>
  <c r="N2911" i="2" a="1"/>
  <c r="N2911" i="2" s="1"/>
  <c r="N2908" i="2" a="1"/>
  <c r="N2908" i="2" s="1"/>
  <c r="N2905" i="2" a="1"/>
  <c r="N2905" i="2" s="1"/>
  <c r="N2902" i="2" a="1"/>
  <c r="N2902" i="2" s="1"/>
  <c r="N2899" i="2" a="1"/>
  <c r="N2899" i="2" s="1"/>
  <c r="N2896" i="2" a="1"/>
  <c r="N2896" i="2" s="1"/>
  <c r="N2909" i="2" a="1"/>
  <c r="N2909" i="2" s="1"/>
  <c r="N2906" i="2" a="1"/>
  <c r="N2906" i="2" s="1"/>
  <c r="N2903" i="2" a="1"/>
  <c r="N2903" i="2" s="1"/>
  <c r="N2900" i="2" a="1"/>
  <c r="N2900" i="2" s="1"/>
  <c r="N2897" i="2" a="1"/>
  <c r="N2897" i="2" s="1"/>
  <c r="N2894" i="2" a="1"/>
  <c r="N2894" i="2" s="1"/>
  <c r="N2891" i="2" a="1"/>
  <c r="N2891" i="2" s="1"/>
  <c r="N2888" i="2" a="1"/>
  <c r="N2888" i="2" s="1"/>
  <c r="N2901" i="2" a="1"/>
  <c r="N2901" i="2" s="1"/>
  <c r="N2898" i="2" a="1"/>
  <c r="N2898" i="2" s="1"/>
  <c r="N2895" i="2" a="1"/>
  <c r="N2895" i="2" s="1"/>
  <c r="N2892" i="2" a="1"/>
  <c r="N2892" i="2" s="1"/>
  <c r="N2889" i="2" a="1"/>
  <c r="N2889" i="2" s="1"/>
  <c r="N2886" i="2" a="1"/>
  <c r="N2886" i="2" s="1"/>
  <c r="N2883" i="2" a="1"/>
  <c r="N2883" i="2" s="1"/>
  <c r="N2893" i="2" a="1"/>
  <c r="N2893" i="2" s="1"/>
  <c r="N2890" i="2" a="1"/>
  <c r="N2890" i="2" s="1"/>
  <c r="N2887" i="2" a="1"/>
  <c r="N2887" i="2" s="1"/>
  <c r="N2884" i="2" a="1"/>
  <c r="N2884" i="2" s="1"/>
  <c r="N2881" i="2" a="1"/>
  <c r="N2881" i="2" s="1"/>
  <c r="N2939" i="2" a="1"/>
  <c r="N2939" i="2" s="1"/>
  <c r="N2936" i="2" a="1"/>
  <c r="N2936" i="2" s="1"/>
  <c r="N2885" i="2" a="1"/>
  <c r="N2885" i="2" s="1"/>
  <c r="N2882" i="2" a="1"/>
  <c r="N2882" i="2" s="1"/>
  <c r="N2940" i="2" a="1"/>
  <c r="N2940" i="2" s="1"/>
  <c r="N2937" i="2" a="1"/>
  <c r="N2937" i="2" s="1"/>
  <c r="N2934" i="2" a="1"/>
  <c r="N2934" i="2" s="1"/>
  <c r="N2931" i="2" a="1"/>
  <c r="N2931" i="2" s="1"/>
  <c r="N2928" i="2" a="1"/>
  <c r="N2928" i="2" s="1"/>
  <c r="N2938" i="2" a="1"/>
  <c r="N2938" i="2" s="1"/>
  <c r="N2935" i="2" a="1"/>
  <c r="N2935" i="2" s="1"/>
  <c r="N2932" i="2" a="1"/>
  <c r="N2932" i="2" s="1"/>
  <c r="N2929" i="2" a="1"/>
  <c r="N2929" i="2" s="1"/>
  <c r="N2926" i="2" a="1"/>
  <c r="N2926" i="2" s="1"/>
  <c r="N2923" i="2" a="1"/>
  <c r="N2923" i="2" s="1"/>
  <c r="N2920" i="2" a="1"/>
  <c r="N2920" i="2" s="1"/>
  <c r="N2421" i="2" a="1"/>
  <c r="N2421" i="2" s="1"/>
  <c r="N2418" i="2" a="1"/>
  <c r="N2418" i="2" s="1"/>
  <c r="N2415" i="2" a="1"/>
  <c r="N2415" i="2" s="1"/>
  <c r="N2412" i="2" a="1"/>
  <c r="N2412" i="2" s="1"/>
  <c r="N2409" i="2" a="1"/>
  <c r="N2409" i="2" s="1"/>
  <c r="N2406" i="2" a="1"/>
  <c r="N2406" i="2" s="1"/>
  <c r="N2403" i="2" a="1"/>
  <c r="N2403" i="2" s="1"/>
  <c r="N2413" i="2" a="1"/>
  <c r="N2413" i="2" s="1"/>
  <c r="N2410" i="2" a="1"/>
  <c r="N2410" i="2" s="1"/>
  <c r="N2407" i="2" a="1"/>
  <c r="N2407" i="2" s="1"/>
  <c r="N2404" i="2" a="1"/>
  <c r="N2404" i="2" s="1"/>
  <c r="N2401" i="2" a="1"/>
  <c r="N2401" i="2" s="1"/>
  <c r="N2459" i="2" a="1"/>
  <c r="N2459" i="2" s="1"/>
  <c r="N2456" i="2" a="1"/>
  <c r="N2456" i="2" s="1"/>
  <c r="N2405" i="2" a="1"/>
  <c r="N2405" i="2" s="1"/>
  <c r="N2402" i="2" a="1"/>
  <c r="N2402" i="2" s="1"/>
  <c r="N2460" i="2" a="1"/>
  <c r="N2460" i="2" s="1"/>
  <c r="N2457" i="2" a="1"/>
  <c r="N2457" i="2" s="1"/>
  <c r="N2454" i="2" a="1"/>
  <c r="N2454" i="2" s="1"/>
  <c r="N2451" i="2" a="1"/>
  <c r="N2451" i="2" s="1"/>
  <c r="N2416" i="2" a="1"/>
  <c r="N2416" i="2" s="1"/>
  <c r="N2458" i="2" a="1"/>
  <c r="N2458" i="2" s="1"/>
  <c r="N2455" i="2" a="1"/>
  <c r="N2455" i="2" s="1"/>
  <c r="N2452" i="2" a="1"/>
  <c r="N2452" i="2" s="1"/>
  <c r="N2449" i="2" a="1"/>
  <c r="N2449" i="2" s="1"/>
  <c r="N2446" i="2" a="1"/>
  <c r="N2446" i="2" s="1"/>
  <c r="N2443" i="2" a="1"/>
  <c r="N2443" i="2" s="1"/>
  <c r="N2408" i="2" a="1"/>
  <c r="N2408" i="2" s="1"/>
  <c r="N2453" i="2" a="1"/>
  <c r="N2453" i="2" s="1"/>
  <c r="N2450" i="2" a="1"/>
  <c r="N2450" i="2" s="1"/>
  <c r="N2447" i="2" a="1"/>
  <c r="N2447" i="2" s="1"/>
  <c r="N2444" i="2" a="1"/>
  <c r="N2444" i="2" s="1"/>
  <c r="N2441" i="2" a="1"/>
  <c r="N2441" i="2" s="1"/>
  <c r="N2438" i="2" a="1"/>
  <c r="N2438" i="2" s="1"/>
  <c r="N2435" i="2" a="1"/>
  <c r="N2435" i="2" s="1"/>
  <c r="N2448" i="2" a="1"/>
  <c r="N2448" i="2" s="1"/>
  <c r="N2445" i="2" a="1"/>
  <c r="N2445" i="2" s="1"/>
  <c r="N2442" i="2" a="1"/>
  <c r="N2442" i="2" s="1"/>
  <c r="N2439" i="2" a="1"/>
  <c r="N2439" i="2" s="1"/>
  <c r="N2436" i="2" a="1"/>
  <c r="N2436" i="2" s="1"/>
  <c r="N2433" i="2" a="1"/>
  <c r="N2433" i="2" s="1"/>
  <c r="N2430" i="2" a="1"/>
  <c r="N2430" i="2" s="1"/>
  <c r="N2427" i="2" a="1"/>
  <c r="N2427" i="2" s="1"/>
  <c r="N2440" i="2" a="1"/>
  <c r="N2440" i="2" s="1"/>
  <c r="N2437" i="2" a="1"/>
  <c r="N2437" i="2" s="1"/>
  <c r="N2434" i="2" a="1"/>
  <c r="N2434" i="2" s="1"/>
  <c r="N2431" i="2" a="1"/>
  <c r="N2431" i="2" s="1"/>
  <c r="N2428" i="2" a="1"/>
  <c r="N2428" i="2" s="1"/>
  <c r="N2425" i="2" a="1"/>
  <c r="N2425" i="2" s="1"/>
  <c r="N2422" i="2" a="1"/>
  <c r="N2422" i="2" s="1"/>
  <c r="N2419" i="2" a="1"/>
  <c r="N2419" i="2" s="1"/>
  <c r="N2432" i="2" a="1"/>
  <c r="N2432" i="2" s="1"/>
  <c r="N2429" i="2" a="1"/>
  <c r="N2429" i="2" s="1"/>
  <c r="N2426" i="2" a="1"/>
  <c r="N2426" i="2" s="1"/>
  <c r="N2423" i="2" a="1"/>
  <c r="N2423" i="2" s="1"/>
  <c r="N2420" i="2" a="1"/>
  <c r="N2420" i="2" s="1"/>
  <c r="N2417" i="2" a="1"/>
  <c r="N2417" i="2" s="1"/>
  <c r="N2414" i="2" a="1"/>
  <c r="N2414" i="2" s="1"/>
  <c r="N2411" i="2" a="1"/>
  <c r="N2411" i="2" s="1"/>
  <c r="N2424" i="2" a="1"/>
  <c r="N2424" i="2" s="1"/>
  <c r="N1978" i="2" a="1"/>
  <c r="N1978" i="2" s="1"/>
  <c r="N1975" i="2" a="1"/>
  <c r="N1975" i="2" s="1"/>
  <c r="N1972" i="2" a="1"/>
  <c r="N1972" i="2" s="1"/>
  <c r="N1953" i="2" a="1"/>
  <c r="N1953" i="2" s="1"/>
  <c r="N1950" i="2" a="1"/>
  <c r="N1950" i="2" s="1"/>
  <c r="N1947" i="2" a="1"/>
  <c r="N1947" i="2" s="1"/>
  <c r="N1944" i="2" a="1"/>
  <c r="N1944" i="2" s="1"/>
  <c r="N1933" i="2" a="1"/>
  <c r="N1933" i="2" s="1"/>
  <c r="N1970" i="2" a="1"/>
  <c r="N1970" i="2" s="1"/>
  <c r="N1967" i="2" a="1"/>
  <c r="N1967" i="2" s="1"/>
  <c r="N1964" i="2" a="1"/>
  <c r="N1964" i="2" s="1"/>
  <c r="N1945" i="2" a="1"/>
  <c r="N1945" i="2" s="1"/>
  <c r="N1942" i="2" a="1"/>
  <c r="N1942" i="2" s="1"/>
  <c r="N1939" i="2" a="1"/>
  <c r="N1939" i="2" s="1"/>
  <c r="N1936" i="2" a="1"/>
  <c r="N1936" i="2" s="1"/>
  <c r="N1925" i="2" a="1"/>
  <c r="N1925" i="2" s="1"/>
  <c r="N1962" i="2" a="1"/>
  <c r="N1962" i="2" s="1"/>
  <c r="N1959" i="2" a="1"/>
  <c r="N1959" i="2" s="1"/>
  <c r="N1956" i="2" a="1"/>
  <c r="N1956" i="2" s="1"/>
  <c r="N1937" i="2" a="1"/>
  <c r="N1937" i="2" s="1"/>
  <c r="N1934" i="2" a="1"/>
  <c r="N1934" i="2" s="1"/>
  <c r="N1931" i="2" a="1"/>
  <c r="N1931" i="2" s="1"/>
  <c r="N1928" i="2" a="1"/>
  <c r="N1928" i="2" s="1"/>
  <c r="N1932" i="2" a="1"/>
  <c r="N1932" i="2" s="1"/>
  <c r="N1954" i="2" a="1"/>
  <c r="N1954" i="2" s="1"/>
  <c r="N1951" i="2" a="1"/>
  <c r="N1951" i="2" s="1"/>
  <c r="N1948" i="2" a="1"/>
  <c r="N1948" i="2" s="1"/>
  <c r="N1929" i="2" a="1"/>
  <c r="N1929" i="2" s="1"/>
  <c r="N1926" i="2" a="1"/>
  <c r="N1926" i="2" s="1"/>
  <c r="N1923" i="2" a="1"/>
  <c r="N1923" i="2" s="1"/>
  <c r="N1973" i="2" a="1"/>
  <c r="N1973" i="2" s="1"/>
  <c r="N1924" i="2" a="1"/>
  <c r="N1924" i="2" s="1"/>
  <c r="N1946" i="2" a="1"/>
  <c r="N1946" i="2" s="1"/>
  <c r="N1943" i="2" a="1"/>
  <c r="N1943" i="2" s="1"/>
  <c r="N1940" i="2" a="1"/>
  <c r="N1940" i="2" s="1"/>
  <c r="N1921" i="2" a="1"/>
  <c r="N1921" i="2" s="1"/>
  <c r="N1979" i="2" a="1"/>
  <c r="N1979" i="2" s="1"/>
  <c r="N1976" i="2" a="1"/>
  <c r="N1976" i="2" s="1"/>
  <c r="N1965" i="2" a="1"/>
  <c r="N1965" i="2" s="1"/>
  <c r="N1938" i="2" a="1"/>
  <c r="N1938" i="2" s="1"/>
  <c r="N1935" i="2" a="1"/>
  <c r="N1935" i="2" s="1"/>
  <c r="N1977" i="2" a="1"/>
  <c r="N1977" i="2" s="1"/>
  <c r="N1974" i="2" a="1"/>
  <c r="N1974" i="2" s="1"/>
  <c r="N1971" i="2" a="1"/>
  <c r="N1971" i="2" s="1"/>
  <c r="N1968" i="2" a="1"/>
  <c r="N1968" i="2" s="1"/>
  <c r="N1957" i="2" a="1"/>
  <c r="N1957" i="2" s="1"/>
  <c r="N1930" i="2" a="1"/>
  <c r="N1930" i="2" s="1"/>
  <c r="N1927" i="2" a="1"/>
  <c r="N1927" i="2" s="1"/>
  <c r="N1969" i="2" a="1"/>
  <c r="N1969" i="2" s="1"/>
  <c r="N1966" i="2" a="1"/>
  <c r="N1966" i="2" s="1"/>
  <c r="N1963" i="2" a="1"/>
  <c r="N1963" i="2" s="1"/>
  <c r="N1960" i="2" a="1"/>
  <c r="N1960" i="2" s="1"/>
  <c r="N1949" i="2" a="1"/>
  <c r="N1949" i="2" s="1"/>
  <c r="N1922" i="2" a="1"/>
  <c r="N1922" i="2" s="1"/>
  <c r="N1980" i="2" a="1"/>
  <c r="N1980" i="2" s="1"/>
  <c r="N1961" i="2" a="1"/>
  <c r="N1961" i="2" s="1"/>
  <c r="N1958" i="2" a="1"/>
  <c r="N1958" i="2" s="1"/>
  <c r="N1955" i="2" a="1"/>
  <c r="N1955" i="2" s="1"/>
  <c r="N1952" i="2" a="1"/>
  <c r="N1952" i="2" s="1"/>
  <c r="N1941" i="2" a="1"/>
  <c r="N1941" i="2" s="1"/>
  <c r="N1462" i="2" a="1"/>
  <c r="N1462" i="2" s="1"/>
  <c r="N1459" i="2" a="1"/>
  <c r="N1459" i="2" s="1"/>
  <c r="N1453" i="2" a="1"/>
  <c r="N1453" i="2" s="1"/>
  <c r="N1447" i="2" a="1"/>
  <c r="N1447" i="2" s="1"/>
  <c r="N1444" i="2" a="1"/>
  <c r="N1444" i="2" s="1"/>
  <c r="N1441" i="2" a="1"/>
  <c r="N1441" i="2" s="1"/>
  <c r="N1466" i="2" a="1"/>
  <c r="N1466" i="2" s="1"/>
  <c r="N1454" i="2" a="1"/>
  <c r="N1454" i="2" s="1"/>
  <c r="N1451" i="2" a="1"/>
  <c r="N1451" i="2" s="1"/>
  <c r="N1445" i="2" a="1"/>
  <c r="N1445" i="2" s="1"/>
  <c r="N1500" i="2" a="1"/>
  <c r="N1500" i="2" s="1"/>
  <c r="N1497" i="2" a="1"/>
  <c r="N1497" i="2" s="1"/>
  <c r="N1496" i="2" a="1"/>
  <c r="N1496" i="2" s="1"/>
  <c r="N1480" i="2" a="1"/>
  <c r="N1480" i="2" s="1"/>
  <c r="N1446" i="2" a="1"/>
  <c r="N1446" i="2" s="1"/>
  <c r="N1443" i="2" a="1"/>
  <c r="N1443" i="2" s="1"/>
  <c r="N1495" i="2" a="1"/>
  <c r="N1495" i="2" s="1"/>
  <c r="N1492" i="2" a="1"/>
  <c r="N1492" i="2" s="1"/>
  <c r="N1489" i="2" a="1"/>
  <c r="N1489" i="2" s="1"/>
  <c r="N1464" i="2" a="1"/>
  <c r="N1464" i="2" s="1"/>
  <c r="N1448" i="2" a="1"/>
  <c r="N1448" i="2" s="1"/>
  <c r="N1499" i="2" a="1"/>
  <c r="N1499" i="2" s="1"/>
  <c r="N1493" i="2" a="1"/>
  <c r="N1493" i="2" s="1"/>
  <c r="N1487" i="2" a="1"/>
  <c r="N1487" i="2" s="1"/>
  <c r="N1484" i="2" a="1"/>
  <c r="N1484" i="2" s="1"/>
  <c r="N1481" i="2" a="1"/>
  <c r="N1481" i="2" s="1"/>
  <c r="N1474" i="2" a="1"/>
  <c r="N1474" i="2" s="1"/>
  <c r="N1490" i="2" a="1"/>
  <c r="N1490" i="2" s="1"/>
  <c r="N1494" i="2" a="1"/>
  <c r="N1494" i="2" s="1"/>
  <c r="N1491" i="2" a="1"/>
  <c r="N1491" i="2" s="1"/>
  <c r="N1485" i="2" a="1"/>
  <c r="N1485" i="2" s="1"/>
  <c r="N1479" i="2" a="1"/>
  <c r="N1479" i="2" s="1"/>
  <c r="N1476" i="2" a="1"/>
  <c r="N1476" i="2" s="1"/>
  <c r="N1473" i="2" a="1"/>
  <c r="N1473" i="2" s="1"/>
  <c r="N1442" i="2" a="1"/>
  <c r="N1442" i="2" s="1"/>
  <c r="N1458" i="2" a="1"/>
  <c r="N1458" i="2" s="1"/>
  <c r="N1486" i="2" a="1"/>
  <c r="N1486" i="2" s="1"/>
  <c r="N1483" i="2" a="1"/>
  <c r="N1483" i="2" s="1"/>
  <c r="N1477" i="2" a="1"/>
  <c r="N1477" i="2" s="1"/>
  <c r="N1471" i="2" a="1"/>
  <c r="N1471" i="2" s="1"/>
  <c r="N1468" i="2" a="1"/>
  <c r="N1468" i="2" s="1"/>
  <c r="N1465" i="2" a="1"/>
  <c r="N1465" i="2" s="1"/>
  <c r="N1488" i="2" a="1"/>
  <c r="N1488" i="2" s="1"/>
  <c r="N1472" i="2" a="1"/>
  <c r="N1472" i="2" s="1"/>
  <c r="N1478" i="2" a="1"/>
  <c r="N1478" i="2" s="1"/>
  <c r="N1475" i="2" a="1"/>
  <c r="N1475" i="2" s="1"/>
  <c r="N1469" i="2" a="1"/>
  <c r="N1469" i="2" s="1"/>
  <c r="N1463" i="2" a="1"/>
  <c r="N1463" i="2" s="1"/>
  <c r="N1460" i="2" a="1"/>
  <c r="N1460" i="2" s="1"/>
  <c r="N1457" i="2" a="1"/>
  <c r="N1457" i="2" s="1"/>
  <c r="N1456" i="2" a="1"/>
  <c r="N1456" i="2" s="1"/>
  <c r="N1482" i="2" a="1"/>
  <c r="N1482" i="2" s="1"/>
  <c r="N1470" i="2" a="1"/>
  <c r="N1470" i="2" s="1"/>
  <c r="N1467" i="2" a="1"/>
  <c r="N1467" i="2" s="1"/>
  <c r="N1461" i="2" a="1"/>
  <c r="N1461" i="2" s="1"/>
  <c r="N1455" i="2" a="1"/>
  <c r="N1455" i="2" s="1"/>
  <c r="N1452" i="2" a="1"/>
  <c r="N1452" i="2" s="1"/>
  <c r="N1449" i="2" a="1"/>
  <c r="N1449" i="2" s="1"/>
  <c r="N1498" i="2" a="1"/>
  <c r="N1498" i="2" s="1"/>
  <c r="N1450" i="2" a="1"/>
  <c r="N1450" i="2" s="1"/>
  <c r="N1014" i="2" a="1"/>
  <c r="N1014" i="2" s="1"/>
  <c r="N1011" i="2" a="1"/>
  <c r="N1011" i="2" s="1"/>
  <c r="N1008" i="2" a="1"/>
  <c r="N1008" i="2" s="1"/>
  <c r="N1005" i="2" a="1"/>
  <c r="N1005" i="2" s="1"/>
  <c r="N1002" i="2" a="1"/>
  <c r="N1002" i="2" s="1"/>
  <c r="N999" i="2" a="1"/>
  <c r="N999" i="2" s="1"/>
  <c r="N996" i="2" a="1"/>
  <c r="N996" i="2" s="1"/>
  <c r="N993" i="2" a="1"/>
  <c r="N993" i="2" s="1"/>
  <c r="N1006" i="2" a="1"/>
  <c r="N1006" i="2" s="1"/>
  <c r="N1003" i="2" a="1"/>
  <c r="N1003" i="2" s="1"/>
  <c r="N1000" i="2" a="1"/>
  <c r="N1000" i="2" s="1"/>
  <c r="N997" i="2" a="1"/>
  <c r="N997" i="2" s="1"/>
  <c r="N994" i="2" a="1"/>
  <c r="N994" i="2" s="1"/>
  <c r="N991" i="2" a="1"/>
  <c r="N991" i="2" s="1"/>
  <c r="N988" i="2" a="1"/>
  <c r="N988" i="2" s="1"/>
  <c r="N985" i="2" a="1"/>
  <c r="N985" i="2" s="1"/>
  <c r="N998" i="2" a="1"/>
  <c r="N998" i="2" s="1"/>
  <c r="N995" i="2" a="1"/>
  <c r="N995" i="2" s="1"/>
  <c r="N992" i="2" a="1"/>
  <c r="N992" i="2" s="1"/>
  <c r="N989" i="2" a="1"/>
  <c r="N989" i="2" s="1"/>
  <c r="N986" i="2" a="1"/>
  <c r="N986" i="2" s="1"/>
  <c r="N983" i="2" a="1"/>
  <c r="N983" i="2" s="1"/>
  <c r="N980" i="2" a="1"/>
  <c r="N980" i="2" s="1"/>
  <c r="N977" i="2" a="1"/>
  <c r="N977" i="2" s="1"/>
  <c r="N990" i="2" a="1"/>
  <c r="N990" i="2" s="1"/>
  <c r="N987" i="2" a="1"/>
  <c r="N987" i="2" s="1"/>
  <c r="N984" i="2" a="1"/>
  <c r="N984" i="2" s="1"/>
  <c r="N981" i="2" a="1"/>
  <c r="N981" i="2" s="1"/>
  <c r="N978" i="2" a="1"/>
  <c r="N978" i="2" s="1"/>
  <c r="N975" i="2" a="1"/>
  <c r="N975" i="2" s="1"/>
  <c r="N972" i="2" a="1"/>
  <c r="N972" i="2" s="1"/>
  <c r="N969" i="2" a="1"/>
  <c r="N969" i="2" s="1"/>
  <c r="N982" i="2" a="1"/>
  <c r="N982" i="2" s="1"/>
  <c r="N979" i="2" a="1"/>
  <c r="N979" i="2" s="1"/>
  <c r="N976" i="2" a="1"/>
  <c r="N976" i="2" s="1"/>
  <c r="N973" i="2" a="1"/>
  <c r="N973" i="2" s="1"/>
  <c r="N970" i="2" a="1"/>
  <c r="N970" i="2" s="1"/>
  <c r="N967" i="2" a="1"/>
  <c r="N967" i="2" s="1"/>
  <c r="N964" i="2" a="1"/>
  <c r="N964" i="2" s="1"/>
  <c r="N974" i="2" a="1"/>
  <c r="N974" i="2" s="1"/>
  <c r="N971" i="2" a="1"/>
  <c r="N971" i="2" s="1"/>
  <c r="N968" i="2" a="1"/>
  <c r="N968" i="2" s="1"/>
  <c r="N965" i="2" a="1"/>
  <c r="N965" i="2" s="1"/>
  <c r="N962" i="2" a="1"/>
  <c r="N962" i="2" s="1"/>
  <c r="N1020" i="2" a="1"/>
  <c r="N1020" i="2" s="1"/>
  <c r="N1017" i="2" a="1"/>
  <c r="N1017" i="2" s="1"/>
  <c r="N966" i="2" a="1"/>
  <c r="N966" i="2" s="1"/>
  <c r="N963" i="2" a="1"/>
  <c r="N963" i="2" s="1"/>
  <c r="N1021" i="2" a="1"/>
  <c r="N1021" i="2" s="1"/>
  <c r="N1018" i="2" a="1"/>
  <c r="N1018" i="2" s="1"/>
  <c r="N1015" i="2" a="1"/>
  <c r="N1015" i="2" s="1"/>
  <c r="N1012" i="2" a="1"/>
  <c r="N1012" i="2" s="1"/>
  <c r="N1009" i="2" a="1"/>
  <c r="N1009" i="2" s="1"/>
  <c r="N1019" i="2" a="1"/>
  <c r="N1019" i="2" s="1"/>
  <c r="N1016" i="2" a="1"/>
  <c r="N1016" i="2" s="1"/>
  <c r="N1013" i="2" a="1"/>
  <c r="N1013" i="2" s="1"/>
  <c r="N1010" i="2" a="1"/>
  <c r="N1010" i="2" s="1"/>
  <c r="N1007" i="2" a="1"/>
  <c r="N1007" i="2" s="1"/>
  <c r="N1004" i="2" a="1"/>
  <c r="N1004" i="2" s="1"/>
  <c r="N1001" i="2" a="1"/>
  <c r="N1001" i="2" s="1"/>
  <c r="N508" i="2" a="1"/>
  <c r="N508" i="2" s="1"/>
  <c r="N505" i="2" a="1"/>
  <c r="N505" i="2" s="1"/>
  <c r="N494" i="2" a="1"/>
  <c r="N494" i="2" s="1"/>
  <c r="N491" i="2" a="1"/>
  <c r="N491" i="2" s="1"/>
  <c r="N488" i="2" a="1"/>
  <c r="N488" i="2" s="1"/>
  <c r="N485" i="2" a="1"/>
  <c r="N485" i="2" s="1"/>
  <c r="N482" i="2" a="1"/>
  <c r="N482" i="2" s="1"/>
  <c r="N500" i="2" a="1"/>
  <c r="N500" i="2" s="1"/>
  <c r="N497" i="2" a="1"/>
  <c r="N497" i="2" s="1"/>
  <c r="N486" i="2" a="1"/>
  <c r="N486" i="2" s="1"/>
  <c r="N483" i="2" a="1"/>
  <c r="N483" i="2" s="1"/>
  <c r="N541" i="2" a="1"/>
  <c r="N541" i="2" s="1"/>
  <c r="N538" i="2" a="1"/>
  <c r="N538" i="2" s="1"/>
  <c r="N535" i="2" a="1"/>
  <c r="N535" i="2" s="1"/>
  <c r="N492" i="2" a="1"/>
  <c r="N492" i="2" s="1"/>
  <c r="N489" i="2" a="1"/>
  <c r="N489" i="2" s="1"/>
  <c r="N539" i="2" a="1"/>
  <c r="N539" i="2" s="1"/>
  <c r="N536" i="2" a="1"/>
  <c r="N536" i="2" s="1"/>
  <c r="N533" i="2" a="1"/>
  <c r="N533" i="2" s="1"/>
  <c r="N530" i="2" a="1"/>
  <c r="N530" i="2" s="1"/>
  <c r="N527" i="2" a="1"/>
  <c r="N527" i="2" s="1"/>
  <c r="N484" i="2" a="1"/>
  <c r="N484" i="2" s="1"/>
  <c r="N534" i="2" a="1"/>
  <c r="N534" i="2" s="1"/>
  <c r="N531" i="2" a="1"/>
  <c r="N531" i="2" s="1"/>
  <c r="N528" i="2" a="1"/>
  <c r="N528" i="2" s="1"/>
  <c r="N525" i="2" a="1"/>
  <c r="N525" i="2" s="1"/>
  <c r="N522" i="2" a="1"/>
  <c r="N522" i="2" s="1"/>
  <c r="N519" i="2" a="1"/>
  <c r="N519" i="2" s="1"/>
  <c r="N540" i="2" a="1"/>
  <c r="N540" i="2" s="1"/>
  <c r="N537" i="2" a="1"/>
  <c r="N537" i="2" s="1"/>
  <c r="N526" i="2" a="1"/>
  <c r="N526" i="2" s="1"/>
  <c r="N523" i="2" a="1"/>
  <c r="N523" i="2" s="1"/>
  <c r="N520" i="2" a="1"/>
  <c r="N520" i="2" s="1"/>
  <c r="N517" i="2" a="1"/>
  <c r="N517" i="2" s="1"/>
  <c r="N514" i="2" a="1"/>
  <c r="N514" i="2" s="1"/>
  <c r="N511" i="2" a="1"/>
  <c r="N511" i="2" s="1"/>
  <c r="N532" i="2" a="1"/>
  <c r="N532" i="2" s="1"/>
  <c r="N529" i="2" a="1"/>
  <c r="N529" i="2" s="1"/>
  <c r="N518" i="2" a="1"/>
  <c r="N518" i="2" s="1"/>
  <c r="N515" i="2" a="1"/>
  <c r="N515" i="2" s="1"/>
  <c r="N512" i="2" a="1"/>
  <c r="N512" i="2" s="1"/>
  <c r="N509" i="2" a="1"/>
  <c r="N509" i="2" s="1"/>
  <c r="N506" i="2" a="1"/>
  <c r="N506" i="2" s="1"/>
  <c r="N503" i="2" a="1"/>
  <c r="N503" i="2" s="1"/>
  <c r="N524" i="2" a="1"/>
  <c r="N524" i="2" s="1"/>
  <c r="N521" i="2" a="1"/>
  <c r="N521" i="2" s="1"/>
  <c r="N510" i="2" a="1"/>
  <c r="N510" i="2" s="1"/>
  <c r="N507" i="2" a="1"/>
  <c r="N507" i="2" s="1"/>
  <c r="N504" i="2" a="1"/>
  <c r="N504" i="2" s="1"/>
  <c r="N501" i="2" a="1"/>
  <c r="N501" i="2" s="1"/>
  <c r="N498" i="2" a="1"/>
  <c r="N498" i="2" s="1"/>
  <c r="N495" i="2" a="1"/>
  <c r="N495" i="2" s="1"/>
  <c r="N516" i="2" a="1"/>
  <c r="N516" i="2" s="1"/>
  <c r="N513" i="2" a="1"/>
  <c r="N513" i="2" s="1"/>
  <c r="N502" i="2" a="1"/>
  <c r="N502" i="2" s="1"/>
  <c r="N499" i="2" a="1"/>
  <c r="N499" i="2" s="1"/>
  <c r="N496" i="2" a="1"/>
  <c r="N496" i="2" s="1"/>
  <c r="N493" i="2" a="1"/>
  <c r="N493" i="2" s="1"/>
  <c r="N490" i="2" a="1"/>
  <c r="N490" i="2" s="1"/>
  <c r="N487" i="2" a="1"/>
  <c r="N487" i="2" s="1"/>
  <c r="N55" i="2" a="1"/>
  <c r="N55" i="2" s="1"/>
  <c r="N36" i="2" a="1"/>
  <c r="N36" i="2" s="1"/>
  <c r="N17" i="2" a="1"/>
  <c r="N17" i="2" s="1"/>
  <c r="N43" i="2" a="1"/>
  <c r="N43" i="2" s="1"/>
  <c r="N24" i="2" a="1"/>
  <c r="N24" i="2" s="1"/>
  <c r="N50" i="2" a="1"/>
  <c r="N50" i="2" s="1"/>
  <c r="N7" i="2" a="1"/>
  <c r="N7" i="2" s="1"/>
  <c r="N16" i="2" a="1"/>
  <c r="N16" i="2" s="1"/>
  <c r="N47" i="2" a="1"/>
  <c r="N47" i="2" s="1"/>
  <c r="N28" i="2" a="1"/>
  <c r="N28" i="2" s="1"/>
  <c r="N54" i="2" a="1"/>
  <c r="N54" i="2" s="1"/>
  <c r="N35" i="2" a="1"/>
  <c r="N35" i="2" s="1"/>
  <c r="N61" i="2" a="1"/>
  <c r="N61" i="2" s="1"/>
  <c r="N42" i="2" a="1"/>
  <c r="N42" i="2" s="1"/>
  <c r="N3" i="2" a="1"/>
  <c r="N3" i="2" s="1"/>
  <c r="N5" i="2" a="1"/>
  <c r="N5" i="2" s="1"/>
  <c r="N14" i="2" a="1"/>
  <c r="N14" i="2" s="1"/>
  <c r="N10" i="2" a="1"/>
  <c r="N10" i="2" s="1"/>
  <c r="N39" i="2" a="1"/>
  <c r="N39" i="2" s="1"/>
  <c r="N20" i="2" a="1"/>
  <c r="N20" i="2" s="1"/>
  <c r="N46" i="2" a="1"/>
  <c r="N46" i="2" s="1"/>
  <c r="N27" i="2" a="1"/>
  <c r="N27" i="2" s="1"/>
  <c r="N53" i="2" a="1"/>
  <c r="N53" i="2" s="1"/>
  <c r="N34" i="2" a="1"/>
  <c r="N34" i="2" s="1"/>
  <c r="N12" i="2" a="1"/>
  <c r="N12" i="2" s="1"/>
  <c r="N8" i="2" a="1"/>
  <c r="N8" i="2" s="1"/>
  <c r="N31" i="2" a="1"/>
  <c r="N31" i="2" s="1"/>
  <c r="N57" i="2" a="1"/>
  <c r="N57" i="2" s="1"/>
  <c r="N38" i="2" a="1"/>
  <c r="N38" i="2" s="1"/>
  <c r="N19" i="2" a="1"/>
  <c r="N19" i="2" s="1"/>
  <c r="N45" i="2" a="1"/>
  <c r="N45" i="2" s="1"/>
  <c r="N26" i="2" a="1"/>
  <c r="N26" i="2" s="1"/>
  <c r="N15" i="2" a="1"/>
  <c r="N15" i="2" s="1"/>
  <c r="N23" i="2" a="1"/>
  <c r="N23" i="2" s="1"/>
  <c r="N49" i="2" a="1"/>
  <c r="N49" i="2" s="1"/>
  <c r="N30" i="2" a="1"/>
  <c r="N30" i="2" s="1"/>
  <c r="N56" i="2" a="1"/>
  <c r="N56" i="2" s="1"/>
  <c r="N37" i="2" a="1"/>
  <c r="N37" i="2" s="1"/>
  <c r="N18" i="2" a="1"/>
  <c r="N18" i="2" s="1"/>
  <c r="N6" i="2" a="1"/>
  <c r="N6" i="2" s="1"/>
  <c r="N21" i="2" a="1"/>
  <c r="N21" i="2" s="1"/>
  <c r="N60" i="2" a="1"/>
  <c r="N60" i="2" s="1"/>
  <c r="N41" i="2" a="1"/>
  <c r="N41" i="2" s="1"/>
  <c r="N22" i="2" a="1"/>
  <c r="N22" i="2" s="1"/>
  <c r="N48" i="2" a="1"/>
  <c r="N48" i="2" s="1"/>
  <c r="N29" i="2" a="1"/>
  <c r="N29" i="2" s="1"/>
  <c r="N4" i="2" a="1"/>
  <c r="N4" i="2" s="1"/>
  <c r="N2" i="2" a="1"/>
  <c r="N2" i="2" s="1"/>
  <c r="N13" i="2" a="1"/>
  <c r="N13" i="2" s="1"/>
  <c r="N52" i="2" a="1"/>
  <c r="N52" i="2" s="1"/>
  <c r="N33" i="2" a="1"/>
  <c r="N33" i="2" s="1"/>
  <c r="N59" i="2" a="1"/>
  <c r="N59" i="2" s="1"/>
  <c r="N44" i="2" a="1"/>
  <c r="N44" i="2" s="1"/>
  <c r="N25" i="2" a="1"/>
  <c r="N25" i="2" s="1"/>
  <c r="N51" i="2" a="1"/>
  <c r="N51" i="2" s="1"/>
  <c r="N32" i="2" a="1"/>
  <c r="N32" i="2" s="1"/>
  <c r="N58" i="2" a="1"/>
  <c r="N58" i="2" s="1"/>
  <c r="N11" i="2" a="1"/>
  <c r="N11" i="2" s="1"/>
  <c r="N9" i="2" a="1"/>
  <c r="N9" i="2" s="1"/>
  <c r="N40" i="2" a="1"/>
  <c r="N40" i="2" s="1"/>
  <c r="P3654" i="2" a="1"/>
  <c r="P3654" i="2" s="1"/>
  <c r="P3660" i="2" a="1"/>
  <c r="P3660" i="2" s="1"/>
  <c r="P3652" i="2" a="1"/>
  <c r="P3652" i="2" s="1"/>
  <c r="P3645" i="2" a="1"/>
  <c r="P3645" i="2" s="1"/>
  <c r="P3644" i="2" a="1"/>
  <c r="P3644" i="2" s="1"/>
  <c r="P3643" i="2" a="1"/>
  <c r="P3643" i="2" s="1"/>
  <c r="P3642" i="2" a="1"/>
  <c r="P3642" i="2" s="1"/>
  <c r="P3628" i="2" a="1"/>
  <c r="P3628" i="2" s="1"/>
  <c r="P3647" i="2" a="1"/>
  <c r="P3647" i="2" s="1"/>
  <c r="P3653" i="2" a="1"/>
  <c r="P3653" i="2" s="1"/>
  <c r="P3646" i="2" a="1"/>
  <c r="P3646" i="2" s="1"/>
  <c r="P3638" i="2" a="1"/>
  <c r="P3638" i="2" s="1"/>
  <c r="P3637" i="2" a="1"/>
  <c r="P3637" i="2" s="1"/>
  <c r="P3636" i="2" a="1"/>
  <c r="P3636" i="2" s="1"/>
  <c r="P3629" i="2" a="1"/>
  <c r="P3629" i="2" s="1"/>
  <c r="P3621" i="2" a="1"/>
  <c r="P3621" i="2" s="1"/>
  <c r="P3640" i="2" a="1"/>
  <c r="P3640" i="2" s="1"/>
  <c r="P3639" i="2" a="1"/>
  <c r="P3639" i="2" s="1"/>
  <c r="P3632" i="2" a="1"/>
  <c r="P3632" i="2" s="1"/>
  <c r="P3631" i="2" a="1"/>
  <c r="P3631" i="2" s="1"/>
  <c r="P3623" i="2" a="1"/>
  <c r="P3623" i="2" s="1"/>
  <c r="P3630" i="2" a="1"/>
  <c r="P3630" i="2" s="1"/>
  <c r="P3622" i="2" a="1"/>
  <c r="P3622" i="2" s="1"/>
  <c r="P3609" i="2" a="1"/>
  <c r="P3609" i="2" s="1"/>
  <c r="P3634" i="2" a="1"/>
  <c r="P3634" i="2" s="1"/>
  <c r="P3633" i="2" a="1"/>
  <c r="P3633" i="2" s="1"/>
  <c r="P3625" i="2" a="1"/>
  <c r="P3625" i="2" s="1"/>
  <c r="P3624" i="2" a="1"/>
  <c r="P3624" i="2" s="1"/>
  <c r="P3617" i="2" a="1"/>
  <c r="P3617" i="2" s="1"/>
  <c r="P3616" i="2" a="1"/>
  <c r="P3616" i="2" s="1"/>
  <c r="P3615" i="2" a="1"/>
  <c r="P3615" i="2" s="1"/>
  <c r="P3601" i="2" a="1"/>
  <c r="P3601" i="2" s="1"/>
  <c r="P3627" i="2" a="1"/>
  <c r="P3627" i="2" s="1"/>
  <c r="P3626" i="2" a="1"/>
  <c r="P3626" i="2" s="1"/>
  <c r="P3619" i="2" a="1"/>
  <c r="P3619" i="2" s="1"/>
  <c r="P3618" i="2" a="1"/>
  <c r="P3618" i="2" s="1"/>
  <c r="P3611" i="2" a="1"/>
  <c r="P3611" i="2" s="1"/>
  <c r="P3610" i="2" a="1"/>
  <c r="P3610" i="2" s="1"/>
  <c r="P3602" i="2" a="1"/>
  <c r="P3602" i="2" s="1"/>
  <c r="P3620" i="2" a="1"/>
  <c r="P3620" i="2" s="1"/>
  <c r="P3613" i="2" a="1"/>
  <c r="P3613" i="2" s="1"/>
  <c r="P3612" i="2" a="1"/>
  <c r="P3612" i="2" s="1"/>
  <c r="P3605" i="2" a="1"/>
  <c r="P3605" i="2" s="1"/>
  <c r="P3604" i="2" a="1"/>
  <c r="P3604" i="2" s="1"/>
  <c r="P3603" i="2" a="1"/>
  <c r="P3603" i="2" s="1"/>
  <c r="P3648" i="2" a="1"/>
  <c r="P3648" i="2" s="1"/>
  <c r="P3614" i="2" a="1"/>
  <c r="P3614" i="2" s="1"/>
  <c r="P3607" i="2" a="1"/>
  <c r="P3607" i="2" s="1"/>
  <c r="P3606" i="2" a="1"/>
  <c r="P3606" i="2" s="1"/>
  <c r="P3657" i="2" a="1"/>
  <c r="P3657" i="2" s="1"/>
  <c r="P3656" i="2" a="1"/>
  <c r="P3656" i="2" s="1"/>
  <c r="P3655" i="2" a="1"/>
  <c r="P3655" i="2" s="1"/>
  <c r="P3641" i="2" a="1"/>
  <c r="P3641" i="2" s="1"/>
  <c r="P3608" i="2" a="1"/>
  <c r="P3608" i="2" s="1"/>
  <c r="P3659" i="2" a="1"/>
  <c r="P3659" i="2" s="1"/>
  <c r="P3658" i="2" a="1"/>
  <c r="P3658" i="2" s="1"/>
  <c r="P3651" i="2" a="1"/>
  <c r="P3651" i="2" s="1"/>
  <c r="P3650" i="2" a="1"/>
  <c r="P3650" i="2" s="1"/>
  <c r="P3649" i="2" a="1"/>
  <c r="P3649" i="2" s="1"/>
  <c r="P3635" i="2" a="1"/>
  <c r="P3635" i="2" s="1"/>
  <c r="P2541" i="2" a="1"/>
  <c r="P2541" i="2" s="1"/>
  <c r="P2540" i="2" a="1"/>
  <c r="P2540" i="2" s="1"/>
  <c r="P2539" i="2" a="1"/>
  <c r="P2539" i="2" s="1"/>
  <c r="P2538" i="2" a="1"/>
  <c r="P2538" i="2" s="1"/>
  <c r="P2537" i="2" a="1"/>
  <c r="P2537" i="2" s="1"/>
  <c r="P2536" i="2" a="1"/>
  <c r="P2536" i="2" s="1"/>
  <c r="P2527" i="2" a="1"/>
  <c r="P2527" i="2" s="1"/>
  <c r="P2533" i="2" a="1"/>
  <c r="P2533" i="2" s="1"/>
  <c r="P2532" i="2" a="1"/>
  <c r="P2532" i="2" s="1"/>
  <c r="P2531" i="2" a="1"/>
  <c r="P2531" i="2" s="1"/>
  <c r="P2530" i="2" a="1"/>
  <c r="P2530" i="2" s="1"/>
  <c r="P2529" i="2" a="1"/>
  <c r="P2529" i="2" s="1"/>
  <c r="P2528" i="2" a="1"/>
  <c r="P2528" i="2" s="1"/>
  <c r="P2574" i="2" a="1"/>
  <c r="P2574" i="2" s="1"/>
  <c r="P2525" i="2" a="1"/>
  <c r="P2525" i="2" s="1"/>
  <c r="P2524" i="2" a="1"/>
  <c r="P2524" i="2" s="1"/>
  <c r="P2523" i="2" a="1"/>
  <c r="P2523" i="2" s="1"/>
  <c r="P2522" i="2" a="1"/>
  <c r="P2522" i="2" s="1"/>
  <c r="P2521" i="2" a="1"/>
  <c r="P2521" i="2" s="1"/>
  <c r="P2575" i="2" a="1"/>
  <c r="P2575" i="2" s="1"/>
  <c r="P2566" i="2" a="1"/>
  <c r="P2566" i="2" s="1"/>
  <c r="P2580" i="2" a="1"/>
  <c r="P2580" i="2" s="1"/>
  <c r="P2579" i="2" a="1"/>
  <c r="P2579" i="2" s="1"/>
  <c r="P2578" i="2" a="1"/>
  <c r="P2578" i="2" s="1"/>
  <c r="P2577" i="2" a="1"/>
  <c r="P2577" i="2" s="1"/>
  <c r="P2576" i="2" a="1"/>
  <c r="P2576" i="2" s="1"/>
  <c r="P2567" i="2" a="1"/>
  <c r="P2567" i="2" s="1"/>
  <c r="P2558" i="2" a="1"/>
  <c r="P2558" i="2" s="1"/>
  <c r="P2573" i="2" a="1"/>
  <c r="P2573" i="2" s="1"/>
  <c r="P2572" i="2" a="1"/>
  <c r="P2572" i="2" s="1"/>
  <c r="P2571" i="2" a="1"/>
  <c r="P2571" i="2" s="1"/>
  <c r="P2570" i="2" a="1"/>
  <c r="P2570" i="2" s="1"/>
  <c r="P2569" i="2" a="1"/>
  <c r="P2569" i="2" s="1"/>
  <c r="P2568" i="2" a="1"/>
  <c r="P2568" i="2" s="1"/>
  <c r="P2559" i="2" a="1"/>
  <c r="P2559" i="2" s="1"/>
  <c r="P2550" i="2" a="1"/>
  <c r="P2550" i="2" s="1"/>
  <c r="P2565" i="2" a="1"/>
  <c r="P2565" i="2" s="1"/>
  <c r="P2564" i="2" a="1"/>
  <c r="P2564" i="2" s="1"/>
  <c r="P2563" i="2" a="1"/>
  <c r="P2563" i="2" s="1"/>
  <c r="P2562" i="2" a="1"/>
  <c r="P2562" i="2" s="1"/>
  <c r="P2561" i="2" a="1"/>
  <c r="P2561" i="2" s="1"/>
  <c r="P2560" i="2" a="1"/>
  <c r="P2560" i="2" s="1"/>
  <c r="P2551" i="2" a="1"/>
  <c r="P2551" i="2" s="1"/>
  <c r="P2542" i="2" a="1"/>
  <c r="P2542" i="2" s="1"/>
  <c r="P2557" i="2" a="1"/>
  <c r="P2557" i="2" s="1"/>
  <c r="P2556" i="2" a="1"/>
  <c r="P2556" i="2" s="1"/>
  <c r="P2555" i="2" a="1"/>
  <c r="P2555" i="2" s="1"/>
  <c r="P2554" i="2" a="1"/>
  <c r="P2554" i="2" s="1"/>
  <c r="P2553" i="2" a="1"/>
  <c r="P2553" i="2" s="1"/>
  <c r="P2552" i="2" a="1"/>
  <c r="P2552" i="2" s="1"/>
  <c r="P2543" i="2" a="1"/>
  <c r="P2543" i="2" s="1"/>
  <c r="P2534" i="2" a="1"/>
  <c r="P2534" i="2" s="1"/>
  <c r="P2549" i="2" a="1"/>
  <c r="P2549" i="2" s="1"/>
  <c r="P2548" i="2" a="1"/>
  <c r="P2548" i="2" s="1"/>
  <c r="P2547" i="2" a="1"/>
  <c r="P2547" i="2" s="1"/>
  <c r="P2546" i="2" a="1"/>
  <c r="P2546" i="2" s="1"/>
  <c r="P2545" i="2" a="1"/>
  <c r="P2545" i="2" s="1"/>
  <c r="P2544" i="2" a="1"/>
  <c r="P2544" i="2" s="1"/>
  <c r="P2535" i="2" a="1"/>
  <c r="P2535" i="2" s="1"/>
  <c r="P2526" i="2" a="1"/>
  <c r="P2526" i="2" s="1"/>
  <c r="P1616" i="2" a="1"/>
  <c r="P1616" i="2" s="1"/>
  <c r="P1584" i="2" a="1"/>
  <c r="P1584" i="2" s="1"/>
  <c r="P1593" i="2" a="1"/>
  <c r="P1593" i="2" s="1"/>
  <c r="P1610" i="2" a="1"/>
  <c r="P1610" i="2" s="1"/>
  <c r="P1589" i="2" a="1"/>
  <c r="P1589" i="2" s="1"/>
  <c r="P1586" i="2" a="1"/>
  <c r="P1586" i="2" s="1"/>
  <c r="P1618" i="2" a="1"/>
  <c r="P1618" i="2" s="1"/>
  <c r="P1564" i="2" a="1"/>
  <c r="P1564" i="2" s="1"/>
  <c r="P1607" i="2" a="1"/>
  <c r="P1607" i="2" s="1"/>
  <c r="P1573" i="2" a="1"/>
  <c r="P1573" i="2" s="1"/>
  <c r="P1581" i="2" a="1"/>
  <c r="P1581" i="2" s="1"/>
  <c r="P1600" i="2" a="1"/>
  <c r="P1600" i="2" s="1"/>
  <c r="P1577" i="2" a="1"/>
  <c r="P1577" i="2" s="1"/>
  <c r="P1566" i="2" a="1"/>
  <c r="P1566" i="2" s="1"/>
  <c r="P1582" i="2" a="1"/>
  <c r="P1582" i="2" s="1"/>
  <c r="P1562" i="2" a="1"/>
  <c r="P1562" i="2" s="1"/>
  <c r="P1585" i="2" a="1"/>
  <c r="P1585" i="2" s="1"/>
  <c r="P1613" i="2" a="1"/>
  <c r="P1613" i="2" s="1"/>
  <c r="P1569" i="2" a="1"/>
  <c r="P1569" i="2" s="1"/>
  <c r="P1590" i="2" a="1"/>
  <c r="P1590" i="2" s="1"/>
  <c r="P1617" i="2" a="1"/>
  <c r="P1617" i="2" s="1"/>
  <c r="P1588" i="2" a="1"/>
  <c r="P1588" i="2" s="1"/>
  <c r="P1604" i="2" a="1"/>
  <c r="P1604" i="2" s="1"/>
  <c r="P1572" i="2" a="1"/>
  <c r="P1572" i="2" s="1"/>
  <c r="P1575" i="2" a="1"/>
  <c r="P1575" i="2" s="1"/>
  <c r="P1605" i="2" a="1"/>
  <c r="P1605" i="2" s="1"/>
  <c r="P1611" i="2" a="1"/>
  <c r="P1611" i="2" s="1"/>
  <c r="P1578" i="2" a="1"/>
  <c r="P1578" i="2" s="1"/>
  <c r="P1597" i="2" a="1"/>
  <c r="P1597" i="2" s="1"/>
  <c r="P1602" i="2" a="1"/>
  <c r="P1602" i="2" s="1"/>
  <c r="P1598" i="2" a="1"/>
  <c r="P1598" i="2" s="1"/>
  <c r="P1570" i="2" a="1"/>
  <c r="P1570" i="2" s="1"/>
  <c r="P1561" i="2" a="1"/>
  <c r="P1561" i="2" s="1"/>
  <c r="P1594" i="2" a="1"/>
  <c r="P1594" i="2" s="1"/>
  <c r="P1601" i="2" a="1"/>
  <c r="P1601" i="2" s="1"/>
  <c r="P1565" i="2" a="1"/>
  <c r="P1565" i="2" s="1"/>
  <c r="P1587" i="2" a="1"/>
  <c r="P1587" i="2" s="1"/>
  <c r="P1568" i="2" a="1"/>
  <c r="P1568" i="2" s="1"/>
  <c r="P1612" i="2" a="1"/>
  <c r="P1612" i="2" s="1"/>
  <c r="P1615" i="2" a="1"/>
  <c r="P1615" i="2" s="1"/>
  <c r="P1583" i="2" a="1"/>
  <c r="P1583" i="2" s="1"/>
  <c r="P1591" i="2" a="1"/>
  <c r="P1591" i="2" s="1"/>
  <c r="P1619" i="2" a="1"/>
  <c r="P1619" i="2" s="1"/>
  <c r="P1563" i="2" a="1"/>
  <c r="P1563" i="2" s="1"/>
  <c r="P1592" i="2" a="1"/>
  <c r="P1592" i="2" s="1"/>
  <c r="P1576" i="2" a="1"/>
  <c r="P1576" i="2" s="1"/>
  <c r="P1606" i="2" a="1"/>
  <c r="P1606" i="2" s="1"/>
  <c r="P1571" i="2" a="1"/>
  <c r="P1571" i="2" s="1"/>
  <c r="P1579" i="2" a="1"/>
  <c r="P1579" i="2" s="1"/>
  <c r="P1609" i="2" a="1"/>
  <c r="P1609" i="2" s="1"/>
  <c r="P1608" i="2" a="1"/>
  <c r="P1608" i="2" s="1"/>
  <c r="P1574" i="2" a="1"/>
  <c r="P1574" i="2" s="1"/>
  <c r="P1614" i="2" a="1"/>
  <c r="P1614" i="2" s="1"/>
  <c r="P1595" i="2" a="1"/>
  <c r="P1595" i="2" s="1"/>
  <c r="P1603" i="2" a="1"/>
  <c r="P1603" i="2" s="1"/>
  <c r="P1567" i="2" a="1"/>
  <c r="P1567" i="2" s="1"/>
  <c r="P1599" i="2" a="1"/>
  <c r="P1599" i="2" s="1"/>
  <c r="P1580" i="2" a="1"/>
  <c r="P1580" i="2" s="1"/>
  <c r="P1596" i="2" a="1"/>
  <c r="P1596" i="2" s="1"/>
  <c r="P1620" i="2" a="1"/>
  <c r="P1620" i="2" s="1"/>
  <c r="P567" i="2" a="1"/>
  <c r="P567" i="2" s="1"/>
  <c r="P566" i="2" a="1"/>
  <c r="P566" i="2" s="1"/>
  <c r="P565" i="2" a="1"/>
  <c r="P565" i="2" s="1"/>
  <c r="P556" i="2" a="1"/>
  <c r="P556" i="2" s="1"/>
  <c r="P601" i="2" a="1"/>
  <c r="P601" i="2" s="1"/>
  <c r="P600" i="2" a="1"/>
  <c r="P600" i="2" s="1"/>
  <c r="P599" i="2" a="1"/>
  <c r="P599" i="2" s="1"/>
  <c r="P559" i="2" a="1"/>
  <c r="P559" i="2" s="1"/>
  <c r="P558" i="2" a="1"/>
  <c r="P558" i="2" s="1"/>
  <c r="P557" i="2" a="1"/>
  <c r="P557" i="2" s="1"/>
  <c r="P549" i="2" a="1"/>
  <c r="P549" i="2" s="1"/>
  <c r="P593" i="2" a="1"/>
  <c r="P593" i="2" s="1"/>
  <c r="P592" i="2" a="1"/>
  <c r="P592" i="2" s="1"/>
  <c r="P591" i="2" a="1"/>
  <c r="P591" i="2" s="1"/>
  <c r="P552" i="2" a="1"/>
  <c r="P552" i="2" s="1"/>
  <c r="P551" i="2" a="1"/>
  <c r="P551" i="2" s="1"/>
  <c r="P550" i="2" a="1"/>
  <c r="P550" i="2" s="1"/>
  <c r="P594" i="2" a="1"/>
  <c r="P594" i="2" s="1"/>
  <c r="P586" i="2" a="1"/>
  <c r="P586" i="2" s="1"/>
  <c r="P585" i="2" a="1"/>
  <c r="P585" i="2" s="1"/>
  <c r="P584" i="2" a="1"/>
  <c r="P584" i="2" s="1"/>
  <c r="P544" i="2" a="1"/>
  <c r="P544" i="2" s="1"/>
  <c r="P543" i="2" a="1"/>
  <c r="P543" i="2" s="1"/>
  <c r="P542" i="2" a="1"/>
  <c r="P542" i="2" s="1"/>
  <c r="P587" i="2" a="1"/>
  <c r="P587" i="2" s="1"/>
  <c r="P578" i="2" a="1"/>
  <c r="P578" i="2" s="1"/>
  <c r="P577" i="2" a="1"/>
  <c r="P577" i="2" s="1"/>
  <c r="P576" i="2" a="1"/>
  <c r="P576" i="2" s="1"/>
  <c r="P598" i="2" a="1"/>
  <c r="P598" i="2" s="1"/>
  <c r="P597" i="2" a="1"/>
  <c r="P597" i="2" s="1"/>
  <c r="P596" i="2" a="1"/>
  <c r="P596" i="2" s="1"/>
  <c r="P595" i="2" a="1"/>
  <c r="P595" i="2" s="1"/>
  <c r="P579" i="2" a="1"/>
  <c r="P579" i="2" s="1"/>
  <c r="P570" i="2" a="1"/>
  <c r="P570" i="2" s="1"/>
  <c r="P569" i="2" a="1"/>
  <c r="P569" i="2" s="1"/>
  <c r="P568" i="2" a="1"/>
  <c r="P568" i="2" s="1"/>
  <c r="P590" i="2" a="1"/>
  <c r="P590" i="2" s="1"/>
  <c r="P589" i="2" a="1"/>
  <c r="P589" i="2" s="1"/>
  <c r="P588" i="2" a="1"/>
  <c r="P588" i="2" s="1"/>
  <c r="P580" i="2" a="1"/>
  <c r="P580" i="2" s="1"/>
  <c r="P571" i="2" a="1"/>
  <c r="P571" i="2" s="1"/>
  <c r="P562" i="2" a="1"/>
  <c r="P562" i="2" s="1"/>
  <c r="P561" i="2" a="1"/>
  <c r="P561" i="2" s="1"/>
  <c r="P560" i="2" a="1"/>
  <c r="P560" i="2" s="1"/>
  <c r="P583" i="2" a="1"/>
  <c r="P583" i="2" s="1"/>
  <c r="P582" i="2" a="1"/>
  <c r="P582" i="2" s="1"/>
  <c r="P581" i="2" a="1"/>
  <c r="P581" i="2" s="1"/>
  <c r="P572" i="2" a="1"/>
  <c r="P572" i="2" s="1"/>
  <c r="P563" i="2" a="1"/>
  <c r="P563" i="2" s="1"/>
  <c r="P555" i="2" a="1"/>
  <c r="P555" i="2" s="1"/>
  <c r="P554" i="2" a="1"/>
  <c r="P554" i="2" s="1"/>
  <c r="P553" i="2" a="1"/>
  <c r="P553" i="2" s="1"/>
  <c r="P575" i="2" a="1"/>
  <c r="P575" i="2" s="1"/>
  <c r="P574" i="2" a="1"/>
  <c r="P574" i="2" s="1"/>
  <c r="P573" i="2" a="1"/>
  <c r="P573" i="2" s="1"/>
  <c r="P564" i="2" a="1"/>
  <c r="P564" i="2" s="1"/>
  <c r="P548" i="2" a="1"/>
  <c r="P548" i="2" s="1"/>
  <c r="P547" i="2" a="1"/>
  <c r="P547" i="2" s="1"/>
  <c r="P546" i="2" a="1"/>
  <c r="P546" i="2" s="1"/>
  <c r="P545" i="2" a="1"/>
  <c r="P545" i="2" s="1"/>
  <c r="P3055" i="2" a="1"/>
  <c r="P3055" i="2" s="1"/>
  <c r="P3054" i="2" a="1"/>
  <c r="P3054" i="2" s="1"/>
  <c r="P3053" i="2" a="1"/>
  <c r="P3053" i="2" s="1"/>
  <c r="P3052" i="2" a="1"/>
  <c r="P3052" i="2" s="1"/>
  <c r="P3051" i="2" a="1"/>
  <c r="P3051" i="2" s="1"/>
  <c r="P3042" i="2" a="1"/>
  <c r="P3042" i="2" s="1"/>
  <c r="P3034" i="2" a="1"/>
  <c r="P3034" i="2" s="1"/>
  <c r="P3026" i="2" a="1"/>
  <c r="P3026" i="2" s="1"/>
  <c r="P3047" i="2" a="1"/>
  <c r="P3047" i="2" s="1"/>
  <c r="P3046" i="2" a="1"/>
  <c r="P3046" i="2" s="1"/>
  <c r="P3045" i="2" a="1"/>
  <c r="P3045" i="2" s="1"/>
  <c r="P3044" i="2" a="1"/>
  <c r="P3044" i="2" s="1"/>
  <c r="P3043" i="2" a="1"/>
  <c r="P3043" i="2" s="1"/>
  <c r="P3035" i="2" a="1"/>
  <c r="P3035" i="2" s="1"/>
  <c r="P3027" i="2" a="1"/>
  <c r="P3027" i="2" s="1"/>
  <c r="P3019" i="2" a="1"/>
  <c r="P3019" i="2" s="1"/>
  <c r="P3040" i="2" a="1"/>
  <c r="P3040" i="2" s="1"/>
  <c r="P3039" i="2" a="1"/>
  <c r="P3039" i="2" s="1"/>
  <c r="P3038" i="2" a="1"/>
  <c r="P3038" i="2" s="1"/>
  <c r="P3037" i="2" a="1"/>
  <c r="P3037" i="2" s="1"/>
  <c r="P3036" i="2" a="1"/>
  <c r="P3036" i="2" s="1"/>
  <c r="P3028" i="2" a="1"/>
  <c r="P3028" i="2" s="1"/>
  <c r="P3020" i="2" a="1"/>
  <c r="P3020" i="2" s="1"/>
  <c r="P3011" i="2" a="1"/>
  <c r="P3011" i="2" s="1"/>
  <c r="P3032" i="2" a="1"/>
  <c r="P3032" i="2" s="1"/>
  <c r="P3031" i="2" a="1"/>
  <c r="P3031" i="2" s="1"/>
  <c r="P3030" i="2" a="1"/>
  <c r="P3030" i="2" s="1"/>
  <c r="P3029" i="2" a="1"/>
  <c r="P3029" i="2" s="1"/>
  <c r="P3022" i="2" a="1"/>
  <c r="P3022" i="2" s="1"/>
  <c r="P3021" i="2" a="1"/>
  <c r="P3021" i="2" s="1"/>
  <c r="P3012" i="2" a="1"/>
  <c r="P3012" i="2" s="1"/>
  <c r="P3003" i="2" a="1"/>
  <c r="P3003" i="2" s="1"/>
  <c r="P3025" i="2" a="1"/>
  <c r="P3025" i="2" s="1"/>
  <c r="P3017" i="2" a="1"/>
  <c r="P3017" i="2" s="1"/>
  <c r="P3024" i="2" a="1"/>
  <c r="P3024" i="2" s="1"/>
  <c r="P3023" i="2" a="1"/>
  <c r="P3023" i="2" s="1"/>
  <c r="P3014" i="2" a="1"/>
  <c r="P3014" i="2" s="1"/>
  <c r="P3013" i="2" a="1"/>
  <c r="P3013" i="2" s="1"/>
  <c r="P3004" i="2" a="1"/>
  <c r="P3004" i="2" s="1"/>
  <c r="P3018" i="2" a="1"/>
  <c r="P3018" i="2" s="1"/>
  <c r="P3009" i="2" a="1"/>
  <c r="P3009" i="2" s="1"/>
  <c r="P3016" i="2" a="1"/>
  <c r="P3016" i="2" s="1"/>
  <c r="P3015" i="2" a="1"/>
  <c r="P3015" i="2" s="1"/>
  <c r="P3006" i="2" a="1"/>
  <c r="P3006" i="2" s="1"/>
  <c r="P3005" i="2" a="1"/>
  <c r="P3005" i="2" s="1"/>
  <c r="P3056" i="2" a="1"/>
  <c r="P3056" i="2" s="1"/>
  <c r="P3010" i="2" a="1"/>
  <c r="P3010" i="2" s="1"/>
  <c r="P3001" i="2" a="1"/>
  <c r="P3001" i="2" s="1"/>
  <c r="P3008" i="2" a="1"/>
  <c r="P3008" i="2" s="1"/>
  <c r="P3007" i="2" a="1"/>
  <c r="P3007" i="2" s="1"/>
  <c r="P3057" i="2" a="1"/>
  <c r="P3057" i="2" s="1"/>
  <c r="P3049" i="2" a="1"/>
  <c r="P3049" i="2" s="1"/>
  <c r="P3048" i="2" a="1"/>
  <c r="P3048" i="2" s="1"/>
  <c r="P3002" i="2" a="1"/>
  <c r="P3002" i="2" s="1"/>
  <c r="P3060" i="2" a="1"/>
  <c r="P3060" i="2" s="1"/>
  <c r="P3059" i="2" a="1"/>
  <c r="P3059" i="2" s="1"/>
  <c r="P3058" i="2" a="1"/>
  <c r="P3058" i="2" s="1"/>
  <c r="P3050" i="2" a="1"/>
  <c r="P3050" i="2" s="1"/>
  <c r="P3041" i="2" a="1"/>
  <c r="P3041" i="2" s="1"/>
  <c r="P3033" i="2" a="1"/>
  <c r="P3033" i="2" s="1"/>
  <c r="P506" i="2" a="1"/>
  <c r="P506" i="2" s="1"/>
  <c r="P505" i="2" a="1"/>
  <c r="P505" i="2" s="1"/>
  <c r="P504" i="2" a="1"/>
  <c r="P504" i="2" s="1"/>
  <c r="P503" i="2" a="1"/>
  <c r="P503" i="2" s="1"/>
  <c r="P502" i="2" a="1"/>
  <c r="P502" i="2" s="1"/>
  <c r="P493" i="2" a="1"/>
  <c r="P493" i="2" s="1"/>
  <c r="P485" i="2" a="1"/>
  <c r="P485" i="2" s="1"/>
  <c r="P498" i="2" a="1"/>
  <c r="P498" i="2" s="1"/>
  <c r="P497" i="2" a="1"/>
  <c r="P497" i="2" s="1"/>
  <c r="P496" i="2" a="1"/>
  <c r="P496" i="2" s="1"/>
  <c r="P495" i="2" a="1"/>
  <c r="P495" i="2" s="1"/>
  <c r="P494" i="2" a="1"/>
  <c r="P494" i="2" s="1"/>
  <c r="P486" i="2" a="1"/>
  <c r="P486" i="2" s="1"/>
  <c r="P537" i="2" a="1"/>
  <c r="P537" i="2" s="1"/>
  <c r="P491" i="2" a="1"/>
  <c r="P491" i="2" s="1"/>
  <c r="P490" i="2" a="1"/>
  <c r="P490" i="2" s="1"/>
  <c r="P489" i="2" a="1"/>
  <c r="P489" i="2" s="1"/>
  <c r="P488" i="2" a="1"/>
  <c r="P488" i="2" s="1"/>
  <c r="P487" i="2" a="1"/>
  <c r="P487" i="2" s="1"/>
  <c r="P538" i="2" a="1"/>
  <c r="P538" i="2" s="1"/>
  <c r="P529" i="2" a="1"/>
  <c r="P529" i="2" s="1"/>
  <c r="P483" i="2" a="1"/>
  <c r="P483" i="2" s="1"/>
  <c r="P482" i="2" a="1"/>
  <c r="P482" i="2" s="1"/>
  <c r="P541" i="2" a="1"/>
  <c r="P541" i="2" s="1"/>
  <c r="P540" i="2" a="1"/>
  <c r="P540" i="2" s="1"/>
  <c r="P539" i="2" a="1"/>
  <c r="P539" i="2" s="1"/>
  <c r="P530" i="2" a="1"/>
  <c r="P530" i="2" s="1"/>
  <c r="P522" i="2" a="1"/>
  <c r="P522" i="2" s="1"/>
  <c r="P536" i="2" a="1"/>
  <c r="P536" i="2" s="1"/>
  <c r="P535" i="2" a="1"/>
  <c r="P535" i="2" s="1"/>
  <c r="P534" i="2" a="1"/>
  <c r="P534" i="2" s="1"/>
  <c r="P533" i="2" a="1"/>
  <c r="P533" i="2" s="1"/>
  <c r="P532" i="2" a="1"/>
  <c r="P532" i="2" s="1"/>
  <c r="P531" i="2" a="1"/>
  <c r="P531" i="2" s="1"/>
  <c r="P523" i="2" a="1"/>
  <c r="P523" i="2" s="1"/>
  <c r="P514" i="2" a="1"/>
  <c r="P514" i="2" s="1"/>
  <c r="P528" i="2" a="1"/>
  <c r="P528" i="2" s="1"/>
  <c r="P527" i="2" a="1"/>
  <c r="P527" i="2" s="1"/>
  <c r="P526" i="2" a="1"/>
  <c r="P526" i="2" s="1"/>
  <c r="P525" i="2" a="1"/>
  <c r="P525" i="2" s="1"/>
  <c r="P524" i="2" a="1"/>
  <c r="P524" i="2" s="1"/>
  <c r="P516" i="2" a="1"/>
  <c r="P516" i="2" s="1"/>
  <c r="P515" i="2" a="1"/>
  <c r="P515" i="2" s="1"/>
  <c r="P507" i="2" a="1"/>
  <c r="P507" i="2" s="1"/>
  <c r="P521" i="2" a="1"/>
  <c r="P521" i="2" s="1"/>
  <c r="P520" i="2" a="1"/>
  <c r="P520" i="2" s="1"/>
  <c r="P519" i="2" a="1"/>
  <c r="P519" i="2" s="1"/>
  <c r="P518" i="2" a="1"/>
  <c r="P518" i="2" s="1"/>
  <c r="P517" i="2" a="1"/>
  <c r="P517" i="2" s="1"/>
  <c r="P508" i="2" a="1"/>
  <c r="P508" i="2" s="1"/>
  <c r="P500" i="2" a="1"/>
  <c r="P500" i="2" s="1"/>
  <c r="P499" i="2" a="1"/>
  <c r="P499" i="2" s="1"/>
  <c r="P513" i="2" a="1"/>
  <c r="P513" i="2" s="1"/>
  <c r="P512" i="2" a="1"/>
  <c r="P512" i="2" s="1"/>
  <c r="P511" i="2" a="1"/>
  <c r="P511" i="2" s="1"/>
  <c r="P510" i="2" a="1"/>
  <c r="P510" i="2" s="1"/>
  <c r="P509" i="2" a="1"/>
  <c r="P509" i="2" s="1"/>
  <c r="P501" i="2" a="1"/>
  <c r="P501" i="2" s="1"/>
  <c r="P492" i="2" a="1"/>
  <c r="P492" i="2" s="1"/>
  <c r="P484" i="2" a="1"/>
  <c r="P484" i="2" s="1"/>
  <c r="N4316" i="2" a="1"/>
  <c r="N4316" i="2" s="1"/>
  <c r="N4313" i="2" a="1"/>
  <c r="N4313" i="2" s="1"/>
  <c r="N4310" i="2" a="1"/>
  <c r="N4310" i="2" s="1"/>
  <c r="N4307" i="2" a="1"/>
  <c r="N4307" i="2" s="1"/>
  <c r="N4304" i="2" a="1"/>
  <c r="N4304" i="2" s="1"/>
  <c r="N4301" i="2" a="1"/>
  <c r="N4301" i="2" s="1"/>
  <c r="N4298" i="2" a="1"/>
  <c r="N4298" i="2" s="1"/>
  <c r="N4279" i="2" a="1"/>
  <c r="N4279" i="2" s="1"/>
  <c r="N4308" i="2" a="1"/>
  <c r="N4308" i="2" s="1"/>
  <c r="N4305" i="2" a="1"/>
  <c r="N4305" i="2" s="1"/>
  <c r="N4302" i="2" a="1"/>
  <c r="N4302" i="2" s="1"/>
  <c r="N4299" i="2" a="1"/>
  <c r="N4299" i="2" s="1"/>
  <c r="N4296" i="2" a="1"/>
  <c r="N4296" i="2" s="1"/>
  <c r="N4293" i="2" a="1"/>
  <c r="N4293" i="2" s="1"/>
  <c r="N4290" i="2" a="1"/>
  <c r="N4290" i="2" s="1"/>
  <c r="N4319" i="2" a="1"/>
  <c r="N4319" i="2" s="1"/>
  <c r="N4300" i="2" a="1"/>
  <c r="N4300" i="2" s="1"/>
  <c r="N4297" i="2" a="1"/>
  <c r="N4297" i="2" s="1"/>
  <c r="N4294" i="2" a="1"/>
  <c r="N4294" i="2" s="1"/>
  <c r="N4291" i="2" a="1"/>
  <c r="N4291" i="2" s="1"/>
  <c r="N4288" i="2" a="1"/>
  <c r="N4288" i="2" s="1"/>
  <c r="N4285" i="2" a="1"/>
  <c r="N4285" i="2" s="1"/>
  <c r="N4282" i="2" a="1"/>
  <c r="N4282" i="2" s="1"/>
  <c r="N4311" i="2" a="1"/>
  <c r="N4311" i="2" s="1"/>
  <c r="N4292" i="2" a="1"/>
  <c r="N4292" i="2" s="1"/>
  <c r="N4289" i="2" a="1"/>
  <c r="N4289" i="2" s="1"/>
  <c r="N4286" i="2" a="1"/>
  <c r="N4286" i="2" s="1"/>
  <c r="N4283" i="2" a="1"/>
  <c r="N4283" i="2" s="1"/>
  <c r="N4280" i="2" a="1"/>
  <c r="N4280" i="2" s="1"/>
  <c r="N4277" i="2" a="1"/>
  <c r="N4277" i="2" s="1"/>
  <c r="N4269" i="2" a="1"/>
  <c r="N4269" i="2" s="1"/>
  <c r="N4303" i="2" a="1"/>
  <c r="N4303" i="2" s="1"/>
  <c r="N4284" i="2" a="1"/>
  <c r="N4284" i="2" s="1"/>
  <c r="N4281" i="2" a="1"/>
  <c r="N4281" i="2" s="1"/>
  <c r="N4278" i="2" a="1"/>
  <c r="N4278" i="2" s="1"/>
  <c r="N4272" i="2" a="1"/>
  <c r="N4272" i="2" s="1"/>
  <c r="N4271" i="2" a="1"/>
  <c r="N4271" i="2" s="1"/>
  <c r="N4270" i="2" a="1"/>
  <c r="N4270" i="2" s="1"/>
  <c r="N4261" i="2" a="1"/>
  <c r="N4261" i="2" s="1"/>
  <c r="N4276" i="2" a="1"/>
  <c r="N4276" i="2" s="1"/>
  <c r="N4274" i="2" a="1"/>
  <c r="N4274" i="2" s="1"/>
  <c r="N4273" i="2" a="1"/>
  <c r="N4273" i="2" s="1"/>
  <c r="N4264" i="2" a="1"/>
  <c r="N4264" i="2" s="1"/>
  <c r="N4263" i="2" a="1"/>
  <c r="N4263" i="2" s="1"/>
  <c r="N4262" i="2" a="1"/>
  <c r="N4262" i="2" s="1"/>
  <c r="N4295" i="2" a="1"/>
  <c r="N4295" i="2" s="1"/>
  <c r="N4275" i="2" a="1"/>
  <c r="N4275" i="2" s="1"/>
  <c r="N4266" i="2" a="1"/>
  <c r="N4266" i="2" s="1"/>
  <c r="N4265" i="2" a="1"/>
  <c r="N4265" i="2" s="1"/>
  <c r="N4320" i="2" a="1"/>
  <c r="N4320" i="2" s="1"/>
  <c r="N4317" i="2" a="1"/>
  <c r="N4317" i="2" s="1"/>
  <c r="N4314" i="2" a="1"/>
  <c r="N4314" i="2" s="1"/>
  <c r="N4268" i="2" a="1"/>
  <c r="N4268" i="2" s="1"/>
  <c r="N4267" i="2" a="1"/>
  <c r="N4267" i="2" s="1"/>
  <c r="N4318" i="2" a="1"/>
  <c r="N4318" i="2" s="1"/>
  <c r="N4315" i="2" a="1"/>
  <c r="N4315" i="2" s="1"/>
  <c r="N4312" i="2" a="1"/>
  <c r="N4312" i="2" s="1"/>
  <c r="N4309" i="2" a="1"/>
  <c r="N4309" i="2" s="1"/>
  <c r="N4306" i="2" a="1"/>
  <c r="N4306" i="2" s="1"/>
  <c r="N4287" i="2" a="1"/>
  <c r="N4287" i="2" s="1"/>
  <c r="N3808" i="2" a="1"/>
  <c r="N3808" i="2" s="1"/>
  <c r="N3805" i="2" a="1"/>
  <c r="N3805" i="2" s="1"/>
  <c r="N3802" i="2" a="1"/>
  <c r="N3802" i="2" s="1"/>
  <c r="N3799" i="2" a="1"/>
  <c r="N3799" i="2" s="1"/>
  <c r="N3796" i="2" a="1"/>
  <c r="N3796" i="2" s="1"/>
  <c r="N3785" i="2" a="1"/>
  <c r="N3785" i="2" s="1"/>
  <c r="N3782" i="2" a="1"/>
  <c r="N3782" i="2" s="1"/>
  <c r="N3800" i="2" a="1"/>
  <c r="N3800" i="2" s="1"/>
  <c r="N3797" i="2" a="1"/>
  <c r="N3797" i="2" s="1"/>
  <c r="N3794" i="2" a="1"/>
  <c r="N3794" i="2" s="1"/>
  <c r="N3791" i="2" a="1"/>
  <c r="N3791" i="2" s="1"/>
  <c r="N3788" i="2" a="1"/>
  <c r="N3788" i="2" s="1"/>
  <c r="N3838" i="2" a="1"/>
  <c r="N3838" i="2" s="1"/>
  <c r="N3835" i="2" a="1"/>
  <c r="N3835" i="2" s="1"/>
  <c r="N3792" i="2" a="1"/>
  <c r="N3792" i="2" s="1"/>
  <c r="N3789" i="2" a="1"/>
  <c r="N3789" i="2" s="1"/>
  <c r="N3786" i="2" a="1"/>
  <c r="N3786" i="2" s="1"/>
  <c r="N3783" i="2" a="1"/>
  <c r="N3783" i="2" s="1"/>
  <c r="N3833" i="2" a="1"/>
  <c r="N3833" i="2" s="1"/>
  <c r="N3830" i="2" a="1"/>
  <c r="N3830" i="2" s="1"/>
  <c r="N3827" i="2" a="1"/>
  <c r="N3827" i="2" s="1"/>
  <c r="N3784" i="2" a="1"/>
  <c r="N3784" i="2" s="1"/>
  <c r="N3781" i="2" a="1"/>
  <c r="N3781" i="2" s="1"/>
  <c r="N3839" i="2" a="1"/>
  <c r="N3839" i="2" s="1"/>
  <c r="N3836" i="2" a="1"/>
  <c r="N3836" i="2" s="1"/>
  <c r="N3825" i="2" a="1"/>
  <c r="N3825" i="2" s="1"/>
  <c r="N3822" i="2" a="1"/>
  <c r="N3822" i="2" s="1"/>
  <c r="N3819" i="2" a="1"/>
  <c r="N3819" i="2" s="1"/>
  <c r="N3840" i="2" a="1"/>
  <c r="N3840" i="2" s="1"/>
  <c r="N3837" i="2" a="1"/>
  <c r="N3837" i="2" s="1"/>
  <c r="N3834" i="2" a="1"/>
  <c r="N3834" i="2" s="1"/>
  <c r="N3831" i="2" a="1"/>
  <c r="N3831" i="2" s="1"/>
  <c r="N3828" i="2" a="1"/>
  <c r="N3828" i="2" s="1"/>
  <c r="N3817" i="2" a="1"/>
  <c r="N3817" i="2" s="1"/>
  <c r="N3814" i="2" a="1"/>
  <c r="N3814" i="2" s="1"/>
  <c r="N3811" i="2" a="1"/>
  <c r="N3811" i="2" s="1"/>
  <c r="N3832" i="2" a="1"/>
  <c r="N3832" i="2" s="1"/>
  <c r="N3829" i="2" a="1"/>
  <c r="N3829" i="2" s="1"/>
  <c r="N3826" i="2" a="1"/>
  <c r="N3826" i="2" s="1"/>
  <c r="N3823" i="2" a="1"/>
  <c r="N3823" i="2" s="1"/>
  <c r="N3820" i="2" a="1"/>
  <c r="N3820" i="2" s="1"/>
  <c r="N3809" i="2" a="1"/>
  <c r="N3809" i="2" s="1"/>
  <c r="N3806" i="2" a="1"/>
  <c r="N3806" i="2" s="1"/>
  <c r="N3803" i="2" a="1"/>
  <c r="N3803" i="2" s="1"/>
  <c r="N3824" i="2" a="1"/>
  <c r="N3824" i="2" s="1"/>
  <c r="N3821" i="2" a="1"/>
  <c r="N3821" i="2" s="1"/>
  <c r="N3818" i="2" a="1"/>
  <c r="N3818" i="2" s="1"/>
  <c r="N3815" i="2" a="1"/>
  <c r="N3815" i="2" s="1"/>
  <c r="N3812" i="2" a="1"/>
  <c r="N3812" i="2" s="1"/>
  <c r="N3801" i="2" a="1"/>
  <c r="N3801" i="2" s="1"/>
  <c r="N3798" i="2" a="1"/>
  <c r="N3798" i="2" s="1"/>
  <c r="N3795" i="2" a="1"/>
  <c r="N3795" i="2" s="1"/>
  <c r="N3816" i="2" a="1"/>
  <c r="N3816" i="2" s="1"/>
  <c r="N3813" i="2" a="1"/>
  <c r="N3813" i="2" s="1"/>
  <c r="N3810" i="2" a="1"/>
  <c r="N3810" i="2" s="1"/>
  <c r="N3807" i="2" a="1"/>
  <c r="N3807" i="2" s="1"/>
  <c r="N3804" i="2" a="1"/>
  <c r="N3804" i="2" s="1"/>
  <c r="N3793" i="2" a="1"/>
  <c r="N3793" i="2" s="1"/>
  <c r="N3790" i="2" a="1"/>
  <c r="N3790" i="2" s="1"/>
  <c r="N3787" i="2" a="1"/>
  <c r="N3787" i="2" s="1"/>
  <c r="N3353" i="2" a="1"/>
  <c r="N3353" i="2" s="1"/>
  <c r="N3350" i="2" a="1"/>
  <c r="N3350" i="2" s="1"/>
  <c r="N3347" i="2" a="1"/>
  <c r="N3347" i="2" s="1"/>
  <c r="N3344" i="2" a="1"/>
  <c r="N3344" i="2" s="1"/>
  <c r="N3341" i="2" a="1"/>
  <c r="N3341" i="2" s="1"/>
  <c r="N3338" i="2" a="1"/>
  <c r="N3338" i="2" s="1"/>
  <c r="N3335" i="2" a="1"/>
  <c r="N3335" i="2" s="1"/>
  <c r="N3332" i="2" a="1"/>
  <c r="N3332" i="2" s="1"/>
  <c r="N3345" i="2" a="1"/>
  <c r="N3345" i="2" s="1"/>
  <c r="N3342" i="2" a="1"/>
  <c r="N3342" i="2" s="1"/>
  <c r="N3339" i="2" a="1"/>
  <c r="N3339" i="2" s="1"/>
  <c r="N3336" i="2" a="1"/>
  <c r="N3336" i="2" s="1"/>
  <c r="N3333" i="2" a="1"/>
  <c r="N3333" i="2" s="1"/>
  <c r="N3330" i="2" a="1"/>
  <c r="N3330" i="2" s="1"/>
  <c r="N3327" i="2" a="1"/>
  <c r="N3327" i="2" s="1"/>
  <c r="N3324" i="2" a="1"/>
  <c r="N3324" i="2" s="1"/>
  <c r="N3337" i="2" a="1"/>
  <c r="N3337" i="2" s="1"/>
  <c r="N3334" i="2" a="1"/>
  <c r="N3334" i="2" s="1"/>
  <c r="N3331" i="2" a="1"/>
  <c r="N3331" i="2" s="1"/>
  <c r="N3328" i="2" a="1"/>
  <c r="N3328" i="2" s="1"/>
  <c r="N3325" i="2" a="1"/>
  <c r="N3325" i="2" s="1"/>
  <c r="N3322" i="2" a="1"/>
  <c r="N3322" i="2" s="1"/>
  <c r="N3319" i="2" a="1"/>
  <c r="N3319" i="2" s="1"/>
  <c r="N3316" i="2" a="1"/>
  <c r="N3316" i="2" s="1"/>
  <c r="N3329" i="2" a="1"/>
  <c r="N3329" i="2" s="1"/>
  <c r="N3326" i="2" a="1"/>
  <c r="N3326" i="2" s="1"/>
  <c r="N3323" i="2" a="1"/>
  <c r="N3323" i="2" s="1"/>
  <c r="N3320" i="2" a="1"/>
  <c r="N3320" i="2" s="1"/>
  <c r="N3317" i="2" a="1"/>
  <c r="N3317" i="2" s="1"/>
  <c r="N3314" i="2" a="1"/>
  <c r="N3314" i="2" s="1"/>
  <c r="N3311" i="2" a="1"/>
  <c r="N3311" i="2" s="1"/>
  <c r="N3308" i="2" a="1"/>
  <c r="N3308" i="2" s="1"/>
  <c r="N3321" i="2" a="1"/>
  <c r="N3321" i="2" s="1"/>
  <c r="N3318" i="2" a="1"/>
  <c r="N3318" i="2" s="1"/>
  <c r="N3315" i="2" a="1"/>
  <c r="N3315" i="2" s="1"/>
  <c r="N3312" i="2" a="1"/>
  <c r="N3312" i="2" s="1"/>
  <c r="N3309" i="2" a="1"/>
  <c r="N3309" i="2" s="1"/>
  <c r="N3306" i="2" a="1"/>
  <c r="N3306" i="2" s="1"/>
  <c r="N3303" i="2" a="1"/>
  <c r="N3303" i="2" s="1"/>
  <c r="N3313" i="2" a="1"/>
  <c r="N3313" i="2" s="1"/>
  <c r="N3310" i="2" a="1"/>
  <c r="N3310" i="2" s="1"/>
  <c r="N3307" i="2" a="1"/>
  <c r="N3307" i="2" s="1"/>
  <c r="N3304" i="2" a="1"/>
  <c r="N3304" i="2" s="1"/>
  <c r="N3301" i="2" a="1"/>
  <c r="N3301" i="2" s="1"/>
  <c r="N3359" i="2" a="1"/>
  <c r="N3359" i="2" s="1"/>
  <c r="N3356" i="2" a="1"/>
  <c r="N3356" i="2" s="1"/>
  <c r="N3305" i="2" a="1"/>
  <c r="N3305" i="2" s="1"/>
  <c r="N3302" i="2" a="1"/>
  <c r="N3302" i="2" s="1"/>
  <c r="N3360" i="2" a="1"/>
  <c r="N3360" i="2" s="1"/>
  <c r="N3357" i="2" a="1"/>
  <c r="N3357" i="2" s="1"/>
  <c r="N3354" i="2" a="1"/>
  <c r="N3354" i="2" s="1"/>
  <c r="N3351" i="2" a="1"/>
  <c r="N3351" i="2" s="1"/>
  <c r="N3348" i="2" a="1"/>
  <c r="N3348" i="2" s="1"/>
  <c r="N3358" i="2" a="1"/>
  <c r="N3358" i="2" s="1"/>
  <c r="N3355" i="2" a="1"/>
  <c r="N3355" i="2" s="1"/>
  <c r="N3352" i="2" a="1"/>
  <c r="N3352" i="2" s="1"/>
  <c r="N3349" i="2" a="1"/>
  <c r="N3349" i="2" s="1"/>
  <c r="N3346" i="2" a="1"/>
  <c r="N3346" i="2" s="1"/>
  <c r="N3343" i="2" a="1"/>
  <c r="N3343" i="2" s="1"/>
  <c r="N3340" i="2" a="1"/>
  <c r="N3340" i="2" s="1"/>
  <c r="N2845" i="2" a="1"/>
  <c r="N2845" i="2" s="1"/>
  <c r="N2842" i="2" a="1"/>
  <c r="N2842" i="2" s="1"/>
  <c r="N2839" i="2" a="1"/>
  <c r="N2839" i="2" s="1"/>
  <c r="N2836" i="2" a="1"/>
  <c r="N2836" i="2" s="1"/>
  <c r="N2825" i="2" a="1"/>
  <c r="N2825" i="2" s="1"/>
  <c r="N2822" i="2" a="1"/>
  <c r="N2822" i="2" s="1"/>
  <c r="N2880" i="2" a="1"/>
  <c r="N2880" i="2" s="1"/>
  <c r="N2837" i="2" a="1"/>
  <c r="N2837" i="2" s="1"/>
  <c r="N2834" i="2" a="1"/>
  <c r="N2834" i="2" s="1"/>
  <c r="N2831" i="2" a="1"/>
  <c r="N2831" i="2" s="1"/>
  <c r="N2828" i="2" a="1"/>
  <c r="N2828" i="2" s="1"/>
  <c r="N2878" i="2" a="1"/>
  <c r="N2878" i="2" s="1"/>
  <c r="N2875" i="2" a="1"/>
  <c r="N2875" i="2" s="1"/>
  <c r="N2872" i="2" a="1"/>
  <c r="N2872" i="2" s="1"/>
  <c r="N2829" i="2" a="1"/>
  <c r="N2829" i="2" s="1"/>
  <c r="N2826" i="2" a="1"/>
  <c r="N2826" i="2" s="1"/>
  <c r="N2823" i="2" a="1"/>
  <c r="N2823" i="2" s="1"/>
  <c r="N2873" i="2" a="1"/>
  <c r="N2873" i="2" s="1"/>
  <c r="N2870" i="2" a="1"/>
  <c r="N2870" i="2" s="1"/>
  <c r="N2867" i="2" a="1"/>
  <c r="N2867" i="2" s="1"/>
  <c r="N2864" i="2" a="1"/>
  <c r="N2864" i="2" s="1"/>
  <c r="N2821" i="2" a="1"/>
  <c r="N2821" i="2" s="1"/>
  <c r="N2879" i="2" a="1"/>
  <c r="N2879" i="2" s="1"/>
  <c r="N2876" i="2" a="1"/>
  <c r="N2876" i="2" s="1"/>
  <c r="N2865" i="2" a="1"/>
  <c r="N2865" i="2" s="1"/>
  <c r="N2862" i="2" a="1"/>
  <c r="N2862" i="2" s="1"/>
  <c r="N2859" i="2" a="1"/>
  <c r="N2859" i="2" s="1"/>
  <c r="N2856" i="2" a="1"/>
  <c r="N2856" i="2" s="1"/>
  <c r="N2877" i="2" a="1"/>
  <c r="N2877" i="2" s="1"/>
  <c r="N2874" i="2" a="1"/>
  <c r="N2874" i="2" s="1"/>
  <c r="N2871" i="2" a="1"/>
  <c r="N2871" i="2" s="1"/>
  <c r="N2868" i="2" a="1"/>
  <c r="N2868" i="2" s="1"/>
  <c r="N2857" i="2" a="1"/>
  <c r="N2857" i="2" s="1"/>
  <c r="N2854" i="2" a="1"/>
  <c r="N2854" i="2" s="1"/>
  <c r="N2851" i="2" a="1"/>
  <c r="N2851" i="2" s="1"/>
  <c r="N2848" i="2" a="1"/>
  <c r="N2848" i="2" s="1"/>
  <c r="N2869" i="2" a="1"/>
  <c r="N2869" i="2" s="1"/>
  <c r="N2866" i="2" a="1"/>
  <c r="N2866" i="2" s="1"/>
  <c r="N2863" i="2" a="1"/>
  <c r="N2863" i="2" s="1"/>
  <c r="N2860" i="2" a="1"/>
  <c r="N2860" i="2" s="1"/>
  <c r="N2849" i="2" a="1"/>
  <c r="N2849" i="2" s="1"/>
  <c r="N2846" i="2" a="1"/>
  <c r="N2846" i="2" s="1"/>
  <c r="N2843" i="2" a="1"/>
  <c r="N2843" i="2" s="1"/>
  <c r="N2840" i="2" a="1"/>
  <c r="N2840" i="2" s="1"/>
  <c r="N2861" i="2" a="1"/>
  <c r="N2861" i="2" s="1"/>
  <c r="N2858" i="2" a="1"/>
  <c r="N2858" i="2" s="1"/>
  <c r="N2855" i="2" a="1"/>
  <c r="N2855" i="2" s="1"/>
  <c r="N2852" i="2" a="1"/>
  <c r="N2852" i="2" s="1"/>
  <c r="N2841" i="2" a="1"/>
  <c r="N2841" i="2" s="1"/>
  <c r="N2838" i="2" a="1"/>
  <c r="N2838" i="2" s="1"/>
  <c r="N2835" i="2" a="1"/>
  <c r="N2835" i="2" s="1"/>
  <c r="N2832" i="2" a="1"/>
  <c r="N2832" i="2" s="1"/>
  <c r="N2853" i="2" a="1"/>
  <c r="N2853" i="2" s="1"/>
  <c r="N2850" i="2" a="1"/>
  <c r="N2850" i="2" s="1"/>
  <c r="N2847" i="2" a="1"/>
  <c r="N2847" i="2" s="1"/>
  <c r="N2844" i="2" a="1"/>
  <c r="N2844" i="2" s="1"/>
  <c r="N2833" i="2" a="1"/>
  <c r="N2833" i="2" s="1"/>
  <c r="N2830" i="2" a="1"/>
  <c r="N2830" i="2" s="1"/>
  <c r="N2827" i="2" a="1"/>
  <c r="N2827" i="2" s="1"/>
  <c r="N2824" i="2" a="1"/>
  <c r="N2824" i="2" s="1"/>
  <c r="N2397" i="2" a="1"/>
  <c r="N2397" i="2" s="1"/>
  <c r="N2394" i="2" a="1"/>
  <c r="N2394" i="2" s="1"/>
  <c r="N2391" i="2" a="1"/>
  <c r="N2391" i="2" s="1"/>
  <c r="N2388" i="2" a="1"/>
  <c r="N2388" i="2" s="1"/>
  <c r="N2377" i="2" a="1"/>
  <c r="N2377" i="2" s="1"/>
  <c r="N2374" i="2" a="1"/>
  <c r="N2374" i="2" s="1"/>
  <c r="N2371" i="2" a="1"/>
  <c r="N2371" i="2" s="1"/>
  <c r="N2384" i="2" a="1"/>
  <c r="N2384" i="2" s="1"/>
  <c r="N2389" i="2" a="1"/>
  <c r="N2389" i="2" s="1"/>
  <c r="N2386" i="2" a="1"/>
  <c r="N2386" i="2" s="1"/>
  <c r="N2383" i="2" a="1"/>
  <c r="N2383" i="2" s="1"/>
  <c r="N2380" i="2" a="1"/>
  <c r="N2380" i="2" s="1"/>
  <c r="N2369" i="2" a="1"/>
  <c r="N2369" i="2" s="1"/>
  <c r="N2366" i="2" a="1"/>
  <c r="N2366" i="2" s="1"/>
  <c r="N2363" i="2" a="1"/>
  <c r="N2363" i="2" s="1"/>
  <c r="N2376" i="2" a="1"/>
  <c r="N2376" i="2" s="1"/>
  <c r="N2381" i="2" a="1"/>
  <c r="N2381" i="2" s="1"/>
  <c r="N2378" i="2" a="1"/>
  <c r="N2378" i="2" s="1"/>
  <c r="N2375" i="2" a="1"/>
  <c r="N2375" i="2" s="1"/>
  <c r="N2372" i="2" a="1"/>
  <c r="N2372" i="2" s="1"/>
  <c r="N2361" i="2" a="1"/>
  <c r="N2361" i="2" s="1"/>
  <c r="N2358" i="2" a="1"/>
  <c r="N2358" i="2" s="1"/>
  <c r="N2355" i="2" a="1"/>
  <c r="N2355" i="2" s="1"/>
  <c r="N2368" i="2" a="1"/>
  <c r="N2368" i="2" s="1"/>
  <c r="N2373" i="2" a="1"/>
  <c r="N2373" i="2" s="1"/>
  <c r="N2370" i="2" a="1"/>
  <c r="N2370" i="2" s="1"/>
  <c r="N2367" i="2" a="1"/>
  <c r="N2367" i="2" s="1"/>
  <c r="N2364" i="2" a="1"/>
  <c r="N2364" i="2" s="1"/>
  <c r="N2353" i="2" a="1"/>
  <c r="N2353" i="2" s="1"/>
  <c r="N2350" i="2" a="1"/>
  <c r="N2350" i="2" s="1"/>
  <c r="N2347" i="2" a="1"/>
  <c r="N2347" i="2" s="1"/>
  <c r="N2360" i="2" a="1"/>
  <c r="N2360" i="2" s="1"/>
  <c r="N2365" i="2" a="1"/>
  <c r="N2365" i="2" s="1"/>
  <c r="N2362" i="2" a="1"/>
  <c r="N2362" i="2" s="1"/>
  <c r="N2359" i="2" a="1"/>
  <c r="N2359" i="2" s="1"/>
  <c r="N2356" i="2" a="1"/>
  <c r="N2356" i="2" s="1"/>
  <c r="N2345" i="2" a="1"/>
  <c r="N2345" i="2" s="1"/>
  <c r="N2342" i="2" a="1"/>
  <c r="N2342" i="2" s="1"/>
  <c r="N2352" i="2" a="1"/>
  <c r="N2352" i="2" s="1"/>
  <c r="N2357" i="2" a="1"/>
  <c r="N2357" i="2" s="1"/>
  <c r="N2354" i="2" a="1"/>
  <c r="N2354" i="2" s="1"/>
  <c r="N2351" i="2" a="1"/>
  <c r="N2351" i="2" s="1"/>
  <c r="N2348" i="2" a="1"/>
  <c r="N2348" i="2" s="1"/>
  <c r="N2398" i="2" a="1"/>
  <c r="N2398" i="2" s="1"/>
  <c r="N2395" i="2" a="1"/>
  <c r="N2395" i="2" s="1"/>
  <c r="N2344" i="2" a="1"/>
  <c r="N2344" i="2" s="1"/>
  <c r="N2349" i="2" a="1"/>
  <c r="N2349" i="2" s="1"/>
  <c r="N2346" i="2" a="1"/>
  <c r="N2346" i="2" s="1"/>
  <c r="N2343" i="2" a="1"/>
  <c r="N2343" i="2" s="1"/>
  <c r="N2393" i="2" a="1"/>
  <c r="N2393" i="2" s="1"/>
  <c r="N2390" i="2" a="1"/>
  <c r="N2390" i="2" s="1"/>
  <c r="N2387" i="2" a="1"/>
  <c r="N2387" i="2" s="1"/>
  <c r="N2400" i="2" a="1"/>
  <c r="N2400" i="2" s="1"/>
  <c r="N2341" i="2" a="1"/>
  <c r="N2341" i="2" s="1"/>
  <c r="N2399" i="2" a="1"/>
  <c r="N2399" i="2" s="1"/>
  <c r="N2396" i="2" a="1"/>
  <c r="N2396" i="2" s="1"/>
  <c r="N2385" i="2" a="1"/>
  <c r="N2385" i="2" s="1"/>
  <c r="N2382" i="2" a="1"/>
  <c r="N2382" i="2" s="1"/>
  <c r="N2379" i="2" a="1"/>
  <c r="N2379" i="2" s="1"/>
  <c r="N2392" i="2" a="1"/>
  <c r="N2392" i="2" s="1"/>
  <c r="N1882" i="2" a="1"/>
  <c r="N1882" i="2" s="1"/>
  <c r="N1879" i="2" a="1"/>
  <c r="N1879" i="2" s="1"/>
  <c r="N1874" i="2" a="1"/>
  <c r="N1874" i="2" s="1"/>
  <c r="N1871" i="2" a="1"/>
  <c r="N1871" i="2" s="1"/>
  <c r="N1866" i="2" a="1"/>
  <c r="N1866" i="2" s="1"/>
  <c r="N1863" i="2" a="1"/>
  <c r="N1863" i="2" s="1"/>
  <c r="N1919" i="2" a="1"/>
  <c r="N1919" i="2" s="1"/>
  <c r="N1913" i="2" a="1"/>
  <c r="N1913" i="2" s="1"/>
  <c r="N1914" i="2" a="1"/>
  <c r="N1914" i="2" s="1"/>
  <c r="N1911" i="2" a="1"/>
  <c r="N1911" i="2" s="1"/>
  <c r="N1905" i="2" a="1"/>
  <c r="N1905" i="2" s="1"/>
  <c r="N1906" i="2" a="1"/>
  <c r="N1906" i="2" s="1"/>
  <c r="N1903" i="2" a="1"/>
  <c r="N1903" i="2" s="1"/>
  <c r="N1897" i="2" a="1"/>
  <c r="N1897" i="2" s="1"/>
  <c r="N1898" i="2" a="1"/>
  <c r="N1898" i="2" s="1"/>
  <c r="N1895" i="2" a="1"/>
  <c r="N1895" i="2" s="1"/>
  <c r="N1889" i="2" a="1"/>
  <c r="N1889" i="2" s="1"/>
  <c r="N1890" i="2" a="1"/>
  <c r="N1890" i="2" s="1"/>
  <c r="N1887" i="2" a="1"/>
  <c r="N1887" i="2" s="1"/>
  <c r="N1881" i="2" a="1"/>
  <c r="N1881" i="2" s="1"/>
  <c r="N1873" i="2" a="1"/>
  <c r="N1873" i="2" s="1"/>
  <c r="N1870" i="2" a="1"/>
  <c r="N1870" i="2" s="1"/>
  <c r="N1867" i="2" a="1"/>
  <c r="N1867" i="2" s="1"/>
  <c r="N1864" i="2" a="1"/>
  <c r="N1864" i="2" s="1"/>
  <c r="N1861" i="2" a="1"/>
  <c r="N1861" i="2" s="1"/>
  <c r="N1865" i="2" a="1"/>
  <c r="N1865" i="2" s="1"/>
  <c r="N1862" i="2" a="1"/>
  <c r="N1862" i="2" s="1"/>
  <c r="N1920" i="2" a="1"/>
  <c r="N1920" i="2" s="1"/>
  <c r="N1917" i="2" a="1"/>
  <c r="N1917" i="2" s="1"/>
  <c r="N1900" i="2" a="1"/>
  <c r="N1900" i="2" s="1"/>
  <c r="N1918" i="2" a="1"/>
  <c r="N1918" i="2" s="1"/>
  <c r="N1915" i="2" a="1"/>
  <c r="N1915" i="2" s="1"/>
  <c r="N1912" i="2" a="1"/>
  <c r="N1912" i="2" s="1"/>
  <c r="N1909" i="2" a="1"/>
  <c r="N1909" i="2" s="1"/>
  <c r="N1892" i="2" a="1"/>
  <c r="N1892" i="2" s="1"/>
  <c r="N1910" i="2" a="1"/>
  <c r="N1910" i="2" s="1"/>
  <c r="N1907" i="2" a="1"/>
  <c r="N1907" i="2" s="1"/>
  <c r="N1904" i="2" a="1"/>
  <c r="N1904" i="2" s="1"/>
  <c r="N1901" i="2" a="1"/>
  <c r="N1901" i="2" s="1"/>
  <c r="N1884" i="2" a="1"/>
  <c r="N1884" i="2" s="1"/>
  <c r="N1902" i="2" a="1"/>
  <c r="N1902" i="2" s="1"/>
  <c r="N1899" i="2" a="1"/>
  <c r="N1899" i="2" s="1"/>
  <c r="N1896" i="2" a="1"/>
  <c r="N1896" i="2" s="1"/>
  <c r="N1893" i="2" a="1"/>
  <c r="N1893" i="2" s="1"/>
  <c r="N1876" i="2" a="1"/>
  <c r="N1876" i="2" s="1"/>
  <c r="N1894" i="2" a="1"/>
  <c r="N1894" i="2" s="1"/>
  <c r="N1891" i="2" a="1"/>
  <c r="N1891" i="2" s="1"/>
  <c r="N1888" i="2" a="1"/>
  <c r="N1888" i="2" s="1"/>
  <c r="N1885" i="2" a="1"/>
  <c r="N1885" i="2" s="1"/>
  <c r="N1868" i="2" a="1"/>
  <c r="N1868" i="2" s="1"/>
  <c r="N1886" i="2" a="1"/>
  <c r="N1886" i="2" s="1"/>
  <c r="N1883" i="2" a="1"/>
  <c r="N1883" i="2" s="1"/>
  <c r="N1880" i="2" a="1"/>
  <c r="N1880" i="2" s="1"/>
  <c r="N1877" i="2" a="1"/>
  <c r="N1877" i="2" s="1"/>
  <c r="N1916" i="2" a="1"/>
  <c r="N1916" i="2" s="1"/>
  <c r="N1878" i="2" a="1"/>
  <c r="N1878" i="2" s="1"/>
  <c r="N1875" i="2" a="1"/>
  <c r="N1875" i="2" s="1"/>
  <c r="N1872" i="2" a="1"/>
  <c r="N1872" i="2" s="1"/>
  <c r="N1869" i="2" a="1"/>
  <c r="N1869" i="2" s="1"/>
  <c r="N1908" i="2" a="1"/>
  <c r="N1908" i="2" s="1"/>
  <c r="N1438" i="2" a="1"/>
  <c r="N1438" i="2" s="1"/>
  <c r="N1435" i="2" a="1"/>
  <c r="N1435" i="2" s="1"/>
  <c r="N1429" i="2" a="1"/>
  <c r="N1429" i="2" s="1"/>
  <c r="N1431" i="2" a="1"/>
  <c r="N1431" i="2" s="1"/>
  <c r="N1428" i="2" a="1"/>
  <c r="N1428" i="2" s="1"/>
  <c r="N1417" i="2" a="1"/>
  <c r="N1417" i="2" s="1"/>
  <c r="N1424" i="2" a="1"/>
  <c r="N1424" i="2" s="1"/>
  <c r="N1440" i="2" a="1"/>
  <c r="N1440" i="2" s="1"/>
  <c r="N1430" i="2" a="1"/>
  <c r="N1430" i="2" s="1"/>
  <c r="N1427" i="2" a="1"/>
  <c r="N1427" i="2" s="1"/>
  <c r="N1421" i="2" a="1"/>
  <c r="N1421" i="2" s="1"/>
  <c r="N1423" i="2" a="1"/>
  <c r="N1423" i="2" s="1"/>
  <c r="N1420" i="2" a="1"/>
  <c r="N1420" i="2" s="1"/>
  <c r="N1409" i="2" a="1"/>
  <c r="N1409" i="2" s="1"/>
  <c r="N1392" i="2" a="1"/>
  <c r="N1392" i="2" s="1"/>
  <c r="N1408" i="2" a="1"/>
  <c r="N1408" i="2" s="1"/>
  <c r="N1422" i="2" a="1"/>
  <c r="N1422" i="2" s="1"/>
  <c r="N1419" i="2" a="1"/>
  <c r="N1419" i="2" s="1"/>
  <c r="N1413" i="2" a="1"/>
  <c r="N1413" i="2" s="1"/>
  <c r="N1415" i="2" a="1"/>
  <c r="N1415" i="2" s="1"/>
  <c r="N1412" i="2" a="1"/>
  <c r="N1412" i="2" s="1"/>
  <c r="N1401" i="2" a="1"/>
  <c r="N1401" i="2" s="1"/>
  <c r="N1434" i="2" a="1"/>
  <c r="N1434" i="2" s="1"/>
  <c r="N1418" i="2" a="1"/>
  <c r="N1418" i="2" s="1"/>
  <c r="N1414" i="2" a="1"/>
  <c r="N1414" i="2" s="1"/>
  <c r="N1411" i="2" a="1"/>
  <c r="N1411" i="2" s="1"/>
  <c r="N1405" i="2" a="1"/>
  <c r="N1405" i="2" s="1"/>
  <c r="N1407" i="2" a="1"/>
  <c r="N1407" i="2" s="1"/>
  <c r="N1404" i="2" a="1"/>
  <c r="N1404" i="2" s="1"/>
  <c r="N1393" i="2" a="1"/>
  <c r="N1393" i="2" s="1"/>
  <c r="N1402" i="2" a="1"/>
  <c r="N1402" i="2" s="1"/>
  <c r="N1386" i="2" a="1"/>
  <c r="N1386" i="2" s="1"/>
  <c r="N1406" i="2" a="1"/>
  <c r="N1406" i="2" s="1"/>
  <c r="N1403" i="2" a="1"/>
  <c r="N1403" i="2" s="1"/>
  <c r="N1397" i="2" a="1"/>
  <c r="N1397" i="2" s="1"/>
  <c r="N1399" i="2" a="1"/>
  <c r="N1399" i="2" s="1"/>
  <c r="N1396" i="2" a="1"/>
  <c r="N1396" i="2" s="1"/>
  <c r="N1385" i="2" a="1"/>
  <c r="N1385" i="2" s="1"/>
  <c r="N1416" i="2" a="1"/>
  <c r="N1416" i="2" s="1"/>
  <c r="N1398" i="2" a="1"/>
  <c r="N1398" i="2" s="1"/>
  <c r="N1395" i="2" a="1"/>
  <c r="N1395" i="2" s="1"/>
  <c r="N1389" i="2" a="1"/>
  <c r="N1389" i="2" s="1"/>
  <c r="N1391" i="2" a="1"/>
  <c r="N1391" i="2" s="1"/>
  <c r="N1388" i="2" a="1"/>
  <c r="N1388" i="2" s="1"/>
  <c r="N1432" i="2" a="1"/>
  <c r="N1432" i="2" s="1"/>
  <c r="N1384" i="2" a="1"/>
  <c r="N1384" i="2" s="1"/>
  <c r="N1390" i="2" a="1"/>
  <c r="N1390" i="2" s="1"/>
  <c r="N1387" i="2" a="1"/>
  <c r="N1387" i="2" s="1"/>
  <c r="N1381" i="2" a="1"/>
  <c r="N1381" i="2" s="1"/>
  <c r="N1383" i="2" a="1"/>
  <c r="N1383" i="2" s="1"/>
  <c r="N1433" i="2" a="1"/>
  <c r="N1433" i="2" s="1"/>
  <c r="N1400" i="2" a="1"/>
  <c r="N1400" i="2" s="1"/>
  <c r="N1426" i="2" a="1"/>
  <c r="N1426" i="2" s="1"/>
  <c r="N1382" i="2" a="1"/>
  <c r="N1382" i="2" s="1"/>
  <c r="N1437" i="2" a="1"/>
  <c r="N1437" i="2" s="1"/>
  <c r="N1439" i="2" a="1"/>
  <c r="N1439" i="2" s="1"/>
  <c r="N1436" i="2" a="1"/>
  <c r="N1436" i="2" s="1"/>
  <c r="N1425" i="2" a="1"/>
  <c r="N1425" i="2" s="1"/>
  <c r="N1410" i="2" a="1"/>
  <c r="N1410" i="2" s="1"/>
  <c r="N1394" i="2" a="1"/>
  <c r="N1394" i="2" s="1"/>
  <c r="N926" i="2" a="1"/>
  <c r="N926" i="2" s="1"/>
  <c r="N923" i="2" a="1"/>
  <c r="N923" i="2" s="1"/>
  <c r="N920" i="2" a="1"/>
  <c r="N920" i="2" s="1"/>
  <c r="N917" i="2" a="1"/>
  <c r="N917" i="2" s="1"/>
  <c r="N906" i="2" a="1"/>
  <c r="N906" i="2" s="1"/>
  <c r="N903" i="2" a="1"/>
  <c r="N903" i="2" s="1"/>
  <c r="N961" i="2" a="1"/>
  <c r="N961" i="2" s="1"/>
  <c r="N918" i="2" a="1"/>
  <c r="N918" i="2" s="1"/>
  <c r="N915" i="2" a="1"/>
  <c r="N915" i="2" s="1"/>
  <c r="N912" i="2" a="1"/>
  <c r="N912" i="2" s="1"/>
  <c r="N909" i="2" a="1"/>
  <c r="N909" i="2" s="1"/>
  <c r="N959" i="2" a="1"/>
  <c r="N959" i="2" s="1"/>
  <c r="N956" i="2" a="1"/>
  <c r="N956" i="2" s="1"/>
  <c r="N953" i="2" a="1"/>
  <c r="N953" i="2" s="1"/>
  <c r="N910" i="2" a="1"/>
  <c r="N910" i="2" s="1"/>
  <c r="N907" i="2" a="1"/>
  <c r="N907" i="2" s="1"/>
  <c r="N904" i="2" a="1"/>
  <c r="N904" i="2" s="1"/>
  <c r="N954" i="2" a="1"/>
  <c r="N954" i="2" s="1"/>
  <c r="N951" i="2" a="1"/>
  <c r="N951" i="2" s="1"/>
  <c r="N948" i="2" a="1"/>
  <c r="N948" i="2" s="1"/>
  <c r="N945" i="2" a="1"/>
  <c r="N945" i="2" s="1"/>
  <c r="N902" i="2" a="1"/>
  <c r="N902" i="2" s="1"/>
  <c r="N960" i="2" a="1"/>
  <c r="N960" i="2" s="1"/>
  <c r="N957" i="2" a="1"/>
  <c r="N957" i="2" s="1"/>
  <c r="N946" i="2" a="1"/>
  <c r="N946" i="2" s="1"/>
  <c r="N943" i="2" a="1"/>
  <c r="N943" i="2" s="1"/>
  <c r="N940" i="2" a="1"/>
  <c r="N940" i="2" s="1"/>
  <c r="N937" i="2" a="1"/>
  <c r="N937" i="2" s="1"/>
  <c r="N958" i="2" a="1"/>
  <c r="N958" i="2" s="1"/>
  <c r="N955" i="2" a="1"/>
  <c r="N955" i="2" s="1"/>
  <c r="N952" i="2" a="1"/>
  <c r="N952" i="2" s="1"/>
  <c r="N949" i="2" a="1"/>
  <c r="N949" i="2" s="1"/>
  <c r="N938" i="2" a="1"/>
  <c r="N938" i="2" s="1"/>
  <c r="N935" i="2" a="1"/>
  <c r="N935" i="2" s="1"/>
  <c r="N932" i="2" a="1"/>
  <c r="N932" i="2" s="1"/>
  <c r="N929" i="2" a="1"/>
  <c r="N929" i="2" s="1"/>
  <c r="N950" i="2" a="1"/>
  <c r="N950" i="2" s="1"/>
  <c r="N947" i="2" a="1"/>
  <c r="N947" i="2" s="1"/>
  <c r="N944" i="2" a="1"/>
  <c r="N944" i="2" s="1"/>
  <c r="N941" i="2" a="1"/>
  <c r="N941" i="2" s="1"/>
  <c r="N930" i="2" a="1"/>
  <c r="N930" i="2" s="1"/>
  <c r="N927" i="2" a="1"/>
  <c r="N927" i="2" s="1"/>
  <c r="N924" i="2" a="1"/>
  <c r="N924" i="2" s="1"/>
  <c r="N921" i="2" a="1"/>
  <c r="N921" i="2" s="1"/>
  <c r="N942" i="2" a="1"/>
  <c r="N942" i="2" s="1"/>
  <c r="N939" i="2" a="1"/>
  <c r="N939" i="2" s="1"/>
  <c r="N936" i="2" a="1"/>
  <c r="N936" i="2" s="1"/>
  <c r="N933" i="2" a="1"/>
  <c r="N933" i="2" s="1"/>
  <c r="N922" i="2" a="1"/>
  <c r="N922" i="2" s="1"/>
  <c r="N919" i="2" a="1"/>
  <c r="N919" i="2" s="1"/>
  <c r="N916" i="2" a="1"/>
  <c r="N916" i="2" s="1"/>
  <c r="N913" i="2" a="1"/>
  <c r="N913" i="2" s="1"/>
  <c r="N934" i="2" a="1"/>
  <c r="N934" i="2" s="1"/>
  <c r="N931" i="2" a="1"/>
  <c r="N931" i="2" s="1"/>
  <c r="N928" i="2" a="1"/>
  <c r="N928" i="2" s="1"/>
  <c r="N925" i="2" a="1"/>
  <c r="N925" i="2" s="1"/>
  <c r="N914" i="2" a="1"/>
  <c r="N914" i="2" s="1"/>
  <c r="N911" i="2" a="1"/>
  <c r="N911" i="2" s="1"/>
  <c r="N908" i="2" a="1"/>
  <c r="N908" i="2" s="1"/>
  <c r="N905" i="2" a="1"/>
  <c r="N905" i="2" s="1"/>
  <c r="N476" i="2" a="1"/>
  <c r="N476" i="2" s="1"/>
  <c r="N473" i="2" a="1"/>
  <c r="N473" i="2" s="1"/>
  <c r="N470" i="2" a="1"/>
  <c r="N470" i="2" s="1"/>
  <c r="N467" i="2" a="1"/>
  <c r="N467" i="2" s="1"/>
  <c r="N464" i="2" a="1"/>
  <c r="N464" i="2" s="1"/>
  <c r="N461" i="2" a="1"/>
  <c r="N461" i="2" s="1"/>
  <c r="N463" i="2" a="1"/>
  <c r="N463" i="2" s="1"/>
  <c r="N450" i="2" a="1"/>
  <c r="N450" i="2" s="1"/>
  <c r="N468" i="2" a="1"/>
  <c r="N468" i="2" s="1"/>
  <c r="N465" i="2" a="1"/>
  <c r="N465" i="2" s="1"/>
  <c r="N462" i="2" a="1"/>
  <c r="N462" i="2" s="1"/>
  <c r="N459" i="2" a="1"/>
  <c r="N459" i="2" s="1"/>
  <c r="N456" i="2" a="1"/>
  <c r="N456" i="2" s="1"/>
  <c r="N453" i="2" a="1"/>
  <c r="N453" i="2" s="1"/>
  <c r="N455" i="2" a="1"/>
  <c r="N455" i="2" s="1"/>
  <c r="N442" i="2" a="1"/>
  <c r="N442" i="2" s="1"/>
  <c r="N460" i="2" a="1"/>
  <c r="N460" i="2" s="1"/>
  <c r="N457" i="2" a="1"/>
  <c r="N457" i="2" s="1"/>
  <c r="N454" i="2" a="1"/>
  <c r="N454" i="2" s="1"/>
  <c r="N451" i="2" a="1"/>
  <c r="N451" i="2" s="1"/>
  <c r="N448" i="2" a="1"/>
  <c r="N448" i="2" s="1"/>
  <c r="N445" i="2" a="1"/>
  <c r="N445" i="2" s="1"/>
  <c r="N447" i="2" a="1"/>
  <c r="N447" i="2" s="1"/>
  <c r="N434" i="2" a="1"/>
  <c r="N434" i="2" s="1"/>
  <c r="N452" i="2" a="1"/>
  <c r="N452" i="2" s="1"/>
  <c r="N449" i="2" a="1"/>
  <c r="N449" i="2" s="1"/>
  <c r="N446" i="2" a="1"/>
  <c r="N446" i="2" s="1"/>
  <c r="N443" i="2" a="1"/>
  <c r="N443" i="2" s="1"/>
  <c r="N440" i="2" a="1"/>
  <c r="N440" i="2" s="1"/>
  <c r="N437" i="2" a="1"/>
  <c r="N437" i="2" s="1"/>
  <c r="N439" i="2" a="1"/>
  <c r="N439" i="2" s="1"/>
  <c r="N426" i="2" a="1"/>
  <c r="N426" i="2" s="1"/>
  <c r="N444" i="2" a="1"/>
  <c r="N444" i="2" s="1"/>
  <c r="N441" i="2" a="1"/>
  <c r="N441" i="2" s="1"/>
  <c r="N438" i="2" a="1"/>
  <c r="N438" i="2" s="1"/>
  <c r="N435" i="2" a="1"/>
  <c r="N435" i="2" s="1"/>
  <c r="N432" i="2" a="1"/>
  <c r="N432" i="2" s="1"/>
  <c r="N429" i="2" a="1"/>
  <c r="N429" i="2" s="1"/>
  <c r="N431" i="2" a="1"/>
  <c r="N431" i="2" s="1"/>
  <c r="N436" i="2" a="1"/>
  <c r="N436" i="2" s="1"/>
  <c r="N433" i="2" a="1"/>
  <c r="N433" i="2" s="1"/>
  <c r="N430" i="2" a="1"/>
  <c r="N430" i="2" s="1"/>
  <c r="N427" i="2" a="1"/>
  <c r="N427" i="2" s="1"/>
  <c r="N424" i="2" a="1"/>
  <c r="N424" i="2" s="1"/>
  <c r="N474" i="2" a="1"/>
  <c r="N474" i="2" s="1"/>
  <c r="N423" i="2" a="1"/>
  <c r="N423" i="2" s="1"/>
  <c r="N428" i="2" a="1"/>
  <c r="N428" i="2" s="1"/>
  <c r="N425" i="2" a="1"/>
  <c r="N425" i="2" s="1"/>
  <c r="N422" i="2" a="1"/>
  <c r="N422" i="2" s="1"/>
  <c r="N480" i="2" a="1"/>
  <c r="N480" i="2" s="1"/>
  <c r="N477" i="2" a="1"/>
  <c r="N477" i="2" s="1"/>
  <c r="N479" i="2" a="1"/>
  <c r="N479" i="2" s="1"/>
  <c r="N466" i="2" a="1"/>
  <c r="N466" i="2" s="1"/>
  <c r="N481" i="2" a="1"/>
  <c r="N481" i="2" s="1"/>
  <c r="N478" i="2" a="1"/>
  <c r="N478" i="2" s="1"/>
  <c r="N475" i="2" a="1"/>
  <c r="N475" i="2" s="1"/>
  <c r="N472" i="2" a="1"/>
  <c r="N472" i="2" s="1"/>
  <c r="N469" i="2" a="1"/>
  <c r="N469" i="2" s="1"/>
  <c r="N471" i="2" a="1"/>
  <c r="N471" i="2" s="1"/>
  <c r="N458" i="2" a="1"/>
  <c r="N458" i="2" s="1"/>
  <c r="P3448" i="2" a="1"/>
  <c r="P3448" i="2" s="1"/>
  <c r="P3447" i="2" a="1"/>
  <c r="P3447" i="2" s="1"/>
  <c r="P3446" i="2" a="1"/>
  <c r="P3446" i="2" s="1"/>
  <c r="P3445" i="2" a="1"/>
  <c r="P3445" i="2" s="1"/>
  <c r="P3444" i="2" a="1"/>
  <c r="P3444" i="2" s="1"/>
  <c r="P3435" i="2" a="1"/>
  <c r="P3435" i="2" s="1"/>
  <c r="P3426" i="2" a="1"/>
  <c r="P3426" i="2" s="1"/>
  <c r="P3440" i="2" a="1"/>
  <c r="P3440" i="2" s="1"/>
  <c r="P3439" i="2" a="1"/>
  <c r="P3439" i="2" s="1"/>
  <c r="P3438" i="2" a="1"/>
  <c r="P3438" i="2" s="1"/>
  <c r="P3437" i="2" a="1"/>
  <c r="P3437" i="2" s="1"/>
  <c r="P3436" i="2" a="1"/>
  <c r="P3436" i="2" s="1"/>
  <c r="P3427" i="2" a="1"/>
  <c r="P3427" i="2" s="1"/>
  <c r="P3473" i="2" a="1"/>
  <c r="P3473" i="2" s="1"/>
  <c r="P3432" i="2" a="1"/>
  <c r="P3432" i="2" s="1"/>
  <c r="P3431" i="2" a="1"/>
  <c r="P3431" i="2" s="1"/>
  <c r="P3430" i="2" a="1"/>
  <c r="P3430" i="2" s="1"/>
  <c r="P3429" i="2" a="1"/>
  <c r="P3429" i="2" s="1"/>
  <c r="P3428" i="2" a="1"/>
  <c r="P3428" i="2" s="1"/>
  <c r="P3474" i="2" a="1"/>
  <c r="P3474" i="2" s="1"/>
  <c r="P3465" i="2" a="1"/>
  <c r="P3465" i="2" s="1"/>
  <c r="P3424" i="2" a="1"/>
  <c r="P3424" i="2" s="1"/>
  <c r="P3423" i="2" a="1"/>
  <c r="P3423" i="2" s="1"/>
  <c r="P3422" i="2" a="1"/>
  <c r="P3422" i="2" s="1"/>
  <c r="P3421" i="2" a="1"/>
  <c r="P3421" i="2" s="1"/>
  <c r="P3475" i="2" a="1"/>
  <c r="P3475" i="2" s="1"/>
  <c r="P3466" i="2" a="1"/>
  <c r="P3466" i="2" s="1"/>
  <c r="P3457" i="2" a="1"/>
  <c r="P3457" i="2" s="1"/>
  <c r="P3480" i="2" a="1"/>
  <c r="P3480" i="2" s="1"/>
  <c r="P3479" i="2" a="1"/>
  <c r="P3479" i="2" s="1"/>
  <c r="P3478" i="2" a="1"/>
  <c r="P3478" i="2" s="1"/>
  <c r="P3477" i="2" a="1"/>
  <c r="P3477" i="2" s="1"/>
  <c r="P3476" i="2" a="1"/>
  <c r="P3476" i="2" s="1"/>
  <c r="P3467" i="2" a="1"/>
  <c r="P3467" i="2" s="1"/>
  <c r="P3458" i="2" a="1"/>
  <c r="P3458" i="2" s="1"/>
  <c r="P3449" i="2" a="1"/>
  <c r="P3449" i="2" s="1"/>
  <c r="P3472" i="2" a="1"/>
  <c r="P3472" i="2" s="1"/>
  <c r="P3471" i="2" a="1"/>
  <c r="P3471" i="2" s="1"/>
  <c r="P3470" i="2" a="1"/>
  <c r="P3470" i="2" s="1"/>
  <c r="P3469" i="2" a="1"/>
  <c r="P3469" i="2" s="1"/>
  <c r="P3468" i="2" a="1"/>
  <c r="P3468" i="2" s="1"/>
  <c r="P3459" i="2" a="1"/>
  <c r="P3459" i="2" s="1"/>
  <c r="P3450" i="2" a="1"/>
  <c r="P3450" i="2" s="1"/>
  <c r="P3441" i="2" a="1"/>
  <c r="P3441" i="2" s="1"/>
  <c r="P3464" i="2" a="1"/>
  <c r="P3464" i="2" s="1"/>
  <c r="P3463" i="2" a="1"/>
  <c r="P3463" i="2" s="1"/>
  <c r="P3462" i="2" a="1"/>
  <c r="P3462" i="2" s="1"/>
  <c r="P3461" i="2" a="1"/>
  <c r="P3461" i="2" s="1"/>
  <c r="P3460" i="2" a="1"/>
  <c r="P3460" i="2" s="1"/>
  <c r="P3451" i="2" a="1"/>
  <c r="P3451" i="2" s="1"/>
  <c r="P3442" i="2" a="1"/>
  <c r="P3442" i="2" s="1"/>
  <c r="P3433" i="2" a="1"/>
  <c r="P3433" i="2" s="1"/>
  <c r="P3456" i="2" a="1"/>
  <c r="P3456" i="2" s="1"/>
  <c r="P3455" i="2" a="1"/>
  <c r="P3455" i="2" s="1"/>
  <c r="P3454" i="2" a="1"/>
  <c r="P3454" i="2" s="1"/>
  <c r="P3453" i="2" a="1"/>
  <c r="P3453" i="2" s="1"/>
  <c r="P3452" i="2" a="1"/>
  <c r="P3452" i="2" s="1"/>
  <c r="P3443" i="2" a="1"/>
  <c r="P3443" i="2" s="1"/>
  <c r="P3434" i="2" a="1"/>
  <c r="P3434" i="2" s="1"/>
  <c r="P3425" i="2" a="1"/>
  <c r="P3425" i="2" s="1"/>
  <c r="P2517" i="2" a="1"/>
  <c r="P2517" i="2" s="1"/>
  <c r="P2516" i="2" a="1"/>
  <c r="P2516" i="2" s="1"/>
  <c r="P2507" i="2" a="1"/>
  <c r="P2507" i="2" s="1"/>
  <c r="P2498" i="2" a="1"/>
  <c r="P2498" i="2" s="1"/>
  <c r="P2489" i="2" a="1"/>
  <c r="P2489" i="2" s="1"/>
  <c r="P2488" i="2" a="1"/>
  <c r="P2488" i="2" s="1"/>
  <c r="P2487" i="2" a="1"/>
  <c r="P2487" i="2" s="1"/>
  <c r="P2486" i="2" a="1"/>
  <c r="P2486" i="2" s="1"/>
  <c r="P2509" i="2" a="1"/>
  <c r="P2509" i="2" s="1"/>
  <c r="P2508" i="2" a="1"/>
  <c r="P2508" i="2" s="1"/>
  <c r="P2499" i="2" a="1"/>
  <c r="P2499" i="2" s="1"/>
  <c r="P2490" i="2" a="1"/>
  <c r="P2490" i="2" s="1"/>
  <c r="P2481" i="2" a="1"/>
  <c r="P2481" i="2" s="1"/>
  <c r="P2480" i="2" a="1"/>
  <c r="P2480" i="2" s="1"/>
  <c r="P2479" i="2" a="1"/>
  <c r="P2479" i="2" s="1"/>
  <c r="P2478" i="2" a="1"/>
  <c r="P2478" i="2" s="1"/>
  <c r="P2501" i="2" a="1"/>
  <c r="P2501" i="2" s="1"/>
  <c r="P2500" i="2" a="1"/>
  <c r="P2500" i="2" s="1"/>
  <c r="P2491" i="2" a="1"/>
  <c r="P2491" i="2" s="1"/>
  <c r="P2482" i="2" a="1"/>
  <c r="P2482" i="2" s="1"/>
  <c r="P2473" i="2" a="1"/>
  <c r="P2473" i="2" s="1"/>
  <c r="P2472" i="2" a="1"/>
  <c r="P2472" i="2" s="1"/>
  <c r="P2471" i="2" a="1"/>
  <c r="P2471" i="2" s="1"/>
  <c r="P2470" i="2" a="1"/>
  <c r="P2470" i="2" s="1"/>
  <c r="P2493" i="2" a="1"/>
  <c r="P2493" i="2" s="1"/>
  <c r="P2492" i="2" a="1"/>
  <c r="P2492" i="2" s="1"/>
  <c r="P2483" i="2" a="1"/>
  <c r="P2483" i="2" s="1"/>
  <c r="P2474" i="2" a="1"/>
  <c r="P2474" i="2" s="1"/>
  <c r="P2465" i="2" a="1"/>
  <c r="P2465" i="2" s="1"/>
  <c r="P2464" i="2" a="1"/>
  <c r="P2464" i="2" s="1"/>
  <c r="P2463" i="2" a="1"/>
  <c r="P2463" i="2" s="1"/>
  <c r="P2462" i="2" a="1"/>
  <c r="P2462" i="2" s="1"/>
  <c r="P2485" i="2" a="1"/>
  <c r="P2485" i="2" s="1"/>
  <c r="P2484" i="2" a="1"/>
  <c r="P2484" i="2" s="1"/>
  <c r="P2475" i="2" a="1"/>
  <c r="P2475" i="2" s="1"/>
  <c r="P2466" i="2" a="1"/>
  <c r="P2466" i="2" s="1"/>
  <c r="P2520" i="2" a="1"/>
  <c r="P2520" i="2" s="1"/>
  <c r="P2519" i="2" a="1"/>
  <c r="P2519" i="2" s="1"/>
  <c r="P2518" i="2" a="1"/>
  <c r="P2518" i="2" s="1"/>
  <c r="P2477" i="2" a="1"/>
  <c r="P2477" i="2" s="1"/>
  <c r="P2476" i="2" a="1"/>
  <c r="P2476" i="2" s="1"/>
  <c r="P2467" i="2" a="1"/>
  <c r="P2467" i="2" s="1"/>
  <c r="P2513" i="2" a="1"/>
  <c r="P2513" i="2" s="1"/>
  <c r="P2512" i="2" a="1"/>
  <c r="P2512" i="2" s="1"/>
  <c r="P2511" i="2" a="1"/>
  <c r="P2511" i="2" s="1"/>
  <c r="P2510" i="2" a="1"/>
  <c r="P2510" i="2" s="1"/>
  <c r="P2469" i="2" a="1"/>
  <c r="P2469" i="2" s="1"/>
  <c r="P2468" i="2" a="1"/>
  <c r="P2468" i="2" s="1"/>
  <c r="P2514" i="2" a="1"/>
  <c r="P2514" i="2" s="1"/>
  <c r="P2505" i="2" a="1"/>
  <c r="P2505" i="2" s="1"/>
  <c r="P2504" i="2" a="1"/>
  <c r="P2504" i="2" s="1"/>
  <c r="P2503" i="2" a="1"/>
  <c r="P2503" i="2" s="1"/>
  <c r="P2502" i="2" a="1"/>
  <c r="P2502" i="2" s="1"/>
  <c r="P2461" i="2" a="1"/>
  <c r="P2461" i="2" s="1"/>
  <c r="P2515" i="2" a="1"/>
  <c r="P2515" i="2" s="1"/>
  <c r="P2506" i="2" a="1"/>
  <c r="P2506" i="2" s="1"/>
  <c r="P2497" i="2" a="1"/>
  <c r="P2497" i="2" s="1"/>
  <c r="P2496" i="2" a="1"/>
  <c r="P2496" i="2" s="1"/>
  <c r="P2495" i="2" a="1"/>
  <c r="P2495" i="2" s="1"/>
  <c r="P2494" i="2" a="1"/>
  <c r="P2494" i="2" s="1"/>
  <c r="P1349" i="2" a="1"/>
  <c r="P1349" i="2" s="1"/>
  <c r="P1334" i="2" a="1"/>
  <c r="P1334" i="2" s="1"/>
  <c r="P1374" i="2" a="1"/>
  <c r="P1374" i="2" s="1"/>
  <c r="P1367" i="2" a="1"/>
  <c r="P1367" i="2" s="1"/>
  <c r="P1366" i="2" a="1"/>
  <c r="P1366" i="2" s="1"/>
  <c r="P1372" i="2" a="1"/>
  <c r="P1372" i="2" s="1"/>
  <c r="P1378" i="2" a="1"/>
  <c r="P1378" i="2" s="1"/>
  <c r="P1342" i="2" a="1"/>
  <c r="P1342" i="2" s="1"/>
  <c r="P1326" i="2" a="1"/>
  <c r="P1326" i="2" s="1"/>
  <c r="P1361" i="2" a="1"/>
  <c r="P1361" i="2" s="1"/>
  <c r="P1360" i="2" a="1"/>
  <c r="P1360" i="2" s="1"/>
  <c r="P1359" i="2" a="1"/>
  <c r="P1359" i="2" s="1"/>
  <c r="P1365" i="2" a="1"/>
  <c r="P1365" i="2" s="1"/>
  <c r="P1371" i="2" a="1"/>
  <c r="P1371" i="2" s="1"/>
  <c r="P1335" i="2" a="1"/>
  <c r="P1335" i="2" s="1"/>
  <c r="P1375" i="2" a="1"/>
  <c r="P1375" i="2" s="1"/>
  <c r="P1354" i="2" a="1"/>
  <c r="P1354" i="2" s="1"/>
  <c r="P1353" i="2" a="1"/>
  <c r="P1353" i="2" s="1"/>
  <c r="P1352" i="2" a="1"/>
  <c r="P1352" i="2" s="1"/>
  <c r="P1358" i="2" a="1"/>
  <c r="P1358" i="2" s="1"/>
  <c r="P1364" i="2" a="1"/>
  <c r="P1364" i="2" s="1"/>
  <c r="P1327" i="2" a="1"/>
  <c r="P1327" i="2" s="1"/>
  <c r="P1368" i="2" a="1"/>
  <c r="P1368" i="2" s="1"/>
  <c r="P1347" i="2" a="1"/>
  <c r="P1347" i="2" s="1"/>
  <c r="P1346" i="2" a="1"/>
  <c r="P1346" i="2" s="1"/>
  <c r="P1345" i="2" a="1"/>
  <c r="P1345" i="2" s="1"/>
  <c r="P1351" i="2" a="1"/>
  <c r="P1351" i="2" s="1"/>
  <c r="P1357" i="2" a="1"/>
  <c r="P1357" i="2" s="1"/>
  <c r="P1377" i="2" a="1"/>
  <c r="P1377" i="2" s="1"/>
  <c r="P1376" i="2" a="1"/>
  <c r="P1376" i="2" s="1"/>
  <c r="P1355" i="2" a="1"/>
  <c r="P1355" i="2" s="1"/>
  <c r="P1340" i="2" a="1"/>
  <c r="P1340" i="2" s="1"/>
  <c r="P1339" i="2" a="1"/>
  <c r="P1339" i="2" s="1"/>
  <c r="P1338" i="2" a="1"/>
  <c r="P1338" i="2" s="1"/>
  <c r="P1344" i="2" a="1"/>
  <c r="P1344" i="2" s="1"/>
  <c r="P1350" i="2" a="1"/>
  <c r="P1350" i="2" s="1"/>
  <c r="P1370" i="2" a="1"/>
  <c r="P1370" i="2" s="1"/>
  <c r="P1369" i="2" a="1"/>
  <c r="P1369" i="2" s="1"/>
  <c r="P1341" i="2" a="1"/>
  <c r="P1341" i="2" s="1"/>
  <c r="P1332" i="2" a="1"/>
  <c r="P1332" i="2" s="1"/>
  <c r="P1331" i="2" a="1"/>
  <c r="P1331" i="2" s="1"/>
  <c r="P1330" i="2" a="1"/>
  <c r="P1330" i="2" s="1"/>
  <c r="P1337" i="2" a="1"/>
  <c r="P1337" i="2" s="1"/>
  <c r="P1343" i="2" a="1"/>
  <c r="P1343" i="2" s="1"/>
  <c r="P1363" i="2" a="1"/>
  <c r="P1363" i="2" s="1"/>
  <c r="P1362" i="2" a="1"/>
  <c r="P1362" i="2" s="1"/>
  <c r="P1333" i="2" a="1"/>
  <c r="P1333" i="2" s="1"/>
  <c r="P1324" i="2" a="1"/>
  <c r="P1324" i="2" s="1"/>
  <c r="P1323" i="2" a="1"/>
  <c r="P1323" i="2" s="1"/>
  <c r="P1322" i="2" a="1"/>
  <c r="P1322" i="2" s="1"/>
  <c r="P1329" i="2" a="1"/>
  <c r="P1329" i="2" s="1"/>
  <c r="P1336" i="2" a="1"/>
  <c r="P1336" i="2" s="1"/>
  <c r="P1356" i="2" a="1"/>
  <c r="P1356" i="2" s="1"/>
  <c r="P1348" i="2" a="1"/>
  <c r="P1348" i="2" s="1"/>
  <c r="P1325" i="2" a="1"/>
  <c r="P1325" i="2" s="1"/>
  <c r="P1380" i="2" a="1"/>
  <c r="P1380" i="2" s="1"/>
  <c r="P1373" i="2" a="1"/>
  <c r="P1373" i="2" s="1"/>
  <c r="P1379" i="2" a="1"/>
  <c r="P1379" i="2" s="1"/>
  <c r="P1321" i="2" a="1"/>
  <c r="P1321" i="2" s="1"/>
  <c r="P1328" i="2" a="1"/>
  <c r="P1328" i="2" s="1"/>
  <c r="P468" i="2" a="1"/>
  <c r="P468" i="2" s="1"/>
  <c r="P460" i="2" a="1"/>
  <c r="P460" i="2" s="1"/>
  <c r="P459" i="2" a="1"/>
  <c r="P459" i="2" s="1"/>
  <c r="P450" i="2" a="1"/>
  <c r="P450" i="2" s="1"/>
  <c r="P449" i="2" a="1"/>
  <c r="P449" i="2" s="1"/>
  <c r="P448" i="2" a="1"/>
  <c r="P448" i="2" s="1"/>
  <c r="P447" i="2" a="1"/>
  <c r="P447" i="2" s="1"/>
  <c r="P446" i="2" a="1"/>
  <c r="P446" i="2" s="1"/>
  <c r="P461" i="2" a="1"/>
  <c r="P461" i="2" s="1"/>
  <c r="P452" i="2" a="1"/>
  <c r="P452" i="2" s="1"/>
  <c r="P451" i="2" a="1"/>
  <c r="P451" i="2" s="1"/>
  <c r="P442" i="2" a="1"/>
  <c r="P442" i="2" s="1"/>
  <c r="P441" i="2" a="1"/>
  <c r="P441" i="2" s="1"/>
  <c r="P440" i="2" a="1"/>
  <c r="P440" i="2" s="1"/>
  <c r="P439" i="2" a="1"/>
  <c r="P439" i="2" s="1"/>
  <c r="P438" i="2" a="1"/>
  <c r="P438" i="2" s="1"/>
  <c r="P453" i="2" a="1"/>
  <c r="P453" i="2" s="1"/>
  <c r="P444" i="2" a="1"/>
  <c r="P444" i="2" s="1"/>
  <c r="P443" i="2" a="1"/>
  <c r="P443" i="2" s="1"/>
  <c r="P434" i="2" a="1"/>
  <c r="P434" i="2" s="1"/>
  <c r="P433" i="2" a="1"/>
  <c r="P433" i="2" s="1"/>
  <c r="P432" i="2" a="1"/>
  <c r="P432" i="2" s="1"/>
  <c r="P431" i="2" a="1"/>
  <c r="P431" i="2" s="1"/>
  <c r="P430" i="2" a="1"/>
  <c r="P430" i="2" s="1"/>
  <c r="P445" i="2" a="1"/>
  <c r="P445" i="2" s="1"/>
  <c r="P436" i="2" a="1"/>
  <c r="P436" i="2" s="1"/>
  <c r="P435" i="2" a="1"/>
  <c r="P435" i="2" s="1"/>
  <c r="P426" i="2" a="1"/>
  <c r="P426" i="2" s="1"/>
  <c r="P425" i="2" a="1"/>
  <c r="P425" i="2" s="1"/>
  <c r="P424" i="2" a="1"/>
  <c r="P424" i="2" s="1"/>
  <c r="P423" i="2" a="1"/>
  <c r="P423" i="2" s="1"/>
  <c r="P422" i="2" a="1"/>
  <c r="P422" i="2" s="1"/>
  <c r="P437" i="2" a="1"/>
  <c r="P437" i="2" s="1"/>
  <c r="P428" i="2" a="1"/>
  <c r="P428" i="2" s="1"/>
  <c r="P427" i="2" a="1"/>
  <c r="P427" i="2" s="1"/>
  <c r="P479" i="2" a="1"/>
  <c r="P479" i="2" s="1"/>
  <c r="P478" i="2" a="1"/>
  <c r="P478" i="2" s="1"/>
  <c r="P477" i="2" a="1"/>
  <c r="P477" i="2" s="1"/>
  <c r="P476" i="2" a="1"/>
  <c r="P476" i="2" s="1"/>
  <c r="P429" i="2" a="1"/>
  <c r="P429" i="2" s="1"/>
  <c r="P481" i="2" a="1"/>
  <c r="P481" i="2" s="1"/>
  <c r="P480" i="2" a="1"/>
  <c r="P480" i="2" s="1"/>
  <c r="P472" i="2" a="1"/>
  <c r="P472" i="2" s="1"/>
  <c r="P471" i="2" a="1"/>
  <c r="P471" i="2" s="1"/>
  <c r="P470" i="2" a="1"/>
  <c r="P470" i="2" s="1"/>
  <c r="P469" i="2" a="1"/>
  <c r="P469" i="2" s="1"/>
  <c r="P475" i="2" a="1"/>
  <c r="P475" i="2" s="1"/>
  <c r="P474" i="2" a="1"/>
  <c r="P474" i="2" s="1"/>
  <c r="P473" i="2" a="1"/>
  <c r="P473" i="2" s="1"/>
  <c r="P465" i="2" a="1"/>
  <c r="P465" i="2" s="1"/>
  <c r="P464" i="2" a="1"/>
  <c r="P464" i="2" s="1"/>
  <c r="P463" i="2" a="1"/>
  <c r="P463" i="2" s="1"/>
  <c r="P462" i="2" a="1"/>
  <c r="P462" i="2" s="1"/>
  <c r="P467" i="2" a="1"/>
  <c r="P467" i="2" s="1"/>
  <c r="P466" i="2" a="1"/>
  <c r="P466" i="2" s="1"/>
  <c r="P458" i="2" a="1"/>
  <c r="P458" i="2" s="1"/>
  <c r="P457" i="2" a="1"/>
  <c r="P457" i="2" s="1"/>
  <c r="P456" i="2" a="1"/>
  <c r="P456" i="2" s="1"/>
  <c r="P455" i="2" a="1"/>
  <c r="P455" i="2" s="1"/>
  <c r="P454" i="2" a="1"/>
  <c r="P454" i="2" s="1"/>
  <c r="P4108" i="2" a="1"/>
  <c r="P4108" i="2" s="1"/>
  <c r="P4133" i="2" a="1"/>
  <c r="P4133" i="2" s="1"/>
  <c r="P4126" i="2" a="1"/>
  <c r="P4126" i="2" s="1"/>
  <c r="P4132" i="2" a="1"/>
  <c r="P4132" i="2" s="1"/>
  <c r="P4138" i="2" a="1"/>
  <c r="P4138" i="2" s="1"/>
  <c r="P4137" i="2" a="1"/>
  <c r="P4137" i="2" s="1"/>
  <c r="P4081" i="2" a="1"/>
  <c r="P4081" i="2" s="1"/>
  <c r="P4093" i="2" a="1"/>
  <c r="P4093" i="2" s="1"/>
  <c r="P4120" i="2" a="1"/>
  <c r="P4120" i="2" s="1"/>
  <c r="P4119" i="2" a="1"/>
  <c r="P4119" i="2" s="1"/>
  <c r="P4125" i="2" a="1"/>
  <c r="P4125" i="2" s="1"/>
  <c r="P4131" i="2" a="1"/>
  <c r="P4131" i="2" s="1"/>
  <c r="P4130" i="2" a="1"/>
  <c r="P4130" i="2" s="1"/>
  <c r="P4101" i="2" a="1"/>
  <c r="P4101" i="2" s="1"/>
  <c r="P4086" i="2" a="1"/>
  <c r="P4086" i="2" s="1"/>
  <c r="P4113" i="2" a="1"/>
  <c r="P4113" i="2" s="1"/>
  <c r="P4112" i="2" a="1"/>
  <c r="P4112" i="2" s="1"/>
  <c r="P4118" i="2" a="1"/>
  <c r="P4118" i="2" s="1"/>
  <c r="P4124" i="2" a="1"/>
  <c r="P4124" i="2" s="1"/>
  <c r="P4123" i="2" a="1"/>
  <c r="P4123" i="2" s="1"/>
  <c r="P4094" i="2" a="1"/>
  <c r="P4094" i="2" s="1"/>
  <c r="P4134" i="2" a="1"/>
  <c r="P4134" i="2" s="1"/>
  <c r="P4106" i="2" a="1"/>
  <c r="P4106" i="2" s="1"/>
  <c r="P4105" i="2" a="1"/>
  <c r="P4105" i="2" s="1"/>
  <c r="P4111" i="2" a="1"/>
  <c r="P4111" i="2" s="1"/>
  <c r="P4117" i="2" a="1"/>
  <c r="P4117" i="2" s="1"/>
  <c r="P4116" i="2" a="1"/>
  <c r="P4116" i="2" s="1"/>
  <c r="P4087" i="2" a="1"/>
  <c r="P4087" i="2" s="1"/>
  <c r="P4135" i="2" a="1"/>
  <c r="P4135" i="2" s="1"/>
  <c r="P4127" i="2" a="1"/>
  <c r="P4127" i="2" s="1"/>
  <c r="P4099" i="2" a="1"/>
  <c r="P4099" i="2" s="1"/>
  <c r="P4098" i="2" a="1"/>
  <c r="P4098" i="2" s="1"/>
  <c r="P4104" i="2" a="1"/>
  <c r="P4104" i="2" s="1"/>
  <c r="P4110" i="2" a="1"/>
  <c r="P4110" i="2" s="1"/>
  <c r="P4109" i="2" a="1"/>
  <c r="P4109" i="2" s="1"/>
  <c r="P4136" i="2" a="1"/>
  <c r="P4136" i="2" s="1"/>
  <c r="P4128" i="2" a="1"/>
  <c r="P4128" i="2" s="1"/>
  <c r="P4107" i="2" a="1"/>
  <c r="P4107" i="2" s="1"/>
  <c r="P4091" i="2" a="1"/>
  <c r="P4091" i="2" s="1"/>
  <c r="P4090" i="2" a="1"/>
  <c r="P4090" i="2" s="1"/>
  <c r="P4097" i="2" a="1"/>
  <c r="P4097" i="2" s="1"/>
  <c r="P4103" i="2" a="1"/>
  <c r="P4103" i="2" s="1"/>
  <c r="P4102" i="2" a="1"/>
  <c r="P4102" i="2" s="1"/>
  <c r="P4129" i="2" a="1"/>
  <c r="P4129" i="2" s="1"/>
  <c r="P4121" i="2" a="1"/>
  <c r="P4121" i="2" s="1"/>
  <c r="P4100" i="2" a="1"/>
  <c r="P4100" i="2" s="1"/>
  <c r="P4085" i="2" a="1"/>
  <c r="P4085" i="2" s="1"/>
  <c r="P4084" i="2" a="1"/>
  <c r="P4084" i="2" s="1"/>
  <c r="P4089" i="2" a="1"/>
  <c r="P4089" i="2" s="1"/>
  <c r="P4096" i="2" a="1"/>
  <c r="P4096" i="2" s="1"/>
  <c r="P4095" i="2" a="1"/>
  <c r="P4095" i="2" s="1"/>
  <c r="P4122" i="2" a="1"/>
  <c r="P4122" i="2" s="1"/>
  <c r="P4114" i="2" a="1"/>
  <c r="P4114" i="2" s="1"/>
  <c r="P4092" i="2" a="1"/>
  <c r="P4092" i="2" s="1"/>
  <c r="P4140" i="2" a="1"/>
  <c r="P4140" i="2" s="1"/>
  <c r="P4139" i="2" a="1"/>
  <c r="P4139" i="2" s="1"/>
  <c r="P4083" i="2" a="1"/>
  <c r="P4083" i="2" s="1"/>
  <c r="P4082" i="2" a="1"/>
  <c r="P4082" i="2" s="1"/>
  <c r="P4088" i="2" a="1"/>
  <c r="P4088" i="2" s="1"/>
  <c r="P4115" i="2" a="1"/>
  <c r="P4115" i="2" s="1"/>
  <c r="P4316" i="2" a="1"/>
  <c r="P4316" i="2" s="1"/>
  <c r="P4315" i="2" a="1"/>
  <c r="P4315" i="2" s="1"/>
  <c r="P4300" i="2" a="1"/>
  <c r="P4300" i="2" s="1"/>
  <c r="P4299" i="2" a="1"/>
  <c r="P4299" i="2" s="1"/>
  <c r="P4298" i="2" a="1"/>
  <c r="P4298" i="2" s="1"/>
  <c r="P4297" i="2" a="1"/>
  <c r="P4297" i="2" s="1"/>
  <c r="P4288" i="2" a="1"/>
  <c r="P4288" i="2" s="1"/>
  <c r="P4310" i="2" a="1"/>
  <c r="P4310" i="2" s="1"/>
  <c r="P4309" i="2" a="1"/>
  <c r="P4309" i="2" s="1"/>
  <c r="P4308" i="2" a="1"/>
  <c r="P4308" i="2" s="1"/>
  <c r="P4292" i="2" a="1"/>
  <c r="P4292" i="2" s="1"/>
  <c r="P4291" i="2" a="1"/>
  <c r="P4291" i="2" s="1"/>
  <c r="P4290" i="2" a="1"/>
  <c r="P4290" i="2" s="1"/>
  <c r="P4289" i="2" a="1"/>
  <c r="P4289" i="2" s="1"/>
  <c r="P4280" i="2" a="1"/>
  <c r="P4280" i="2" s="1"/>
  <c r="P4303" i="2" a="1"/>
  <c r="P4303" i="2" s="1"/>
  <c r="P4302" i="2" a="1"/>
  <c r="P4302" i="2" s="1"/>
  <c r="P4301" i="2" a="1"/>
  <c r="P4301" i="2" s="1"/>
  <c r="P4284" i="2" a="1"/>
  <c r="P4284" i="2" s="1"/>
  <c r="P4283" i="2" a="1"/>
  <c r="P4283" i="2" s="1"/>
  <c r="P4282" i="2" a="1"/>
  <c r="P4282" i="2" s="1"/>
  <c r="P4281" i="2" a="1"/>
  <c r="P4281" i="2" s="1"/>
  <c r="P4272" i="2" a="1"/>
  <c r="P4272" i="2" s="1"/>
  <c r="P4295" i="2" a="1"/>
  <c r="P4295" i="2" s="1"/>
  <c r="P4294" i="2" a="1"/>
  <c r="P4294" i="2" s="1"/>
  <c r="P4293" i="2" a="1"/>
  <c r="P4293" i="2" s="1"/>
  <c r="P4276" i="2" a="1"/>
  <c r="P4276" i="2" s="1"/>
  <c r="P4275" i="2" a="1"/>
  <c r="P4275" i="2" s="1"/>
  <c r="P4274" i="2" a="1"/>
  <c r="P4274" i="2" s="1"/>
  <c r="P4273" i="2" a="1"/>
  <c r="P4273" i="2" s="1"/>
  <c r="P4264" i="2" a="1"/>
  <c r="P4264" i="2" s="1"/>
  <c r="P4287" i="2" a="1"/>
  <c r="P4287" i="2" s="1"/>
  <c r="P4286" i="2" a="1"/>
  <c r="P4286" i="2" s="1"/>
  <c r="P4285" i="2" a="1"/>
  <c r="P4285" i="2" s="1"/>
  <c r="P4268" i="2" a="1"/>
  <c r="P4268" i="2" s="1"/>
  <c r="P4267" i="2" a="1"/>
  <c r="P4267" i="2" s="1"/>
  <c r="P4266" i="2" a="1"/>
  <c r="P4266" i="2" s="1"/>
  <c r="P4265" i="2" a="1"/>
  <c r="P4265" i="2" s="1"/>
  <c r="P4279" i="2" a="1"/>
  <c r="P4279" i="2" s="1"/>
  <c r="P4278" i="2" a="1"/>
  <c r="P4278" i="2" s="1"/>
  <c r="P4277" i="2" a="1"/>
  <c r="P4277" i="2" s="1"/>
  <c r="P4320" i="2" a="1"/>
  <c r="P4320" i="2" s="1"/>
  <c r="P4319" i="2" a="1"/>
  <c r="P4319" i="2" s="1"/>
  <c r="P4318" i="2" a="1"/>
  <c r="P4318" i="2" s="1"/>
  <c r="P4311" i="2" a="1"/>
  <c r="P4311" i="2" s="1"/>
  <c r="P4271" i="2" a="1"/>
  <c r="P4271" i="2" s="1"/>
  <c r="P4270" i="2" a="1"/>
  <c r="P4270" i="2" s="1"/>
  <c r="P4269" i="2" a="1"/>
  <c r="P4269" i="2" s="1"/>
  <c r="P4314" i="2" a="1"/>
  <c r="P4314" i="2" s="1"/>
  <c r="P4313" i="2" a="1"/>
  <c r="P4313" i="2" s="1"/>
  <c r="P4312" i="2" a="1"/>
  <c r="P4312" i="2" s="1"/>
  <c r="P4304" i="2" a="1"/>
  <c r="P4304" i="2" s="1"/>
  <c r="P4263" i="2" a="1"/>
  <c r="P4263" i="2" s="1"/>
  <c r="P4262" i="2" a="1"/>
  <c r="P4262" i="2" s="1"/>
  <c r="P4261" i="2" a="1"/>
  <c r="P4261" i="2" s="1"/>
  <c r="P4307" i="2" a="1"/>
  <c r="P4307" i="2" s="1"/>
  <c r="P4306" i="2" a="1"/>
  <c r="P4306" i="2" s="1"/>
  <c r="P4305" i="2" a="1"/>
  <c r="P4305" i="2" s="1"/>
  <c r="P4296" i="2" a="1"/>
  <c r="P4296" i="2" s="1"/>
  <c r="P4317" i="2" a="1"/>
  <c r="P4317" i="2" s="1"/>
  <c r="N4228" i="2" a="1"/>
  <c r="N4228" i="2" s="1"/>
  <c r="N4225" i="2" a="1"/>
  <c r="N4225" i="2" s="1"/>
  <c r="N4222" i="2" a="1"/>
  <c r="N4222" i="2" s="1"/>
  <c r="N4219" i="2" a="1"/>
  <c r="N4219" i="2" s="1"/>
  <c r="N4216" i="2" a="1"/>
  <c r="N4216" i="2" s="1"/>
  <c r="N4205" i="2" a="1"/>
  <c r="N4205" i="2" s="1"/>
  <c r="N4202" i="2" a="1"/>
  <c r="N4202" i="2" s="1"/>
  <c r="N4220" i="2" a="1"/>
  <c r="N4220" i="2" s="1"/>
  <c r="N4217" i="2" a="1"/>
  <c r="N4217" i="2" s="1"/>
  <c r="N4214" i="2" a="1"/>
  <c r="N4214" i="2" s="1"/>
  <c r="N4211" i="2" a="1"/>
  <c r="N4211" i="2" s="1"/>
  <c r="N4208" i="2" a="1"/>
  <c r="N4208" i="2" s="1"/>
  <c r="N4258" i="2" a="1"/>
  <c r="N4258" i="2" s="1"/>
  <c r="N4215" i="2" a="1"/>
  <c r="N4215" i="2" s="1"/>
  <c r="N4212" i="2" a="1"/>
  <c r="N4212" i="2" s="1"/>
  <c r="N4209" i="2" a="1"/>
  <c r="N4209" i="2" s="1"/>
  <c r="N4206" i="2" a="1"/>
  <c r="N4206" i="2" s="1"/>
  <c r="N4203" i="2" a="1"/>
  <c r="N4203" i="2" s="1"/>
  <c r="N4253" i="2" a="1"/>
  <c r="N4253" i="2" s="1"/>
  <c r="N4250" i="2" a="1"/>
  <c r="N4250" i="2" s="1"/>
  <c r="N4207" i="2" a="1"/>
  <c r="N4207" i="2" s="1"/>
  <c r="N4204" i="2" a="1"/>
  <c r="N4204" i="2" s="1"/>
  <c r="N4201" i="2" a="1"/>
  <c r="N4201" i="2" s="1"/>
  <c r="N4259" i="2" a="1"/>
  <c r="N4259" i="2" s="1"/>
  <c r="N4256" i="2" a="1"/>
  <c r="N4256" i="2" s="1"/>
  <c r="N4245" i="2" a="1"/>
  <c r="N4245" i="2" s="1"/>
  <c r="N4242" i="2" a="1"/>
  <c r="N4242" i="2" s="1"/>
  <c r="N4255" i="2" a="1"/>
  <c r="N4255" i="2" s="1"/>
  <c r="N4260" i="2" a="1"/>
  <c r="N4260" i="2" s="1"/>
  <c r="N4257" i="2" a="1"/>
  <c r="N4257" i="2" s="1"/>
  <c r="N4254" i="2" a="1"/>
  <c r="N4254" i="2" s="1"/>
  <c r="N4251" i="2" a="1"/>
  <c r="N4251" i="2" s="1"/>
  <c r="N4248" i="2" a="1"/>
  <c r="N4248" i="2" s="1"/>
  <c r="N4237" i="2" a="1"/>
  <c r="N4237" i="2" s="1"/>
  <c r="N4234" i="2" a="1"/>
  <c r="N4234" i="2" s="1"/>
  <c r="N4247" i="2" a="1"/>
  <c r="N4247" i="2" s="1"/>
  <c r="N4252" i="2" a="1"/>
  <c r="N4252" i="2" s="1"/>
  <c r="N4249" i="2" a="1"/>
  <c r="N4249" i="2" s="1"/>
  <c r="N4246" i="2" a="1"/>
  <c r="N4246" i="2" s="1"/>
  <c r="N4243" i="2" a="1"/>
  <c r="N4243" i="2" s="1"/>
  <c r="N4240" i="2" a="1"/>
  <c r="N4240" i="2" s="1"/>
  <c r="N4229" i="2" a="1"/>
  <c r="N4229" i="2" s="1"/>
  <c r="N4226" i="2" a="1"/>
  <c r="N4226" i="2" s="1"/>
  <c r="N4239" i="2" a="1"/>
  <c r="N4239" i="2" s="1"/>
  <c r="N4244" i="2" a="1"/>
  <c r="N4244" i="2" s="1"/>
  <c r="N4241" i="2" a="1"/>
  <c r="N4241" i="2" s="1"/>
  <c r="N4238" i="2" a="1"/>
  <c r="N4238" i="2" s="1"/>
  <c r="N4235" i="2" a="1"/>
  <c r="N4235" i="2" s="1"/>
  <c r="N4232" i="2" a="1"/>
  <c r="N4232" i="2" s="1"/>
  <c r="N4221" i="2" a="1"/>
  <c r="N4221" i="2" s="1"/>
  <c r="N4218" i="2" a="1"/>
  <c r="N4218" i="2" s="1"/>
  <c r="N4231" i="2" a="1"/>
  <c r="N4231" i="2" s="1"/>
  <c r="N4236" i="2" a="1"/>
  <c r="N4236" i="2" s="1"/>
  <c r="N4233" i="2" a="1"/>
  <c r="N4233" i="2" s="1"/>
  <c r="N4230" i="2" a="1"/>
  <c r="N4230" i="2" s="1"/>
  <c r="N4227" i="2" a="1"/>
  <c r="N4227" i="2" s="1"/>
  <c r="N4224" i="2" a="1"/>
  <c r="N4224" i="2" s="1"/>
  <c r="N4213" i="2" a="1"/>
  <c r="N4213" i="2" s="1"/>
  <c r="N4210" i="2" a="1"/>
  <c r="N4210" i="2" s="1"/>
  <c r="N4223" i="2" a="1"/>
  <c r="N4223" i="2" s="1"/>
  <c r="N3773" i="2" a="1"/>
  <c r="N3773" i="2" s="1"/>
  <c r="N3770" i="2" a="1"/>
  <c r="N3770" i="2" s="1"/>
  <c r="N3767" i="2" a="1"/>
  <c r="N3767" i="2" s="1"/>
  <c r="N3764" i="2" a="1"/>
  <c r="N3764" i="2" s="1"/>
  <c r="N3761" i="2" a="1"/>
  <c r="N3761" i="2" s="1"/>
  <c r="N3765" i="2" a="1"/>
  <c r="N3765" i="2" s="1"/>
  <c r="N3762" i="2" a="1"/>
  <c r="N3762" i="2" s="1"/>
  <c r="N3759" i="2" a="1"/>
  <c r="N3759" i="2" s="1"/>
  <c r="N3756" i="2" a="1"/>
  <c r="N3756" i="2" s="1"/>
  <c r="N3757" i="2" a="1"/>
  <c r="N3757" i="2" s="1"/>
  <c r="N3754" i="2" a="1"/>
  <c r="N3754" i="2" s="1"/>
  <c r="N3751" i="2" a="1"/>
  <c r="N3751" i="2" s="1"/>
  <c r="N3748" i="2" a="1"/>
  <c r="N3748" i="2" s="1"/>
  <c r="N3745" i="2" a="1"/>
  <c r="N3745" i="2" s="1"/>
  <c r="N3742" i="2" a="1"/>
  <c r="N3742" i="2" s="1"/>
  <c r="N3749" i="2" a="1"/>
  <c r="N3749" i="2" s="1"/>
  <c r="N3746" i="2" a="1"/>
  <c r="N3746" i="2" s="1"/>
  <c r="N3743" i="2" a="1"/>
  <c r="N3743" i="2" s="1"/>
  <c r="N3740" i="2" a="1"/>
  <c r="N3740" i="2" s="1"/>
  <c r="N3737" i="2" a="1"/>
  <c r="N3737" i="2" s="1"/>
  <c r="N3741" i="2" a="1"/>
  <c r="N3741" i="2" s="1"/>
  <c r="N3738" i="2" a="1"/>
  <c r="N3738" i="2" s="1"/>
  <c r="N3735" i="2" a="1"/>
  <c r="N3735" i="2" s="1"/>
  <c r="N3732" i="2" a="1"/>
  <c r="N3732" i="2" s="1"/>
  <c r="N3729" i="2" a="1"/>
  <c r="N3729" i="2" s="1"/>
  <c r="N3733" i="2" a="1"/>
  <c r="N3733" i="2" s="1"/>
  <c r="N3730" i="2" a="1"/>
  <c r="N3730" i="2" s="1"/>
  <c r="N3727" i="2" a="1"/>
  <c r="N3727" i="2" s="1"/>
  <c r="N3724" i="2" a="1"/>
  <c r="N3724" i="2" s="1"/>
  <c r="N3721" i="2" a="1"/>
  <c r="N3721" i="2" s="1"/>
  <c r="N3725" i="2" a="1"/>
  <c r="N3725" i="2" s="1"/>
  <c r="N3722" i="2" a="1"/>
  <c r="N3722" i="2" s="1"/>
  <c r="N3780" i="2" a="1"/>
  <c r="N3780" i="2" s="1"/>
  <c r="N3777" i="2" a="1"/>
  <c r="N3777" i="2" s="1"/>
  <c r="N3774" i="2" a="1"/>
  <c r="N3774" i="2" s="1"/>
  <c r="N3778" i="2" a="1"/>
  <c r="N3778" i="2" s="1"/>
  <c r="N3775" i="2" a="1"/>
  <c r="N3775" i="2" s="1"/>
  <c r="N3772" i="2" a="1"/>
  <c r="N3772" i="2" s="1"/>
  <c r="N3769" i="2" a="1"/>
  <c r="N3769" i="2" s="1"/>
  <c r="N3766" i="2" a="1"/>
  <c r="N3766" i="2" s="1"/>
  <c r="N3753" i="2" a="1"/>
  <c r="N3753" i="2" s="1"/>
  <c r="N3755" i="2" a="1"/>
  <c r="N3755" i="2" s="1"/>
  <c r="N3752" i="2" a="1"/>
  <c r="N3752" i="2" s="1"/>
  <c r="N3758" i="2" a="1"/>
  <c r="N3758" i="2" s="1"/>
  <c r="N3747" i="2" a="1"/>
  <c r="N3747" i="2" s="1"/>
  <c r="N3744" i="2" a="1"/>
  <c r="N3744" i="2" s="1"/>
  <c r="N3750" i="2" a="1"/>
  <c r="N3750" i="2" s="1"/>
  <c r="N3739" i="2" a="1"/>
  <c r="N3739" i="2" s="1"/>
  <c r="N3736" i="2" a="1"/>
  <c r="N3736" i="2" s="1"/>
  <c r="N3734" i="2" a="1"/>
  <c r="N3734" i="2" s="1"/>
  <c r="N3731" i="2" a="1"/>
  <c r="N3731" i="2" s="1"/>
  <c r="N3728" i="2" a="1"/>
  <c r="N3728" i="2" s="1"/>
  <c r="N3726" i="2" a="1"/>
  <c r="N3726" i="2" s="1"/>
  <c r="N3723" i="2" a="1"/>
  <c r="N3723" i="2" s="1"/>
  <c r="N3779" i="2" a="1"/>
  <c r="N3779" i="2" s="1"/>
  <c r="N3776" i="2" a="1"/>
  <c r="N3776" i="2" s="1"/>
  <c r="N3771" i="2" a="1"/>
  <c r="N3771" i="2" s="1"/>
  <c r="N3768" i="2" a="1"/>
  <c r="N3768" i="2" s="1"/>
  <c r="N3763" i="2" a="1"/>
  <c r="N3763" i="2" s="1"/>
  <c r="N3760" i="2" a="1"/>
  <c r="N3760" i="2" s="1"/>
  <c r="N3270" i="2" a="1"/>
  <c r="N3270" i="2" s="1"/>
  <c r="N3243" i="2" a="1"/>
  <c r="N3243" i="2" s="1"/>
  <c r="N3287" i="2" a="1"/>
  <c r="N3287" i="2" s="1"/>
  <c r="N3247" i="2" a="1"/>
  <c r="N3247" i="2" s="1"/>
  <c r="N3298" i="2" a="1"/>
  <c r="N3298" i="2" s="1"/>
  <c r="N3281" i="2" a="1"/>
  <c r="N3281" i="2" s="1"/>
  <c r="N3271" i="2" a="1"/>
  <c r="N3271" i="2" s="1"/>
  <c r="N3299" i="2" a="1"/>
  <c r="N3299" i="2" s="1"/>
  <c r="N3296" i="2" a="1"/>
  <c r="N3296" i="2" s="1"/>
  <c r="N3279" i="2" a="1"/>
  <c r="N3279" i="2" s="1"/>
  <c r="N3282" i="2" a="1"/>
  <c r="N3282" i="2" s="1"/>
  <c r="N3288" i="2" a="1"/>
  <c r="N3288" i="2" s="1"/>
  <c r="N3254" i="2" a="1"/>
  <c r="N3254" i="2" s="1"/>
  <c r="N3262" i="2" a="1"/>
  <c r="N3262" i="2" s="1"/>
  <c r="N3291" i="2" a="1"/>
  <c r="N3291" i="2" s="1"/>
  <c r="N3293" i="2" a="1"/>
  <c r="N3293" i="2" s="1"/>
  <c r="N3292" i="2" a="1"/>
  <c r="N3292" i="2" s="1"/>
  <c r="N3255" i="2" a="1"/>
  <c r="N3255" i="2" s="1"/>
  <c r="N3272" i="2" a="1"/>
  <c r="N3272" i="2" s="1"/>
  <c r="N3290" i="2" a="1"/>
  <c r="N3290" i="2" s="1"/>
  <c r="N3256" i="2" a="1"/>
  <c r="N3256" i="2" s="1"/>
  <c r="N3283" i="2" a="1"/>
  <c r="N3283" i="2" s="1"/>
  <c r="N3285" i="2" a="1"/>
  <c r="N3285" i="2" s="1"/>
  <c r="N3289" i="2" a="1"/>
  <c r="N3289" i="2" s="1"/>
  <c r="N3244" i="2" a="1"/>
  <c r="N3244" i="2" s="1"/>
  <c r="N3263" i="2" a="1"/>
  <c r="N3263" i="2" s="1"/>
  <c r="N3274" i="2" a="1"/>
  <c r="N3274" i="2" s="1"/>
  <c r="N3245" i="2" a="1"/>
  <c r="N3245" i="2" s="1"/>
  <c r="N3297" i="2" a="1"/>
  <c r="N3297" i="2" s="1"/>
  <c r="N3275" i="2" a="1"/>
  <c r="N3275" i="2" s="1"/>
  <c r="N3277" i="2" a="1"/>
  <c r="N3277" i="2" s="1"/>
  <c r="N3276" i="2" a="1"/>
  <c r="N3276" i="2" s="1"/>
  <c r="N3241" i="2" a="1"/>
  <c r="N3241" i="2" s="1"/>
  <c r="N3260" i="2" a="1"/>
  <c r="N3260" i="2" s="1"/>
  <c r="N3268" i="2" a="1"/>
  <c r="N3268" i="2" s="1"/>
  <c r="N3242" i="2" a="1"/>
  <c r="N3242" i="2" s="1"/>
  <c r="N3294" i="2" a="1"/>
  <c r="N3294" i="2" s="1"/>
  <c r="N3267" i="2" a="1"/>
  <c r="N3267" i="2" s="1"/>
  <c r="N3269" i="2" a="1"/>
  <c r="N3269" i="2" s="1"/>
  <c r="N3273" i="2" a="1"/>
  <c r="N3273" i="2" s="1"/>
  <c r="N3266" i="2" a="1"/>
  <c r="N3266" i="2" s="1"/>
  <c r="N3257" i="2" a="1"/>
  <c r="N3257" i="2" s="1"/>
  <c r="N3265" i="2" a="1"/>
  <c r="N3265" i="2" s="1"/>
  <c r="N3280" i="2" a="1"/>
  <c r="N3280" i="2" s="1"/>
  <c r="N3286" i="2" a="1"/>
  <c r="N3286" i="2" s="1"/>
  <c r="N3259" i="2" a="1"/>
  <c r="N3259" i="2" s="1"/>
  <c r="N3261" i="2" a="1"/>
  <c r="N3261" i="2" s="1"/>
  <c r="N3264" i="2" a="1"/>
  <c r="N3264" i="2" s="1"/>
  <c r="N3252" i="2" a="1"/>
  <c r="N3252" i="2" s="1"/>
  <c r="N3246" i="2" a="1"/>
  <c r="N3246" i="2" s="1"/>
  <c r="N3248" i="2" a="1"/>
  <c r="N3248" i="2" s="1"/>
  <c r="N3253" i="2" a="1"/>
  <c r="N3253" i="2" s="1"/>
  <c r="N3278" i="2" a="1"/>
  <c r="N3278" i="2" s="1"/>
  <c r="N3251" i="2" a="1"/>
  <c r="N3251" i="2" s="1"/>
  <c r="N3295" i="2" a="1"/>
  <c r="N3295" i="2" s="1"/>
  <c r="N3258" i="2" a="1"/>
  <c r="N3258" i="2" s="1"/>
  <c r="N3249" i="2" a="1"/>
  <c r="N3249" i="2" s="1"/>
  <c r="N3284" i="2" a="1"/>
  <c r="N3284" i="2" s="1"/>
  <c r="N3300" i="2" a="1"/>
  <c r="N3300" i="2" s="1"/>
  <c r="N3250" i="2" a="1"/>
  <c r="N3250" i="2" s="1"/>
  <c r="N2813" i="2" a="1"/>
  <c r="N2813" i="2" s="1"/>
  <c r="N2810" i="2" a="1"/>
  <c r="N2810" i="2" s="1"/>
  <c r="N2807" i="2" a="1"/>
  <c r="N2807" i="2" s="1"/>
  <c r="N2804" i="2" a="1"/>
  <c r="N2804" i="2" s="1"/>
  <c r="N2801" i="2" a="1"/>
  <c r="N2801" i="2" s="1"/>
  <c r="N2798" i="2" a="1"/>
  <c r="N2798" i="2" s="1"/>
  <c r="N2795" i="2" a="1"/>
  <c r="N2795" i="2" s="1"/>
  <c r="N2792" i="2" a="1"/>
  <c r="N2792" i="2" s="1"/>
  <c r="N2805" i="2" a="1"/>
  <c r="N2805" i="2" s="1"/>
  <c r="N2802" i="2" a="1"/>
  <c r="N2802" i="2" s="1"/>
  <c r="N2799" i="2" a="1"/>
  <c r="N2799" i="2" s="1"/>
  <c r="N2796" i="2" a="1"/>
  <c r="N2796" i="2" s="1"/>
  <c r="N2793" i="2" a="1"/>
  <c r="N2793" i="2" s="1"/>
  <c r="N2790" i="2" a="1"/>
  <c r="N2790" i="2" s="1"/>
  <c r="N2787" i="2" a="1"/>
  <c r="N2787" i="2" s="1"/>
  <c r="N2784" i="2" a="1"/>
  <c r="N2784" i="2" s="1"/>
  <c r="N2797" i="2" a="1"/>
  <c r="N2797" i="2" s="1"/>
  <c r="N2794" i="2" a="1"/>
  <c r="N2794" i="2" s="1"/>
  <c r="N2791" i="2" a="1"/>
  <c r="N2791" i="2" s="1"/>
  <c r="N2788" i="2" a="1"/>
  <c r="N2788" i="2" s="1"/>
  <c r="N2785" i="2" a="1"/>
  <c r="N2785" i="2" s="1"/>
  <c r="N2782" i="2" a="1"/>
  <c r="N2782" i="2" s="1"/>
  <c r="N2779" i="2" a="1"/>
  <c r="N2779" i="2" s="1"/>
  <c r="N2776" i="2" a="1"/>
  <c r="N2776" i="2" s="1"/>
  <c r="N2789" i="2" a="1"/>
  <c r="N2789" i="2" s="1"/>
  <c r="N2786" i="2" a="1"/>
  <c r="N2786" i="2" s="1"/>
  <c r="N2783" i="2" a="1"/>
  <c r="N2783" i="2" s="1"/>
  <c r="N2780" i="2" a="1"/>
  <c r="N2780" i="2" s="1"/>
  <c r="N2777" i="2" a="1"/>
  <c r="N2777" i="2" s="1"/>
  <c r="N2774" i="2" a="1"/>
  <c r="N2774" i="2" s="1"/>
  <c r="N2771" i="2" a="1"/>
  <c r="N2771" i="2" s="1"/>
  <c r="N2768" i="2" a="1"/>
  <c r="N2768" i="2" s="1"/>
  <c r="N2781" i="2" a="1"/>
  <c r="N2781" i="2" s="1"/>
  <c r="N2778" i="2" a="1"/>
  <c r="N2778" i="2" s="1"/>
  <c r="N2775" i="2" a="1"/>
  <c r="N2775" i="2" s="1"/>
  <c r="N2772" i="2" a="1"/>
  <c r="N2772" i="2" s="1"/>
  <c r="N2769" i="2" a="1"/>
  <c r="N2769" i="2" s="1"/>
  <c r="N2766" i="2" a="1"/>
  <c r="N2766" i="2" s="1"/>
  <c r="N2763" i="2" a="1"/>
  <c r="N2763" i="2" s="1"/>
  <c r="N2773" i="2" a="1"/>
  <c r="N2773" i="2" s="1"/>
  <c r="N2770" i="2" a="1"/>
  <c r="N2770" i="2" s="1"/>
  <c r="N2767" i="2" a="1"/>
  <c r="N2767" i="2" s="1"/>
  <c r="N2764" i="2" a="1"/>
  <c r="N2764" i="2" s="1"/>
  <c r="N2761" i="2" a="1"/>
  <c r="N2761" i="2" s="1"/>
  <c r="N2819" i="2" a="1"/>
  <c r="N2819" i="2" s="1"/>
  <c r="N2816" i="2" a="1"/>
  <c r="N2816" i="2" s="1"/>
  <c r="N2765" i="2" a="1"/>
  <c r="N2765" i="2" s="1"/>
  <c r="N2762" i="2" a="1"/>
  <c r="N2762" i="2" s="1"/>
  <c r="N2820" i="2" a="1"/>
  <c r="N2820" i="2" s="1"/>
  <c r="N2817" i="2" a="1"/>
  <c r="N2817" i="2" s="1"/>
  <c r="N2814" i="2" a="1"/>
  <c r="N2814" i="2" s="1"/>
  <c r="N2811" i="2" a="1"/>
  <c r="N2811" i="2" s="1"/>
  <c r="N2808" i="2" a="1"/>
  <c r="N2808" i="2" s="1"/>
  <c r="N2818" i="2" a="1"/>
  <c r="N2818" i="2" s="1"/>
  <c r="N2815" i="2" a="1"/>
  <c r="N2815" i="2" s="1"/>
  <c r="N2812" i="2" a="1"/>
  <c r="N2812" i="2" s="1"/>
  <c r="N2809" i="2" a="1"/>
  <c r="N2809" i="2" s="1"/>
  <c r="N2806" i="2" a="1"/>
  <c r="N2806" i="2" s="1"/>
  <c r="N2803" i="2" a="1"/>
  <c r="N2803" i="2" s="1"/>
  <c r="N2800" i="2" a="1"/>
  <c r="N2800" i="2" s="1"/>
  <c r="N2301" i="2" a="1"/>
  <c r="N2301" i="2" s="1"/>
  <c r="N2298" i="2" a="1"/>
  <c r="N2298" i="2" s="1"/>
  <c r="N2295" i="2" a="1"/>
  <c r="N2295" i="2" s="1"/>
  <c r="N2292" i="2" a="1"/>
  <c r="N2292" i="2" s="1"/>
  <c r="N2289" i="2" a="1"/>
  <c r="N2289" i="2" s="1"/>
  <c r="N2286" i="2" a="1"/>
  <c r="N2286" i="2" s="1"/>
  <c r="N2283" i="2" a="1"/>
  <c r="N2283" i="2" s="1"/>
  <c r="N2293" i="2" a="1"/>
  <c r="N2293" i="2" s="1"/>
  <c r="N2290" i="2" a="1"/>
  <c r="N2290" i="2" s="1"/>
  <c r="N2287" i="2" a="1"/>
  <c r="N2287" i="2" s="1"/>
  <c r="N2284" i="2" a="1"/>
  <c r="N2284" i="2" s="1"/>
  <c r="N2281" i="2" a="1"/>
  <c r="N2281" i="2" s="1"/>
  <c r="N2339" i="2" a="1"/>
  <c r="N2339" i="2" s="1"/>
  <c r="N2336" i="2" a="1"/>
  <c r="N2336" i="2" s="1"/>
  <c r="N2285" i="2" a="1"/>
  <c r="N2285" i="2" s="1"/>
  <c r="N2282" i="2" a="1"/>
  <c r="N2282" i="2" s="1"/>
  <c r="N2340" i="2" a="1"/>
  <c r="N2340" i="2" s="1"/>
  <c r="N2337" i="2" a="1"/>
  <c r="N2337" i="2" s="1"/>
  <c r="N2334" i="2" a="1"/>
  <c r="N2334" i="2" s="1"/>
  <c r="N2331" i="2" a="1"/>
  <c r="N2331" i="2" s="1"/>
  <c r="N2328" i="2" a="1"/>
  <c r="N2328" i="2" s="1"/>
  <c r="N2338" i="2" a="1"/>
  <c r="N2338" i="2" s="1"/>
  <c r="N2335" i="2" a="1"/>
  <c r="N2335" i="2" s="1"/>
  <c r="N2332" i="2" a="1"/>
  <c r="N2332" i="2" s="1"/>
  <c r="N2329" i="2" a="1"/>
  <c r="N2329" i="2" s="1"/>
  <c r="N2326" i="2" a="1"/>
  <c r="N2326" i="2" s="1"/>
  <c r="N2323" i="2" a="1"/>
  <c r="N2323" i="2" s="1"/>
  <c r="N2320" i="2" a="1"/>
  <c r="N2320" i="2" s="1"/>
  <c r="N2333" i="2" a="1"/>
  <c r="N2333" i="2" s="1"/>
  <c r="N2330" i="2" a="1"/>
  <c r="N2330" i="2" s="1"/>
  <c r="N2327" i="2" a="1"/>
  <c r="N2327" i="2" s="1"/>
  <c r="N2324" i="2" a="1"/>
  <c r="N2324" i="2" s="1"/>
  <c r="N2321" i="2" a="1"/>
  <c r="N2321" i="2" s="1"/>
  <c r="N2318" i="2" a="1"/>
  <c r="N2318" i="2" s="1"/>
  <c r="N2315" i="2" a="1"/>
  <c r="N2315" i="2" s="1"/>
  <c r="N2312" i="2" a="1"/>
  <c r="N2312" i="2" s="1"/>
  <c r="N2325" i="2" a="1"/>
  <c r="N2325" i="2" s="1"/>
  <c r="N2322" i="2" a="1"/>
  <c r="N2322" i="2" s="1"/>
  <c r="N2319" i="2" a="1"/>
  <c r="N2319" i="2" s="1"/>
  <c r="N2316" i="2" a="1"/>
  <c r="N2316" i="2" s="1"/>
  <c r="N2313" i="2" a="1"/>
  <c r="N2313" i="2" s="1"/>
  <c r="N2310" i="2" a="1"/>
  <c r="N2310" i="2" s="1"/>
  <c r="N2307" i="2" a="1"/>
  <c r="N2307" i="2" s="1"/>
  <c r="N2304" i="2" a="1"/>
  <c r="N2304" i="2" s="1"/>
  <c r="N2317" i="2" a="1"/>
  <c r="N2317" i="2" s="1"/>
  <c r="N2314" i="2" a="1"/>
  <c r="N2314" i="2" s="1"/>
  <c r="N2311" i="2" a="1"/>
  <c r="N2311" i="2" s="1"/>
  <c r="N2308" i="2" a="1"/>
  <c r="N2308" i="2" s="1"/>
  <c r="N2305" i="2" a="1"/>
  <c r="N2305" i="2" s="1"/>
  <c r="N2302" i="2" a="1"/>
  <c r="N2302" i="2" s="1"/>
  <c r="N2299" i="2" a="1"/>
  <c r="N2299" i="2" s="1"/>
  <c r="N2296" i="2" a="1"/>
  <c r="N2296" i="2" s="1"/>
  <c r="N2309" i="2" a="1"/>
  <c r="N2309" i="2" s="1"/>
  <c r="N2306" i="2" a="1"/>
  <c r="N2306" i="2" s="1"/>
  <c r="N2303" i="2" a="1"/>
  <c r="N2303" i="2" s="1"/>
  <c r="N2300" i="2" a="1"/>
  <c r="N2300" i="2" s="1"/>
  <c r="N2297" i="2" a="1"/>
  <c r="N2297" i="2" s="1"/>
  <c r="N2294" i="2" a="1"/>
  <c r="N2294" i="2" s="1"/>
  <c r="N2291" i="2" a="1"/>
  <c r="N2291" i="2" s="1"/>
  <c r="N2288" i="2" a="1"/>
  <c r="N2288" i="2" s="1"/>
  <c r="N1858" i="2" a="1"/>
  <c r="N1858" i="2" s="1"/>
  <c r="N1855" i="2" a="1"/>
  <c r="N1855" i="2" s="1"/>
  <c r="N1849" i="2" a="1"/>
  <c r="N1849" i="2" s="1"/>
  <c r="N1846" i="2" a="1"/>
  <c r="N1846" i="2" s="1"/>
  <c r="N1811" i="2" a="1"/>
  <c r="N1811" i="2" s="1"/>
  <c r="N1808" i="2" a="1"/>
  <c r="N1808" i="2" s="1"/>
  <c r="N1836" i="2" a="1"/>
  <c r="N1836" i="2" s="1"/>
  <c r="N1852" i="2" a="1"/>
  <c r="N1852" i="2" s="1"/>
  <c r="N1850" i="2" a="1"/>
  <c r="N1850" i="2" s="1"/>
  <c r="N1847" i="2" a="1"/>
  <c r="N1847" i="2" s="1"/>
  <c r="N1841" i="2" a="1"/>
  <c r="N1841" i="2" s="1"/>
  <c r="N1838" i="2" a="1"/>
  <c r="N1838" i="2" s="1"/>
  <c r="N1803" i="2" a="1"/>
  <c r="N1803" i="2" s="1"/>
  <c r="N1853" i="2" a="1"/>
  <c r="N1853" i="2" s="1"/>
  <c r="N1804" i="2" a="1"/>
  <c r="N1804" i="2" s="1"/>
  <c r="N1812" i="2" a="1"/>
  <c r="N1812" i="2" s="1"/>
  <c r="N1842" i="2" a="1"/>
  <c r="N1842" i="2" s="1"/>
  <c r="N1839" i="2" a="1"/>
  <c r="N1839" i="2" s="1"/>
  <c r="N1833" i="2" a="1"/>
  <c r="N1833" i="2" s="1"/>
  <c r="N1859" i="2" a="1"/>
  <c r="N1859" i="2" s="1"/>
  <c r="N1856" i="2" a="1"/>
  <c r="N1856" i="2" s="1"/>
  <c r="N1845" i="2" a="1"/>
  <c r="N1845" i="2" s="1"/>
  <c r="N1814" i="2" a="1"/>
  <c r="N1814" i="2" s="1"/>
  <c r="N1844" i="2" a="1"/>
  <c r="N1844" i="2" s="1"/>
  <c r="N1834" i="2" a="1"/>
  <c r="N1834" i="2" s="1"/>
  <c r="N1831" i="2" a="1"/>
  <c r="N1831" i="2" s="1"/>
  <c r="N1825" i="2" a="1"/>
  <c r="N1825" i="2" s="1"/>
  <c r="N1851" i="2" a="1"/>
  <c r="N1851" i="2" s="1"/>
  <c r="N1848" i="2" a="1"/>
  <c r="N1848" i="2" s="1"/>
  <c r="N1837" i="2" a="1"/>
  <c r="N1837" i="2" s="1"/>
  <c r="N1828" i="2" a="1"/>
  <c r="N1828" i="2" s="1"/>
  <c r="N1822" i="2" a="1"/>
  <c r="N1822" i="2" s="1"/>
  <c r="N1826" i="2" a="1"/>
  <c r="N1826" i="2" s="1"/>
  <c r="N1823" i="2" a="1"/>
  <c r="N1823" i="2" s="1"/>
  <c r="N1817" i="2" a="1"/>
  <c r="N1817" i="2" s="1"/>
  <c r="N1843" i="2" a="1"/>
  <c r="N1843" i="2" s="1"/>
  <c r="N1840" i="2" a="1"/>
  <c r="N1840" i="2" s="1"/>
  <c r="N1829" i="2" a="1"/>
  <c r="N1829" i="2" s="1"/>
  <c r="N1806" i="2" a="1"/>
  <c r="N1806" i="2" s="1"/>
  <c r="N1818" i="2" a="1"/>
  <c r="N1818" i="2" s="1"/>
  <c r="N1815" i="2" a="1"/>
  <c r="N1815" i="2" s="1"/>
  <c r="N1809" i="2" a="1"/>
  <c r="N1809" i="2" s="1"/>
  <c r="N1835" i="2" a="1"/>
  <c r="N1835" i="2" s="1"/>
  <c r="N1832" i="2" a="1"/>
  <c r="N1832" i="2" s="1"/>
  <c r="N1821" i="2" a="1"/>
  <c r="N1821" i="2" s="1"/>
  <c r="N1820" i="2" a="1"/>
  <c r="N1820" i="2" s="1"/>
  <c r="N1810" i="2" a="1"/>
  <c r="N1810" i="2" s="1"/>
  <c r="N1807" i="2" a="1"/>
  <c r="N1807" i="2" s="1"/>
  <c r="N1801" i="2" a="1"/>
  <c r="N1801" i="2" s="1"/>
  <c r="N1827" i="2" a="1"/>
  <c r="N1827" i="2" s="1"/>
  <c r="N1824" i="2" a="1"/>
  <c r="N1824" i="2" s="1"/>
  <c r="N1813" i="2" a="1"/>
  <c r="N1813" i="2" s="1"/>
  <c r="N1860" i="2" a="1"/>
  <c r="N1860" i="2" s="1"/>
  <c r="N1802" i="2" a="1"/>
  <c r="N1802" i="2" s="1"/>
  <c r="N1857" i="2" a="1"/>
  <c r="N1857" i="2" s="1"/>
  <c r="N1854" i="2" a="1"/>
  <c r="N1854" i="2" s="1"/>
  <c r="N1819" i="2" a="1"/>
  <c r="N1819" i="2" s="1"/>
  <c r="N1816" i="2" a="1"/>
  <c r="N1816" i="2" s="1"/>
  <c r="N1805" i="2" a="1"/>
  <c r="N1805" i="2" s="1"/>
  <c r="N1830" i="2" a="1"/>
  <c r="N1830" i="2" s="1"/>
  <c r="N1349" i="2" a="1"/>
  <c r="N1349" i="2" s="1"/>
  <c r="N1322" i="2" a="1"/>
  <c r="N1322" i="2" s="1"/>
  <c r="N1342" i="2" a="1"/>
  <c r="N1342" i="2" s="1"/>
  <c r="N1379" i="2" a="1"/>
  <c r="N1379" i="2" s="1"/>
  <c r="N1341" i="2" a="1"/>
  <c r="N1341" i="2" s="1"/>
  <c r="N1326" i="2" a="1"/>
  <c r="N1326" i="2" s="1"/>
  <c r="N1380" i="2" a="1"/>
  <c r="N1380" i="2" s="1"/>
  <c r="N1378" i="2" a="1"/>
  <c r="N1378" i="2" s="1"/>
  <c r="N1377" i="2" a="1"/>
  <c r="N1377" i="2" s="1"/>
  <c r="N1334" i="2" a="1"/>
  <c r="N1334" i="2" s="1"/>
  <c r="N1363" i="2" a="1"/>
  <c r="N1363" i="2" s="1"/>
  <c r="N1324" i="2" a="1"/>
  <c r="N1324" i="2" s="1"/>
  <c r="N1371" i="2" a="1"/>
  <c r="N1371" i="2" s="1"/>
  <c r="N1364" i="2" a="1"/>
  <c r="N1364" i="2" s="1"/>
  <c r="N1370" i="2" a="1"/>
  <c r="N1370" i="2" s="1"/>
  <c r="N1369" i="2" a="1"/>
  <c r="N1369" i="2" s="1"/>
  <c r="N1376" i="2" a="1"/>
  <c r="N1376" i="2" s="1"/>
  <c r="N1327" i="2" a="1"/>
  <c r="N1327" i="2" s="1"/>
  <c r="N1375" i="2" a="1"/>
  <c r="N1375" i="2" s="1"/>
  <c r="N1355" i="2" a="1"/>
  <c r="N1355" i="2" s="1"/>
  <c r="N1331" i="2" a="1"/>
  <c r="N1331" i="2" s="1"/>
  <c r="N1362" i="2" a="1"/>
  <c r="N1362" i="2" s="1"/>
  <c r="N1361" i="2" a="1"/>
  <c r="N1361" i="2" s="1"/>
  <c r="N1360" i="2" a="1"/>
  <c r="N1360" i="2" s="1"/>
  <c r="N1372" i="2" a="1"/>
  <c r="N1372" i="2" s="1"/>
  <c r="N1359" i="2" a="1"/>
  <c r="N1359" i="2" s="1"/>
  <c r="N1352" i="2" a="1"/>
  <c r="N1352" i="2" s="1"/>
  <c r="N1328" i="2" a="1"/>
  <c r="N1328" i="2" s="1"/>
  <c r="N1321" i="2" a="1"/>
  <c r="N1321" i="2" s="1"/>
  <c r="N1354" i="2" a="1"/>
  <c r="N1354" i="2" s="1"/>
  <c r="N1374" i="2" a="1"/>
  <c r="N1374" i="2" s="1"/>
  <c r="N1351" i="2" a="1"/>
  <c r="N1351" i="2" s="1"/>
  <c r="N1356" i="2" a="1"/>
  <c r="N1356" i="2" s="1"/>
  <c r="N1335" i="2" a="1"/>
  <c r="N1335" i="2" s="1"/>
  <c r="N1343" i="2" a="1"/>
  <c r="N1343" i="2" s="1"/>
  <c r="N1367" i="2" a="1"/>
  <c r="N1367" i="2" s="1"/>
  <c r="N1373" i="2" a="1"/>
  <c r="N1373" i="2" s="1"/>
  <c r="N1346" i="2" a="1"/>
  <c r="N1346" i="2" s="1"/>
  <c r="N1366" i="2" a="1"/>
  <c r="N1366" i="2" s="1"/>
  <c r="N1339" i="2" a="1"/>
  <c r="N1339" i="2" s="1"/>
  <c r="N1353" i="2" a="1"/>
  <c r="N1353" i="2" s="1"/>
  <c r="N1332" i="2" a="1"/>
  <c r="N1332" i="2" s="1"/>
  <c r="N1340" i="2" a="1"/>
  <c r="N1340" i="2" s="1"/>
  <c r="N1348" i="2" a="1"/>
  <c r="N1348" i="2" s="1"/>
  <c r="N1365" i="2" a="1"/>
  <c r="N1365" i="2" s="1"/>
  <c r="N1338" i="2" a="1"/>
  <c r="N1338" i="2" s="1"/>
  <c r="N1358" i="2" a="1"/>
  <c r="N1358" i="2" s="1"/>
  <c r="N1336" i="2" a="1"/>
  <c r="N1336" i="2" s="1"/>
  <c r="N1347" i="2" a="1"/>
  <c r="N1347" i="2" s="1"/>
  <c r="N1329" i="2" a="1"/>
  <c r="N1329" i="2" s="1"/>
  <c r="N1337" i="2" a="1"/>
  <c r="N1337" i="2" s="1"/>
  <c r="N1345" i="2" a="1"/>
  <c r="N1345" i="2" s="1"/>
  <c r="N1357" i="2" a="1"/>
  <c r="N1357" i="2" s="1"/>
  <c r="N1330" i="2" a="1"/>
  <c r="N1330" i="2" s="1"/>
  <c r="N1350" i="2" a="1"/>
  <c r="N1350" i="2" s="1"/>
  <c r="N1333" i="2" a="1"/>
  <c r="N1333" i="2" s="1"/>
  <c r="N1344" i="2" a="1"/>
  <c r="N1344" i="2" s="1"/>
  <c r="N1368" i="2" a="1"/>
  <c r="N1368" i="2" s="1"/>
  <c r="N1323" i="2" a="1"/>
  <c r="N1323" i="2" s="1"/>
  <c r="N1325" i="2" a="1"/>
  <c r="N1325" i="2" s="1"/>
  <c r="N896" i="2" a="1"/>
  <c r="N896" i="2" s="1"/>
  <c r="N893" i="2" a="1"/>
  <c r="N893" i="2" s="1"/>
  <c r="N890" i="2" a="1"/>
  <c r="N890" i="2" s="1"/>
  <c r="N887" i="2" a="1"/>
  <c r="N887" i="2" s="1"/>
  <c r="N884" i="2" a="1"/>
  <c r="N884" i="2" s="1"/>
  <c r="N881" i="2" a="1"/>
  <c r="N881" i="2" s="1"/>
  <c r="N870" i="2" a="1"/>
  <c r="N870" i="2" s="1"/>
  <c r="N867" i="2" a="1"/>
  <c r="N867" i="2" s="1"/>
  <c r="N888" i="2" a="1"/>
  <c r="N888" i="2" s="1"/>
  <c r="N885" i="2" a="1"/>
  <c r="N885" i="2" s="1"/>
  <c r="N882" i="2" a="1"/>
  <c r="N882" i="2" s="1"/>
  <c r="N879" i="2" a="1"/>
  <c r="N879" i="2" s="1"/>
  <c r="N876" i="2" a="1"/>
  <c r="N876" i="2" s="1"/>
  <c r="N873" i="2" a="1"/>
  <c r="N873" i="2" s="1"/>
  <c r="N862" i="2" a="1"/>
  <c r="N862" i="2" s="1"/>
  <c r="N859" i="2" a="1"/>
  <c r="N859" i="2" s="1"/>
  <c r="N880" i="2" a="1"/>
  <c r="N880" i="2" s="1"/>
  <c r="N877" i="2" a="1"/>
  <c r="N877" i="2" s="1"/>
  <c r="N874" i="2" a="1"/>
  <c r="N874" i="2" s="1"/>
  <c r="N871" i="2" a="1"/>
  <c r="N871" i="2" s="1"/>
  <c r="N868" i="2" a="1"/>
  <c r="N868" i="2" s="1"/>
  <c r="N865" i="2" a="1"/>
  <c r="N865" i="2" s="1"/>
  <c r="N854" i="2" a="1"/>
  <c r="N854" i="2" s="1"/>
  <c r="N851" i="2" a="1"/>
  <c r="N851" i="2" s="1"/>
  <c r="N872" i="2" a="1"/>
  <c r="N872" i="2" s="1"/>
  <c r="N869" i="2" a="1"/>
  <c r="N869" i="2" s="1"/>
  <c r="N866" i="2" a="1"/>
  <c r="N866" i="2" s="1"/>
  <c r="N863" i="2" a="1"/>
  <c r="N863" i="2" s="1"/>
  <c r="N860" i="2" a="1"/>
  <c r="N860" i="2" s="1"/>
  <c r="N857" i="2" a="1"/>
  <c r="N857" i="2" s="1"/>
  <c r="N846" i="2" a="1"/>
  <c r="N846" i="2" s="1"/>
  <c r="N843" i="2" a="1"/>
  <c r="N843" i="2" s="1"/>
  <c r="N864" i="2" a="1"/>
  <c r="N864" i="2" s="1"/>
  <c r="N861" i="2" a="1"/>
  <c r="N861" i="2" s="1"/>
  <c r="N858" i="2" a="1"/>
  <c r="N858" i="2" s="1"/>
  <c r="N855" i="2" a="1"/>
  <c r="N855" i="2" s="1"/>
  <c r="N852" i="2" a="1"/>
  <c r="N852" i="2" s="1"/>
  <c r="N849" i="2" a="1"/>
  <c r="N849" i="2" s="1"/>
  <c r="N899" i="2" a="1"/>
  <c r="N899" i="2" s="1"/>
  <c r="N856" i="2" a="1"/>
  <c r="N856" i="2" s="1"/>
  <c r="N853" i="2" a="1"/>
  <c r="N853" i="2" s="1"/>
  <c r="N850" i="2" a="1"/>
  <c r="N850" i="2" s="1"/>
  <c r="N847" i="2" a="1"/>
  <c r="N847" i="2" s="1"/>
  <c r="N844" i="2" a="1"/>
  <c r="N844" i="2" s="1"/>
  <c r="N894" i="2" a="1"/>
  <c r="N894" i="2" s="1"/>
  <c r="N891" i="2" a="1"/>
  <c r="N891" i="2" s="1"/>
  <c r="N848" i="2" a="1"/>
  <c r="N848" i="2" s="1"/>
  <c r="N845" i="2" a="1"/>
  <c r="N845" i="2" s="1"/>
  <c r="N842" i="2" a="1"/>
  <c r="N842" i="2" s="1"/>
  <c r="N900" i="2" a="1"/>
  <c r="N900" i="2" s="1"/>
  <c r="N897" i="2" a="1"/>
  <c r="N897" i="2" s="1"/>
  <c r="N886" i="2" a="1"/>
  <c r="N886" i="2" s="1"/>
  <c r="N883" i="2" a="1"/>
  <c r="N883" i="2" s="1"/>
  <c r="N901" i="2" a="1"/>
  <c r="N901" i="2" s="1"/>
  <c r="N898" i="2" a="1"/>
  <c r="N898" i="2" s="1"/>
  <c r="N895" i="2" a="1"/>
  <c r="N895" i="2" s="1"/>
  <c r="N892" i="2" a="1"/>
  <c r="N892" i="2" s="1"/>
  <c r="N889" i="2" a="1"/>
  <c r="N889" i="2" s="1"/>
  <c r="N878" i="2" a="1"/>
  <c r="N878" i="2" s="1"/>
  <c r="N875" i="2" a="1"/>
  <c r="N875" i="2" s="1"/>
  <c r="N417" i="2" a="1"/>
  <c r="N417" i="2" s="1"/>
  <c r="N411" i="2" a="1"/>
  <c r="N411" i="2" s="1"/>
  <c r="N397" i="2" a="1"/>
  <c r="N397" i="2" s="1"/>
  <c r="N371" i="2" a="1"/>
  <c r="N371" i="2" s="1"/>
  <c r="N365" i="2" a="1"/>
  <c r="N365" i="2" s="1"/>
  <c r="N367" i="2" a="1"/>
  <c r="N367" i="2" s="1"/>
  <c r="N380" i="2" a="1"/>
  <c r="N380" i="2" s="1"/>
  <c r="N409" i="2" a="1"/>
  <c r="N409" i="2" s="1"/>
  <c r="N403" i="2" a="1"/>
  <c r="N403" i="2" s="1"/>
  <c r="N415" i="2" a="1"/>
  <c r="N415" i="2" s="1"/>
  <c r="N363" i="2" a="1"/>
  <c r="N363" i="2" s="1"/>
  <c r="N384" i="2" a="1"/>
  <c r="N384" i="2" s="1"/>
  <c r="N416" i="2" a="1"/>
  <c r="N416" i="2" s="1"/>
  <c r="N377" i="2" a="1"/>
  <c r="N377" i="2" s="1"/>
  <c r="N414" i="2" a="1"/>
  <c r="N414" i="2" s="1"/>
  <c r="N395" i="2" a="1"/>
  <c r="N395" i="2" s="1"/>
  <c r="N407" i="2" a="1"/>
  <c r="N407" i="2" s="1"/>
  <c r="N376" i="2" a="1"/>
  <c r="N376" i="2" s="1"/>
  <c r="N381" i="2" a="1"/>
  <c r="N381" i="2" s="1"/>
  <c r="N392" i="2" a="1"/>
  <c r="N392" i="2" s="1"/>
  <c r="N369" i="2" a="1"/>
  <c r="N369" i="2" s="1"/>
  <c r="N406" i="2" a="1"/>
  <c r="N406" i="2" s="1"/>
  <c r="N387" i="2" a="1"/>
  <c r="N387" i="2" s="1"/>
  <c r="N399" i="2" a="1"/>
  <c r="N399" i="2" s="1"/>
  <c r="N368" i="2" a="1"/>
  <c r="N368" i="2" s="1"/>
  <c r="N378" i="2" a="1"/>
  <c r="N378" i="2" s="1"/>
  <c r="N389" i="2" a="1"/>
  <c r="N389" i="2" s="1"/>
  <c r="N408" i="2" a="1"/>
  <c r="N408" i="2" s="1"/>
  <c r="N420" i="2" a="1"/>
  <c r="N420" i="2" s="1"/>
  <c r="N398" i="2" a="1"/>
  <c r="N398" i="2" s="1"/>
  <c r="N379" i="2" a="1"/>
  <c r="N379" i="2" s="1"/>
  <c r="N418" i="2" a="1"/>
  <c r="N418" i="2" s="1"/>
  <c r="N410" i="2" a="1"/>
  <c r="N410" i="2" s="1"/>
  <c r="N370" i="2" a="1"/>
  <c r="N370" i="2" s="1"/>
  <c r="N386" i="2" a="1"/>
  <c r="N386" i="2" s="1"/>
  <c r="N401" i="2" a="1"/>
  <c r="N401" i="2" s="1"/>
  <c r="N412" i="2" a="1"/>
  <c r="N412" i="2" s="1"/>
  <c r="N390" i="2" a="1"/>
  <c r="N390" i="2" s="1"/>
  <c r="N421" i="2" a="1"/>
  <c r="N421" i="2" s="1"/>
  <c r="N391" i="2" a="1"/>
  <c r="N391" i="2" s="1"/>
  <c r="N400" i="2" a="1"/>
  <c r="N400" i="2" s="1"/>
  <c r="N362" i="2" a="1"/>
  <c r="N362" i="2" s="1"/>
  <c r="N372" i="2" a="1"/>
  <c r="N372" i="2" s="1"/>
  <c r="N394" i="2" a="1"/>
  <c r="N394" i="2" s="1"/>
  <c r="N404" i="2" a="1"/>
  <c r="N404" i="2" s="1"/>
  <c r="N382" i="2" a="1"/>
  <c r="N382" i="2" s="1"/>
  <c r="N413" i="2" a="1"/>
  <c r="N413" i="2" s="1"/>
  <c r="N388" i="2" a="1"/>
  <c r="N388" i="2" s="1"/>
  <c r="N393" i="2" a="1"/>
  <c r="N393" i="2" s="1"/>
  <c r="N402" i="2" a="1"/>
  <c r="N402" i="2" s="1"/>
  <c r="N364" i="2" a="1"/>
  <c r="N364" i="2" s="1"/>
  <c r="N374" i="2" a="1"/>
  <c r="N374" i="2" s="1"/>
  <c r="N396" i="2" a="1"/>
  <c r="N396" i="2" s="1"/>
  <c r="N419" i="2" a="1"/>
  <c r="N419" i="2" s="1"/>
  <c r="N405" i="2" a="1"/>
  <c r="N405" i="2" s="1"/>
  <c r="N385" i="2" a="1"/>
  <c r="N385" i="2" s="1"/>
  <c r="N373" i="2" a="1"/>
  <c r="N373" i="2" s="1"/>
  <c r="N375" i="2" a="1"/>
  <c r="N375" i="2" s="1"/>
  <c r="N383" i="2" a="1"/>
  <c r="N383" i="2" s="1"/>
  <c r="N366" i="2" a="1"/>
  <c r="N366" i="2" s="1"/>
  <c r="P3296" i="2" a="1"/>
  <c r="P3296" i="2" s="1"/>
  <c r="P3287" i="2" a="1"/>
  <c r="P3287" i="2" s="1"/>
  <c r="P3286" i="2" a="1"/>
  <c r="P3286" i="2" s="1"/>
  <c r="P3278" i="2" a="1"/>
  <c r="P3278" i="2" s="1"/>
  <c r="P3277" i="2" a="1"/>
  <c r="P3277" i="2" s="1"/>
  <c r="P3270" i="2" a="1"/>
  <c r="P3270" i="2" s="1"/>
  <c r="P3269" i="2" a="1"/>
  <c r="P3269" i="2" s="1"/>
  <c r="P3262" i="2" a="1"/>
  <c r="P3262" i="2" s="1"/>
  <c r="P3288" i="2" a="1"/>
  <c r="P3288" i="2" s="1"/>
  <c r="P3280" i="2" a="1"/>
  <c r="P3280" i="2" s="1"/>
  <c r="P3279" i="2" a="1"/>
  <c r="P3279" i="2" s="1"/>
  <c r="P3272" i="2" a="1"/>
  <c r="P3272" i="2" s="1"/>
  <c r="P3271" i="2" a="1"/>
  <c r="P3271" i="2" s="1"/>
  <c r="P3264" i="2" a="1"/>
  <c r="P3264" i="2" s="1"/>
  <c r="P3263" i="2" a="1"/>
  <c r="P3263" i="2" s="1"/>
  <c r="P3256" i="2" a="1"/>
  <c r="P3256" i="2" s="1"/>
  <c r="P3274" i="2" a="1"/>
  <c r="P3274" i="2" s="1"/>
  <c r="P3273" i="2" a="1"/>
  <c r="P3273" i="2" s="1"/>
  <c r="P3266" i="2" a="1"/>
  <c r="P3266" i="2" s="1"/>
  <c r="P3265" i="2" a="1"/>
  <c r="P3265" i="2" s="1"/>
  <c r="P3258" i="2" a="1"/>
  <c r="P3258" i="2" s="1"/>
  <c r="P3257" i="2" a="1"/>
  <c r="P3257" i="2" s="1"/>
  <c r="P3250" i="2" a="1"/>
  <c r="P3250" i="2" s="1"/>
  <c r="P3249" i="2" a="1"/>
  <c r="P3249" i="2" s="1"/>
  <c r="P3268" i="2" a="1"/>
  <c r="P3268" i="2" s="1"/>
  <c r="P3267" i="2" a="1"/>
  <c r="P3267" i="2" s="1"/>
  <c r="P3260" i="2" a="1"/>
  <c r="P3260" i="2" s="1"/>
  <c r="P3259" i="2" a="1"/>
  <c r="P3259" i="2" s="1"/>
  <c r="P3252" i="2" a="1"/>
  <c r="P3252" i="2" s="1"/>
  <c r="P3251" i="2" a="1"/>
  <c r="P3251" i="2" s="1"/>
  <c r="P3244" i="2" a="1"/>
  <c r="P3244" i="2" s="1"/>
  <c r="P3243" i="2" a="1"/>
  <c r="P3243" i="2" s="1"/>
  <c r="P3261" i="2" a="1"/>
  <c r="P3261" i="2" s="1"/>
  <c r="P3254" i="2" a="1"/>
  <c r="P3254" i="2" s="1"/>
  <c r="P3253" i="2" a="1"/>
  <c r="P3253" i="2" s="1"/>
  <c r="P3246" i="2" a="1"/>
  <c r="P3246" i="2" s="1"/>
  <c r="P3245" i="2" a="1"/>
  <c r="P3245" i="2" s="1"/>
  <c r="P3298" i="2" a="1"/>
  <c r="P3298" i="2" s="1"/>
  <c r="P3297" i="2" a="1"/>
  <c r="P3297" i="2" s="1"/>
  <c r="P3255" i="2" a="1"/>
  <c r="P3255" i="2" s="1"/>
  <c r="P3248" i="2" a="1"/>
  <c r="P3248" i="2" s="1"/>
  <c r="P3247" i="2" a="1"/>
  <c r="P3247" i="2" s="1"/>
  <c r="P3300" i="2" a="1"/>
  <c r="P3300" i="2" s="1"/>
  <c r="P3299" i="2" a="1"/>
  <c r="P3299" i="2" s="1"/>
  <c r="P3290" i="2" a="1"/>
  <c r="P3290" i="2" s="1"/>
  <c r="P3289" i="2" a="1"/>
  <c r="P3289" i="2" s="1"/>
  <c r="P3242" i="2" a="1"/>
  <c r="P3242" i="2" s="1"/>
  <c r="P3241" i="2" a="1"/>
  <c r="P3241" i="2" s="1"/>
  <c r="P3293" i="2" a="1"/>
  <c r="P3293" i="2" s="1"/>
  <c r="P3292" i="2" a="1"/>
  <c r="P3292" i="2" s="1"/>
  <c r="P3291" i="2" a="1"/>
  <c r="P3291" i="2" s="1"/>
  <c r="P3282" i="2" a="1"/>
  <c r="P3282" i="2" s="1"/>
  <c r="P3281" i="2" a="1"/>
  <c r="P3281" i="2" s="1"/>
  <c r="P3295" i="2" a="1"/>
  <c r="P3295" i="2" s="1"/>
  <c r="P3294" i="2" a="1"/>
  <c r="P3294" i="2" s="1"/>
  <c r="P3285" i="2" a="1"/>
  <c r="P3285" i="2" s="1"/>
  <c r="P3284" i="2" a="1"/>
  <c r="P3284" i="2" s="1"/>
  <c r="P3283" i="2" a="1"/>
  <c r="P3283" i="2" s="1"/>
  <c r="P3276" i="2" a="1"/>
  <c r="P3276" i="2" s="1"/>
  <c r="P3275" i="2" a="1"/>
  <c r="P3275" i="2" s="1"/>
  <c r="P2308" i="2" a="1"/>
  <c r="P2308" i="2" s="1"/>
  <c r="P2307" i="2" a="1"/>
  <c r="P2307" i="2" s="1"/>
  <c r="P2298" i="2" a="1"/>
  <c r="P2298" i="2" s="1"/>
  <c r="P2289" i="2" a="1"/>
  <c r="P2289" i="2" s="1"/>
  <c r="P2288" i="2" a="1"/>
  <c r="P2288" i="2" s="1"/>
  <c r="P2340" i="2" a="1"/>
  <c r="P2340" i="2" s="1"/>
  <c r="P2339" i="2" a="1"/>
  <c r="P2339" i="2" s="1"/>
  <c r="P2300" i="2" a="1"/>
  <c r="P2300" i="2" s="1"/>
  <c r="P2299" i="2" a="1"/>
  <c r="P2299" i="2" s="1"/>
  <c r="P2290" i="2" a="1"/>
  <c r="P2290" i="2" s="1"/>
  <c r="P2281" i="2" a="1"/>
  <c r="P2281" i="2" s="1"/>
  <c r="P2333" i="2" a="1"/>
  <c r="P2333" i="2" s="1"/>
  <c r="P2332" i="2" a="1"/>
  <c r="P2332" i="2" s="1"/>
  <c r="P2331" i="2" a="1"/>
  <c r="P2331" i="2" s="1"/>
  <c r="P2292" i="2" a="1"/>
  <c r="P2292" i="2" s="1"/>
  <c r="P2291" i="2" a="1"/>
  <c r="P2291" i="2" s="1"/>
  <c r="P2282" i="2" a="1"/>
  <c r="P2282" i="2" s="1"/>
  <c r="P2334" i="2" a="1"/>
  <c r="P2334" i="2" s="1"/>
  <c r="P2326" i="2" a="1"/>
  <c r="P2326" i="2" s="1"/>
  <c r="P2325" i="2" a="1"/>
  <c r="P2325" i="2" s="1"/>
  <c r="P2324" i="2" a="1"/>
  <c r="P2324" i="2" s="1"/>
  <c r="P2284" i="2" a="1"/>
  <c r="P2284" i="2" s="1"/>
  <c r="P2283" i="2" a="1"/>
  <c r="P2283" i="2" s="1"/>
  <c r="P2335" i="2" a="1"/>
  <c r="P2335" i="2" s="1"/>
  <c r="P2327" i="2" a="1"/>
  <c r="P2327" i="2" s="1"/>
  <c r="P2318" i="2" a="1"/>
  <c r="P2318" i="2" s="1"/>
  <c r="P2317" i="2" a="1"/>
  <c r="P2317" i="2" s="1"/>
  <c r="P2316" i="2" a="1"/>
  <c r="P2316" i="2" s="1"/>
  <c r="P2338" i="2" a="1"/>
  <c r="P2338" i="2" s="1"/>
  <c r="P2337" i="2" a="1"/>
  <c r="P2337" i="2" s="1"/>
  <c r="P2336" i="2" a="1"/>
  <c r="P2336" i="2" s="1"/>
  <c r="P2328" i="2" a="1"/>
  <c r="P2328" i="2" s="1"/>
  <c r="P2319" i="2" a="1"/>
  <c r="P2319" i="2" s="1"/>
  <c r="P2311" i="2" a="1"/>
  <c r="P2311" i="2" s="1"/>
  <c r="P2310" i="2" a="1"/>
  <c r="P2310" i="2" s="1"/>
  <c r="P2309" i="2" a="1"/>
  <c r="P2309" i="2" s="1"/>
  <c r="P2330" i="2" a="1"/>
  <c r="P2330" i="2" s="1"/>
  <c r="P2329" i="2" a="1"/>
  <c r="P2329" i="2" s="1"/>
  <c r="P2321" i="2" a="1"/>
  <c r="P2321" i="2" s="1"/>
  <c r="P2320" i="2" a="1"/>
  <c r="P2320" i="2" s="1"/>
  <c r="P2312" i="2" a="1"/>
  <c r="P2312" i="2" s="1"/>
  <c r="P2303" i="2" a="1"/>
  <c r="P2303" i="2" s="1"/>
  <c r="P2302" i="2" a="1"/>
  <c r="P2302" i="2" s="1"/>
  <c r="P2301" i="2" a="1"/>
  <c r="P2301" i="2" s="1"/>
  <c r="P2323" i="2" a="1"/>
  <c r="P2323" i="2" s="1"/>
  <c r="P2322" i="2" a="1"/>
  <c r="P2322" i="2" s="1"/>
  <c r="P2313" i="2" a="1"/>
  <c r="P2313" i="2" s="1"/>
  <c r="P2305" i="2" a="1"/>
  <c r="P2305" i="2" s="1"/>
  <c r="P2304" i="2" a="1"/>
  <c r="P2304" i="2" s="1"/>
  <c r="P2295" i="2" a="1"/>
  <c r="P2295" i="2" s="1"/>
  <c r="P2294" i="2" a="1"/>
  <c r="P2294" i="2" s="1"/>
  <c r="P2293" i="2" a="1"/>
  <c r="P2293" i="2" s="1"/>
  <c r="P2315" i="2" a="1"/>
  <c r="P2315" i="2" s="1"/>
  <c r="P2314" i="2" a="1"/>
  <c r="P2314" i="2" s="1"/>
  <c r="P2306" i="2" a="1"/>
  <c r="P2306" i="2" s="1"/>
  <c r="P2297" i="2" a="1"/>
  <c r="P2297" i="2" s="1"/>
  <c r="P2296" i="2" a="1"/>
  <c r="P2296" i="2" s="1"/>
  <c r="P2287" i="2" a="1"/>
  <c r="P2287" i="2" s="1"/>
  <c r="P2286" i="2" a="1"/>
  <c r="P2286" i="2" s="1"/>
  <c r="P2285" i="2" a="1"/>
  <c r="P2285" i="2" s="1"/>
  <c r="P1319" i="2" a="1"/>
  <c r="P1319" i="2" s="1"/>
  <c r="P1311" i="2" a="1"/>
  <c r="P1311" i="2" s="1"/>
  <c r="P1297" i="2" a="1"/>
  <c r="P1297" i="2" s="1"/>
  <c r="P1289" i="2" a="1"/>
  <c r="P1289" i="2" s="1"/>
  <c r="P1281" i="2" a="1"/>
  <c r="P1281" i="2" s="1"/>
  <c r="P1280" i="2" a="1"/>
  <c r="P1280" i="2" s="1"/>
  <c r="P1279" i="2" a="1"/>
  <c r="P1279" i="2" s="1"/>
  <c r="P1285" i="2" a="1"/>
  <c r="P1285" i="2" s="1"/>
  <c r="P1312" i="2" a="1"/>
  <c r="P1312" i="2" s="1"/>
  <c r="P1304" i="2" a="1"/>
  <c r="P1304" i="2" s="1"/>
  <c r="P1290" i="2" a="1"/>
  <c r="P1290" i="2" s="1"/>
  <c r="P1282" i="2" a="1"/>
  <c r="P1282" i="2" s="1"/>
  <c r="P1274" i="2" a="1"/>
  <c r="P1274" i="2" s="1"/>
  <c r="P1273" i="2" a="1"/>
  <c r="P1273" i="2" s="1"/>
  <c r="P1272" i="2" a="1"/>
  <c r="P1272" i="2" s="1"/>
  <c r="P1278" i="2" a="1"/>
  <c r="P1278" i="2" s="1"/>
  <c r="P1305" i="2" a="1"/>
  <c r="P1305" i="2" s="1"/>
  <c r="P1291" i="2" a="1"/>
  <c r="P1291" i="2" s="1"/>
  <c r="P1283" i="2" a="1"/>
  <c r="P1283" i="2" s="1"/>
  <c r="P1275" i="2" a="1"/>
  <c r="P1275" i="2" s="1"/>
  <c r="P1267" i="2" a="1"/>
  <c r="P1267" i="2" s="1"/>
  <c r="P1266" i="2" a="1"/>
  <c r="P1266" i="2" s="1"/>
  <c r="P1265" i="2" a="1"/>
  <c r="P1265" i="2" s="1"/>
  <c r="P1264" i="2" a="1"/>
  <c r="P1264" i="2" s="1"/>
  <c r="P1298" i="2" a="1"/>
  <c r="P1298" i="2" s="1"/>
  <c r="P1277" i="2" a="1"/>
  <c r="P1277" i="2" s="1"/>
  <c r="P1276" i="2" a="1"/>
  <c r="P1276" i="2" s="1"/>
  <c r="P1268" i="2" a="1"/>
  <c r="P1268" i="2" s="1"/>
  <c r="P1315" i="2" a="1"/>
  <c r="P1315" i="2" s="1"/>
  <c r="P1314" i="2" a="1"/>
  <c r="P1314" i="2" s="1"/>
  <c r="P1320" i="2" a="1"/>
  <c r="P1320" i="2" s="1"/>
  <c r="P1284" i="2" a="1"/>
  <c r="P1284" i="2" s="1"/>
  <c r="P1270" i="2" a="1"/>
  <c r="P1270" i="2" s="1"/>
  <c r="P1269" i="2" a="1"/>
  <c r="P1269" i="2" s="1"/>
  <c r="P1309" i="2" a="1"/>
  <c r="P1309" i="2" s="1"/>
  <c r="P1308" i="2" a="1"/>
  <c r="P1308" i="2" s="1"/>
  <c r="P1307" i="2" a="1"/>
  <c r="P1307" i="2" s="1"/>
  <c r="P1313" i="2" a="1"/>
  <c r="P1313" i="2" s="1"/>
  <c r="P1271" i="2" a="1"/>
  <c r="P1271" i="2" s="1"/>
  <c r="P1262" i="2" a="1"/>
  <c r="P1262" i="2" s="1"/>
  <c r="P1316" i="2" a="1"/>
  <c r="P1316" i="2" s="1"/>
  <c r="P1302" i="2" a="1"/>
  <c r="P1302" i="2" s="1"/>
  <c r="P1301" i="2" a="1"/>
  <c r="P1301" i="2" s="1"/>
  <c r="P1300" i="2" a="1"/>
  <c r="P1300" i="2" s="1"/>
  <c r="P1306" i="2" a="1"/>
  <c r="P1306" i="2" s="1"/>
  <c r="P1263" i="2" a="1"/>
  <c r="P1263" i="2" s="1"/>
  <c r="P1317" i="2" a="1"/>
  <c r="P1317" i="2" s="1"/>
  <c r="P1303" i="2" a="1"/>
  <c r="P1303" i="2" s="1"/>
  <c r="P1295" i="2" a="1"/>
  <c r="P1295" i="2" s="1"/>
  <c r="P1294" i="2" a="1"/>
  <c r="P1294" i="2" s="1"/>
  <c r="P1293" i="2" a="1"/>
  <c r="P1293" i="2" s="1"/>
  <c r="P1299" i="2" a="1"/>
  <c r="P1299" i="2" s="1"/>
  <c r="P1318" i="2" a="1"/>
  <c r="P1318" i="2" s="1"/>
  <c r="P1310" i="2" a="1"/>
  <c r="P1310" i="2" s="1"/>
  <c r="P1296" i="2" a="1"/>
  <c r="P1296" i="2" s="1"/>
  <c r="P1288" i="2" a="1"/>
  <c r="P1288" i="2" s="1"/>
  <c r="P1287" i="2" a="1"/>
  <c r="P1287" i="2" s="1"/>
  <c r="P1286" i="2" a="1"/>
  <c r="P1286" i="2" s="1"/>
  <c r="P1292" i="2" a="1"/>
  <c r="P1292" i="2" s="1"/>
  <c r="P371" i="2" a="1"/>
  <c r="P371" i="2" s="1"/>
  <c r="P378" i="2" a="1"/>
  <c r="P378" i="2" s="1"/>
  <c r="P384" i="2" a="1"/>
  <c r="P384" i="2" s="1"/>
  <c r="P363" i="2" a="1"/>
  <c r="P363" i="2" s="1"/>
  <c r="P370" i="2" a="1"/>
  <c r="P370" i="2" s="1"/>
  <c r="P377" i="2" a="1"/>
  <c r="P377" i="2" s="1"/>
  <c r="P376" i="2" a="1"/>
  <c r="P376" i="2" s="1"/>
  <c r="P375" i="2" a="1"/>
  <c r="P375" i="2" s="1"/>
  <c r="P408" i="2" a="1"/>
  <c r="P408" i="2" s="1"/>
  <c r="P407" i="2" a="1"/>
  <c r="P407" i="2" s="1"/>
  <c r="P420" i="2" a="1"/>
  <c r="P420" i="2" s="1"/>
  <c r="P362" i="2" a="1"/>
  <c r="P362" i="2" s="1"/>
  <c r="P369" i="2" a="1"/>
  <c r="P369" i="2" s="1"/>
  <c r="P368" i="2" a="1"/>
  <c r="P368" i="2" s="1"/>
  <c r="P367" i="2" a="1"/>
  <c r="P367" i="2" s="1"/>
  <c r="P401" i="2" a="1"/>
  <c r="P401" i="2" s="1"/>
  <c r="P400" i="2" a="1"/>
  <c r="P400" i="2" s="1"/>
  <c r="P421" i="2" a="1"/>
  <c r="P421" i="2" s="1"/>
  <c r="P413" i="2" a="1"/>
  <c r="P413" i="2" s="1"/>
  <c r="P419" i="2" a="1"/>
  <c r="P419" i="2" s="1"/>
  <c r="P418" i="2" a="1"/>
  <c r="P418" i="2" s="1"/>
  <c r="P417" i="2" a="1"/>
  <c r="P417" i="2" s="1"/>
  <c r="P416" i="2" a="1"/>
  <c r="P416" i="2" s="1"/>
  <c r="P395" i="2" a="1"/>
  <c r="P395" i="2" s="1"/>
  <c r="P394" i="2" a="1"/>
  <c r="P394" i="2" s="1"/>
  <c r="P414" i="2" a="1"/>
  <c r="P414" i="2" s="1"/>
  <c r="P405" i="2" a="1"/>
  <c r="P405" i="2" s="1"/>
  <c r="P412" i="2" a="1"/>
  <c r="P412" i="2" s="1"/>
  <c r="P411" i="2" a="1"/>
  <c r="P411" i="2" s="1"/>
  <c r="P410" i="2" a="1"/>
  <c r="P410" i="2" s="1"/>
  <c r="P409" i="2" a="1"/>
  <c r="P409" i="2" s="1"/>
  <c r="P387" i="2" a="1"/>
  <c r="P387" i="2" s="1"/>
  <c r="P406" i="2" a="1"/>
  <c r="P406" i="2" s="1"/>
  <c r="P399" i="2" a="1"/>
  <c r="P399" i="2" s="1"/>
  <c r="P404" i="2" a="1"/>
  <c r="P404" i="2" s="1"/>
  <c r="P403" i="2" a="1"/>
  <c r="P403" i="2" s="1"/>
  <c r="P402" i="2" a="1"/>
  <c r="P402" i="2" s="1"/>
  <c r="P388" i="2" a="1"/>
  <c r="P388" i="2" s="1"/>
  <c r="P380" i="2" a="1"/>
  <c r="P380" i="2" s="1"/>
  <c r="P372" i="2" a="1"/>
  <c r="P372" i="2" s="1"/>
  <c r="P393" i="2" a="1"/>
  <c r="P393" i="2" s="1"/>
  <c r="P392" i="2" a="1"/>
  <c r="P392" i="2" s="1"/>
  <c r="P398" i="2" a="1"/>
  <c r="P398" i="2" s="1"/>
  <c r="P397" i="2" a="1"/>
  <c r="P397" i="2" s="1"/>
  <c r="P396" i="2" a="1"/>
  <c r="P396" i="2" s="1"/>
  <c r="P381" i="2" a="1"/>
  <c r="P381" i="2" s="1"/>
  <c r="P373" i="2" a="1"/>
  <c r="P373" i="2" s="1"/>
  <c r="P364" i="2" a="1"/>
  <c r="P364" i="2" s="1"/>
  <c r="P379" i="2" a="1"/>
  <c r="P379" i="2" s="1"/>
  <c r="P385" i="2" a="1"/>
  <c r="P385" i="2" s="1"/>
  <c r="P391" i="2" a="1"/>
  <c r="P391" i="2" s="1"/>
  <c r="P390" i="2" a="1"/>
  <c r="P390" i="2" s="1"/>
  <c r="P389" i="2" a="1"/>
  <c r="P389" i="2" s="1"/>
  <c r="P374" i="2" a="1"/>
  <c r="P374" i="2" s="1"/>
  <c r="P365" i="2" a="1"/>
  <c r="P365" i="2" s="1"/>
  <c r="P383" i="2" a="1"/>
  <c r="P383" i="2" s="1"/>
  <c r="P382" i="2" a="1"/>
  <c r="P382" i="2" s="1"/>
  <c r="P366" i="2" a="1"/>
  <c r="P366" i="2" s="1"/>
  <c r="P415" i="2" a="1"/>
  <c r="P415" i="2" s="1"/>
  <c r="P386" i="2" a="1"/>
  <c r="P386" i="2" s="1"/>
  <c r="P3512" i="2" a="1"/>
  <c r="P3512" i="2" s="1"/>
  <c r="P3503" i="2" a="1"/>
  <c r="P3503" i="2" s="1"/>
  <c r="P3494" i="2" a="1"/>
  <c r="P3494" i="2" s="1"/>
  <c r="P3485" i="2" a="1"/>
  <c r="P3485" i="2" s="1"/>
  <c r="P3484" i="2" a="1"/>
  <c r="P3484" i="2" s="1"/>
  <c r="P3483" i="2" a="1"/>
  <c r="P3483" i="2" s="1"/>
  <c r="P3482" i="2" a="1"/>
  <c r="P3482" i="2" s="1"/>
  <c r="P3481" i="2" a="1"/>
  <c r="P3481" i="2" s="1"/>
  <c r="P3504" i="2" a="1"/>
  <c r="P3504" i="2" s="1"/>
  <c r="P3495" i="2" a="1"/>
  <c r="P3495" i="2" s="1"/>
  <c r="P3486" i="2" a="1"/>
  <c r="P3486" i="2" s="1"/>
  <c r="P3540" i="2" a="1"/>
  <c r="P3540" i="2" s="1"/>
  <c r="P3539" i="2" a="1"/>
  <c r="P3539" i="2" s="1"/>
  <c r="P3538" i="2" a="1"/>
  <c r="P3538" i="2" s="1"/>
  <c r="P3537" i="2" a="1"/>
  <c r="P3537" i="2" s="1"/>
  <c r="P3496" i="2" a="1"/>
  <c r="P3496" i="2" s="1"/>
  <c r="P3487" i="2" a="1"/>
  <c r="P3487" i="2" s="1"/>
  <c r="P3533" i="2" a="1"/>
  <c r="P3533" i="2" s="1"/>
  <c r="P3532" i="2" a="1"/>
  <c r="P3532" i="2" s="1"/>
  <c r="P3531" i="2" a="1"/>
  <c r="P3531" i="2" s="1"/>
  <c r="P3530" i="2" a="1"/>
  <c r="P3530" i="2" s="1"/>
  <c r="P3529" i="2" a="1"/>
  <c r="P3529" i="2" s="1"/>
  <c r="P3488" i="2" a="1"/>
  <c r="P3488" i="2" s="1"/>
  <c r="P3534" i="2" a="1"/>
  <c r="P3534" i="2" s="1"/>
  <c r="P3525" i="2" a="1"/>
  <c r="P3525" i="2" s="1"/>
  <c r="P3524" i="2" a="1"/>
  <c r="P3524" i="2" s="1"/>
  <c r="P3523" i="2" a="1"/>
  <c r="P3523" i="2" s="1"/>
  <c r="P3522" i="2" a="1"/>
  <c r="P3522" i="2" s="1"/>
  <c r="P3521" i="2" a="1"/>
  <c r="P3521" i="2" s="1"/>
  <c r="P3535" i="2" a="1"/>
  <c r="P3535" i="2" s="1"/>
  <c r="P3526" i="2" a="1"/>
  <c r="P3526" i="2" s="1"/>
  <c r="P3517" i="2" a="1"/>
  <c r="P3517" i="2" s="1"/>
  <c r="P3516" i="2" a="1"/>
  <c r="P3516" i="2" s="1"/>
  <c r="P3515" i="2" a="1"/>
  <c r="P3515" i="2" s="1"/>
  <c r="P3514" i="2" a="1"/>
  <c r="P3514" i="2" s="1"/>
  <c r="P3513" i="2" a="1"/>
  <c r="P3513" i="2" s="1"/>
  <c r="P3536" i="2" a="1"/>
  <c r="P3536" i="2" s="1"/>
  <c r="P3527" i="2" a="1"/>
  <c r="P3527" i="2" s="1"/>
  <c r="P3518" i="2" a="1"/>
  <c r="P3518" i="2" s="1"/>
  <c r="P3509" i="2" a="1"/>
  <c r="P3509" i="2" s="1"/>
  <c r="P3508" i="2" a="1"/>
  <c r="P3508" i="2" s="1"/>
  <c r="P3507" i="2" a="1"/>
  <c r="P3507" i="2" s="1"/>
  <c r="P3506" i="2" a="1"/>
  <c r="P3506" i="2" s="1"/>
  <c r="P3505" i="2" a="1"/>
  <c r="P3505" i="2" s="1"/>
  <c r="P3528" i="2" a="1"/>
  <c r="P3528" i="2" s="1"/>
  <c r="P3519" i="2" a="1"/>
  <c r="P3519" i="2" s="1"/>
  <c r="P3510" i="2" a="1"/>
  <c r="P3510" i="2" s="1"/>
  <c r="P3501" i="2" a="1"/>
  <c r="P3501" i="2" s="1"/>
  <c r="P3500" i="2" a="1"/>
  <c r="P3500" i="2" s="1"/>
  <c r="P3499" i="2" a="1"/>
  <c r="P3499" i="2" s="1"/>
  <c r="P3498" i="2" a="1"/>
  <c r="P3498" i="2" s="1"/>
  <c r="P3497" i="2" a="1"/>
  <c r="P3497" i="2" s="1"/>
  <c r="P3520" i="2" a="1"/>
  <c r="P3520" i="2" s="1"/>
  <c r="P3511" i="2" a="1"/>
  <c r="P3511" i="2" s="1"/>
  <c r="P3502" i="2" a="1"/>
  <c r="P3502" i="2" s="1"/>
  <c r="P3493" i="2" a="1"/>
  <c r="P3493" i="2" s="1"/>
  <c r="P3492" i="2" a="1"/>
  <c r="P3492" i="2" s="1"/>
  <c r="P3491" i="2" a="1"/>
  <c r="P3491" i="2" s="1"/>
  <c r="P3490" i="2" a="1"/>
  <c r="P3490" i="2" s="1"/>
  <c r="P3489" i="2" a="1"/>
  <c r="P3489" i="2" s="1"/>
  <c r="P965" i="2" a="1"/>
  <c r="P965" i="2" s="1"/>
  <c r="P1016" i="2" a="1"/>
  <c r="P1016" i="2" s="1"/>
  <c r="P994" i="2" a="1"/>
  <c r="P994" i="2" s="1"/>
  <c r="P1001" i="2" a="1"/>
  <c r="P1001" i="2" s="1"/>
  <c r="P1007" i="2" a="1"/>
  <c r="P1007" i="2" s="1"/>
  <c r="P999" i="2" a="1"/>
  <c r="P999" i="2" s="1"/>
  <c r="P998" i="2" a="1"/>
  <c r="P998" i="2" s="1"/>
  <c r="P1018" i="2" a="1"/>
  <c r="P1018" i="2" s="1"/>
  <c r="P1017" i="2" a="1"/>
  <c r="P1017" i="2" s="1"/>
  <c r="P1003" i="2" a="1"/>
  <c r="P1003" i="2" s="1"/>
  <c r="P986" i="2" a="1"/>
  <c r="P986" i="2" s="1"/>
  <c r="P993" i="2" a="1"/>
  <c r="P993" i="2" s="1"/>
  <c r="P1000" i="2" a="1"/>
  <c r="P1000" i="2" s="1"/>
  <c r="P991" i="2" a="1"/>
  <c r="P991" i="2" s="1"/>
  <c r="P990" i="2" a="1"/>
  <c r="P990" i="2" s="1"/>
  <c r="P1011" i="2" a="1"/>
  <c r="P1011" i="2" s="1"/>
  <c r="P1010" i="2" a="1"/>
  <c r="P1010" i="2" s="1"/>
  <c r="P995" i="2" a="1"/>
  <c r="P995" i="2" s="1"/>
  <c r="P978" i="2" a="1"/>
  <c r="P978" i="2" s="1"/>
  <c r="P985" i="2" a="1"/>
  <c r="P985" i="2" s="1"/>
  <c r="P992" i="2" a="1"/>
  <c r="P992" i="2" s="1"/>
  <c r="P983" i="2" a="1"/>
  <c r="P983" i="2" s="1"/>
  <c r="P982" i="2" a="1"/>
  <c r="P982" i="2" s="1"/>
  <c r="P1004" i="2" a="1"/>
  <c r="P1004" i="2" s="1"/>
  <c r="P996" i="2" a="1"/>
  <c r="P996" i="2" s="1"/>
  <c r="P987" i="2" a="1"/>
  <c r="P987" i="2" s="1"/>
  <c r="P970" i="2" a="1"/>
  <c r="P970" i="2" s="1"/>
  <c r="P977" i="2" a="1"/>
  <c r="P977" i="2" s="1"/>
  <c r="P984" i="2" a="1"/>
  <c r="P984" i="2" s="1"/>
  <c r="P975" i="2" a="1"/>
  <c r="P975" i="2" s="1"/>
  <c r="P974" i="2" a="1"/>
  <c r="P974" i="2" s="1"/>
  <c r="P997" i="2" a="1"/>
  <c r="P997" i="2" s="1"/>
  <c r="P988" i="2" a="1"/>
  <c r="P988" i="2" s="1"/>
  <c r="P979" i="2" a="1"/>
  <c r="P979" i="2" s="1"/>
  <c r="P963" i="2" a="1"/>
  <c r="P963" i="2" s="1"/>
  <c r="P969" i="2" a="1"/>
  <c r="P969" i="2" s="1"/>
  <c r="P976" i="2" a="1"/>
  <c r="P976" i="2" s="1"/>
  <c r="P967" i="2" a="1"/>
  <c r="P967" i="2" s="1"/>
  <c r="P966" i="2" a="1"/>
  <c r="P966" i="2" s="1"/>
  <c r="P989" i="2" a="1"/>
  <c r="P989" i="2" s="1"/>
  <c r="P980" i="2" a="1"/>
  <c r="P980" i="2" s="1"/>
  <c r="P971" i="2" a="1"/>
  <c r="P971" i="2" s="1"/>
  <c r="P1021" i="2" a="1"/>
  <c r="P1021" i="2" s="1"/>
  <c r="P962" i="2" a="1"/>
  <c r="P962" i="2" s="1"/>
  <c r="P968" i="2" a="1"/>
  <c r="P968" i="2" s="1"/>
  <c r="P1019" i="2" a="1"/>
  <c r="P1019" i="2" s="1"/>
  <c r="P981" i="2" a="1"/>
  <c r="P981" i="2" s="1"/>
  <c r="P972" i="2" a="1"/>
  <c r="P972" i="2" s="1"/>
  <c r="P1009" i="2" a="1"/>
  <c r="P1009" i="2" s="1"/>
  <c r="P1015" i="2" a="1"/>
  <c r="P1015" i="2" s="1"/>
  <c r="P1020" i="2" a="1"/>
  <c r="P1020" i="2" s="1"/>
  <c r="P1013" i="2" a="1"/>
  <c r="P1013" i="2" s="1"/>
  <c r="P1012" i="2" a="1"/>
  <c r="P1012" i="2" s="1"/>
  <c r="P973" i="2" a="1"/>
  <c r="P973" i="2" s="1"/>
  <c r="P964" i="2" a="1"/>
  <c r="P964" i="2" s="1"/>
  <c r="P1002" i="2" a="1"/>
  <c r="P1002" i="2" s="1"/>
  <c r="P1008" i="2" a="1"/>
  <c r="P1008" i="2" s="1"/>
  <c r="P1014" i="2" a="1"/>
  <c r="P1014" i="2" s="1"/>
  <c r="P1006" i="2" a="1"/>
  <c r="P1006" i="2" s="1"/>
  <c r="P1005" i="2" a="1"/>
  <c r="P1005" i="2" s="1"/>
  <c r="N4172" i="2" a="1"/>
  <c r="N4172" i="2" s="1"/>
  <c r="N4153" i="2" a="1"/>
  <c r="N4153" i="2" s="1"/>
  <c r="N4150" i="2" a="1"/>
  <c r="N4150" i="2" s="1"/>
  <c r="N4147" i="2" a="1"/>
  <c r="N4147" i="2" s="1"/>
  <c r="N4144" i="2" a="1"/>
  <c r="N4144" i="2" s="1"/>
  <c r="N4141" i="2" a="1"/>
  <c r="N4141" i="2" s="1"/>
  <c r="N4151" i="2" a="1"/>
  <c r="N4151" i="2" s="1"/>
  <c r="N4148" i="2" a="1"/>
  <c r="N4148" i="2" s="1"/>
  <c r="N4164" i="2" a="1"/>
  <c r="N4164" i="2" s="1"/>
  <c r="N4145" i="2" a="1"/>
  <c r="N4145" i="2" s="1"/>
  <c r="N4142" i="2" a="1"/>
  <c r="N4142" i="2" s="1"/>
  <c r="N4200" i="2" a="1"/>
  <c r="N4200" i="2" s="1"/>
  <c r="N4197" i="2" a="1"/>
  <c r="N4197" i="2" s="1"/>
  <c r="N4194" i="2" a="1"/>
  <c r="N4194" i="2" s="1"/>
  <c r="N4199" i="2" a="1"/>
  <c r="N4199" i="2" s="1"/>
  <c r="N4156" i="2" a="1"/>
  <c r="N4156" i="2" s="1"/>
  <c r="N4198" i="2" a="1"/>
  <c r="N4198" i="2" s="1"/>
  <c r="N4195" i="2" a="1"/>
  <c r="N4195" i="2" s="1"/>
  <c r="N4192" i="2" a="1"/>
  <c r="N4192" i="2" s="1"/>
  <c r="N4189" i="2" a="1"/>
  <c r="N4189" i="2" s="1"/>
  <c r="N4186" i="2" a="1"/>
  <c r="N4186" i="2" s="1"/>
  <c r="N4143" i="2" a="1"/>
  <c r="N4143" i="2" s="1"/>
  <c r="N4193" i="2" a="1"/>
  <c r="N4193" i="2" s="1"/>
  <c r="N4190" i="2" a="1"/>
  <c r="N4190" i="2" s="1"/>
  <c r="N4187" i="2" a="1"/>
  <c r="N4187" i="2" s="1"/>
  <c r="N4184" i="2" a="1"/>
  <c r="N4184" i="2" s="1"/>
  <c r="N4181" i="2" a="1"/>
  <c r="N4181" i="2" s="1"/>
  <c r="N4178" i="2" a="1"/>
  <c r="N4178" i="2" s="1"/>
  <c r="N4191" i="2" a="1"/>
  <c r="N4191" i="2" s="1"/>
  <c r="N4185" i="2" a="1"/>
  <c r="N4185" i="2" s="1"/>
  <c r="N4182" i="2" a="1"/>
  <c r="N4182" i="2" s="1"/>
  <c r="N4179" i="2" a="1"/>
  <c r="N4179" i="2" s="1"/>
  <c r="N4176" i="2" a="1"/>
  <c r="N4176" i="2" s="1"/>
  <c r="N4173" i="2" a="1"/>
  <c r="N4173" i="2" s="1"/>
  <c r="N4170" i="2" a="1"/>
  <c r="N4170" i="2" s="1"/>
  <c r="N4183" i="2" a="1"/>
  <c r="N4183" i="2" s="1"/>
  <c r="N4196" i="2" a="1"/>
  <c r="N4196" i="2" s="1"/>
  <c r="N4177" i="2" a="1"/>
  <c r="N4177" i="2" s="1"/>
  <c r="N4174" i="2" a="1"/>
  <c r="N4174" i="2" s="1"/>
  <c r="N4171" i="2" a="1"/>
  <c r="N4171" i="2" s="1"/>
  <c r="N4168" i="2" a="1"/>
  <c r="N4168" i="2" s="1"/>
  <c r="N4165" i="2" a="1"/>
  <c r="N4165" i="2" s="1"/>
  <c r="N4162" i="2" a="1"/>
  <c r="N4162" i="2" s="1"/>
  <c r="N4175" i="2" a="1"/>
  <c r="N4175" i="2" s="1"/>
  <c r="N4188" i="2" a="1"/>
  <c r="N4188" i="2" s="1"/>
  <c r="N4169" i="2" a="1"/>
  <c r="N4169" i="2" s="1"/>
  <c r="N4166" i="2" a="1"/>
  <c r="N4166" i="2" s="1"/>
  <c r="N4163" i="2" a="1"/>
  <c r="N4163" i="2" s="1"/>
  <c r="N4160" i="2" a="1"/>
  <c r="N4160" i="2" s="1"/>
  <c r="N4157" i="2" a="1"/>
  <c r="N4157" i="2" s="1"/>
  <c r="N4154" i="2" a="1"/>
  <c r="N4154" i="2" s="1"/>
  <c r="N4167" i="2" a="1"/>
  <c r="N4167" i="2" s="1"/>
  <c r="N4180" i="2" a="1"/>
  <c r="N4180" i="2" s="1"/>
  <c r="N4161" i="2" a="1"/>
  <c r="N4161" i="2" s="1"/>
  <c r="N4158" i="2" a="1"/>
  <c r="N4158" i="2" s="1"/>
  <c r="N4155" i="2" a="1"/>
  <c r="N4155" i="2" s="1"/>
  <c r="N4152" i="2" a="1"/>
  <c r="N4152" i="2" s="1"/>
  <c r="N4149" i="2" a="1"/>
  <c r="N4149" i="2" s="1"/>
  <c r="N4146" i="2" a="1"/>
  <c r="N4146" i="2" s="1"/>
  <c r="N4159" i="2" a="1"/>
  <c r="N4159" i="2" s="1"/>
  <c r="N3713" i="2" a="1"/>
  <c r="N3713" i="2" s="1"/>
  <c r="N3710" i="2" a="1"/>
  <c r="N3710" i="2" s="1"/>
  <c r="N3707" i="2" a="1"/>
  <c r="N3707" i="2" s="1"/>
  <c r="N3704" i="2" a="1"/>
  <c r="N3704" i="2" s="1"/>
  <c r="N3701" i="2" a="1"/>
  <c r="N3701" i="2" s="1"/>
  <c r="N3698" i="2" a="1"/>
  <c r="N3698" i="2" s="1"/>
  <c r="N3695" i="2" a="1"/>
  <c r="N3695" i="2" s="1"/>
  <c r="N3716" i="2" a="1"/>
  <c r="N3716" i="2" s="1"/>
  <c r="N3705" i="2" a="1"/>
  <c r="N3705" i="2" s="1"/>
  <c r="N3702" i="2" a="1"/>
  <c r="N3702" i="2" s="1"/>
  <c r="N3699" i="2" a="1"/>
  <c r="N3699" i="2" s="1"/>
  <c r="N3696" i="2" a="1"/>
  <c r="N3696" i="2" s="1"/>
  <c r="N3693" i="2" a="1"/>
  <c r="N3693" i="2" s="1"/>
  <c r="N3690" i="2" a="1"/>
  <c r="N3690" i="2" s="1"/>
  <c r="N3687" i="2" a="1"/>
  <c r="N3687" i="2" s="1"/>
  <c r="N3708" i="2" a="1"/>
  <c r="N3708" i="2" s="1"/>
  <c r="N3697" i="2" a="1"/>
  <c r="N3697" i="2" s="1"/>
  <c r="N3694" i="2" a="1"/>
  <c r="N3694" i="2" s="1"/>
  <c r="N3691" i="2" a="1"/>
  <c r="N3691" i="2" s="1"/>
  <c r="N3688" i="2" a="1"/>
  <c r="N3688" i="2" s="1"/>
  <c r="N3685" i="2" a="1"/>
  <c r="N3685" i="2" s="1"/>
  <c r="N3682" i="2" a="1"/>
  <c r="N3682" i="2" s="1"/>
  <c r="N3679" i="2" a="1"/>
  <c r="N3679" i="2" s="1"/>
  <c r="N3700" i="2" a="1"/>
  <c r="N3700" i="2" s="1"/>
  <c r="N3689" i="2" a="1"/>
  <c r="N3689" i="2" s="1"/>
  <c r="N3686" i="2" a="1"/>
  <c r="N3686" i="2" s="1"/>
  <c r="N3683" i="2" a="1"/>
  <c r="N3683" i="2" s="1"/>
  <c r="N3680" i="2" a="1"/>
  <c r="N3680" i="2" s="1"/>
  <c r="N3677" i="2" a="1"/>
  <c r="N3677" i="2" s="1"/>
  <c r="N3674" i="2" a="1"/>
  <c r="N3674" i="2" s="1"/>
  <c r="N3671" i="2" a="1"/>
  <c r="N3671" i="2" s="1"/>
  <c r="N3692" i="2" a="1"/>
  <c r="N3692" i="2" s="1"/>
  <c r="N3681" i="2" a="1"/>
  <c r="N3681" i="2" s="1"/>
  <c r="N3678" i="2" a="1"/>
  <c r="N3678" i="2" s="1"/>
  <c r="N3675" i="2" a="1"/>
  <c r="N3675" i="2" s="1"/>
  <c r="N3672" i="2" a="1"/>
  <c r="N3672" i="2" s="1"/>
  <c r="N3669" i="2" a="1"/>
  <c r="N3669" i="2" s="1"/>
  <c r="N3666" i="2" a="1"/>
  <c r="N3666" i="2" s="1"/>
  <c r="N3663" i="2" a="1"/>
  <c r="N3663" i="2" s="1"/>
  <c r="N3684" i="2" a="1"/>
  <c r="N3684" i="2" s="1"/>
  <c r="N3673" i="2" a="1"/>
  <c r="N3673" i="2" s="1"/>
  <c r="N3670" i="2" a="1"/>
  <c r="N3670" i="2" s="1"/>
  <c r="N3667" i="2" a="1"/>
  <c r="N3667" i="2" s="1"/>
  <c r="N3664" i="2" a="1"/>
  <c r="N3664" i="2" s="1"/>
  <c r="N3661" i="2" a="1"/>
  <c r="N3661" i="2" s="1"/>
  <c r="N3719" i="2" a="1"/>
  <c r="N3719" i="2" s="1"/>
  <c r="N3676" i="2" a="1"/>
  <c r="N3676" i="2" s="1"/>
  <c r="N3665" i="2" a="1"/>
  <c r="N3665" i="2" s="1"/>
  <c r="N3662" i="2" a="1"/>
  <c r="N3662" i="2" s="1"/>
  <c r="N3720" i="2" a="1"/>
  <c r="N3720" i="2" s="1"/>
  <c r="N3717" i="2" a="1"/>
  <c r="N3717" i="2" s="1"/>
  <c r="N3714" i="2" a="1"/>
  <c r="N3714" i="2" s="1"/>
  <c r="N3711" i="2" a="1"/>
  <c r="N3711" i="2" s="1"/>
  <c r="N3668" i="2" a="1"/>
  <c r="N3668" i="2" s="1"/>
  <c r="N3718" i="2" a="1"/>
  <c r="N3718" i="2" s="1"/>
  <c r="N3715" i="2" a="1"/>
  <c r="N3715" i="2" s="1"/>
  <c r="N3712" i="2" a="1"/>
  <c r="N3712" i="2" s="1"/>
  <c r="N3709" i="2" a="1"/>
  <c r="N3709" i="2" s="1"/>
  <c r="N3706" i="2" a="1"/>
  <c r="N3706" i="2" s="1"/>
  <c r="N3703" i="2" a="1"/>
  <c r="N3703" i="2" s="1"/>
  <c r="N3225" i="2" a="1"/>
  <c r="N3225" i="2" s="1"/>
  <c r="N3214" i="2" a="1"/>
  <c r="N3214" i="2" s="1"/>
  <c r="N3211" i="2" a="1"/>
  <c r="N3211" i="2" s="1"/>
  <c r="N3200" i="2" a="1"/>
  <c r="N3200" i="2" s="1"/>
  <c r="N3197" i="2" a="1"/>
  <c r="N3197" i="2" s="1"/>
  <c r="N3202" i="2" a="1"/>
  <c r="N3202" i="2" s="1"/>
  <c r="N3191" i="2" a="1"/>
  <c r="N3191" i="2" s="1"/>
  <c r="N3188" i="2" a="1"/>
  <c r="N3188" i="2" s="1"/>
  <c r="N3217" i="2" a="1"/>
  <c r="N3217" i="2" s="1"/>
  <c r="N3206" i="2" a="1"/>
  <c r="N3206" i="2" s="1"/>
  <c r="N3203" i="2" a="1"/>
  <c r="N3203" i="2" s="1"/>
  <c r="N3192" i="2" a="1"/>
  <c r="N3192" i="2" s="1"/>
  <c r="N3189" i="2" a="1"/>
  <c r="N3189" i="2" s="1"/>
  <c r="N3194" i="2" a="1"/>
  <c r="N3194" i="2" s="1"/>
  <c r="N3183" i="2" a="1"/>
  <c r="N3183" i="2" s="1"/>
  <c r="N3209" i="2" a="1"/>
  <c r="N3209" i="2" s="1"/>
  <c r="N3198" i="2" a="1"/>
  <c r="N3198" i="2" s="1"/>
  <c r="N3195" i="2" a="1"/>
  <c r="N3195" i="2" s="1"/>
  <c r="N3184" i="2" a="1"/>
  <c r="N3184" i="2" s="1"/>
  <c r="N3181" i="2" a="1"/>
  <c r="N3181" i="2" s="1"/>
  <c r="N3186" i="2" a="1"/>
  <c r="N3186" i="2" s="1"/>
  <c r="N3239" i="2" a="1"/>
  <c r="N3239" i="2" s="1"/>
  <c r="N3201" i="2" a="1"/>
  <c r="N3201" i="2" s="1"/>
  <c r="N3190" i="2" a="1"/>
  <c r="N3190" i="2" s="1"/>
  <c r="N3187" i="2" a="1"/>
  <c r="N3187" i="2" s="1"/>
  <c r="N3240" i="2" a="1"/>
  <c r="N3240" i="2" s="1"/>
  <c r="N3237" i="2" a="1"/>
  <c r="N3237" i="2" s="1"/>
  <c r="N3231" i="2" a="1"/>
  <c r="N3231" i="2" s="1"/>
  <c r="N3228" i="2" a="1"/>
  <c r="N3228" i="2" s="1"/>
  <c r="N3193" i="2" a="1"/>
  <c r="N3193" i="2" s="1"/>
  <c r="N3182" i="2" a="1"/>
  <c r="N3182" i="2" s="1"/>
  <c r="N3232" i="2" a="1"/>
  <c r="N3232" i="2" s="1"/>
  <c r="N3229" i="2" a="1"/>
  <c r="N3229" i="2" s="1"/>
  <c r="N3234" i="2" a="1"/>
  <c r="N3234" i="2" s="1"/>
  <c r="N3223" i="2" a="1"/>
  <c r="N3223" i="2" s="1"/>
  <c r="N3220" i="2" a="1"/>
  <c r="N3220" i="2" s="1"/>
  <c r="N3235" i="2" a="1"/>
  <c r="N3235" i="2" s="1"/>
  <c r="N3185" i="2" a="1"/>
  <c r="N3185" i="2" s="1"/>
  <c r="N3238" i="2" a="1"/>
  <c r="N3238" i="2" s="1"/>
  <c r="N3224" i="2" a="1"/>
  <c r="N3224" i="2" s="1"/>
  <c r="N3221" i="2" a="1"/>
  <c r="N3221" i="2" s="1"/>
  <c r="N3226" i="2" a="1"/>
  <c r="N3226" i="2" s="1"/>
  <c r="N3215" i="2" a="1"/>
  <c r="N3215" i="2" s="1"/>
  <c r="N3212" i="2" a="1"/>
  <c r="N3212" i="2" s="1"/>
  <c r="N3236" i="2" a="1"/>
  <c r="N3236" i="2" s="1"/>
  <c r="N3230" i="2" a="1"/>
  <c r="N3230" i="2" s="1"/>
  <c r="N3227" i="2" a="1"/>
  <c r="N3227" i="2" s="1"/>
  <c r="N3216" i="2" a="1"/>
  <c r="N3216" i="2" s="1"/>
  <c r="N3213" i="2" a="1"/>
  <c r="N3213" i="2" s="1"/>
  <c r="N3218" i="2" a="1"/>
  <c r="N3218" i="2" s="1"/>
  <c r="N3207" i="2" a="1"/>
  <c r="N3207" i="2" s="1"/>
  <c r="N3204" i="2" a="1"/>
  <c r="N3204" i="2" s="1"/>
  <c r="N3233" i="2" a="1"/>
  <c r="N3233" i="2" s="1"/>
  <c r="N3222" i="2" a="1"/>
  <c r="N3222" i="2" s="1"/>
  <c r="N3219" i="2" a="1"/>
  <c r="N3219" i="2" s="1"/>
  <c r="N3208" i="2" a="1"/>
  <c r="N3208" i="2" s="1"/>
  <c r="N3205" i="2" a="1"/>
  <c r="N3205" i="2" s="1"/>
  <c r="N3210" i="2" a="1"/>
  <c r="N3210" i="2" s="1"/>
  <c r="N3199" i="2" a="1"/>
  <c r="N3199" i="2" s="1"/>
  <c r="N3196" i="2" a="1"/>
  <c r="N3196" i="2" s="1"/>
  <c r="N2701" i="2" a="1"/>
  <c r="N2701" i="2" s="1"/>
  <c r="N2759" i="2" a="1"/>
  <c r="N2759" i="2" s="1"/>
  <c r="N2756" i="2" a="1"/>
  <c r="N2756" i="2" s="1"/>
  <c r="N2745" i="2" a="1"/>
  <c r="N2745" i="2" s="1"/>
  <c r="N2742" i="2" a="1"/>
  <c r="N2742" i="2" s="1"/>
  <c r="N2739" i="2" a="1"/>
  <c r="N2739" i="2" s="1"/>
  <c r="N2736" i="2" a="1"/>
  <c r="N2736" i="2" s="1"/>
  <c r="N2757" i="2" a="1"/>
  <c r="N2757" i="2" s="1"/>
  <c r="N2754" i="2" a="1"/>
  <c r="N2754" i="2" s="1"/>
  <c r="N2751" i="2" a="1"/>
  <c r="N2751" i="2" s="1"/>
  <c r="N2748" i="2" a="1"/>
  <c r="N2748" i="2" s="1"/>
  <c r="N2737" i="2" a="1"/>
  <c r="N2737" i="2" s="1"/>
  <c r="N2734" i="2" a="1"/>
  <c r="N2734" i="2" s="1"/>
  <c r="N2731" i="2" a="1"/>
  <c r="N2731" i="2" s="1"/>
  <c r="N2728" i="2" a="1"/>
  <c r="N2728" i="2" s="1"/>
  <c r="N2749" i="2" a="1"/>
  <c r="N2749" i="2" s="1"/>
  <c r="N2746" i="2" a="1"/>
  <c r="N2746" i="2" s="1"/>
  <c r="N2743" i="2" a="1"/>
  <c r="N2743" i="2" s="1"/>
  <c r="N2740" i="2" a="1"/>
  <c r="N2740" i="2" s="1"/>
  <c r="N2729" i="2" a="1"/>
  <c r="N2729" i="2" s="1"/>
  <c r="N2726" i="2" a="1"/>
  <c r="N2726" i="2" s="1"/>
  <c r="N2723" i="2" a="1"/>
  <c r="N2723" i="2" s="1"/>
  <c r="N2720" i="2" a="1"/>
  <c r="N2720" i="2" s="1"/>
  <c r="N2741" i="2" a="1"/>
  <c r="N2741" i="2" s="1"/>
  <c r="N2738" i="2" a="1"/>
  <c r="N2738" i="2" s="1"/>
  <c r="N2735" i="2" a="1"/>
  <c r="N2735" i="2" s="1"/>
  <c r="N2732" i="2" a="1"/>
  <c r="N2732" i="2" s="1"/>
  <c r="N2721" i="2" a="1"/>
  <c r="N2721" i="2" s="1"/>
  <c r="N2718" i="2" a="1"/>
  <c r="N2718" i="2" s="1"/>
  <c r="N2715" i="2" a="1"/>
  <c r="N2715" i="2" s="1"/>
  <c r="N2712" i="2" a="1"/>
  <c r="N2712" i="2" s="1"/>
  <c r="N2733" i="2" a="1"/>
  <c r="N2733" i="2" s="1"/>
  <c r="N2730" i="2" a="1"/>
  <c r="N2730" i="2" s="1"/>
  <c r="N2727" i="2" a="1"/>
  <c r="N2727" i="2" s="1"/>
  <c r="N2724" i="2" a="1"/>
  <c r="N2724" i="2" s="1"/>
  <c r="N2713" i="2" a="1"/>
  <c r="N2713" i="2" s="1"/>
  <c r="N2710" i="2" a="1"/>
  <c r="N2710" i="2" s="1"/>
  <c r="N2707" i="2" a="1"/>
  <c r="N2707" i="2" s="1"/>
  <c r="N2704" i="2" a="1"/>
  <c r="N2704" i="2" s="1"/>
  <c r="N2725" i="2" a="1"/>
  <c r="N2725" i="2" s="1"/>
  <c r="N2722" i="2" a="1"/>
  <c r="N2722" i="2" s="1"/>
  <c r="N2719" i="2" a="1"/>
  <c r="N2719" i="2" s="1"/>
  <c r="N2716" i="2" a="1"/>
  <c r="N2716" i="2" s="1"/>
  <c r="N2705" i="2" a="1"/>
  <c r="N2705" i="2" s="1"/>
  <c r="N2702" i="2" a="1"/>
  <c r="N2702" i="2" s="1"/>
  <c r="N2760" i="2" a="1"/>
  <c r="N2760" i="2" s="1"/>
  <c r="N2717" i="2" a="1"/>
  <c r="N2717" i="2" s="1"/>
  <c r="N2714" i="2" a="1"/>
  <c r="N2714" i="2" s="1"/>
  <c r="N2711" i="2" a="1"/>
  <c r="N2711" i="2" s="1"/>
  <c r="N2708" i="2" a="1"/>
  <c r="N2708" i="2" s="1"/>
  <c r="N2758" i="2" a="1"/>
  <c r="N2758" i="2" s="1"/>
  <c r="N2755" i="2" a="1"/>
  <c r="N2755" i="2" s="1"/>
  <c r="N2752" i="2" a="1"/>
  <c r="N2752" i="2" s="1"/>
  <c r="N2709" i="2" a="1"/>
  <c r="N2709" i="2" s="1"/>
  <c r="N2706" i="2" a="1"/>
  <c r="N2706" i="2" s="1"/>
  <c r="N2703" i="2" a="1"/>
  <c r="N2703" i="2" s="1"/>
  <c r="N2753" i="2" a="1"/>
  <c r="N2753" i="2" s="1"/>
  <c r="N2750" i="2" a="1"/>
  <c r="N2750" i="2" s="1"/>
  <c r="N2747" i="2" a="1"/>
  <c r="N2747" i="2" s="1"/>
  <c r="N2744" i="2" a="1"/>
  <c r="N2744" i="2" s="1"/>
  <c r="N2253" i="2" a="1"/>
  <c r="N2253" i="2" s="1"/>
  <c r="N2279" i="2" a="1"/>
  <c r="N2279" i="2" s="1"/>
  <c r="N2276" i="2" a="1"/>
  <c r="N2276" i="2" s="1"/>
  <c r="N2265" i="2" a="1"/>
  <c r="N2265" i="2" s="1"/>
  <c r="N2262" i="2" a="1"/>
  <c r="N2262" i="2" s="1"/>
  <c r="N2259" i="2" a="1"/>
  <c r="N2259" i="2" s="1"/>
  <c r="N2256" i="2" a="1"/>
  <c r="N2256" i="2" s="1"/>
  <c r="N2221" i="2" a="1"/>
  <c r="N2221" i="2" s="1"/>
  <c r="N2274" i="2" a="1"/>
  <c r="N2274" i="2" s="1"/>
  <c r="N2271" i="2" a="1"/>
  <c r="N2271" i="2" s="1"/>
  <c r="N2268" i="2" a="1"/>
  <c r="N2268" i="2" s="1"/>
  <c r="N2257" i="2" a="1"/>
  <c r="N2257" i="2" s="1"/>
  <c r="N2254" i="2" a="1"/>
  <c r="N2254" i="2" s="1"/>
  <c r="N2251" i="2" a="1"/>
  <c r="N2251" i="2" s="1"/>
  <c r="N2248" i="2" a="1"/>
  <c r="N2248" i="2" s="1"/>
  <c r="N2266" i="2" a="1"/>
  <c r="N2266" i="2" s="1"/>
  <c r="N2263" i="2" a="1"/>
  <c r="N2263" i="2" s="1"/>
  <c r="N2260" i="2" a="1"/>
  <c r="N2260" i="2" s="1"/>
  <c r="N2249" i="2" a="1"/>
  <c r="N2249" i="2" s="1"/>
  <c r="N2246" i="2" a="1"/>
  <c r="N2246" i="2" s="1"/>
  <c r="N2243" i="2" a="1"/>
  <c r="N2243" i="2" s="1"/>
  <c r="N2240" i="2" a="1"/>
  <c r="N2240" i="2" s="1"/>
  <c r="N2258" i="2" a="1"/>
  <c r="N2258" i="2" s="1"/>
  <c r="N2255" i="2" a="1"/>
  <c r="N2255" i="2" s="1"/>
  <c r="N2252" i="2" a="1"/>
  <c r="N2252" i="2" s="1"/>
  <c r="N2241" i="2" a="1"/>
  <c r="N2241" i="2" s="1"/>
  <c r="N2238" i="2" a="1"/>
  <c r="N2238" i="2" s="1"/>
  <c r="N2235" i="2" a="1"/>
  <c r="N2235" i="2" s="1"/>
  <c r="N2232" i="2" a="1"/>
  <c r="N2232" i="2" s="1"/>
  <c r="N2250" i="2" a="1"/>
  <c r="N2250" i="2" s="1"/>
  <c r="N2247" i="2" a="1"/>
  <c r="N2247" i="2" s="1"/>
  <c r="N2244" i="2" a="1"/>
  <c r="N2244" i="2" s="1"/>
  <c r="N2233" i="2" a="1"/>
  <c r="N2233" i="2" s="1"/>
  <c r="N2230" i="2" a="1"/>
  <c r="N2230" i="2" s="1"/>
  <c r="N2227" i="2" a="1"/>
  <c r="N2227" i="2" s="1"/>
  <c r="N2224" i="2" a="1"/>
  <c r="N2224" i="2" s="1"/>
  <c r="N2277" i="2" a="1"/>
  <c r="N2277" i="2" s="1"/>
  <c r="N2242" i="2" a="1"/>
  <c r="N2242" i="2" s="1"/>
  <c r="N2239" i="2" a="1"/>
  <c r="N2239" i="2" s="1"/>
  <c r="N2236" i="2" a="1"/>
  <c r="N2236" i="2" s="1"/>
  <c r="N2225" i="2" a="1"/>
  <c r="N2225" i="2" s="1"/>
  <c r="N2222" i="2" a="1"/>
  <c r="N2222" i="2" s="1"/>
  <c r="N2280" i="2" a="1"/>
  <c r="N2280" i="2" s="1"/>
  <c r="N2245" i="2" a="1"/>
  <c r="N2245" i="2" s="1"/>
  <c r="N2269" i="2" a="1"/>
  <c r="N2269" i="2" s="1"/>
  <c r="N2234" i="2" a="1"/>
  <c r="N2234" i="2" s="1"/>
  <c r="N2231" i="2" a="1"/>
  <c r="N2231" i="2" s="1"/>
  <c r="N2228" i="2" a="1"/>
  <c r="N2228" i="2" s="1"/>
  <c r="N2278" i="2" a="1"/>
  <c r="N2278" i="2" s="1"/>
  <c r="N2275" i="2" a="1"/>
  <c r="N2275" i="2" s="1"/>
  <c r="N2272" i="2" a="1"/>
  <c r="N2272" i="2" s="1"/>
  <c r="N2237" i="2" a="1"/>
  <c r="N2237" i="2" s="1"/>
  <c r="N2261" i="2" a="1"/>
  <c r="N2261" i="2" s="1"/>
  <c r="N2226" i="2" a="1"/>
  <c r="N2226" i="2" s="1"/>
  <c r="N2223" i="2" a="1"/>
  <c r="N2223" i="2" s="1"/>
  <c r="N2273" i="2" a="1"/>
  <c r="N2273" i="2" s="1"/>
  <c r="N2270" i="2" a="1"/>
  <c r="N2270" i="2" s="1"/>
  <c r="N2267" i="2" a="1"/>
  <c r="N2267" i="2" s="1"/>
  <c r="N2264" i="2" a="1"/>
  <c r="N2264" i="2" s="1"/>
  <c r="N2229" i="2" a="1"/>
  <c r="N2229" i="2" s="1"/>
  <c r="N1799" i="2" a="1"/>
  <c r="N1799" i="2" s="1"/>
  <c r="N1793" i="2" a="1"/>
  <c r="N1793" i="2" s="1"/>
  <c r="N1787" i="2" a="1"/>
  <c r="N1787" i="2" s="1"/>
  <c r="N1784" i="2" a="1"/>
  <c r="N1784" i="2" s="1"/>
  <c r="N1781" i="2" a="1"/>
  <c r="N1781" i="2" s="1"/>
  <c r="N1750" i="2" a="1"/>
  <c r="N1750" i="2" s="1"/>
  <c r="N1766" i="2" a="1"/>
  <c r="N1766" i="2" s="1"/>
  <c r="N1794" i="2" a="1"/>
  <c r="N1794" i="2" s="1"/>
  <c r="N1791" i="2" a="1"/>
  <c r="N1791" i="2" s="1"/>
  <c r="N1785" i="2" a="1"/>
  <c r="N1785" i="2" s="1"/>
  <c r="N1779" i="2" a="1"/>
  <c r="N1779" i="2" s="1"/>
  <c r="N1776" i="2" a="1"/>
  <c r="N1776" i="2" s="1"/>
  <c r="N1773" i="2" a="1"/>
  <c r="N1773" i="2" s="1"/>
  <c r="N1796" i="2" a="1"/>
  <c r="N1796" i="2" s="1"/>
  <c r="N1780" i="2" a="1"/>
  <c r="N1780" i="2" s="1"/>
  <c r="N1786" i="2" a="1"/>
  <c r="N1786" i="2" s="1"/>
  <c r="N1783" i="2" a="1"/>
  <c r="N1783" i="2" s="1"/>
  <c r="N1777" i="2" a="1"/>
  <c r="N1777" i="2" s="1"/>
  <c r="N1771" i="2" a="1"/>
  <c r="N1771" i="2" s="1"/>
  <c r="N1768" i="2" a="1"/>
  <c r="N1768" i="2" s="1"/>
  <c r="N1765" i="2" a="1"/>
  <c r="N1765" i="2" s="1"/>
  <c r="N1764" i="2" a="1"/>
  <c r="N1764" i="2" s="1"/>
  <c r="N1748" i="2" a="1"/>
  <c r="N1748" i="2" s="1"/>
  <c r="N1778" i="2" a="1"/>
  <c r="N1778" i="2" s="1"/>
  <c r="N1775" i="2" a="1"/>
  <c r="N1775" i="2" s="1"/>
  <c r="N1769" i="2" a="1"/>
  <c r="N1769" i="2" s="1"/>
  <c r="N1763" i="2" a="1"/>
  <c r="N1763" i="2" s="1"/>
  <c r="N1760" i="2" a="1"/>
  <c r="N1760" i="2" s="1"/>
  <c r="N1757" i="2" a="1"/>
  <c r="N1757" i="2" s="1"/>
  <c r="N1774" i="2" a="1"/>
  <c r="N1774" i="2" s="1"/>
  <c r="N1790" i="2" a="1"/>
  <c r="N1790" i="2" s="1"/>
  <c r="N1770" i="2" a="1"/>
  <c r="N1770" i="2" s="1"/>
  <c r="N1767" i="2" a="1"/>
  <c r="N1767" i="2" s="1"/>
  <c r="N1761" i="2" a="1"/>
  <c r="N1761" i="2" s="1"/>
  <c r="N1755" i="2" a="1"/>
  <c r="N1755" i="2" s="1"/>
  <c r="N1752" i="2" a="1"/>
  <c r="N1752" i="2" s="1"/>
  <c r="N1749" i="2" a="1"/>
  <c r="N1749" i="2" s="1"/>
  <c r="N1742" i="2" a="1"/>
  <c r="N1742" i="2" s="1"/>
  <c r="N1758" i="2" a="1"/>
  <c r="N1758" i="2" s="1"/>
  <c r="N1762" i="2" a="1"/>
  <c r="N1762" i="2" s="1"/>
  <c r="N1759" i="2" a="1"/>
  <c r="N1759" i="2" s="1"/>
  <c r="N1753" i="2" a="1"/>
  <c r="N1753" i="2" s="1"/>
  <c r="N1747" i="2" a="1"/>
  <c r="N1747" i="2" s="1"/>
  <c r="N1744" i="2" a="1"/>
  <c r="N1744" i="2" s="1"/>
  <c r="N1741" i="2" a="1"/>
  <c r="N1741" i="2" s="1"/>
  <c r="N1788" i="2" a="1"/>
  <c r="N1788" i="2" s="1"/>
  <c r="N1754" i="2" a="1"/>
  <c r="N1754" i="2" s="1"/>
  <c r="N1751" i="2" a="1"/>
  <c r="N1751" i="2" s="1"/>
  <c r="N1745" i="2" a="1"/>
  <c r="N1745" i="2" s="1"/>
  <c r="N1800" i="2" a="1"/>
  <c r="N1800" i="2" s="1"/>
  <c r="N1797" i="2" a="1"/>
  <c r="N1797" i="2" s="1"/>
  <c r="N1772" i="2" a="1"/>
  <c r="N1772" i="2" s="1"/>
  <c r="N1756" i="2" a="1"/>
  <c r="N1756" i="2" s="1"/>
  <c r="N1746" i="2" a="1"/>
  <c r="N1746" i="2" s="1"/>
  <c r="N1743" i="2" a="1"/>
  <c r="N1743" i="2" s="1"/>
  <c r="N1795" i="2" a="1"/>
  <c r="N1795" i="2" s="1"/>
  <c r="N1792" i="2" a="1"/>
  <c r="N1792" i="2" s="1"/>
  <c r="N1789" i="2" a="1"/>
  <c r="N1789" i="2" s="1"/>
  <c r="N1782" i="2" a="1"/>
  <c r="N1782" i="2" s="1"/>
  <c r="N1798" i="2" a="1"/>
  <c r="N1798" i="2" s="1"/>
  <c r="N1291" i="2" a="1"/>
  <c r="N1291" i="2" s="1"/>
  <c r="N1288" i="2" a="1"/>
  <c r="N1288" i="2" s="1"/>
  <c r="N1282" i="2" a="1"/>
  <c r="N1282" i="2" s="1"/>
  <c r="N1276" i="2" a="1"/>
  <c r="N1276" i="2" s="1"/>
  <c r="N1265" i="2" a="1"/>
  <c r="N1265" i="2" s="1"/>
  <c r="N1262" i="2" a="1"/>
  <c r="N1262" i="2" s="1"/>
  <c r="N1279" i="2" a="1"/>
  <c r="N1279" i="2" s="1"/>
  <c r="N1283" i="2" a="1"/>
  <c r="N1283" i="2" s="1"/>
  <c r="N1280" i="2" a="1"/>
  <c r="N1280" i="2" s="1"/>
  <c r="N1274" i="2" a="1"/>
  <c r="N1274" i="2" s="1"/>
  <c r="N1268" i="2" a="1"/>
  <c r="N1268" i="2" s="1"/>
  <c r="N1318" i="2" a="1"/>
  <c r="N1318" i="2" s="1"/>
  <c r="N1309" i="2" a="1"/>
  <c r="N1309" i="2" s="1"/>
  <c r="N1293" i="2" a="1"/>
  <c r="N1293" i="2" s="1"/>
  <c r="N1275" i="2" a="1"/>
  <c r="N1275" i="2" s="1"/>
  <c r="N1272" i="2" a="1"/>
  <c r="N1272" i="2" s="1"/>
  <c r="N1266" i="2" a="1"/>
  <c r="N1266" i="2" s="1"/>
  <c r="N1313" i="2" a="1"/>
  <c r="N1313" i="2" s="1"/>
  <c r="N1310" i="2" a="1"/>
  <c r="N1310" i="2" s="1"/>
  <c r="N1277" i="2" a="1"/>
  <c r="N1277" i="2" s="1"/>
  <c r="N1303" i="2" a="1"/>
  <c r="N1303" i="2" s="1"/>
  <c r="N1267" i="2" a="1"/>
  <c r="N1267" i="2" s="1"/>
  <c r="N1264" i="2" a="1"/>
  <c r="N1264" i="2" s="1"/>
  <c r="N1316" i="2" a="1"/>
  <c r="N1316" i="2" s="1"/>
  <c r="N1305" i="2" a="1"/>
  <c r="N1305" i="2" s="1"/>
  <c r="N1302" i="2" a="1"/>
  <c r="N1302" i="2" s="1"/>
  <c r="N1319" i="2" a="1"/>
  <c r="N1319" i="2" s="1"/>
  <c r="N1271" i="2" a="1"/>
  <c r="N1271" i="2" s="1"/>
  <c r="N1320" i="2" a="1"/>
  <c r="N1320" i="2" s="1"/>
  <c r="N1314" i="2" a="1"/>
  <c r="N1314" i="2" s="1"/>
  <c r="N1308" i="2" a="1"/>
  <c r="N1308" i="2" s="1"/>
  <c r="N1297" i="2" a="1"/>
  <c r="N1297" i="2" s="1"/>
  <c r="N1294" i="2" a="1"/>
  <c r="N1294" i="2" s="1"/>
  <c r="N1287" i="2" a="1"/>
  <c r="N1287" i="2" s="1"/>
  <c r="N1317" i="2" a="1"/>
  <c r="N1317" i="2" s="1"/>
  <c r="N1315" i="2" a="1"/>
  <c r="N1315" i="2" s="1"/>
  <c r="N1312" i="2" a="1"/>
  <c r="N1312" i="2" s="1"/>
  <c r="N1306" i="2" a="1"/>
  <c r="N1306" i="2" s="1"/>
  <c r="N1300" i="2" a="1"/>
  <c r="N1300" i="2" s="1"/>
  <c r="N1289" i="2" a="1"/>
  <c r="N1289" i="2" s="1"/>
  <c r="N1286" i="2" a="1"/>
  <c r="N1286" i="2" s="1"/>
  <c r="N1301" i="2" a="1"/>
  <c r="N1301" i="2" s="1"/>
  <c r="N1285" i="2" a="1"/>
  <c r="N1285" i="2" s="1"/>
  <c r="N1307" i="2" a="1"/>
  <c r="N1307" i="2" s="1"/>
  <c r="N1304" i="2" a="1"/>
  <c r="N1304" i="2" s="1"/>
  <c r="N1298" i="2" a="1"/>
  <c r="N1298" i="2" s="1"/>
  <c r="N1292" i="2" a="1"/>
  <c r="N1292" i="2" s="1"/>
  <c r="N1281" i="2" a="1"/>
  <c r="N1281" i="2" s="1"/>
  <c r="N1278" i="2" a="1"/>
  <c r="N1278" i="2" s="1"/>
  <c r="N1299" i="2" a="1"/>
  <c r="N1299" i="2" s="1"/>
  <c r="N1296" i="2" a="1"/>
  <c r="N1296" i="2" s="1"/>
  <c r="N1290" i="2" a="1"/>
  <c r="N1290" i="2" s="1"/>
  <c r="N1284" i="2" a="1"/>
  <c r="N1284" i="2" s="1"/>
  <c r="N1273" i="2" a="1"/>
  <c r="N1273" i="2" s="1"/>
  <c r="N1270" i="2" a="1"/>
  <c r="N1270" i="2" s="1"/>
  <c r="N1311" i="2" a="1"/>
  <c r="N1311" i="2" s="1"/>
  <c r="N1263" i="2" a="1"/>
  <c r="N1263" i="2" s="1"/>
  <c r="N1269" i="2" a="1"/>
  <c r="N1269" i="2" s="1"/>
  <c r="N1295" i="2" a="1"/>
  <c r="N1295" i="2" s="1"/>
  <c r="N840" i="2" a="1"/>
  <c r="N840" i="2" s="1"/>
  <c r="N837" i="2" a="1"/>
  <c r="N837" i="2" s="1"/>
  <c r="N826" i="2" a="1"/>
  <c r="N826" i="2" s="1"/>
  <c r="N823" i="2" a="1"/>
  <c r="N823" i="2" s="1"/>
  <c r="N820" i="2" a="1"/>
  <c r="N820" i="2" s="1"/>
  <c r="N817" i="2" a="1"/>
  <c r="N817" i="2" s="1"/>
  <c r="N814" i="2" a="1"/>
  <c r="N814" i="2" s="1"/>
  <c r="N811" i="2" a="1"/>
  <c r="N811" i="2" s="1"/>
  <c r="N832" i="2" a="1"/>
  <c r="N832" i="2" s="1"/>
  <c r="N829" i="2" a="1"/>
  <c r="N829" i="2" s="1"/>
  <c r="N818" i="2" a="1"/>
  <c r="N818" i="2" s="1"/>
  <c r="N815" i="2" a="1"/>
  <c r="N815" i="2" s="1"/>
  <c r="N812" i="2" a="1"/>
  <c r="N812" i="2" s="1"/>
  <c r="N809" i="2" a="1"/>
  <c r="N809" i="2" s="1"/>
  <c r="N806" i="2" a="1"/>
  <c r="N806" i="2" s="1"/>
  <c r="N803" i="2" a="1"/>
  <c r="N803" i="2" s="1"/>
  <c r="N824" i="2" a="1"/>
  <c r="N824" i="2" s="1"/>
  <c r="N821" i="2" a="1"/>
  <c r="N821" i="2" s="1"/>
  <c r="N810" i="2" a="1"/>
  <c r="N810" i="2" s="1"/>
  <c r="N807" i="2" a="1"/>
  <c r="N807" i="2" s="1"/>
  <c r="N804" i="2" a="1"/>
  <c r="N804" i="2" s="1"/>
  <c r="N801" i="2" a="1"/>
  <c r="N801" i="2" s="1"/>
  <c r="N798" i="2" a="1"/>
  <c r="N798" i="2" s="1"/>
  <c r="N795" i="2" a="1"/>
  <c r="N795" i="2" s="1"/>
  <c r="N816" i="2" a="1"/>
  <c r="N816" i="2" s="1"/>
  <c r="N813" i="2" a="1"/>
  <c r="N813" i="2" s="1"/>
  <c r="N802" i="2" a="1"/>
  <c r="N802" i="2" s="1"/>
  <c r="N799" i="2" a="1"/>
  <c r="N799" i="2" s="1"/>
  <c r="N796" i="2" a="1"/>
  <c r="N796" i="2" s="1"/>
  <c r="N793" i="2" a="1"/>
  <c r="N793" i="2" s="1"/>
  <c r="N790" i="2" a="1"/>
  <c r="N790" i="2" s="1"/>
  <c r="N787" i="2" a="1"/>
  <c r="N787" i="2" s="1"/>
  <c r="N808" i="2" a="1"/>
  <c r="N808" i="2" s="1"/>
  <c r="N805" i="2" a="1"/>
  <c r="N805" i="2" s="1"/>
  <c r="N794" i="2" a="1"/>
  <c r="N794" i="2" s="1"/>
  <c r="N791" i="2" a="1"/>
  <c r="N791" i="2" s="1"/>
  <c r="N788" i="2" a="1"/>
  <c r="N788" i="2" s="1"/>
  <c r="N785" i="2" a="1"/>
  <c r="N785" i="2" s="1"/>
  <c r="N782" i="2" a="1"/>
  <c r="N782" i="2" s="1"/>
  <c r="N800" i="2" a="1"/>
  <c r="N800" i="2" s="1"/>
  <c r="N797" i="2" a="1"/>
  <c r="N797" i="2" s="1"/>
  <c r="N786" i="2" a="1"/>
  <c r="N786" i="2" s="1"/>
  <c r="N783" i="2" a="1"/>
  <c r="N783" i="2" s="1"/>
  <c r="N841" i="2" a="1"/>
  <c r="N841" i="2" s="1"/>
  <c r="N838" i="2" a="1"/>
  <c r="N838" i="2" s="1"/>
  <c r="N835" i="2" a="1"/>
  <c r="N835" i="2" s="1"/>
  <c r="N784" i="2" a="1"/>
  <c r="N784" i="2" s="1"/>
  <c r="N834" i="2" a="1"/>
  <c r="N834" i="2" s="1"/>
  <c r="N831" i="2" a="1"/>
  <c r="N831" i="2" s="1"/>
  <c r="N828" i="2" a="1"/>
  <c r="N828" i="2" s="1"/>
  <c r="N825" i="2" a="1"/>
  <c r="N825" i="2" s="1"/>
  <c r="N822" i="2" a="1"/>
  <c r="N822" i="2" s="1"/>
  <c r="N819" i="2" a="1"/>
  <c r="N819" i="2" s="1"/>
  <c r="N827" i="2" a="1"/>
  <c r="N827" i="2" s="1"/>
  <c r="N792" i="2" a="1"/>
  <c r="N792" i="2" s="1"/>
  <c r="N789" i="2" a="1"/>
  <c r="N789" i="2" s="1"/>
  <c r="N839" i="2" a="1"/>
  <c r="N839" i="2" s="1"/>
  <c r="N836" i="2" a="1"/>
  <c r="N836" i="2" s="1"/>
  <c r="N833" i="2" a="1"/>
  <c r="N833" i="2" s="1"/>
  <c r="N830" i="2" a="1"/>
  <c r="N830" i="2" s="1"/>
  <c r="N323" i="2" a="1"/>
  <c r="N323" i="2" s="1"/>
  <c r="N320" i="2" a="1"/>
  <c r="N320" i="2" s="1"/>
  <c r="N317" i="2" a="1"/>
  <c r="N317" i="2" s="1"/>
  <c r="N306" i="2" a="1"/>
  <c r="N306" i="2" s="1"/>
  <c r="N303" i="2" a="1"/>
  <c r="N303" i="2" s="1"/>
  <c r="N361" i="2" a="1"/>
  <c r="N361" i="2" s="1"/>
  <c r="N358" i="2" a="1"/>
  <c r="N358" i="2" s="1"/>
  <c r="N315" i="2" a="1"/>
  <c r="N315" i="2" s="1"/>
  <c r="N312" i="2" a="1"/>
  <c r="N312" i="2" s="1"/>
  <c r="N309" i="2" a="1"/>
  <c r="N309" i="2" s="1"/>
  <c r="N359" i="2" a="1"/>
  <c r="N359" i="2" s="1"/>
  <c r="N356" i="2" a="1"/>
  <c r="N356" i="2" s="1"/>
  <c r="N353" i="2" a="1"/>
  <c r="N353" i="2" s="1"/>
  <c r="N350" i="2" a="1"/>
  <c r="N350" i="2" s="1"/>
  <c r="N307" i="2" a="1"/>
  <c r="N307" i="2" s="1"/>
  <c r="N304" i="2" a="1"/>
  <c r="N304" i="2" s="1"/>
  <c r="N354" i="2" a="1"/>
  <c r="N354" i="2" s="1"/>
  <c r="N351" i="2" a="1"/>
  <c r="N351" i="2" s="1"/>
  <c r="N348" i="2" a="1"/>
  <c r="N348" i="2" s="1"/>
  <c r="N345" i="2" a="1"/>
  <c r="N345" i="2" s="1"/>
  <c r="N342" i="2" a="1"/>
  <c r="N342" i="2" s="1"/>
  <c r="N360" i="2" a="1"/>
  <c r="N360" i="2" s="1"/>
  <c r="N357" i="2" a="1"/>
  <c r="N357" i="2" s="1"/>
  <c r="N346" i="2" a="1"/>
  <c r="N346" i="2" s="1"/>
  <c r="N343" i="2" a="1"/>
  <c r="N343" i="2" s="1"/>
  <c r="N340" i="2" a="1"/>
  <c r="N340" i="2" s="1"/>
  <c r="N337" i="2" a="1"/>
  <c r="N337" i="2" s="1"/>
  <c r="N334" i="2" a="1"/>
  <c r="N334" i="2" s="1"/>
  <c r="N355" i="2" a="1"/>
  <c r="N355" i="2" s="1"/>
  <c r="N352" i="2" a="1"/>
  <c r="N352" i="2" s="1"/>
  <c r="N349" i="2" a="1"/>
  <c r="N349" i="2" s="1"/>
  <c r="N338" i="2" a="1"/>
  <c r="N338" i="2" s="1"/>
  <c r="N335" i="2" a="1"/>
  <c r="N335" i="2" s="1"/>
  <c r="N332" i="2" a="1"/>
  <c r="N332" i="2" s="1"/>
  <c r="N329" i="2" a="1"/>
  <c r="N329" i="2" s="1"/>
  <c r="N326" i="2" a="1"/>
  <c r="N326" i="2" s="1"/>
  <c r="N347" i="2" a="1"/>
  <c r="N347" i="2" s="1"/>
  <c r="N344" i="2" a="1"/>
  <c r="N344" i="2" s="1"/>
  <c r="N341" i="2" a="1"/>
  <c r="N341" i="2" s="1"/>
  <c r="N330" i="2" a="1"/>
  <c r="N330" i="2" s="1"/>
  <c r="N327" i="2" a="1"/>
  <c r="N327" i="2" s="1"/>
  <c r="N324" i="2" a="1"/>
  <c r="N324" i="2" s="1"/>
  <c r="N321" i="2" a="1"/>
  <c r="N321" i="2" s="1"/>
  <c r="N318" i="2" a="1"/>
  <c r="N318" i="2" s="1"/>
  <c r="N331" i="2" a="1"/>
  <c r="N331" i="2" s="1"/>
  <c r="N328" i="2" a="1"/>
  <c r="N328" i="2" s="1"/>
  <c r="N325" i="2" a="1"/>
  <c r="N325" i="2" s="1"/>
  <c r="N314" i="2" a="1"/>
  <c r="N314" i="2" s="1"/>
  <c r="N311" i="2" a="1"/>
  <c r="N311" i="2" s="1"/>
  <c r="N308" i="2" a="1"/>
  <c r="N308" i="2" s="1"/>
  <c r="N305" i="2" a="1"/>
  <c r="N305" i="2" s="1"/>
  <c r="N302" i="2" a="1"/>
  <c r="N302" i="2" s="1"/>
  <c r="N310" i="2" a="1"/>
  <c r="N310" i="2" s="1"/>
  <c r="N339" i="2" a="1"/>
  <c r="N339" i="2" s="1"/>
  <c r="N336" i="2" a="1"/>
  <c r="N336" i="2" s="1"/>
  <c r="N333" i="2" a="1"/>
  <c r="N333" i="2" s="1"/>
  <c r="N322" i="2" a="1"/>
  <c r="N322" i="2" s="1"/>
  <c r="N319" i="2" a="1"/>
  <c r="N319" i="2" s="1"/>
  <c r="N316" i="2" a="1"/>
  <c r="N316" i="2" s="1"/>
  <c r="N313" i="2" a="1"/>
  <c r="N313" i="2" s="1"/>
  <c r="P3234" i="2" a="1"/>
  <c r="P3234" i="2" s="1"/>
  <c r="P3225" i="2" a="1"/>
  <c r="P3225" i="2" s="1"/>
  <c r="P3226" i="2" a="1"/>
  <c r="P3226" i="2" s="1"/>
  <c r="P3217" i="2" a="1"/>
  <c r="P3217" i="2" s="1"/>
  <c r="P3218" i="2" a="1"/>
  <c r="P3218" i="2" s="1"/>
  <c r="P3209" i="2" a="1"/>
  <c r="P3209" i="2" s="1"/>
  <c r="P3210" i="2" a="1"/>
  <c r="P3210" i="2" s="1"/>
  <c r="P3201" i="2" a="1"/>
  <c r="P3201" i="2" s="1"/>
  <c r="P3200" i="2" a="1"/>
  <c r="P3200" i="2" s="1"/>
  <c r="P3199" i="2" a="1"/>
  <c r="P3199" i="2" s="1"/>
  <c r="P3202" i="2" a="1"/>
  <c r="P3202" i="2" s="1"/>
  <c r="P3193" i="2" a="1"/>
  <c r="P3193" i="2" s="1"/>
  <c r="P3194" i="2" a="1"/>
  <c r="P3194" i="2" s="1"/>
  <c r="P3208" i="2" a="1"/>
  <c r="P3208" i="2" s="1"/>
  <c r="P3191" i="2" a="1"/>
  <c r="P3191" i="2" s="1"/>
  <c r="P3190" i="2" a="1"/>
  <c r="P3190" i="2" s="1"/>
  <c r="P3189" i="2" a="1"/>
  <c r="P3189" i="2" s="1"/>
  <c r="P3188" i="2" a="1"/>
  <c r="P3188" i="2" s="1"/>
  <c r="P3186" i="2" a="1"/>
  <c r="P3186" i="2" s="1"/>
  <c r="P3192" i="2" a="1"/>
  <c r="P3192" i="2" s="1"/>
  <c r="P3183" i="2" a="1"/>
  <c r="P3183" i="2" s="1"/>
  <c r="P3182" i="2" a="1"/>
  <c r="P3182" i="2" s="1"/>
  <c r="P3181" i="2" a="1"/>
  <c r="P3181" i="2" s="1"/>
  <c r="P3235" i="2" a="1"/>
  <c r="P3235" i="2" s="1"/>
  <c r="P3233" i="2" a="1"/>
  <c r="P3233" i="2" s="1"/>
  <c r="P3184" i="2" a="1"/>
  <c r="P3184" i="2" s="1"/>
  <c r="P3238" i="2" a="1"/>
  <c r="P3238" i="2" s="1"/>
  <c r="P3237" i="2" a="1"/>
  <c r="P3237" i="2" s="1"/>
  <c r="P3236" i="2" a="1"/>
  <c r="P3236" i="2" s="1"/>
  <c r="P3227" i="2" a="1"/>
  <c r="P3227" i="2" s="1"/>
  <c r="P3185" i="2" a="1"/>
  <c r="P3185" i="2" s="1"/>
  <c r="P3239" i="2" a="1"/>
  <c r="P3239" i="2" s="1"/>
  <c r="P3230" i="2" a="1"/>
  <c r="P3230" i="2" s="1"/>
  <c r="P3229" i="2" a="1"/>
  <c r="P3229" i="2" s="1"/>
  <c r="P3228" i="2" a="1"/>
  <c r="P3228" i="2" s="1"/>
  <c r="P3219" i="2" a="1"/>
  <c r="P3219" i="2" s="1"/>
  <c r="P3240" i="2" a="1"/>
  <c r="P3240" i="2" s="1"/>
  <c r="P3231" i="2" a="1"/>
  <c r="P3231" i="2" s="1"/>
  <c r="P3222" i="2" a="1"/>
  <c r="P3222" i="2" s="1"/>
  <c r="P3221" i="2" a="1"/>
  <c r="P3221" i="2" s="1"/>
  <c r="P3220" i="2" a="1"/>
  <c r="P3220" i="2" s="1"/>
  <c r="P3211" i="2" a="1"/>
  <c r="P3211" i="2" s="1"/>
  <c r="P3232" i="2" a="1"/>
  <c r="P3232" i="2" s="1"/>
  <c r="P3223" i="2" a="1"/>
  <c r="P3223" i="2" s="1"/>
  <c r="P3214" i="2" a="1"/>
  <c r="P3214" i="2" s="1"/>
  <c r="P3213" i="2" a="1"/>
  <c r="P3213" i="2" s="1"/>
  <c r="P3212" i="2" a="1"/>
  <c r="P3212" i="2" s="1"/>
  <c r="P3203" i="2" a="1"/>
  <c r="P3203" i="2" s="1"/>
  <c r="P3224" i="2" a="1"/>
  <c r="P3224" i="2" s="1"/>
  <c r="P3215" i="2" a="1"/>
  <c r="P3215" i="2" s="1"/>
  <c r="P3206" i="2" a="1"/>
  <c r="P3206" i="2" s="1"/>
  <c r="P3205" i="2" a="1"/>
  <c r="P3205" i="2" s="1"/>
  <c r="P3204" i="2" a="1"/>
  <c r="P3204" i="2" s="1"/>
  <c r="P3195" i="2" a="1"/>
  <c r="P3195" i="2" s="1"/>
  <c r="P3216" i="2" a="1"/>
  <c r="P3216" i="2" s="1"/>
  <c r="P3207" i="2" a="1"/>
  <c r="P3207" i="2" s="1"/>
  <c r="P3198" i="2" a="1"/>
  <c r="P3198" i="2" s="1"/>
  <c r="P3197" i="2" a="1"/>
  <c r="P3197" i="2" s="1"/>
  <c r="P3196" i="2" a="1"/>
  <c r="P3196" i="2" s="1"/>
  <c r="P3187" i="2" a="1"/>
  <c r="P3187" i="2" s="1"/>
  <c r="P2220" i="2" a="1"/>
  <c r="P2220" i="2" s="1"/>
  <c r="P2161" i="2" a="1"/>
  <c r="P2161" i="2" s="1"/>
  <c r="P2167" i="2" a="1"/>
  <c r="P2167" i="2" s="1"/>
  <c r="P2166" i="2" a="1"/>
  <c r="P2166" i="2" s="1"/>
  <c r="P2216" i="2" a="1"/>
  <c r="P2216" i="2" s="1"/>
  <c r="P2207" i="2" a="1"/>
  <c r="P2207" i="2" s="1"/>
  <c r="P2206" i="2" a="1"/>
  <c r="P2206" i="2" s="1"/>
  <c r="P2191" i="2" a="1"/>
  <c r="P2191" i="2" s="1"/>
  <c r="P2212" i="2" a="1"/>
  <c r="P2212" i="2" s="1"/>
  <c r="P2219" i="2" a="1"/>
  <c r="P2219" i="2" s="1"/>
  <c r="P2218" i="2" a="1"/>
  <c r="P2218" i="2" s="1"/>
  <c r="P2217" i="2" a="1"/>
  <c r="P2217" i="2" s="1"/>
  <c r="P2208" i="2" a="1"/>
  <c r="P2208" i="2" s="1"/>
  <c r="P2200" i="2" a="1"/>
  <c r="P2200" i="2" s="1"/>
  <c r="P2199" i="2" a="1"/>
  <c r="P2199" i="2" s="1"/>
  <c r="P2184" i="2" a="1"/>
  <c r="P2184" i="2" s="1"/>
  <c r="P2204" i="2" a="1"/>
  <c r="P2204" i="2" s="1"/>
  <c r="P2211" i="2" a="1"/>
  <c r="P2211" i="2" s="1"/>
  <c r="P2210" i="2" a="1"/>
  <c r="P2210" i="2" s="1"/>
  <c r="P2209" i="2" a="1"/>
  <c r="P2209" i="2" s="1"/>
  <c r="P2194" i="2" a="1"/>
  <c r="P2194" i="2" s="1"/>
  <c r="P2193" i="2" a="1"/>
  <c r="P2193" i="2" s="1"/>
  <c r="P2192" i="2" a="1"/>
  <c r="P2192" i="2" s="1"/>
  <c r="P2176" i="2" a="1"/>
  <c r="P2176" i="2" s="1"/>
  <c r="P2197" i="2" a="1"/>
  <c r="P2197" i="2" s="1"/>
  <c r="P2203" i="2" a="1"/>
  <c r="P2203" i="2" s="1"/>
  <c r="P2202" i="2" a="1"/>
  <c r="P2202" i="2" s="1"/>
  <c r="P2201" i="2" a="1"/>
  <c r="P2201" i="2" s="1"/>
  <c r="P2186" i="2" a="1"/>
  <c r="P2186" i="2" s="1"/>
  <c r="P2185" i="2" a="1"/>
  <c r="P2185" i="2" s="1"/>
  <c r="P2177" i="2" a="1"/>
  <c r="P2177" i="2" s="1"/>
  <c r="P2162" i="2" a="1"/>
  <c r="P2162" i="2" s="1"/>
  <c r="P2190" i="2" a="1"/>
  <c r="P2190" i="2" s="1"/>
  <c r="P2196" i="2" a="1"/>
  <c r="P2196" i="2" s="1"/>
  <c r="P2195" i="2" a="1"/>
  <c r="P2195" i="2" s="1"/>
  <c r="P2187" i="2" a="1"/>
  <c r="P2187" i="2" s="1"/>
  <c r="P2179" i="2" a="1"/>
  <c r="P2179" i="2" s="1"/>
  <c r="P2178" i="2" a="1"/>
  <c r="P2178" i="2" s="1"/>
  <c r="P2169" i="2" a="1"/>
  <c r="P2169" i="2" s="1"/>
  <c r="P2183" i="2" a="1"/>
  <c r="P2183" i="2" s="1"/>
  <c r="P2189" i="2" a="1"/>
  <c r="P2189" i="2" s="1"/>
  <c r="P2188" i="2" a="1"/>
  <c r="P2188" i="2" s="1"/>
  <c r="P2180" i="2" a="1"/>
  <c r="P2180" i="2" s="1"/>
  <c r="P2171" i="2" a="1"/>
  <c r="P2171" i="2" s="1"/>
  <c r="P2170" i="2" a="1"/>
  <c r="P2170" i="2" s="1"/>
  <c r="P2213" i="2" a="1"/>
  <c r="P2213" i="2" s="1"/>
  <c r="P2175" i="2" a="1"/>
  <c r="P2175" i="2" s="1"/>
  <c r="P2182" i="2" a="1"/>
  <c r="P2182" i="2" s="1"/>
  <c r="P2181" i="2" a="1"/>
  <c r="P2181" i="2" s="1"/>
  <c r="P2172" i="2" a="1"/>
  <c r="P2172" i="2" s="1"/>
  <c r="P2164" i="2" a="1"/>
  <c r="P2164" i="2" s="1"/>
  <c r="P2163" i="2" a="1"/>
  <c r="P2163" i="2" s="1"/>
  <c r="P2205" i="2" a="1"/>
  <c r="P2205" i="2" s="1"/>
  <c r="P2168" i="2" a="1"/>
  <c r="P2168" i="2" s="1"/>
  <c r="P2174" i="2" a="1"/>
  <c r="P2174" i="2" s="1"/>
  <c r="P2173" i="2" a="1"/>
  <c r="P2173" i="2" s="1"/>
  <c r="P2165" i="2" a="1"/>
  <c r="P2165" i="2" s="1"/>
  <c r="P2215" i="2" a="1"/>
  <c r="P2215" i="2" s="1"/>
  <c r="P2214" i="2" a="1"/>
  <c r="P2214" i="2" s="1"/>
  <c r="P2198" i="2" a="1"/>
  <c r="P2198" i="2" s="1"/>
  <c r="P1225" i="2" a="1"/>
  <c r="P1225" i="2" s="1"/>
  <c r="P1224" i="2" a="1"/>
  <c r="P1224" i="2" s="1"/>
  <c r="P1230" i="2" a="1"/>
  <c r="P1230" i="2" s="1"/>
  <c r="P1211" i="2" a="1"/>
  <c r="P1211" i="2" s="1"/>
  <c r="P1203" i="2" a="1"/>
  <c r="P1203" i="2" s="1"/>
  <c r="P1209" i="2" a="1"/>
  <c r="P1209" i="2" s="1"/>
  <c r="P1214" i="2" a="1"/>
  <c r="P1214" i="2" s="1"/>
  <c r="P1219" i="2" a="1"/>
  <c r="P1219" i="2" s="1"/>
  <c r="P1218" i="2" a="1"/>
  <c r="P1218" i="2" s="1"/>
  <c r="P1204" i="2" a="1"/>
  <c r="P1204" i="2" s="1"/>
  <c r="P1259" i="2" a="1"/>
  <c r="P1259" i="2" s="1"/>
  <c r="P1258" i="2" a="1"/>
  <c r="P1258" i="2" s="1"/>
  <c r="P1202" i="2" a="1"/>
  <c r="P1202" i="2" s="1"/>
  <c r="P1208" i="2" a="1"/>
  <c r="P1208" i="2" s="1"/>
  <c r="P1213" i="2" a="1"/>
  <c r="P1213" i="2" s="1"/>
  <c r="P1212" i="2" a="1"/>
  <c r="P1212" i="2" s="1"/>
  <c r="P1260" i="2" a="1"/>
  <c r="P1260" i="2" s="1"/>
  <c r="P1251" i="2" a="1"/>
  <c r="P1251" i="2" s="1"/>
  <c r="P1250" i="2" a="1"/>
  <c r="P1250" i="2" s="1"/>
  <c r="P1257" i="2" a="1"/>
  <c r="P1257" i="2" s="1"/>
  <c r="P1256" i="2" a="1"/>
  <c r="P1256" i="2" s="1"/>
  <c r="P1206" i="2" a="1"/>
  <c r="P1206" i="2" s="1"/>
  <c r="P1205" i="2" a="1"/>
  <c r="P1205" i="2" s="1"/>
  <c r="P1252" i="2" a="1"/>
  <c r="P1252" i="2" s="1"/>
  <c r="P1243" i="2" a="1"/>
  <c r="P1243" i="2" s="1"/>
  <c r="P1242" i="2" a="1"/>
  <c r="P1242" i="2" s="1"/>
  <c r="P1249" i="2" a="1"/>
  <c r="P1249" i="2" s="1"/>
  <c r="P1248" i="2" a="1"/>
  <c r="P1248" i="2" s="1"/>
  <c r="P1255" i="2" a="1"/>
  <c r="P1255" i="2" s="1"/>
  <c r="P1254" i="2" a="1"/>
  <c r="P1254" i="2" s="1"/>
  <c r="P1261" i="2" a="1"/>
  <c r="P1261" i="2" s="1"/>
  <c r="P1244" i="2" a="1"/>
  <c r="P1244" i="2" s="1"/>
  <c r="P1229" i="2" a="1"/>
  <c r="P1229" i="2" s="1"/>
  <c r="P1235" i="2" a="1"/>
  <c r="P1235" i="2" s="1"/>
  <c r="P1241" i="2" a="1"/>
  <c r="P1241" i="2" s="1"/>
  <c r="P1240" i="2" a="1"/>
  <c r="P1240" i="2" s="1"/>
  <c r="P1247" i="2" a="1"/>
  <c r="P1247" i="2" s="1"/>
  <c r="P1246" i="2" a="1"/>
  <c r="P1246" i="2" s="1"/>
  <c r="P1253" i="2" a="1"/>
  <c r="P1253" i="2" s="1"/>
  <c r="P1236" i="2" a="1"/>
  <c r="P1236" i="2" s="1"/>
  <c r="P1222" i="2" a="1"/>
  <c r="P1222" i="2" s="1"/>
  <c r="P1228" i="2" a="1"/>
  <c r="P1228" i="2" s="1"/>
  <c r="P1234" i="2" a="1"/>
  <c r="P1234" i="2" s="1"/>
  <c r="P1233" i="2" a="1"/>
  <c r="P1233" i="2" s="1"/>
  <c r="P1239" i="2" a="1"/>
  <c r="P1239" i="2" s="1"/>
  <c r="P1238" i="2" a="1"/>
  <c r="P1238" i="2" s="1"/>
  <c r="P1245" i="2" a="1"/>
  <c r="P1245" i="2" s="1"/>
  <c r="P1223" i="2" a="1"/>
  <c r="P1223" i="2" s="1"/>
  <c r="P1216" i="2" a="1"/>
  <c r="P1216" i="2" s="1"/>
  <c r="P1221" i="2" a="1"/>
  <c r="P1221" i="2" s="1"/>
  <c r="P1227" i="2" a="1"/>
  <c r="P1227" i="2" s="1"/>
  <c r="P1226" i="2" a="1"/>
  <c r="P1226" i="2" s="1"/>
  <c r="P1232" i="2" a="1"/>
  <c r="P1232" i="2" s="1"/>
  <c r="P1231" i="2" a="1"/>
  <c r="P1231" i="2" s="1"/>
  <c r="P1237" i="2" a="1"/>
  <c r="P1237" i="2" s="1"/>
  <c r="P1217" i="2" a="1"/>
  <c r="P1217" i="2" s="1"/>
  <c r="P1210" i="2" a="1"/>
  <c r="P1210" i="2" s="1"/>
  <c r="P1215" i="2" a="1"/>
  <c r="P1215" i="2" s="1"/>
  <c r="P1220" i="2" a="1"/>
  <c r="P1220" i="2" s="1"/>
  <c r="P1207" i="2" a="1"/>
  <c r="P1207" i="2" s="1"/>
  <c r="P355" i="2" a="1"/>
  <c r="P355" i="2" s="1"/>
  <c r="P354" i="2" a="1"/>
  <c r="P354" i="2" s="1"/>
  <c r="P353" i="2" a="1"/>
  <c r="P353" i="2" s="1"/>
  <c r="P352" i="2" a="1"/>
  <c r="P352" i="2" s="1"/>
  <c r="P343" i="2" a="1"/>
  <c r="P343" i="2" s="1"/>
  <c r="P334" i="2" a="1"/>
  <c r="P334" i="2" s="1"/>
  <c r="P333" i="2" a="1"/>
  <c r="P333" i="2" s="1"/>
  <c r="P324" i="2" a="1"/>
  <c r="P324" i="2" s="1"/>
  <c r="P347" i="2" a="1"/>
  <c r="P347" i="2" s="1"/>
  <c r="P346" i="2" a="1"/>
  <c r="P346" i="2" s="1"/>
  <c r="P345" i="2" a="1"/>
  <c r="P345" i="2" s="1"/>
  <c r="P344" i="2" a="1"/>
  <c r="P344" i="2" s="1"/>
  <c r="P335" i="2" a="1"/>
  <c r="P335" i="2" s="1"/>
  <c r="P326" i="2" a="1"/>
  <c r="P326" i="2" s="1"/>
  <c r="P325" i="2" a="1"/>
  <c r="P325" i="2" s="1"/>
  <c r="P317" i="2" a="1"/>
  <c r="P317" i="2" s="1"/>
  <c r="P339" i="2" a="1"/>
  <c r="P339" i="2" s="1"/>
  <c r="P338" i="2" a="1"/>
  <c r="P338" i="2" s="1"/>
  <c r="P337" i="2" a="1"/>
  <c r="P337" i="2" s="1"/>
  <c r="P336" i="2" a="1"/>
  <c r="P336" i="2" s="1"/>
  <c r="P327" i="2" a="1"/>
  <c r="P327" i="2" s="1"/>
  <c r="P319" i="2" a="1"/>
  <c r="P319" i="2" s="1"/>
  <c r="P318" i="2" a="1"/>
  <c r="P318" i="2" s="1"/>
  <c r="P309" i="2" a="1"/>
  <c r="P309" i="2" s="1"/>
  <c r="P331" i="2" a="1"/>
  <c r="P331" i="2" s="1"/>
  <c r="P330" i="2" a="1"/>
  <c r="P330" i="2" s="1"/>
  <c r="P329" i="2" a="1"/>
  <c r="P329" i="2" s="1"/>
  <c r="P328" i="2" a="1"/>
  <c r="P328" i="2" s="1"/>
  <c r="P312" i="2" a="1"/>
  <c r="P312" i="2" s="1"/>
  <c r="P311" i="2" a="1"/>
  <c r="P311" i="2" s="1"/>
  <c r="P310" i="2" a="1"/>
  <c r="P310" i="2" s="1"/>
  <c r="P303" i="2" a="1"/>
  <c r="P303" i="2" s="1"/>
  <c r="P323" i="2" a="1"/>
  <c r="P323" i="2" s="1"/>
  <c r="P322" i="2" a="1"/>
  <c r="P322" i="2" s="1"/>
  <c r="P321" i="2" a="1"/>
  <c r="P321" i="2" s="1"/>
  <c r="P320" i="2" a="1"/>
  <c r="P320" i="2" s="1"/>
  <c r="P305" i="2" a="1"/>
  <c r="P305" i="2" s="1"/>
  <c r="P304" i="2" a="1"/>
  <c r="P304" i="2" s="1"/>
  <c r="P356" i="2" a="1"/>
  <c r="P356" i="2" s="1"/>
  <c r="P316" i="2" a="1"/>
  <c r="P316" i="2" s="1"/>
  <c r="P315" i="2" a="1"/>
  <c r="P315" i="2" s="1"/>
  <c r="P314" i="2" a="1"/>
  <c r="P314" i="2" s="1"/>
  <c r="P313" i="2" a="1"/>
  <c r="P313" i="2" s="1"/>
  <c r="P358" i="2" a="1"/>
  <c r="P358" i="2" s="1"/>
  <c r="P357" i="2" a="1"/>
  <c r="P357" i="2" s="1"/>
  <c r="P348" i="2" a="1"/>
  <c r="P348" i="2" s="1"/>
  <c r="P308" i="2" a="1"/>
  <c r="P308" i="2" s="1"/>
  <c r="P307" i="2" a="1"/>
  <c r="P307" i="2" s="1"/>
  <c r="P306" i="2" a="1"/>
  <c r="P306" i="2" s="1"/>
  <c r="P359" i="2" a="1"/>
  <c r="P359" i="2" s="1"/>
  <c r="P350" i="2" a="1"/>
  <c r="P350" i="2" s="1"/>
  <c r="P349" i="2" a="1"/>
  <c r="P349" i="2" s="1"/>
  <c r="P340" i="2" a="1"/>
  <c r="P340" i="2" s="1"/>
  <c r="P302" i="2" a="1"/>
  <c r="P302" i="2" s="1"/>
  <c r="P361" i="2" a="1"/>
  <c r="P361" i="2" s="1"/>
  <c r="P360" i="2" a="1"/>
  <c r="P360" i="2" s="1"/>
  <c r="P351" i="2" a="1"/>
  <c r="P351" i="2" s="1"/>
  <c r="P342" i="2" a="1"/>
  <c r="P342" i="2" s="1"/>
  <c r="P341" i="2" a="1"/>
  <c r="P341" i="2" s="1"/>
  <c r="P332" i="2" a="1"/>
  <c r="P332" i="2" s="1"/>
  <c r="P4399" i="2" a="1"/>
  <c r="P4399" i="2" s="1"/>
  <c r="P4398" i="2" a="1"/>
  <c r="P4398" i="2" s="1"/>
  <c r="P4397" i="2" a="1"/>
  <c r="P4397" i="2" s="1"/>
  <c r="P4396" i="2" a="1"/>
  <c r="P4396" i="2" s="1"/>
  <c r="P4382" i="2" a="1"/>
  <c r="P4382" i="2" s="1"/>
  <c r="P4388" i="2" a="1"/>
  <c r="P4388" i="2" s="1"/>
  <c r="P4387" i="2" a="1"/>
  <c r="P4387" i="2" s="1"/>
  <c r="P4393" i="2" a="1"/>
  <c r="P4393" i="2" s="1"/>
  <c r="P4392" i="2" a="1"/>
  <c r="P4392" i="2" s="1"/>
  <c r="P4391" i="2" a="1"/>
  <c r="P4391" i="2" s="1"/>
  <c r="P4390" i="2" a="1"/>
  <c r="P4390" i="2" s="1"/>
  <c r="P4437" i="2" a="1"/>
  <c r="P4437" i="2" s="1"/>
  <c r="P4381" i="2" a="1"/>
  <c r="P4381" i="2" s="1"/>
  <c r="P4435" i="2" a="1"/>
  <c r="P4435" i="2" s="1"/>
  <c r="P4385" i="2" a="1"/>
  <c r="P4385" i="2" s="1"/>
  <c r="P4384" i="2" a="1"/>
  <c r="P4384" i="2" s="1"/>
  <c r="P4383" i="2" a="1"/>
  <c r="P4383" i="2" s="1"/>
  <c r="P4438" i="2" a="1"/>
  <c r="P4438" i="2" s="1"/>
  <c r="P4430" i="2" a="1"/>
  <c r="P4430" i="2" s="1"/>
  <c r="P4436" i="2" a="1"/>
  <c r="P4436" i="2" s="1"/>
  <c r="P4428" i="2" a="1"/>
  <c r="P4428" i="2" s="1"/>
  <c r="P4433" i="2" a="1"/>
  <c r="P4433" i="2" s="1"/>
  <c r="P4440" i="2" a="1"/>
  <c r="P4440" i="2" s="1"/>
  <c r="P4439" i="2" a="1"/>
  <c r="P4439" i="2" s="1"/>
  <c r="P4425" i="2" a="1"/>
  <c r="P4425" i="2" s="1"/>
  <c r="P4424" i="2" a="1"/>
  <c r="P4424" i="2" s="1"/>
  <c r="P4429" i="2" a="1"/>
  <c r="P4429" i="2" s="1"/>
  <c r="P4422" i="2" a="1"/>
  <c r="P4422" i="2" s="1"/>
  <c r="P4434" i="2" a="1"/>
  <c r="P4434" i="2" s="1"/>
  <c r="P4427" i="2" a="1"/>
  <c r="P4427" i="2" s="1"/>
  <c r="P4432" i="2" a="1"/>
  <c r="P4432" i="2" s="1"/>
  <c r="P4431" i="2" a="1"/>
  <c r="P4431" i="2" s="1"/>
  <c r="P4417" i="2" a="1"/>
  <c r="P4417" i="2" s="1"/>
  <c r="P4416" i="2" a="1"/>
  <c r="P4416" i="2" s="1"/>
  <c r="P4423" i="2" a="1"/>
  <c r="P4423" i="2" s="1"/>
  <c r="P4408" i="2" a="1"/>
  <c r="P4408" i="2" s="1"/>
  <c r="P4421" i="2" a="1"/>
  <c r="P4421" i="2" s="1"/>
  <c r="P4420" i="2" a="1"/>
  <c r="P4420" i="2" s="1"/>
  <c r="P4419" i="2" a="1"/>
  <c r="P4419" i="2" s="1"/>
  <c r="P4426" i="2" a="1"/>
  <c r="P4426" i="2" s="1"/>
  <c r="P4411" i="2" a="1"/>
  <c r="P4411" i="2" s="1"/>
  <c r="P4410" i="2" a="1"/>
  <c r="P4410" i="2" s="1"/>
  <c r="P4415" i="2" a="1"/>
  <c r="P4415" i="2" s="1"/>
  <c r="P4400" i="2" a="1"/>
  <c r="P4400" i="2" s="1"/>
  <c r="P4414" i="2" a="1"/>
  <c r="P4414" i="2" s="1"/>
  <c r="P4413" i="2" a="1"/>
  <c r="P4413" i="2" s="1"/>
  <c r="P4412" i="2" a="1"/>
  <c r="P4412" i="2" s="1"/>
  <c r="P4418" i="2" a="1"/>
  <c r="P4418" i="2" s="1"/>
  <c r="P4403" i="2" a="1"/>
  <c r="P4403" i="2" s="1"/>
  <c r="P4402" i="2" a="1"/>
  <c r="P4402" i="2" s="1"/>
  <c r="P4409" i="2" a="1"/>
  <c r="P4409" i="2" s="1"/>
  <c r="P4394" i="2" a="1"/>
  <c r="P4394" i="2" s="1"/>
  <c r="P4407" i="2" a="1"/>
  <c r="P4407" i="2" s="1"/>
  <c r="P4406" i="2" a="1"/>
  <c r="P4406" i="2" s="1"/>
  <c r="P4405" i="2" a="1"/>
  <c r="P4405" i="2" s="1"/>
  <c r="P4404" i="2" a="1"/>
  <c r="P4404" i="2" s="1"/>
  <c r="P4389" i="2" a="1"/>
  <c r="P4389" i="2" s="1"/>
  <c r="P4395" i="2" a="1"/>
  <c r="P4395" i="2" s="1"/>
  <c r="P4401" i="2" a="1"/>
  <c r="P4401" i="2" s="1"/>
  <c r="P4386" i="2" a="1"/>
  <c r="P4386" i="2" s="1"/>
  <c r="N4137" i="2" a="1"/>
  <c r="N4137" i="2" s="1"/>
  <c r="N4128" i="2" a="1"/>
  <c r="N4128" i="2" s="1"/>
  <c r="N4114" i="2" a="1"/>
  <c r="N4114" i="2" s="1"/>
  <c r="N4116" i="2" a="1"/>
  <c r="N4116" i="2" s="1"/>
  <c r="N4094" i="2" a="1"/>
  <c r="N4094" i="2" s="1"/>
  <c r="N4118" i="2" a="1"/>
  <c r="N4118" i="2" s="1"/>
  <c r="N4101" i="2" a="1"/>
  <c r="N4101" i="2" s="1"/>
  <c r="N4111" i="2" a="1"/>
  <c r="N4111" i="2" s="1"/>
  <c r="N4129" i="2" a="1"/>
  <c r="N4129" i="2" s="1"/>
  <c r="N4120" i="2" a="1"/>
  <c r="N4120" i="2" s="1"/>
  <c r="N4123" i="2" a="1"/>
  <c r="N4123" i="2" s="1"/>
  <c r="N4113" i="2" a="1"/>
  <c r="N4113" i="2" s="1"/>
  <c r="N4086" i="2" a="1"/>
  <c r="N4086" i="2" s="1"/>
  <c r="N4115" i="2" a="1"/>
  <c r="N4115" i="2" s="1"/>
  <c r="N4093" i="2" a="1"/>
  <c r="N4093" i="2" s="1"/>
  <c r="N4103" i="2" a="1"/>
  <c r="N4103" i="2" s="1"/>
  <c r="N4121" i="2" a="1"/>
  <c r="N4121" i="2" s="1"/>
  <c r="N4133" i="2" a="1"/>
  <c r="N4133" i="2" s="1"/>
  <c r="N4108" i="2" a="1"/>
  <c r="N4108" i="2" s="1"/>
  <c r="N4105" i="2" a="1"/>
  <c r="N4105" i="2" s="1"/>
  <c r="N4132" i="2" a="1"/>
  <c r="N4132" i="2" s="1"/>
  <c r="N4112" i="2" a="1"/>
  <c r="N4112" i="2" s="1"/>
  <c r="N4085" i="2" a="1"/>
  <c r="N4085" i="2" s="1"/>
  <c r="N4095" i="2" a="1"/>
  <c r="N4095" i="2" s="1"/>
  <c r="N4134" i="2" a="1"/>
  <c r="N4134" i="2" s="1"/>
  <c r="N4125" i="2" a="1"/>
  <c r="N4125" i="2" s="1"/>
  <c r="N4100" i="2" a="1"/>
  <c r="N4100" i="2" s="1"/>
  <c r="N4097" i="2" a="1"/>
  <c r="N4097" i="2" s="1"/>
  <c r="N4107" i="2" a="1"/>
  <c r="N4107" i="2" s="1"/>
  <c r="N4104" i="2" a="1"/>
  <c r="N4104" i="2" s="1"/>
  <c r="N4127" i="2" a="1"/>
  <c r="N4127" i="2" s="1"/>
  <c r="N4087" i="2" a="1"/>
  <c r="N4087" i="2" s="1"/>
  <c r="N4126" i="2" a="1"/>
  <c r="N4126" i="2" s="1"/>
  <c r="N4117" i="2" a="1"/>
  <c r="N4117" i="2" s="1"/>
  <c r="N4092" i="2" a="1"/>
  <c r="N4092" i="2" s="1"/>
  <c r="N4089" i="2" a="1"/>
  <c r="N4089" i="2" s="1"/>
  <c r="N4099" i="2" a="1"/>
  <c r="N4099" i="2" s="1"/>
  <c r="N4096" i="2" a="1"/>
  <c r="N4096" i="2" s="1"/>
  <c r="N4106" i="2" a="1"/>
  <c r="N4106" i="2" s="1"/>
  <c r="N4139" i="2" a="1"/>
  <c r="N4139" i="2" s="1"/>
  <c r="N4138" i="2" a="1"/>
  <c r="N4138" i="2" s="1"/>
  <c r="N4084" i="2" a="1"/>
  <c r="N4084" i="2" s="1"/>
  <c r="N4081" i="2" a="1"/>
  <c r="N4081" i="2" s="1"/>
  <c r="N4091" i="2" a="1"/>
  <c r="N4091" i="2" s="1"/>
  <c r="N4088" i="2" a="1"/>
  <c r="N4088" i="2" s="1"/>
  <c r="N4098" i="2" a="1"/>
  <c r="N4098" i="2" s="1"/>
  <c r="N4131" i="2" a="1"/>
  <c r="N4131" i="2" s="1"/>
  <c r="N4130" i="2" a="1"/>
  <c r="N4130" i="2" s="1"/>
  <c r="N4140" i="2" a="1"/>
  <c r="N4140" i="2" s="1"/>
  <c r="N4110" i="2" a="1"/>
  <c r="N4110" i="2" s="1"/>
  <c r="N4083" i="2" a="1"/>
  <c r="N4083" i="2" s="1"/>
  <c r="N4124" i="2" a="1"/>
  <c r="N4124" i="2" s="1"/>
  <c r="N4090" i="2" a="1"/>
  <c r="N4090" i="2" s="1"/>
  <c r="N4136" i="2" a="1"/>
  <c r="N4136" i="2" s="1"/>
  <c r="N4122" i="2" a="1"/>
  <c r="N4122" i="2" s="1"/>
  <c r="N4119" i="2" a="1"/>
  <c r="N4119" i="2" s="1"/>
  <c r="N4102" i="2" a="1"/>
  <c r="N4102" i="2" s="1"/>
  <c r="N4135" i="2" a="1"/>
  <c r="N4135" i="2" s="1"/>
  <c r="N4109" i="2" a="1"/>
  <c r="N4109" i="2" s="1"/>
  <c r="N4082" i="2" a="1"/>
  <c r="N4082" i="2" s="1"/>
  <c r="N3628" i="2" a="1"/>
  <c r="N3628" i="2" s="1"/>
  <c r="N3625" i="2" a="1"/>
  <c r="N3625" i="2" s="1"/>
  <c r="N3622" i="2" a="1"/>
  <c r="N3622" i="2" s="1"/>
  <c r="N3619" i="2" a="1"/>
  <c r="N3619" i="2" s="1"/>
  <c r="N3616" i="2" a="1"/>
  <c r="N3616" i="2" s="1"/>
  <c r="N3605" i="2" a="1"/>
  <c r="N3605" i="2" s="1"/>
  <c r="N3631" i="2" a="1"/>
  <c r="N3631" i="2" s="1"/>
  <c r="N3620" i="2" a="1"/>
  <c r="N3620" i="2" s="1"/>
  <c r="N3617" i="2" a="1"/>
  <c r="N3617" i="2" s="1"/>
  <c r="N3614" i="2" a="1"/>
  <c r="N3614" i="2" s="1"/>
  <c r="N3611" i="2" a="1"/>
  <c r="N3611" i="2" s="1"/>
  <c r="N3608" i="2" a="1"/>
  <c r="N3608" i="2" s="1"/>
  <c r="N3658" i="2" a="1"/>
  <c r="N3658" i="2" s="1"/>
  <c r="N3623" i="2" a="1"/>
  <c r="N3623" i="2" s="1"/>
  <c r="N3612" i="2" a="1"/>
  <c r="N3612" i="2" s="1"/>
  <c r="N3609" i="2" a="1"/>
  <c r="N3609" i="2" s="1"/>
  <c r="N3606" i="2" a="1"/>
  <c r="N3606" i="2" s="1"/>
  <c r="N3603" i="2" a="1"/>
  <c r="N3603" i="2" s="1"/>
  <c r="N3653" i="2" a="1"/>
  <c r="N3653" i="2" s="1"/>
  <c r="N3650" i="2" a="1"/>
  <c r="N3650" i="2" s="1"/>
  <c r="N3615" i="2" a="1"/>
  <c r="N3615" i="2" s="1"/>
  <c r="N3604" i="2" a="1"/>
  <c r="N3604" i="2" s="1"/>
  <c r="N3601" i="2" a="1"/>
  <c r="N3601" i="2" s="1"/>
  <c r="N3659" i="2" a="1"/>
  <c r="N3659" i="2" s="1"/>
  <c r="N3656" i="2" a="1"/>
  <c r="N3656" i="2" s="1"/>
  <c r="N3645" i="2" a="1"/>
  <c r="N3645" i="2" s="1"/>
  <c r="N3642" i="2" a="1"/>
  <c r="N3642" i="2" s="1"/>
  <c r="N3607" i="2" a="1"/>
  <c r="N3607" i="2" s="1"/>
  <c r="N3660" i="2" a="1"/>
  <c r="N3660" i="2" s="1"/>
  <c r="N3657" i="2" a="1"/>
  <c r="N3657" i="2" s="1"/>
  <c r="N3654" i="2" a="1"/>
  <c r="N3654" i="2" s="1"/>
  <c r="N3651" i="2" a="1"/>
  <c r="N3651" i="2" s="1"/>
  <c r="N3648" i="2" a="1"/>
  <c r="N3648" i="2" s="1"/>
  <c r="N3637" i="2" a="1"/>
  <c r="N3637" i="2" s="1"/>
  <c r="N3634" i="2" a="1"/>
  <c r="N3634" i="2" s="1"/>
  <c r="N3626" i="2" a="1"/>
  <c r="N3626" i="2" s="1"/>
  <c r="N3652" i="2" a="1"/>
  <c r="N3652" i="2" s="1"/>
  <c r="N3649" i="2" a="1"/>
  <c r="N3649" i="2" s="1"/>
  <c r="N3646" i="2" a="1"/>
  <c r="N3646" i="2" s="1"/>
  <c r="N3643" i="2" a="1"/>
  <c r="N3643" i="2" s="1"/>
  <c r="N3640" i="2" a="1"/>
  <c r="N3640" i="2" s="1"/>
  <c r="N3629" i="2" a="1"/>
  <c r="N3629" i="2" s="1"/>
  <c r="N3655" i="2" a="1"/>
  <c r="N3655" i="2" s="1"/>
  <c r="N3618" i="2" a="1"/>
  <c r="N3618" i="2" s="1"/>
  <c r="N3644" i="2" a="1"/>
  <c r="N3644" i="2" s="1"/>
  <c r="N3641" i="2" a="1"/>
  <c r="N3641" i="2" s="1"/>
  <c r="N3638" i="2" a="1"/>
  <c r="N3638" i="2" s="1"/>
  <c r="N3635" i="2" a="1"/>
  <c r="N3635" i="2" s="1"/>
  <c r="N3632" i="2" a="1"/>
  <c r="N3632" i="2" s="1"/>
  <c r="N3621" i="2" a="1"/>
  <c r="N3621" i="2" s="1"/>
  <c r="N3647" i="2" a="1"/>
  <c r="N3647" i="2" s="1"/>
  <c r="N3610" i="2" a="1"/>
  <c r="N3610" i="2" s="1"/>
  <c r="N3636" i="2" a="1"/>
  <c r="N3636" i="2" s="1"/>
  <c r="N3633" i="2" a="1"/>
  <c r="N3633" i="2" s="1"/>
  <c r="N3630" i="2" a="1"/>
  <c r="N3630" i="2" s="1"/>
  <c r="N3627" i="2" a="1"/>
  <c r="N3627" i="2" s="1"/>
  <c r="N3624" i="2" a="1"/>
  <c r="N3624" i="2" s="1"/>
  <c r="N3613" i="2" a="1"/>
  <c r="N3613" i="2" s="1"/>
  <c r="N3639" i="2" a="1"/>
  <c r="N3639" i="2" s="1"/>
  <c r="N3602" i="2" a="1"/>
  <c r="N3602" i="2" s="1"/>
  <c r="N3177" i="2" a="1"/>
  <c r="N3177" i="2" s="1"/>
  <c r="N3174" i="2" a="1"/>
  <c r="N3174" i="2" s="1"/>
  <c r="N3171" i="2" a="1"/>
  <c r="N3171" i="2" s="1"/>
  <c r="N3168" i="2" a="1"/>
  <c r="N3168" i="2" s="1"/>
  <c r="N3157" i="2" a="1"/>
  <c r="N3157" i="2" s="1"/>
  <c r="N3154" i="2" a="1"/>
  <c r="N3154" i="2" s="1"/>
  <c r="N3151" i="2" a="1"/>
  <c r="N3151" i="2" s="1"/>
  <c r="N3148" i="2" a="1"/>
  <c r="N3148" i="2" s="1"/>
  <c r="N3169" i="2" a="1"/>
  <c r="N3169" i="2" s="1"/>
  <c r="N3166" i="2" a="1"/>
  <c r="N3166" i="2" s="1"/>
  <c r="N3163" i="2" a="1"/>
  <c r="N3163" i="2" s="1"/>
  <c r="N3160" i="2" a="1"/>
  <c r="N3160" i="2" s="1"/>
  <c r="N3149" i="2" a="1"/>
  <c r="N3149" i="2" s="1"/>
  <c r="N3146" i="2" a="1"/>
  <c r="N3146" i="2" s="1"/>
  <c r="N3143" i="2" a="1"/>
  <c r="N3143" i="2" s="1"/>
  <c r="N3140" i="2" a="1"/>
  <c r="N3140" i="2" s="1"/>
  <c r="N3161" i="2" a="1"/>
  <c r="N3161" i="2" s="1"/>
  <c r="N3158" i="2" a="1"/>
  <c r="N3158" i="2" s="1"/>
  <c r="N3155" i="2" a="1"/>
  <c r="N3155" i="2" s="1"/>
  <c r="N3152" i="2" a="1"/>
  <c r="N3152" i="2" s="1"/>
  <c r="N3141" i="2" a="1"/>
  <c r="N3141" i="2" s="1"/>
  <c r="N3138" i="2" a="1"/>
  <c r="N3138" i="2" s="1"/>
  <c r="N3135" i="2" a="1"/>
  <c r="N3135" i="2" s="1"/>
  <c r="N3132" i="2" a="1"/>
  <c r="N3132" i="2" s="1"/>
  <c r="N3153" i="2" a="1"/>
  <c r="N3153" i="2" s="1"/>
  <c r="N3150" i="2" a="1"/>
  <c r="N3150" i="2" s="1"/>
  <c r="N3147" i="2" a="1"/>
  <c r="N3147" i="2" s="1"/>
  <c r="N3144" i="2" a="1"/>
  <c r="N3144" i="2" s="1"/>
  <c r="N3133" i="2" a="1"/>
  <c r="N3133" i="2" s="1"/>
  <c r="N3130" i="2" a="1"/>
  <c r="N3130" i="2" s="1"/>
  <c r="N3127" i="2" a="1"/>
  <c r="N3127" i="2" s="1"/>
  <c r="N3124" i="2" a="1"/>
  <c r="N3124" i="2" s="1"/>
  <c r="N3145" i="2" a="1"/>
  <c r="N3145" i="2" s="1"/>
  <c r="N3142" i="2" a="1"/>
  <c r="N3142" i="2" s="1"/>
  <c r="N3139" i="2" a="1"/>
  <c r="N3139" i="2" s="1"/>
  <c r="N3136" i="2" a="1"/>
  <c r="N3136" i="2" s="1"/>
  <c r="N3125" i="2" a="1"/>
  <c r="N3125" i="2" s="1"/>
  <c r="N3122" i="2" a="1"/>
  <c r="N3122" i="2" s="1"/>
  <c r="N3180" i="2" a="1"/>
  <c r="N3180" i="2" s="1"/>
  <c r="N3137" i="2" a="1"/>
  <c r="N3137" i="2" s="1"/>
  <c r="N3134" i="2" a="1"/>
  <c r="N3134" i="2" s="1"/>
  <c r="N3131" i="2" a="1"/>
  <c r="N3131" i="2" s="1"/>
  <c r="N3128" i="2" a="1"/>
  <c r="N3128" i="2" s="1"/>
  <c r="N3178" i="2" a="1"/>
  <c r="N3178" i="2" s="1"/>
  <c r="N3175" i="2" a="1"/>
  <c r="N3175" i="2" s="1"/>
  <c r="N3172" i="2" a="1"/>
  <c r="N3172" i="2" s="1"/>
  <c r="N3129" i="2" a="1"/>
  <c r="N3129" i="2" s="1"/>
  <c r="N3126" i="2" a="1"/>
  <c r="N3126" i="2" s="1"/>
  <c r="N3123" i="2" a="1"/>
  <c r="N3123" i="2" s="1"/>
  <c r="N3173" i="2" a="1"/>
  <c r="N3173" i="2" s="1"/>
  <c r="N3170" i="2" a="1"/>
  <c r="N3170" i="2" s="1"/>
  <c r="N3167" i="2" a="1"/>
  <c r="N3167" i="2" s="1"/>
  <c r="N3164" i="2" a="1"/>
  <c r="N3164" i="2" s="1"/>
  <c r="N3121" i="2" a="1"/>
  <c r="N3121" i="2" s="1"/>
  <c r="N3179" i="2" a="1"/>
  <c r="N3179" i="2" s="1"/>
  <c r="N3176" i="2" a="1"/>
  <c r="N3176" i="2" s="1"/>
  <c r="N3165" i="2" a="1"/>
  <c r="N3165" i="2" s="1"/>
  <c r="N3162" i="2" a="1"/>
  <c r="N3162" i="2" s="1"/>
  <c r="N3159" i="2" a="1"/>
  <c r="N3159" i="2" s="1"/>
  <c r="N3156" i="2" a="1"/>
  <c r="N3156" i="2" s="1"/>
  <c r="N2661" i="2" a="1"/>
  <c r="N2661" i="2" s="1"/>
  <c r="N2658" i="2" a="1"/>
  <c r="N2658" i="2" s="1"/>
  <c r="N2655" i="2" a="1"/>
  <c r="N2655" i="2" s="1"/>
  <c r="N2652" i="2" a="1"/>
  <c r="N2652" i="2" s="1"/>
  <c r="N2649" i="2" a="1"/>
  <c r="N2649" i="2" s="1"/>
  <c r="N2646" i="2" a="1"/>
  <c r="N2646" i="2" s="1"/>
  <c r="N2643" i="2" a="1"/>
  <c r="N2643" i="2" s="1"/>
  <c r="N2653" i="2" a="1"/>
  <c r="N2653" i="2" s="1"/>
  <c r="N2650" i="2" a="1"/>
  <c r="N2650" i="2" s="1"/>
  <c r="N2647" i="2" a="1"/>
  <c r="N2647" i="2" s="1"/>
  <c r="N2644" i="2" a="1"/>
  <c r="N2644" i="2" s="1"/>
  <c r="N2641" i="2" a="1"/>
  <c r="N2641" i="2" s="1"/>
  <c r="N2699" i="2" a="1"/>
  <c r="N2699" i="2" s="1"/>
  <c r="N2696" i="2" a="1"/>
  <c r="N2696" i="2" s="1"/>
  <c r="N2645" i="2" a="1"/>
  <c r="N2645" i="2" s="1"/>
  <c r="N2642" i="2" a="1"/>
  <c r="N2642" i="2" s="1"/>
  <c r="N2700" i="2" a="1"/>
  <c r="N2700" i="2" s="1"/>
  <c r="N2697" i="2" a="1"/>
  <c r="N2697" i="2" s="1"/>
  <c r="N2694" i="2" a="1"/>
  <c r="N2694" i="2" s="1"/>
  <c r="N2691" i="2" a="1"/>
  <c r="N2691" i="2" s="1"/>
  <c r="N2688" i="2" a="1"/>
  <c r="N2688" i="2" s="1"/>
  <c r="N2698" i="2" a="1"/>
  <c r="N2698" i="2" s="1"/>
  <c r="N2695" i="2" a="1"/>
  <c r="N2695" i="2" s="1"/>
  <c r="N2692" i="2" a="1"/>
  <c r="N2692" i="2" s="1"/>
  <c r="N2689" i="2" a="1"/>
  <c r="N2689" i="2" s="1"/>
  <c r="N2686" i="2" a="1"/>
  <c r="N2686" i="2" s="1"/>
  <c r="N2683" i="2" a="1"/>
  <c r="N2683" i="2" s="1"/>
  <c r="N2680" i="2" a="1"/>
  <c r="N2680" i="2" s="1"/>
  <c r="N2693" i="2" a="1"/>
  <c r="N2693" i="2" s="1"/>
  <c r="N2690" i="2" a="1"/>
  <c r="N2690" i="2" s="1"/>
  <c r="N2687" i="2" a="1"/>
  <c r="N2687" i="2" s="1"/>
  <c r="N2684" i="2" a="1"/>
  <c r="N2684" i="2" s="1"/>
  <c r="N2681" i="2" a="1"/>
  <c r="N2681" i="2" s="1"/>
  <c r="N2678" i="2" a="1"/>
  <c r="N2678" i="2" s="1"/>
  <c r="N2675" i="2" a="1"/>
  <c r="N2675" i="2" s="1"/>
  <c r="N2672" i="2" a="1"/>
  <c r="N2672" i="2" s="1"/>
  <c r="N2685" i="2" a="1"/>
  <c r="N2685" i="2" s="1"/>
  <c r="N2682" i="2" a="1"/>
  <c r="N2682" i="2" s="1"/>
  <c r="N2679" i="2" a="1"/>
  <c r="N2679" i="2" s="1"/>
  <c r="N2676" i="2" a="1"/>
  <c r="N2676" i="2" s="1"/>
  <c r="N2673" i="2" a="1"/>
  <c r="N2673" i="2" s="1"/>
  <c r="N2670" i="2" a="1"/>
  <c r="N2670" i="2" s="1"/>
  <c r="N2667" i="2" a="1"/>
  <c r="N2667" i="2" s="1"/>
  <c r="N2664" i="2" a="1"/>
  <c r="N2664" i="2" s="1"/>
  <c r="N2677" i="2" a="1"/>
  <c r="N2677" i="2" s="1"/>
  <c r="N2674" i="2" a="1"/>
  <c r="N2674" i="2" s="1"/>
  <c r="N2671" i="2" a="1"/>
  <c r="N2671" i="2" s="1"/>
  <c r="N2668" i="2" a="1"/>
  <c r="N2668" i="2" s="1"/>
  <c r="N2665" i="2" a="1"/>
  <c r="N2665" i="2" s="1"/>
  <c r="N2662" i="2" a="1"/>
  <c r="N2662" i="2" s="1"/>
  <c r="N2659" i="2" a="1"/>
  <c r="N2659" i="2" s="1"/>
  <c r="N2656" i="2" a="1"/>
  <c r="N2656" i="2" s="1"/>
  <c r="N2648" i="2" a="1"/>
  <c r="N2648" i="2" s="1"/>
  <c r="N2669" i="2" a="1"/>
  <c r="N2669" i="2" s="1"/>
  <c r="N2666" i="2" a="1"/>
  <c r="N2666" i="2" s="1"/>
  <c r="N2663" i="2" a="1"/>
  <c r="N2663" i="2" s="1"/>
  <c r="N2660" i="2" a="1"/>
  <c r="N2660" i="2" s="1"/>
  <c r="N2657" i="2" a="1"/>
  <c r="N2657" i="2" s="1"/>
  <c r="N2654" i="2" a="1"/>
  <c r="N2654" i="2" s="1"/>
  <c r="N2651" i="2" a="1"/>
  <c r="N2651" i="2" s="1"/>
  <c r="N2218" i="2" a="1"/>
  <c r="N2218" i="2" s="1"/>
  <c r="N2209" i="2" a="1"/>
  <c r="N2209" i="2" s="1"/>
  <c r="N2200" i="2" a="1"/>
  <c r="N2200" i="2" s="1"/>
  <c r="N2196" i="2" a="1"/>
  <c r="N2196" i="2" s="1"/>
  <c r="N2168" i="2" a="1"/>
  <c r="N2168" i="2" s="1"/>
  <c r="N2186" i="2" a="1"/>
  <c r="N2186" i="2" s="1"/>
  <c r="N2206" i="2" a="1"/>
  <c r="N2206" i="2" s="1"/>
  <c r="N2185" i="2" a="1"/>
  <c r="N2185" i="2" s="1"/>
  <c r="N2210" i="2" a="1"/>
  <c r="N2210" i="2" s="1"/>
  <c r="N2201" i="2" a="1"/>
  <c r="N2201" i="2" s="1"/>
  <c r="N2192" i="2" a="1"/>
  <c r="N2192" i="2" s="1"/>
  <c r="N2187" i="2" a="1"/>
  <c r="N2187" i="2" s="1"/>
  <c r="N2198" i="2" a="1"/>
  <c r="N2198" i="2" s="1"/>
  <c r="N2178" i="2" a="1"/>
  <c r="N2178" i="2" s="1"/>
  <c r="N2197" i="2" a="1"/>
  <c r="N2197" i="2" s="1"/>
  <c r="N2177" i="2" a="1"/>
  <c r="N2177" i="2" s="1"/>
  <c r="N2215" i="2" a="1"/>
  <c r="N2215" i="2" s="1"/>
  <c r="N2193" i="2" a="1"/>
  <c r="N2193" i="2" s="1"/>
  <c r="N2190" i="2" a="1"/>
  <c r="N2190" i="2" s="1"/>
  <c r="N2179" i="2" a="1"/>
  <c r="N2179" i="2" s="1"/>
  <c r="N2189" i="2" a="1"/>
  <c r="N2189" i="2" s="1"/>
  <c r="N2170" i="2" a="1"/>
  <c r="N2170" i="2" s="1"/>
  <c r="N2188" i="2" a="1"/>
  <c r="N2188" i="2" s="1"/>
  <c r="N2169" i="2" a="1"/>
  <c r="N2169" i="2" s="1"/>
  <c r="N2207" i="2" a="1"/>
  <c r="N2207" i="2" s="1"/>
  <c r="N2214" i="2" a="1"/>
  <c r="N2214" i="2" s="1"/>
  <c r="N2182" i="2" a="1"/>
  <c r="N2182" i="2" s="1"/>
  <c r="N2171" i="2" a="1"/>
  <c r="N2171" i="2" s="1"/>
  <c r="N2181" i="2" a="1"/>
  <c r="N2181" i="2" s="1"/>
  <c r="N2162" i="2" a="1"/>
  <c r="N2162" i="2" s="1"/>
  <c r="N2180" i="2" a="1"/>
  <c r="N2180" i="2" s="1"/>
  <c r="N2161" i="2" a="1"/>
  <c r="N2161" i="2" s="1"/>
  <c r="N2199" i="2" a="1"/>
  <c r="N2199" i="2" s="1"/>
  <c r="N2219" i="2" a="1"/>
  <c r="N2219" i="2" s="1"/>
  <c r="N2174" i="2" a="1"/>
  <c r="N2174" i="2" s="1"/>
  <c r="N2163" i="2" a="1"/>
  <c r="N2163" i="2" s="1"/>
  <c r="N2173" i="2" a="1"/>
  <c r="N2173" i="2" s="1"/>
  <c r="N2183" i="2" a="1"/>
  <c r="N2183" i="2" s="1"/>
  <c r="N2172" i="2" a="1"/>
  <c r="N2172" i="2" s="1"/>
  <c r="N2191" i="2" a="1"/>
  <c r="N2191" i="2" s="1"/>
  <c r="N2211" i="2" a="1"/>
  <c r="N2211" i="2" s="1"/>
  <c r="N2166" i="2" a="1"/>
  <c r="N2166" i="2" s="1"/>
  <c r="N2202" i="2" a="1"/>
  <c r="N2202" i="2" s="1"/>
  <c r="N2165" i="2" a="1"/>
  <c r="N2165" i="2" s="1"/>
  <c r="N2175" i="2" a="1"/>
  <c r="N2175" i="2" s="1"/>
  <c r="N2164" i="2" a="1"/>
  <c r="N2164" i="2" s="1"/>
  <c r="N2220" i="2" a="1"/>
  <c r="N2220" i="2" s="1"/>
  <c r="N2216" i="2" a="1"/>
  <c r="N2216" i="2" s="1"/>
  <c r="N2212" i="2" a="1"/>
  <c r="N2212" i="2" s="1"/>
  <c r="N2184" i="2" a="1"/>
  <c r="N2184" i="2" s="1"/>
  <c r="N2204" i="2" a="1"/>
  <c r="N2204" i="2" s="1"/>
  <c r="N2167" i="2" a="1"/>
  <c r="N2167" i="2" s="1"/>
  <c r="N2203" i="2" a="1"/>
  <c r="N2203" i="2" s="1"/>
  <c r="N2217" i="2" a="1"/>
  <c r="N2217" i="2" s="1"/>
  <c r="N2208" i="2" a="1"/>
  <c r="N2208" i="2" s="1"/>
  <c r="N2205" i="2" a="1"/>
  <c r="N2205" i="2" s="1"/>
  <c r="N2176" i="2" a="1"/>
  <c r="N2176" i="2" s="1"/>
  <c r="N2195" i="2" a="1"/>
  <c r="N2195" i="2" s="1"/>
  <c r="N2213" i="2" a="1"/>
  <c r="N2213" i="2" s="1"/>
  <c r="N2194" i="2" a="1"/>
  <c r="N2194" i="2" s="1"/>
  <c r="N1706" i="2" a="1"/>
  <c r="N1706" i="2" s="1"/>
  <c r="N1703" i="2" a="1"/>
  <c r="N1703" i="2" s="1"/>
  <c r="N1697" i="2" a="1"/>
  <c r="N1697" i="2" s="1"/>
  <c r="N1699" i="2" a="1"/>
  <c r="N1699" i="2" s="1"/>
  <c r="N1696" i="2" a="1"/>
  <c r="N1696" i="2" s="1"/>
  <c r="N1685" i="2" a="1"/>
  <c r="N1685" i="2" s="1"/>
  <c r="N1724" i="2" a="1"/>
  <c r="N1724" i="2" s="1"/>
  <c r="N1698" i="2" a="1"/>
  <c r="N1698" i="2" s="1"/>
  <c r="N1695" i="2" a="1"/>
  <c r="N1695" i="2" s="1"/>
  <c r="N1689" i="2" a="1"/>
  <c r="N1689" i="2" s="1"/>
  <c r="N1691" i="2" a="1"/>
  <c r="N1691" i="2" s="1"/>
  <c r="N1688" i="2" a="1"/>
  <c r="N1688" i="2" s="1"/>
  <c r="N1740" i="2" a="1"/>
  <c r="N1740" i="2" s="1"/>
  <c r="N1692" i="2" a="1"/>
  <c r="N1692" i="2" s="1"/>
  <c r="N1690" i="2" a="1"/>
  <c r="N1690" i="2" s="1"/>
  <c r="N1687" i="2" a="1"/>
  <c r="N1687" i="2" s="1"/>
  <c r="N1681" i="2" a="1"/>
  <c r="N1681" i="2" s="1"/>
  <c r="N1683" i="2" a="1"/>
  <c r="N1683" i="2" s="1"/>
  <c r="N1733" i="2" a="1"/>
  <c r="N1733" i="2" s="1"/>
  <c r="N1708" i="2" a="1"/>
  <c r="N1708" i="2" s="1"/>
  <c r="N1734" i="2" a="1"/>
  <c r="N1734" i="2" s="1"/>
  <c r="N1682" i="2" a="1"/>
  <c r="N1682" i="2" s="1"/>
  <c r="N1737" i="2" a="1"/>
  <c r="N1737" i="2" s="1"/>
  <c r="N1739" i="2" a="1"/>
  <c r="N1739" i="2" s="1"/>
  <c r="N1736" i="2" a="1"/>
  <c r="N1736" i="2" s="1"/>
  <c r="N1725" i="2" a="1"/>
  <c r="N1725" i="2" s="1"/>
  <c r="N1718" i="2" a="1"/>
  <c r="N1718" i="2" s="1"/>
  <c r="N1702" i="2" a="1"/>
  <c r="N1702" i="2" s="1"/>
  <c r="N1738" i="2" a="1"/>
  <c r="N1738" i="2" s="1"/>
  <c r="N1735" i="2" a="1"/>
  <c r="N1735" i="2" s="1"/>
  <c r="N1729" i="2" a="1"/>
  <c r="N1729" i="2" s="1"/>
  <c r="N1731" i="2" a="1"/>
  <c r="N1731" i="2" s="1"/>
  <c r="N1728" i="2" a="1"/>
  <c r="N1728" i="2" s="1"/>
  <c r="N1717" i="2" a="1"/>
  <c r="N1717" i="2" s="1"/>
  <c r="N1686" i="2" a="1"/>
  <c r="N1686" i="2" s="1"/>
  <c r="N1716" i="2" a="1"/>
  <c r="N1716" i="2" s="1"/>
  <c r="N1730" i="2" a="1"/>
  <c r="N1730" i="2" s="1"/>
  <c r="N1727" i="2" a="1"/>
  <c r="N1727" i="2" s="1"/>
  <c r="N1721" i="2" a="1"/>
  <c r="N1721" i="2" s="1"/>
  <c r="N1723" i="2" a="1"/>
  <c r="N1723" i="2" s="1"/>
  <c r="N1720" i="2" a="1"/>
  <c r="N1720" i="2" s="1"/>
  <c r="N1709" i="2" a="1"/>
  <c r="N1709" i="2" s="1"/>
  <c r="N1732" i="2" a="1"/>
  <c r="N1732" i="2" s="1"/>
  <c r="N1684" i="2" a="1"/>
  <c r="N1684" i="2" s="1"/>
  <c r="N1722" i="2" a="1"/>
  <c r="N1722" i="2" s="1"/>
  <c r="N1719" i="2" a="1"/>
  <c r="N1719" i="2" s="1"/>
  <c r="N1713" i="2" a="1"/>
  <c r="N1713" i="2" s="1"/>
  <c r="N1715" i="2" a="1"/>
  <c r="N1715" i="2" s="1"/>
  <c r="N1712" i="2" a="1"/>
  <c r="N1712" i="2" s="1"/>
  <c r="N1701" i="2" a="1"/>
  <c r="N1701" i="2" s="1"/>
  <c r="N1700" i="2" a="1"/>
  <c r="N1700" i="2" s="1"/>
  <c r="N1726" i="2" a="1"/>
  <c r="N1726" i="2" s="1"/>
  <c r="N1714" i="2" a="1"/>
  <c r="N1714" i="2" s="1"/>
  <c r="N1711" i="2" a="1"/>
  <c r="N1711" i="2" s="1"/>
  <c r="N1705" i="2" a="1"/>
  <c r="N1705" i="2" s="1"/>
  <c r="N1707" i="2" a="1"/>
  <c r="N1707" i="2" s="1"/>
  <c r="N1704" i="2" a="1"/>
  <c r="N1704" i="2" s="1"/>
  <c r="N1693" i="2" a="1"/>
  <c r="N1693" i="2" s="1"/>
  <c r="N1710" i="2" a="1"/>
  <c r="N1710" i="2" s="1"/>
  <c r="N1694" i="2" a="1"/>
  <c r="N1694" i="2" s="1"/>
  <c r="N1259" i="2" a="1"/>
  <c r="N1259" i="2" s="1"/>
  <c r="N1240" i="2" a="1"/>
  <c r="N1240" i="2" s="1"/>
  <c r="N1251" i="2" a="1"/>
  <c r="N1251" i="2" s="1"/>
  <c r="N1232" i="2" a="1"/>
  <c r="N1232" i="2" s="1"/>
  <c r="N1202" i="2" a="1"/>
  <c r="N1202" i="2" s="1"/>
  <c r="N1243" i="2" a="1"/>
  <c r="N1243" i="2" s="1"/>
  <c r="N1258" i="2" a="1"/>
  <c r="N1258" i="2" s="1"/>
  <c r="N1260" i="2" a="1"/>
  <c r="N1260" i="2" s="1"/>
  <c r="N1235" i="2" a="1"/>
  <c r="N1235" i="2" s="1"/>
  <c r="N1250" i="2" a="1"/>
  <c r="N1250" i="2" s="1"/>
  <c r="N1252" i="2" a="1"/>
  <c r="N1252" i="2" s="1"/>
  <c r="N1249" i="2" a="1"/>
  <c r="N1249" i="2" s="1"/>
  <c r="N1227" i="2" a="1"/>
  <c r="N1227" i="2" s="1"/>
  <c r="N1242" i="2" a="1"/>
  <c r="N1242" i="2" s="1"/>
  <c r="N1219" i="2" a="1"/>
  <c r="N1219" i="2" s="1"/>
  <c r="N1234" i="2" a="1"/>
  <c r="N1234" i="2" s="1"/>
  <c r="N1256" i="2" a="1"/>
  <c r="N1256" i="2" s="1"/>
  <c r="N1226" i="2" a="1"/>
  <c r="N1226" i="2" s="1"/>
  <c r="N1228" i="2" a="1"/>
  <c r="N1228" i="2" s="1"/>
  <c r="N1254" i="2" a="1"/>
  <c r="N1254" i="2" s="1"/>
  <c r="N1248" i="2" a="1"/>
  <c r="N1248" i="2" s="1"/>
  <c r="N1257" i="2" a="1"/>
  <c r="N1257" i="2" s="1"/>
  <c r="N1206" i="2" a="1"/>
  <c r="N1206" i="2" s="1"/>
  <c r="N1205" i="2" a="1"/>
  <c r="N1205" i="2" s="1"/>
  <c r="N1207" i="2" a="1"/>
  <c r="N1207" i="2" s="1"/>
  <c r="N1218" i="2" a="1"/>
  <c r="N1218" i="2" s="1"/>
  <c r="N1241" i="2" a="1"/>
  <c r="N1241" i="2" s="1"/>
  <c r="N1245" i="2" a="1"/>
  <c r="N1245" i="2" s="1"/>
  <c r="N1237" i="2" a="1"/>
  <c r="N1237" i="2" s="1"/>
  <c r="N1239" i="2" a="1"/>
  <c r="N1239" i="2" s="1"/>
  <c r="N1210" i="2" a="1"/>
  <c r="N1210" i="2" s="1"/>
  <c r="N1233" i="2" a="1"/>
  <c r="N1233" i="2" s="1"/>
  <c r="N1224" i="2" a="1"/>
  <c r="N1224" i="2" s="1"/>
  <c r="N1247" i="2" a="1"/>
  <c r="N1247" i="2" s="1"/>
  <c r="N1225" i="2" a="1"/>
  <c r="N1225" i="2" s="1"/>
  <c r="N1244" i="2" a="1"/>
  <c r="N1244" i="2" s="1"/>
  <c r="N1246" i="2" a="1"/>
  <c r="N1246" i="2" s="1"/>
  <c r="N1221" i="2" a="1"/>
  <c r="N1221" i="2" s="1"/>
  <c r="N1223" i="2" a="1"/>
  <c r="N1223" i="2" s="1"/>
  <c r="N1253" i="2" a="1"/>
  <c r="N1253" i="2" s="1"/>
  <c r="N1236" i="2" a="1"/>
  <c r="N1236" i="2" s="1"/>
  <c r="N1238" i="2" a="1"/>
  <c r="N1238" i="2" s="1"/>
  <c r="N1255" i="2" a="1"/>
  <c r="N1255" i="2" s="1"/>
  <c r="N1261" i="2" a="1"/>
  <c r="N1261" i="2" s="1"/>
  <c r="N1209" i="2" a="1"/>
  <c r="N1209" i="2" s="1"/>
  <c r="N1220" i="2" a="1"/>
  <c r="N1220" i="2" s="1"/>
  <c r="N1230" i="2" a="1"/>
  <c r="N1230" i="2" s="1"/>
  <c r="N1217" i="2" a="1"/>
  <c r="N1217" i="2" s="1"/>
  <c r="N1229" i="2" a="1"/>
  <c r="N1229" i="2" s="1"/>
  <c r="N1203" i="2" a="1"/>
  <c r="N1203" i="2" s="1"/>
  <c r="N1212" i="2" a="1"/>
  <c r="N1212" i="2" s="1"/>
  <c r="N1222" i="2" a="1"/>
  <c r="N1222" i="2" s="1"/>
  <c r="N1211" i="2" a="1"/>
  <c r="N1211" i="2" s="1"/>
  <c r="N1216" i="2" a="1"/>
  <c r="N1216" i="2" s="1"/>
  <c r="N1231" i="2" a="1"/>
  <c r="N1231" i="2" s="1"/>
  <c r="N1204" i="2" a="1"/>
  <c r="N1204" i="2" s="1"/>
  <c r="N1214" i="2" a="1"/>
  <c r="N1214" i="2" s="1"/>
  <c r="N1208" i="2" a="1"/>
  <c r="N1208" i="2" s="1"/>
  <c r="N1213" i="2" a="1"/>
  <c r="N1213" i="2" s="1"/>
  <c r="N1215" i="2" a="1"/>
  <c r="N1215" i="2" s="1"/>
  <c r="N775" i="2" a="1"/>
  <c r="N775" i="2" s="1"/>
  <c r="N746" i="2" a="1"/>
  <c r="N746" i="2" s="1"/>
  <c r="N744" i="2" a="1"/>
  <c r="N744" i="2" s="1"/>
  <c r="N771" i="2" a="1"/>
  <c r="N771" i="2" s="1"/>
  <c r="N774" i="2" a="1"/>
  <c r="N774" i="2" s="1"/>
  <c r="N743" i="2" a="1"/>
  <c r="N743" i="2" s="1"/>
  <c r="N737" i="2" a="1"/>
  <c r="N737" i="2" s="1"/>
  <c r="N763" i="2" a="1"/>
  <c r="N763" i="2" s="1"/>
  <c r="N773" i="2" a="1"/>
  <c r="N773" i="2" s="1"/>
  <c r="N742" i="2" a="1"/>
  <c r="N742" i="2" s="1"/>
  <c r="N740" i="2" a="1"/>
  <c r="N740" i="2" s="1"/>
  <c r="N769" i="2" a="1"/>
  <c r="N769" i="2" s="1"/>
  <c r="N767" i="2" a="1"/>
  <c r="N767" i="2" s="1"/>
  <c r="N739" i="2" a="1"/>
  <c r="N739" i="2" s="1"/>
  <c r="N733" i="2" a="1"/>
  <c r="N733" i="2" s="1"/>
  <c r="N761" i="2" a="1"/>
  <c r="N761" i="2" s="1"/>
  <c r="N768" i="2" a="1"/>
  <c r="N768" i="2" s="1"/>
  <c r="N738" i="2" a="1"/>
  <c r="N738" i="2" s="1"/>
  <c r="N736" i="2" a="1"/>
  <c r="N736" i="2" s="1"/>
  <c r="N764" i="2" a="1"/>
  <c r="N764" i="2" s="1"/>
  <c r="N765" i="2" a="1"/>
  <c r="N765" i="2" s="1"/>
  <c r="N735" i="2" a="1"/>
  <c r="N735" i="2" s="1"/>
  <c r="N729" i="2" a="1"/>
  <c r="N729" i="2" s="1"/>
  <c r="N756" i="2" a="1"/>
  <c r="N756" i="2" s="1"/>
  <c r="N766" i="2" a="1"/>
  <c r="N766" i="2" s="1"/>
  <c r="N734" i="2" a="1"/>
  <c r="N734" i="2" s="1"/>
  <c r="N732" i="2" a="1"/>
  <c r="N732" i="2" s="1"/>
  <c r="N762" i="2" a="1"/>
  <c r="N762" i="2" s="1"/>
  <c r="N760" i="2" a="1"/>
  <c r="N760" i="2" s="1"/>
  <c r="N731" i="2" a="1"/>
  <c r="N731" i="2" s="1"/>
  <c r="N725" i="2" a="1"/>
  <c r="N725" i="2" s="1"/>
  <c r="N754" i="2" a="1"/>
  <c r="N754" i="2" s="1"/>
  <c r="N759" i="2" a="1"/>
  <c r="N759" i="2" s="1"/>
  <c r="N730" i="2" a="1"/>
  <c r="N730" i="2" s="1"/>
  <c r="N728" i="2" a="1"/>
  <c r="N728" i="2" s="1"/>
  <c r="N755" i="2" a="1"/>
  <c r="N755" i="2" s="1"/>
  <c r="N758" i="2" a="1"/>
  <c r="N758" i="2" s="1"/>
  <c r="N727" i="2" a="1"/>
  <c r="N727" i="2" s="1"/>
  <c r="N779" i="2" a="1"/>
  <c r="N779" i="2" s="1"/>
  <c r="N757" i="2" a="1"/>
  <c r="N757" i="2" s="1"/>
  <c r="N726" i="2" a="1"/>
  <c r="N726" i="2" s="1"/>
  <c r="N724" i="2" a="1"/>
  <c r="N724" i="2" s="1"/>
  <c r="N753" i="2" a="1"/>
  <c r="N753" i="2" s="1"/>
  <c r="N751" i="2" a="1"/>
  <c r="N751" i="2" s="1"/>
  <c r="N723" i="2" a="1"/>
  <c r="N723" i="2" s="1"/>
  <c r="N777" i="2" a="1"/>
  <c r="N777" i="2" s="1"/>
  <c r="N752" i="2" a="1"/>
  <c r="N752" i="2" s="1"/>
  <c r="N722" i="2" a="1"/>
  <c r="N722" i="2" s="1"/>
  <c r="N780" i="2" a="1"/>
  <c r="N780" i="2" s="1"/>
  <c r="N781" i="2" a="1"/>
  <c r="N781" i="2" s="1"/>
  <c r="N749" i="2" a="1"/>
  <c r="N749" i="2" s="1"/>
  <c r="N745" i="2" a="1"/>
  <c r="N745" i="2" s="1"/>
  <c r="N772" i="2" a="1"/>
  <c r="N772" i="2" s="1"/>
  <c r="N750" i="2" a="1"/>
  <c r="N750" i="2" s="1"/>
  <c r="N748" i="2" a="1"/>
  <c r="N748" i="2" s="1"/>
  <c r="N778" i="2" a="1"/>
  <c r="N778" i="2" s="1"/>
  <c r="N776" i="2" a="1"/>
  <c r="N776" i="2" s="1"/>
  <c r="N747" i="2" a="1"/>
  <c r="N747" i="2" s="1"/>
  <c r="N741" i="2" a="1"/>
  <c r="N741" i="2" s="1"/>
  <c r="N770" i="2" a="1"/>
  <c r="N770" i="2" s="1"/>
  <c r="N267" i="2" a="1"/>
  <c r="N267" i="2" s="1"/>
  <c r="N264" i="2" a="1"/>
  <c r="N264" i="2" s="1"/>
  <c r="N261" i="2" a="1"/>
  <c r="N261" i="2" s="1"/>
  <c r="N258" i="2" a="1"/>
  <c r="N258" i="2" s="1"/>
  <c r="N255" i="2" a="1"/>
  <c r="N255" i="2" s="1"/>
  <c r="N252" i="2" a="1"/>
  <c r="N252" i="2" s="1"/>
  <c r="N249" i="2" a="1"/>
  <c r="N249" i="2" s="1"/>
  <c r="N259" i="2" a="1"/>
  <c r="N259" i="2" s="1"/>
  <c r="N256" i="2" a="1"/>
  <c r="N256" i="2" s="1"/>
  <c r="N253" i="2" a="1"/>
  <c r="N253" i="2" s="1"/>
  <c r="N250" i="2" a="1"/>
  <c r="N250" i="2" s="1"/>
  <c r="N247" i="2" a="1"/>
  <c r="N247" i="2" s="1"/>
  <c r="N244" i="2" a="1"/>
  <c r="N244" i="2" s="1"/>
  <c r="N294" i="2" a="1"/>
  <c r="N294" i="2" s="1"/>
  <c r="N251" i="2" a="1"/>
  <c r="N251" i="2" s="1"/>
  <c r="N248" i="2" a="1"/>
  <c r="N248" i="2" s="1"/>
  <c r="N245" i="2" a="1"/>
  <c r="N245" i="2" s="1"/>
  <c r="N242" i="2" a="1"/>
  <c r="N242" i="2" s="1"/>
  <c r="N300" i="2" a="1"/>
  <c r="N300" i="2" s="1"/>
  <c r="N297" i="2" a="1"/>
  <c r="N297" i="2" s="1"/>
  <c r="N286" i="2" a="1"/>
  <c r="N286" i="2" s="1"/>
  <c r="N243" i="2" a="1"/>
  <c r="N243" i="2" s="1"/>
  <c r="N301" i="2" a="1"/>
  <c r="N301" i="2" s="1"/>
  <c r="N298" i="2" a="1"/>
  <c r="N298" i="2" s="1"/>
  <c r="N295" i="2" a="1"/>
  <c r="N295" i="2" s="1"/>
  <c r="N292" i="2" a="1"/>
  <c r="N292" i="2" s="1"/>
  <c r="N289" i="2" a="1"/>
  <c r="N289" i="2" s="1"/>
  <c r="N278" i="2" a="1"/>
  <c r="N278" i="2" s="1"/>
  <c r="N299" i="2" a="1"/>
  <c r="N299" i="2" s="1"/>
  <c r="N296" i="2" a="1"/>
  <c r="N296" i="2" s="1"/>
  <c r="N293" i="2" a="1"/>
  <c r="N293" i="2" s="1"/>
  <c r="N290" i="2" a="1"/>
  <c r="N290" i="2" s="1"/>
  <c r="N287" i="2" a="1"/>
  <c r="N287" i="2" s="1"/>
  <c r="N284" i="2" a="1"/>
  <c r="N284" i="2" s="1"/>
  <c r="N281" i="2" a="1"/>
  <c r="N281" i="2" s="1"/>
  <c r="N270" i="2" a="1"/>
  <c r="N270" i="2" s="1"/>
  <c r="N291" i="2" a="1"/>
  <c r="N291" i="2" s="1"/>
  <c r="N288" i="2" a="1"/>
  <c r="N288" i="2" s="1"/>
  <c r="N285" i="2" a="1"/>
  <c r="N285" i="2" s="1"/>
  <c r="N282" i="2" a="1"/>
  <c r="N282" i="2" s="1"/>
  <c r="N279" i="2" a="1"/>
  <c r="N279" i="2" s="1"/>
  <c r="N276" i="2" a="1"/>
  <c r="N276" i="2" s="1"/>
  <c r="N273" i="2" a="1"/>
  <c r="N273" i="2" s="1"/>
  <c r="N262" i="2" a="1"/>
  <c r="N262" i="2" s="1"/>
  <c r="N283" i="2" a="1"/>
  <c r="N283" i="2" s="1"/>
  <c r="N280" i="2" a="1"/>
  <c r="N280" i="2" s="1"/>
  <c r="N277" i="2" a="1"/>
  <c r="N277" i="2" s="1"/>
  <c r="N274" i="2" a="1"/>
  <c r="N274" i="2" s="1"/>
  <c r="N271" i="2" a="1"/>
  <c r="N271" i="2" s="1"/>
  <c r="N268" i="2" a="1"/>
  <c r="N268" i="2" s="1"/>
  <c r="N265" i="2" a="1"/>
  <c r="N265" i="2" s="1"/>
  <c r="N254" i="2" a="1"/>
  <c r="N254" i="2" s="1"/>
  <c r="N275" i="2" a="1"/>
  <c r="N275" i="2" s="1"/>
  <c r="N272" i="2" a="1"/>
  <c r="N272" i="2" s="1"/>
  <c r="N269" i="2" a="1"/>
  <c r="N269" i="2" s="1"/>
  <c r="N266" i="2" a="1"/>
  <c r="N266" i="2" s="1"/>
  <c r="N263" i="2" a="1"/>
  <c r="N263" i="2" s="1"/>
  <c r="N260" i="2" a="1"/>
  <c r="N260" i="2" s="1"/>
  <c r="N257" i="2" a="1"/>
  <c r="N257" i="2" s="1"/>
  <c r="N246" i="2" a="1"/>
  <c r="N246" i="2" s="1"/>
  <c r="P4193" i="2" a="1"/>
  <c r="P4193" i="2" s="1"/>
  <c r="P4200" i="2" a="1"/>
  <c r="P4200" i="2" s="1"/>
  <c r="P4142" i="2" a="1"/>
  <c r="P4142" i="2" s="1"/>
  <c r="P4148" i="2" a="1"/>
  <c r="P4148" i="2" s="1"/>
  <c r="P4147" i="2" a="1"/>
  <c r="P4147" i="2" s="1"/>
  <c r="P4196" i="2" a="1"/>
  <c r="P4196" i="2" s="1"/>
  <c r="P4180" i="2" a="1"/>
  <c r="P4180" i="2" s="1"/>
  <c r="P4194" i="2" a="1"/>
  <c r="P4194" i="2" s="1"/>
  <c r="P4185" i="2" a="1"/>
  <c r="P4185" i="2" s="1"/>
  <c r="P4192" i="2" a="1"/>
  <c r="P4192" i="2" s="1"/>
  <c r="P4199" i="2" a="1"/>
  <c r="P4199" i="2" s="1"/>
  <c r="P4141" i="2" a="1"/>
  <c r="P4141" i="2" s="1"/>
  <c r="P4197" i="2" a="1"/>
  <c r="P4197" i="2" s="1"/>
  <c r="P4188" i="2" a="1"/>
  <c r="P4188" i="2" s="1"/>
  <c r="P4173" i="2" a="1"/>
  <c r="P4173" i="2" s="1"/>
  <c r="P4186" i="2" a="1"/>
  <c r="P4186" i="2" s="1"/>
  <c r="P4178" i="2" a="1"/>
  <c r="P4178" i="2" s="1"/>
  <c r="P4184" i="2" a="1"/>
  <c r="P4184" i="2" s="1"/>
  <c r="P4191" i="2" a="1"/>
  <c r="P4191" i="2" s="1"/>
  <c r="P4198" i="2" a="1"/>
  <c r="P4198" i="2" s="1"/>
  <c r="P4189" i="2" a="1"/>
  <c r="P4189" i="2" s="1"/>
  <c r="P4174" i="2" a="1"/>
  <c r="P4174" i="2" s="1"/>
  <c r="P4166" i="2" a="1"/>
  <c r="P4166" i="2" s="1"/>
  <c r="P4179" i="2" a="1"/>
  <c r="P4179" i="2" s="1"/>
  <c r="P4171" i="2" a="1"/>
  <c r="P4171" i="2" s="1"/>
  <c r="P4177" i="2" a="1"/>
  <c r="P4177" i="2" s="1"/>
  <c r="P4183" i="2" a="1"/>
  <c r="P4183" i="2" s="1"/>
  <c r="P4190" i="2" a="1"/>
  <c r="P4190" i="2" s="1"/>
  <c r="P4181" i="2" a="1"/>
  <c r="P4181" i="2" s="1"/>
  <c r="P4167" i="2" a="1"/>
  <c r="P4167" i="2" s="1"/>
  <c r="P4158" i="2" a="1"/>
  <c r="P4158" i="2" s="1"/>
  <c r="P4172" i="2" a="1"/>
  <c r="P4172" i="2" s="1"/>
  <c r="P4164" i="2" a="1"/>
  <c r="P4164" i="2" s="1"/>
  <c r="P4170" i="2" a="1"/>
  <c r="P4170" i="2" s="1"/>
  <c r="P4176" i="2" a="1"/>
  <c r="P4176" i="2" s="1"/>
  <c r="P4182" i="2" a="1"/>
  <c r="P4182" i="2" s="1"/>
  <c r="P4168" i="2" a="1"/>
  <c r="P4168" i="2" s="1"/>
  <c r="P4159" i="2" a="1"/>
  <c r="P4159" i="2" s="1"/>
  <c r="P4145" i="2" a="1"/>
  <c r="P4145" i="2" s="1"/>
  <c r="P4157" i="2" a="1"/>
  <c r="P4157" i="2" s="1"/>
  <c r="P4163" i="2" a="1"/>
  <c r="P4163" i="2" s="1"/>
  <c r="P4169" i="2" a="1"/>
  <c r="P4169" i="2" s="1"/>
  <c r="P4175" i="2" a="1"/>
  <c r="P4175" i="2" s="1"/>
  <c r="P4160" i="2" a="1"/>
  <c r="P4160" i="2" s="1"/>
  <c r="P4152" i="2" a="1"/>
  <c r="P4152" i="2" s="1"/>
  <c r="P4165" i="2" a="1"/>
  <c r="P4165" i="2" s="1"/>
  <c r="P4150" i="2" a="1"/>
  <c r="P4150" i="2" s="1"/>
  <c r="P4156" i="2" a="1"/>
  <c r="P4156" i="2" s="1"/>
  <c r="P4162" i="2" a="1"/>
  <c r="P4162" i="2" s="1"/>
  <c r="P4161" i="2" a="1"/>
  <c r="P4161" i="2" s="1"/>
  <c r="P4153" i="2" a="1"/>
  <c r="P4153" i="2" s="1"/>
  <c r="P4195" i="2" a="1"/>
  <c r="P4195" i="2" s="1"/>
  <c r="P4151" i="2" a="1"/>
  <c r="P4151" i="2" s="1"/>
  <c r="P4143" i="2" a="1"/>
  <c r="P4143" i="2" s="1"/>
  <c r="P4149" i="2" a="1"/>
  <c r="P4149" i="2" s="1"/>
  <c r="P4155" i="2" a="1"/>
  <c r="P4155" i="2" s="1"/>
  <c r="P4154" i="2" a="1"/>
  <c r="P4154" i="2" s="1"/>
  <c r="P4146" i="2" a="1"/>
  <c r="P4146" i="2" s="1"/>
  <c r="P4187" i="2" a="1"/>
  <c r="P4187" i="2" s="1"/>
  <c r="P4144" i="2" a="1"/>
  <c r="P4144" i="2" s="1"/>
  <c r="P2964" i="2" a="1"/>
  <c r="P2964" i="2" s="1"/>
  <c r="P2963" i="2" a="1"/>
  <c r="P2963" i="2" s="1"/>
  <c r="P2955" i="2" a="1"/>
  <c r="P2955" i="2" s="1"/>
  <c r="P2961" i="2" a="1"/>
  <c r="P2961" i="2" s="1"/>
  <c r="P2953" i="2" a="1"/>
  <c r="P2953" i="2" s="1"/>
  <c r="P2952" i="2" a="1"/>
  <c r="P2952" i="2" s="1"/>
  <c r="P2951" i="2" a="1"/>
  <c r="P2951" i="2" s="1"/>
  <c r="P2957" i="2" a="1"/>
  <c r="P2957" i="2" s="1"/>
  <c r="P2956" i="2" a="1"/>
  <c r="P2956" i="2" s="1"/>
  <c r="P2948" i="2" a="1"/>
  <c r="P2948" i="2" s="1"/>
  <c r="P2954" i="2" a="1"/>
  <c r="P2954" i="2" s="1"/>
  <c r="P2946" i="2" a="1"/>
  <c r="P2946" i="2" s="1"/>
  <c r="P2945" i="2" a="1"/>
  <c r="P2945" i="2" s="1"/>
  <c r="P2995" i="2" a="1"/>
  <c r="P2995" i="2" s="1"/>
  <c r="P2949" i="2" a="1"/>
  <c r="P2949" i="2" s="1"/>
  <c r="P2942" i="2" a="1"/>
  <c r="P2942" i="2" s="1"/>
  <c r="P2941" i="2" a="1"/>
  <c r="P2941" i="2" s="1"/>
  <c r="P2947" i="2" a="1"/>
  <c r="P2947" i="2" s="1"/>
  <c r="P2997" i="2" a="1"/>
  <c r="P2997" i="2" s="1"/>
  <c r="P2996" i="2" a="1"/>
  <c r="P2996" i="2" s="1"/>
  <c r="P2987" i="2" a="1"/>
  <c r="P2987" i="2" s="1"/>
  <c r="P2943" i="2" a="1"/>
  <c r="P2943" i="2" s="1"/>
  <c r="P3000" i="2" a="1"/>
  <c r="P3000" i="2" s="1"/>
  <c r="P2999" i="2" a="1"/>
  <c r="P2999" i="2" s="1"/>
  <c r="P2998" i="2" a="1"/>
  <c r="P2998" i="2" s="1"/>
  <c r="P2989" i="2" a="1"/>
  <c r="P2989" i="2" s="1"/>
  <c r="P2988" i="2" a="1"/>
  <c r="P2988" i="2" s="1"/>
  <c r="P2979" i="2" a="1"/>
  <c r="P2979" i="2" s="1"/>
  <c r="P2994" i="2" a="1"/>
  <c r="P2994" i="2" s="1"/>
  <c r="P2993" i="2" a="1"/>
  <c r="P2993" i="2" s="1"/>
  <c r="P2992" i="2" a="1"/>
  <c r="P2992" i="2" s="1"/>
  <c r="P2991" i="2" a="1"/>
  <c r="P2991" i="2" s="1"/>
  <c r="P2990" i="2" a="1"/>
  <c r="P2990" i="2" s="1"/>
  <c r="P2981" i="2" a="1"/>
  <c r="P2981" i="2" s="1"/>
  <c r="P2980" i="2" a="1"/>
  <c r="P2980" i="2" s="1"/>
  <c r="P2972" i="2" a="1"/>
  <c r="P2972" i="2" s="1"/>
  <c r="P2986" i="2" a="1"/>
  <c r="P2986" i="2" s="1"/>
  <c r="P2985" i="2" a="1"/>
  <c r="P2985" i="2" s="1"/>
  <c r="P2984" i="2" a="1"/>
  <c r="P2984" i="2" s="1"/>
  <c r="P2983" i="2" a="1"/>
  <c r="P2983" i="2" s="1"/>
  <c r="P2982" i="2" a="1"/>
  <c r="P2982" i="2" s="1"/>
  <c r="P2974" i="2" a="1"/>
  <c r="P2974" i="2" s="1"/>
  <c r="P2973" i="2" a="1"/>
  <c r="P2973" i="2" s="1"/>
  <c r="P2958" i="2" a="1"/>
  <c r="P2958" i="2" s="1"/>
  <c r="P2978" i="2" a="1"/>
  <c r="P2978" i="2" s="1"/>
  <c r="P2977" i="2" a="1"/>
  <c r="P2977" i="2" s="1"/>
  <c r="P2969" i="2" a="1"/>
  <c r="P2969" i="2" s="1"/>
  <c r="P2976" i="2" a="1"/>
  <c r="P2976" i="2" s="1"/>
  <c r="P2975" i="2" a="1"/>
  <c r="P2975" i="2" s="1"/>
  <c r="P2966" i="2" a="1"/>
  <c r="P2966" i="2" s="1"/>
  <c r="P2965" i="2" a="1"/>
  <c r="P2965" i="2" s="1"/>
  <c r="P2950" i="2" a="1"/>
  <c r="P2950" i="2" s="1"/>
  <c r="P2971" i="2" a="1"/>
  <c r="P2971" i="2" s="1"/>
  <c r="P2970" i="2" a="1"/>
  <c r="P2970" i="2" s="1"/>
  <c r="P2962" i="2" a="1"/>
  <c r="P2962" i="2" s="1"/>
  <c r="P2968" i="2" a="1"/>
  <c r="P2968" i="2" s="1"/>
  <c r="P2967" i="2" a="1"/>
  <c r="P2967" i="2" s="1"/>
  <c r="P2960" i="2" a="1"/>
  <c r="P2960" i="2" s="1"/>
  <c r="P2959" i="2" a="1"/>
  <c r="P2959" i="2" s="1"/>
  <c r="P2944" i="2" a="1"/>
  <c r="P2944" i="2" s="1"/>
  <c r="P2036" i="2" a="1"/>
  <c r="P2036" i="2" s="1"/>
  <c r="P2035" i="2" a="1"/>
  <c r="P2035" i="2" s="1"/>
  <c r="P2034" i="2" a="1"/>
  <c r="P2034" i="2" s="1"/>
  <c r="P2025" i="2" a="1"/>
  <c r="P2025" i="2" s="1"/>
  <c r="P2010" i="2" a="1"/>
  <c r="P2010" i="2" s="1"/>
  <c r="P2009" i="2" a="1"/>
  <c r="P2009" i="2" s="1"/>
  <c r="P2008" i="2" a="1"/>
  <c r="P2008" i="2" s="1"/>
  <c r="P2007" i="2" a="1"/>
  <c r="P2007" i="2" s="1"/>
  <c r="P2028" i="2" a="1"/>
  <c r="P2028" i="2" s="1"/>
  <c r="P2027" i="2" a="1"/>
  <c r="P2027" i="2" s="1"/>
  <c r="P2026" i="2" a="1"/>
  <c r="P2026" i="2" s="1"/>
  <c r="P2011" i="2" a="1"/>
  <c r="P2011" i="2" s="1"/>
  <c r="P2002" i="2" a="1"/>
  <c r="P2002" i="2" s="1"/>
  <c r="P2001" i="2" a="1"/>
  <c r="P2001" i="2" s="1"/>
  <c r="P2000" i="2" a="1"/>
  <c r="P2000" i="2" s="1"/>
  <c r="P1999" i="2" a="1"/>
  <c r="P1999" i="2" s="1"/>
  <c r="P2021" i="2" a="1"/>
  <c r="P2021" i="2" s="1"/>
  <c r="P2020" i="2" a="1"/>
  <c r="P2020" i="2" s="1"/>
  <c r="P2019" i="2" a="1"/>
  <c r="P2019" i="2" s="1"/>
  <c r="P2003" i="2" a="1"/>
  <c r="P2003" i="2" s="1"/>
  <c r="P1994" i="2" a="1"/>
  <c r="P1994" i="2" s="1"/>
  <c r="P1993" i="2" a="1"/>
  <c r="P1993" i="2" s="1"/>
  <c r="P1992" i="2" a="1"/>
  <c r="P1992" i="2" s="1"/>
  <c r="P1991" i="2" a="1"/>
  <c r="P1991" i="2" s="1"/>
  <c r="P2014" i="2" a="1"/>
  <c r="P2014" i="2" s="1"/>
  <c r="P2013" i="2" a="1"/>
  <c r="P2013" i="2" s="1"/>
  <c r="P2012" i="2" a="1"/>
  <c r="P2012" i="2" s="1"/>
  <c r="P1995" i="2" a="1"/>
  <c r="P1995" i="2" s="1"/>
  <c r="P1986" i="2" a="1"/>
  <c r="P1986" i="2" s="1"/>
  <c r="P1985" i="2" a="1"/>
  <c r="P1985" i="2" s="1"/>
  <c r="P1984" i="2" a="1"/>
  <c r="P1984" i="2" s="1"/>
  <c r="P1983" i="2" a="1"/>
  <c r="P1983" i="2" s="1"/>
  <c r="P2006" i="2" a="1"/>
  <c r="P2006" i="2" s="1"/>
  <c r="P2005" i="2" a="1"/>
  <c r="P2005" i="2" s="1"/>
  <c r="P2004" i="2" a="1"/>
  <c r="P2004" i="2" s="1"/>
  <c r="P1987" i="2" a="1"/>
  <c r="P1987" i="2" s="1"/>
  <c r="P2039" i="2" a="1"/>
  <c r="P2039" i="2" s="1"/>
  <c r="P2038" i="2" a="1"/>
  <c r="P2038" i="2" s="1"/>
  <c r="P2037" i="2" a="1"/>
  <c r="P2037" i="2" s="1"/>
  <c r="P1998" i="2" a="1"/>
  <c r="P1998" i="2" s="1"/>
  <c r="P1997" i="2" a="1"/>
  <c r="P1997" i="2" s="1"/>
  <c r="P1996" i="2" a="1"/>
  <c r="P1996" i="2" s="1"/>
  <c r="P2040" i="2" a="1"/>
  <c r="P2040" i="2" s="1"/>
  <c r="P2031" i="2" a="1"/>
  <c r="P2031" i="2" s="1"/>
  <c r="P2030" i="2" a="1"/>
  <c r="P2030" i="2" s="1"/>
  <c r="P2029" i="2" a="1"/>
  <c r="P2029" i="2" s="1"/>
  <c r="P1990" i="2" a="1"/>
  <c r="P1990" i="2" s="1"/>
  <c r="P1989" i="2" a="1"/>
  <c r="P1989" i="2" s="1"/>
  <c r="P1988" i="2" a="1"/>
  <c r="P1988" i="2" s="1"/>
  <c r="P2032" i="2" a="1"/>
  <c r="P2032" i="2" s="1"/>
  <c r="P2024" i="2" a="1"/>
  <c r="P2024" i="2" s="1"/>
  <c r="P2023" i="2" a="1"/>
  <c r="P2023" i="2" s="1"/>
  <c r="P2022" i="2" a="1"/>
  <c r="P2022" i="2" s="1"/>
  <c r="P1982" i="2" a="1"/>
  <c r="P1982" i="2" s="1"/>
  <c r="P1981" i="2" a="1"/>
  <c r="P1981" i="2" s="1"/>
  <c r="P2033" i="2" a="1"/>
  <c r="P2033" i="2" s="1"/>
  <c r="P2018" i="2" a="1"/>
  <c r="P2018" i="2" s="1"/>
  <c r="P2017" i="2" a="1"/>
  <c r="P2017" i="2" s="1"/>
  <c r="P2016" i="2" a="1"/>
  <c r="P2016" i="2" s="1"/>
  <c r="P2015" i="2" a="1"/>
  <c r="P2015" i="2" s="1"/>
  <c r="P1108" i="2" a="1"/>
  <c r="P1108" i="2" s="1"/>
  <c r="P1101" i="2" a="1"/>
  <c r="P1101" i="2" s="1"/>
  <c r="P1107" i="2" a="1"/>
  <c r="P1107" i="2" s="1"/>
  <c r="P1106" i="2" a="1"/>
  <c r="P1106" i="2" s="1"/>
  <c r="P1105" i="2" a="1"/>
  <c r="P1105" i="2" s="1"/>
  <c r="P1091" i="2" a="1"/>
  <c r="P1091" i="2" s="1"/>
  <c r="P1090" i="2" a="1"/>
  <c r="P1090" i="2" s="1"/>
  <c r="P1095" i="2" a="1"/>
  <c r="P1095" i="2" s="1"/>
  <c r="P1094" i="2" a="1"/>
  <c r="P1094" i="2" s="1"/>
  <c r="P1100" i="2" a="1"/>
  <c r="P1100" i="2" s="1"/>
  <c r="P1099" i="2" a="1"/>
  <c r="P1099" i="2" s="1"/>
  <c r="P1098" i="2" a="1"/>
  <c r="P1098" i="2" s="1"/>
  <c r="P1085" i="2" a="1"/>
  <c r="P1085" i="2" s="1"/>
  <c r="P1084" i="2" a="1"/>
  <c r="P1084" i="2" s="1"/>
  <c r="P1089" i="2" a="1"/>
  <c r="P1089" i="2" s="1"/>
  <c r="P1088" i="2" a="1"/>
  <c r="P1088" i="2" s="1"/>
  <c r="P1093" i="2" a="1"/>
  <c r="P1093" i="2" s="1"/>
  <c r="P1092" i="2" a="1"/>
  <c r="P1092" i="2" s="1"/>
  <c r="P1135" i="2" a="1"/>
  <c r="P1135" i="2" s="1"/>
  <c r="P1134" i="2" a="1"/>
  <c r="P1134" i="2" s="1"/>
  <c r="P1141" i="2" a="1"/>
  <c r="P1141" i="2" s="1"/>
  <c r="P1083" i="2" a="1"/>
  <c r="P1083" i="2" s="1"/>
  <c r="P1082" i="2" a="1"/>
  <c r="P1082" i="2" s="1"/>
  <c r="P1087" i="2" a="1"/>
  <c r="P1087" i="2" s="1"/>
  <c r="P1086" i="2" a="1"/>
  <c r="P1086" i="2" s="1"/>
  <c r="P1127" i="2" a="1"/>
  <c r="P1127" i="2" s="1"/>
  <c r="P1126" i="2" a="1"/>
  <c r="P1126" i="2" s="1"/>
  <c r="P1133" i="2" a="1"/>
  <c r="P1133" i="2" s="1"/>
  <c r="P1140" i="2" a="1"/>
  <c r="P1140" i="2" s="1"/>
  <c r="P1139" i="2" a="1"/>
  <c r="P1139" i="2" s="1"/>
  <c r="P1138" i="2" a="1"/>
  <c r="P1138" i="2" s="1"/>
  <c r="P1137" i="2" a="1"/>
  <c r="P1137" i="2" s="1"/>
  <c r="P1136" i="2" a="1"/>
  <c r="P1136" i="2" s="1"/>
  <c r="P1119" i="2" a="1"/>
  <c r="P1119" i="2" s="1"/>
  <c r="P1118" i="2" a="1"/>
  <c r="P1118" i="2" s="1"/>
  <c r="P1125" i="2" a="1"/>
  <c r="P1125" i="2" s="1"/>
  <c r="P1132" i="2" a="1"/>
  <c r="P1132" i="2" s="1"/>
  <c r="P1131" i="2" a="1"/>
  <c r="P1131" i="2" s="1"/>
  <c r="P1130" i="2" a="1"/>
  <c r="P1130" i="2" s="1"/>
  <c r="P1129" i="2" a="1"/>
  <c r="P1129" i="2" s="1"/>
  <c r="P1128" i="2" a="1"/>
  <c r="P1128" i="2" s="1"/>
  <c r="P1111" i="2" a="1"/>
  <c r="P1111" i="2" s="1"/>
  <c r="P1110" i="2" a="1"/>
  <c r="P1110" i="2" s="1"/>
  <c r="P1117" i="2" a="1"/>
  <c r="P1117" i="2" s="1"/>
  <c r="P1124" i="2" a="1"/>
  <c r="P1124" i="2" s="1"/>
  <c r="P1123" i="2" a="1"/>
  <c r="P1123" i="2" s="1"/>
  <c r="P1122" i="2" a="1"/>
  <c r="P1122" i="2" s="1"/>
  <c r="P1121" i="2" a="1"/>
  <c r="P1121" i="2" s="1"/>
  <c r="P1120" i="2" a="1"/>
  <c r="P1120" i="2" s="1"/>
  <c r="P1104" i="2" a="1"/>
  <c r="P1104" i="2" s="1"/>
  <c r="P1103" i="2" a="1"/>
  <c r="P1103" i="2" s="1"/>
  <c r="P1109" i="2" a="1"/>
  <c r="P1109" i="2" s="1"/>
  <c r="P1116" i="2" a="1"/>
  <c r="P1116" i="2" s="1"/>
  <c r="P1115" i="2" a="1"/>
  <c r="P1115" i="2" s="1"/>
  <c r="P1114" i="2" a="1"/>
  <c r="P1114" i="2" s="1"/>
  <c r="P1113" i="2" a="1"/>
  <c r="P1113" i="2" s="1"/>
  <c r="P1112" i="2" a="1"/>
  <c r="P1112" i="2" s="1"/>
  <c r="P1097" i="2" a="1"/>
  <c r="P1097" i="2" s="1"/>
  <c r="P1096" i="2" a="1"/>
  <c r="P1096" i="2" s="1"/>
  <c r="P1102" i="2" a="1"/>
  <c r="P1102" i="2" s="1"/>
  <c r="P294" i="2" a="1"/>
  <c r="P294" i="2" s="1"/>
  <c r="P285" i="2" a="1"/>
  <c r="P285" i="2" s="1"/>
  <c r="P284" i="2" a="1"/>
  <c r="P284" i="2" s="1"/>
  <c r="P283" i="2" a="1"/>
  <c r="P283" i="2" s="1"/>
  <c r="P274" i="2" a="1"/>
  <c r="P274" i="2" s="1"/>
  <c r="P273" i="2" a="1"/>
  <c r="P273" i="2" s="1"/>
  <c r="P272" i="2" a="1"/>
  <c r="P272" i="2" s="1"/>
  <c r="P271" i="2" a="1"/>
  <c r="P271" i="2" s="1"/>
  <c r="P286" i="2" a="1"/>
  <c r="P286" i="2" s="1"/>
  <c r="P277" i="2" a="1"/>
  <c r="P277" i="2" s="1"/>
  <c r="P276" i="2" a="1"/>
  <c r="P276" i="2" s="1"/>
  <c r="P275" i="2" a="1"/>
  <c r="P275" i="2" s="1"/>
  <c r="P267" i="2" a="1"/>
  <c r="P267" i="2" s="1"/>
  <c r="P266" i="2" a="1"/>
  <c r="P266" i="2" s="1"/>
  <c r="P265" i="2" a="1"/>
  <c r="P265" i="2" s="1"/>
  <c r="P264" i="2" a="1"/>
  <c r="P264" i="2" s="1"/>
  <c r="P278" i="2" a="1"/>
  <c r="P278" i="2" s="1"/>
  <c r="P269" i="2" a="1"/>
  <c r="P269" i="2" s="1"/>
  <c r="P268" i="2" a="1"/>
  <c r="P268" i="2" s="1"/>
  <c r="P261" i="2" a="1"/>
  <c r="P261" i="2" s="1"/>
  <c r="P260" i="2" a="1"/>
  <c r="P260" i="2" s="1"/>
  <c r="P259" i="2" a="1"/>
  <c r="P259" i="2" s="1"/>
  <c r="P258" i="2" a="1"/>
  <c r="P258" i="2" s="1"/>
  <c r="P257" i="2" a="1"/>
  <c r="P257" i="2" s="1"/>
  <c r="P270" i="2" a="1"/>
  <c r="P270" i="2" s="1"/>
  <c r="P263" i="2" a="1"/>
  <c r="P263" i="2" s="1"/>
  <c r="P262" i="2" a="1"/>
  <c r="P262" i="2" s="1"/>
  <c r="P253" i="2" a="1"/>
  <c r="P253" i="2" s="1"/>
  <c r="P252" i="2" a="1"/>
  <c r="P252" i="2" s="1"/>
  <c r="P251" i="2" a="1"/>
  <c r="P251" i="2" s="1"/>
  <c r="P250" i="2" a="1"/>
  <c r="P250" i="2" s="1"/>
  <c r="P249" i="2" a="1"/>
  <c r="P249" i="2" s="1"/>
  <c r="P256" i="2" a="1"/>
  <c r="P256" i="2" s="1"/>
  <c r="P255" i="2" a="1"/>
  <c r="P255" i="2" s="1"/>
  <c r="P254" i="2" a="1"/>
  <c r="P254" i="2" s="1"/>
  <c r="P245" i="2" a="1"/>
  <c r="P245" i="2" s="1"/>
  <c r="P244" i="2" a="1"/>
  <c r="P244" i="2" s="1"/>
  <c r="P243" i="2" a="1"/>
  <c r="P243" i="2" s="1"/>
  <c r="P242" i="2" a="1"/>
  <c r="P242" i="2" s="1"/>
  <c r="P248" i="2" a="1"/>
  <c r="P248" i="2" s="1"/>
  <c r="P247" i="2" a="1"/>
  <c r="P247" i="2" s="1"/>
  <c r="P246" i="2" a="1"/>
  <c r="P246" i="2" s="1"/>
  <c r="P298" i="2" a="1"/>
  <c r="P298" i="2" s="1"/>
  <c r="P297" i="2" a="1"/>
  <c r="P297" i="2" s="1"/>
  <c r="P296" i="2" a="1"/>
  <c r="P296" i="2" s="1"/>
  <c r="P295" i="2" a="1"/>
  <c r="P295" i="2" s="1"/>
  <c r="P301" i="2" a="1"/>
  <c r="P301" i="2" s="1"/>
  <c r="P300" i="2" a="1"/>
  <c r="P300" i="2" s="1"/>
  <c r="P299" i="2" a="1"/>
  <c r="P299" i="2" s="1"/>
  <c r="P290" i="2" a="1"/>
  <c r="P290" i="2" s="1"/>
  <c r="P289" i="2" a="1"/>
  <c r="P289" i="2" s="1"/>
  <c r="P288" i="2" a="1"/>
  <c r="P288" i="2" s="1"/>
  <c r="P287" i="2" a="1"/>
  <c r="P287" i="2" s="1"/>
  <c r="P293" i="2" a="1"/>
  <c r="P293" i="2" s="1"/>
  <c r="P292" i="2" a="1"/>
  <c r="P292" i="2" s="1"/>
  <c r="P291" i="2" a="1"/>
  <c r="P291" i="2" s="1"/>
  <c r="P282" i="2" a="1"/>
  <c r="P282" i="2" s="1"/>
  <c r="P281" i="2" a="1"/>
  <c r="P281" i="2" s="1"/>
  <c r="P280" i="2" a="1"/>
  <c r="P280" i="2" s="1"/>
  <c r="P279" i="2" a="1"/>
  <c r="P279" i="2" s="1"/>
  <c r="P3384" i="2" a="1"/>
  <c r="P3384" i="2" s="1"/>
  <c r="P3375" i="2" a="1"/>
  <c r="P3375" i="2" s="1"/>
  <c r="P3366" i="2" a="1"/>
  <c r="P3366" i="2" s="1"/>
  <c r="P3420" i="2" a="1"/>
  <c r="P3420" i="2" s="1"/>
  <c r="P3419" i="2" a="1"/>
  <c r="P3419" i="2" s="1"/>
  <c r="P3418" i="2" a="1"/>
  <c r="P3418" i="2" s="1"/>
  <c r="P3417" i="2" a="1"/>
  <c r="P3417" i="2" s="1"/>
  <c r="P3376" i="2" a="1"/>
  <c r="P3376" i="2" s="1"/>
  <c r="P3367" i="2" a="1"/>
  <c r="P3367" i="2" s="1"/>
  <c r="P3413" i="2" a="1"/>
  <c r="P3413" i="2" s="1"/>
  <c r="P3412" i="2" a="1"/>
  <c r="P3412" i="2" s="1"/>
  <c r="P3411" i="2" a="1"/>
  <c r="P3411" i="2" s="1"/>
  <c r="P3410" i="2" a="1"/>
  <c r="P3410" i="2" s="1"/>
  <c r="P3409" i="2" a="1"/>
  <c r="P3409" i="2" s="1"/>
  <c r="P3368" i="2" a="1"/>
  <c r="P3368" i="2" s="1"/>
  <c r="P3414" i="2" a="1"/>
  <c r="P3414" i="2" s="1"/>
  <c r="P3405" i="2" a="1"/>
  <c r="P3405" i="2" s="1"/>
  <c r="P3404" i="2" a="1"/>
  <c r="P3404" i="2" s="1"/>
  <c r="P3403" i="2" a="1"/>
  <c r="P3403" i="2" s="1"/>
  <c r="P3402" i="2" a="1"/>
  <c r="P3402" i="2" s="1"/>
  <c r="P3401" i="2" a="1"/>
  <c r="P3401" i="2" s="1"/>
  <c r="P3415" i="2" a="1"/>
  <c r="P3415" i="2" s="1"/>
  <c r="P3406" i="2" a="1"/>
  <c r="P3406" i="2" s="1"/>
  <c r="P3397" i="2" a="1"/>
  <c r="P3397" i="2" s="1"/>
  <c r="P3396" i="2" a="1"/>
  <c r="P3396" i="2" s="1"/>
  <c r="P3395" i="2" a="1"/>
  <c r="P3395" i="2" s="1"/>
  <c r="P3394" i="2" a="1"/>
  <c r="P3394" i="2" s="1"/>
  <c r="P3393" i="2" a="1"/>
  <c r="P3393" i="2" s="1"/>
  <c r="P3416" i="2" a="1"/>
  <c r="P3416" i="2" s="1"/>
  <c r="P3407" i="2" a="1"/>
  <c r="P3407" i="2" s="1"/>
  <c r="P3398" i="2" a="1"/>
  <c r="P3398" i="2" s="1"/>
  <c r="P3389" i="2" a="1"/>
  <c r="P3389" i="2" s="1"/>
  <c r="P3388" i="2" a="1"/>
  <c r="P3388" i="2" s="1"/>
  <c r="P3387" i="2" a="1"/>
  <c r="P3387" i="2" s="1"/>
  <c r="P3386" i="2" a="1"/>
  <c r="P3386" i="2" s="1"/>
  <c r="P3385" i="2" a="1"/>
  <c r="P3385" i="2" s="1"/>
  <c r="P3408" i="2" a="1"/>
  <c r="P3408" i="2" s="1"/>
  <c r="P3399" i="2" a="1"/>
  <c r="P3399" i="2" s="1"/>
  <c r="P3390" i="2" a="1"/>
  <c r="P3390" i="2" s="1"/>
  <c r="P3381" i="2" a="1"/>
  <c r="P3381" i="2" s="1"/>
  <c r="P3380" i="2" a="1"/>
  <c r="P3380" i="2" s="1"/>
  <c r="P3379" i="2" a="1"/>
  <c r="P3379" i="2" s="1"/>
  <c r="P3378" i="2" a="1"/>
  <c r="P3378" i="2" s="1"/>
  <c r="P3377" i="2" a="1"/>
  <c r="P3377" i="2" s="1"/>
  <c r="P3400" i="2" a="1"/>
  <c r="P3400" i="2" s="1"/>
  <c r="P3391" i="2" a="1"/>
  <c r="P3391" i="2" s="1"/>
  <c r="P3382" i="2" a="1"/>
  <c r="P3382" i="2" s="1"/>
  <c r="P3373" i="2" a="1"/>
  <c r="P3373" i="2" s="1"/>
  <c r="P3372" i="2" a="1"/>
  <c r="P3372" i="2" s="1"/>
  <c r="P3371" i="2" a="1"/>
  <c r="P3371" i="2" s="1"/>
  <c r="P3370" i="2" a="1"/>
  <c r="P3370" i="2" s="1"/>
  <c r="P3369" i="2" a="1"/>
  <c r="P3369" i="2" s="1"/>
  <c r="P3392" i="2" a="1"/>
  <c r="P3392" i="2" s="1"/>
  <c r="P3383" i="2" a="1"/>
  <c r="P3383" i="2" s="1"/>
  <c r="P3374" i="2" a="1"/>
  <c r="P3374" i="2" s="1"/>
  <c r="P3365" i="2" a="1"/>
  <c r="P3365" i="2" s="1"/>
  <c r="P3364" i="2" a="1"/>
  <c r="P3364" i="2" s="1"/>
  <c r="P3363" i="2" a="1"/>
  <c r="P3363" i="2" s="1"/>
  <c r="P3362" i="2" a="1"/>
  <c r="P3362" i="2" s="1"/>
  <c r="P3361" i="2" a="1"/>
  <c r="P3361" i="2" s="1"/>
  <c r="N4076" i="2" a="1"/>
  <c r="N4076" i="2" s="1"/>
  <c r="N4065" i="2" a="1"/>
  <c r="N4065" i="2" s="1"/>
  <c r="N4062" i="2" a="1"/>
  <c r="N4062" i="2" s="1"/>
  <c r="N4059" i="2" a="1"/>
  <c r="N4059" i="2" s="1"/>
  <c r="N4056" i="2" a="1"/>
  <c r="N4056" i="2" s="1"/>
  <c r="N4053" i="2" a="1"/>
  <c r="N4053" i="2" s="1"/>
  <c r="N4050" i="2" a="1"/>
  <c r="N4050" i="2" s="1"/>
  <c r="N4047" i="2" a="1"/>
  <c r="N4047" i="2" s="1"/>
  <c r="N4068" i="2" a="1"/>
  <c r="N4068" i="2" s="1"/>
  <c r="N4057" i="2" a="1"/>
  <c r="N4057" i="2" s="1"/>
  <c r="N4054" i="2" a="1"/>
  <c r="N4054" i="2" s="1"/>
  <c r="N4051" i="2" a="1"/>
  <c r="N4051" i="2" s="1"/>
  <c r="N4048" i="2" a="1"/>
  <c r="N4048" i="2" s="1"/>
  <c r="N4045" i="2" a="1"/>
  <c r="N4045" i="2" s="1"/>
  <c r="N4042" i="2" a="1"/>
  <c r="N4042" i="2" s="1"/>
  <c r="N4039" i="2" a="1"/>
  <c r="N4039" i="2" s="1"/>
  <c r="N4060" i="2" a="1"/>
  <c r="N4060" i="2" s="1"/>
  <c r="N4049" i="2" a="1"/>
  <c r="N4049" i="2" s="1"/>
  <c r="N4046" i="2" a="1"/>
  <c r="N4046" i="2" s="1"/>
  <c r="N4043" i="2" a="1"/>
  <c r="N4043" i="2" s="1"/>
  <c r="N4040" i="2" a="1"/>
  <c r="N4040" i="2" s="1"/>
  <c r="N4037" i="2" a="1"/>
  <c r="N4037" i="2" s="1"/>
  <c r="N4034" i="2" a="1"/>
  <c r="N4034" i="2" s="1"/>
  <c r="N4031" i="2" a="1"/>
  <c r="N4031" i="2" s="1"/>
  <c r="N4052" i="2" a="1"/>
  <c r="N4052" i="2" s="1"/>
  <c r="N4041" i="2" a="1"/>
  <c r="N4041" i="2" s="1"/>
  <c r="N4038" i="2" a="1"/>
  <c r="N4038" i="2" s="1"/>
  <c r="N4035" i="2" a="1"/>
  <c r="N4035" i="2" s="1"/>
  <c r="N4032" i="2" a="1"/>
  <c r="N4032" i="2" s="1"/>
  <c r="N4029" i="2" a="1"/>
  <c r="N4029" i="2" s="1"/>
  <c r="N4026" i="2" a="1"/>
  <c r="N4026" i="2" s="1"/>
  <c r="N4023" i="2" a="1"/>
  <c r="N4023" i="2" s="1"/>
  <c r="N4044" i="2" a="1"/>
  <c r="N4044" i="2" s="1"/>
  <c r="N4033" i="2" a="1"/>
  <c r="N4033" i="2" s="1"/>
  <c r="N4030" i="2" a="1"/>
  <c r="N4030" i="2" s="1"/>
  <c r="N4027" i="2" a="1"/>
  <c r="N4027" i="2" s="1"/>
  <c r="N4024" i="2" a="1"/>
  <c r="N4024" i="2" s="1"/>
  <c r="N4021" i="2" a="1"/>
  <c r="N4021" i="2" s="1"/>
  <c r="N4079" i="2" a="1"/>
  <c r="N4079" i="2" s="1"/>
  <c r="N4036" i="2" a="1"/>
  <c r="N4036" i="2" s="1"/>
  <c r="N4025" i="2" a="1"/>
  <c r="N4025" i="2" s="1"/>
  <c r="N4022" i="2" a="1"/>
  <c r="N4022" i="2" s="1"/>
  <c r="N4080" i="2" a="1"/>
  <c r="N4080" i="2" s="1"/>
  <c r="N4077" i="2" a="1"/>
  <c r="N4077" i="2" s="1"/>
  <c r="N4074" i="2" a="1"/>
  <c r="N4074" i="2" s="1"/>
  <c r="N4071" i="2" a="1"/>
  <c r="N4071" i="2" s="1"/>
  <c r="N4028" i="2" a="1"/>
  <c r="N4028" i="2" s="1"/>
  <c r="N4078" i="2" a="1"/>
  <c r="N4078" i="2" s="1"/>
  <c r="N4075" i="2" a="1"/>
  <c r="N4075" i="2" s="1"/>
  <c r="N4072" i="2" a="1"/>
  <c r="N4072" i="2" s="1"/>
  <c r="N4069" i="2" a="1"/>
  <c r="N4069" i="2" s="1"/>
  <c r="N4066" i="2" a="1"/>
  <c r="N4066" i="2" s="1"/>
  <c r="N4063" i="2" a="1"/>
  <c r="N4063" i="2" s="1"/>
  <c r="N4073" i="2" a="1"/>
  <c r="N4073" i="2" s="1"/>
  <c r="N4070" i="2" a="1"/>
  <c r="N4070" i="2" s="1"/>
  <c r="N4067" i="2" a="1"/>
  <c r="N4067" i="2" s="1"/>
  <c r="N4064" i="2" a="1"/>
  <c r="N4064" i="2" s="1"/>
  <c r="N4061" i="2" a="1"/>
  <c r="N4061" i="2" s="1"/>
  <c r="N4058" i="2" a="1"/>
  <c r="N4058" i="2" s="1"/>
  <c r="N4055" i="2" a="1"/>
  <c r="N4055" i="2" s="1"/>
  <c r="N3565" i="2" a="1"/>
  <c r="N3565" i="2" s="1"/>
  <c r="N3562" i="2" a="1"/>
  <c r="N3562" i="2" s="1"/>
  <c r="N3559" i="2" a="1"/>
  <c r="N3559" i="2" s="1"/>
  <c r="N3556" i="2" a="1"/>
  <c r="N3556" i="2" s="1"/>
  <c r="N3545" i="2" a="1"/>
  <c r="N3545" i="2" s="1"/>
  <c r="N3542" i="2" a="1"/>
  <c r="N3542" i="2" s="1"/>
  <c r="N3600" i="2" a="1"/>
  <c r="N3600" i="2" s="1"/>
  <c r="N3557" i="2" a="1"/>
  <c r="N3557" i="2" s="1"/>
  <c r="N3554" i="2" a="1"/>
  <c r="N3554" i="2" s="1"/>
  <c r="N3551" i="2" a="1"/>
  <c r="N3551" i="2" s="1"/>
  <c r="N3548" i="2" a="1"/>
  <c r="N3548" i="2" s="1"/>
  <c r="N3598" i="2" a="1"/>
  <c r="N3598" i="2" s="1"/>
  <c r="N3595" i="2" a="1"/>
  <c r="N3595" i="2" s="1"/>
  <c r="N3592" i="2" a="1"/>
  <c r="N3592" i="2" s="1"/>
  <c r="N3549" i="2" a="1"/>
  <c r="N3549" i="2" s="1"/>
  <c r="N3546" i="2" a="1"/>
  <c r="N3546" i="2" s="1"/>
  <c r="N3543" i="2" a="1"/>
  <c r="N3543" i="2" s="1"/>
  <c r="N3593" i="2" a="1"/>
  <c r="N3593" i="2" s="1"/>
  <c r="N3590" i="2" a="1"/>
  <c r="N3590" i="2" s="1"/>
  <c r="N3587" i="2" a="1"/>
  <c r="N3587" i="2" s="1"/>
  <c r="N3584" i="2" a="1"/>
  <c r="N3584" i="2" s="1"/>
  <c r="N3541" i="2" a="1"/>
  <c r="N3541" i="2" s="1"/>
  <c r="N3599" i="2" a="1"/>
  <c r="N3599" i="2" s="1"/>
  <c r="N3596" i="2" a="1"/>
  <c r="N3596" i="2" s="1"/>
  <c r="N3585" i="2" a="1"/>
  <c r="N3585" i="2" s="1"/>
  <c r="N3582" i="2" a="1"/>
  <c r="N3582" i="2" s="1"/>
  <c r="N3579" i="2" a="1"/>
  <c r="N3579" i="2" s="1"/>
  <c r="N3576" i="2" a="1"/>
  <c r="N3576" i="2" s="1"/>
  <c r="N3597" i="2" a="1"/>
  <c r="N3597" i="2" s="1"/>
  <c r="N3594" i="2" a="1"/>
  <c r="N3594" i="2" s="1"/>
  <c r="N3591" i="2" a="1"/>
  <c r="N3591" i="2" s="1"/>
  <c r="N3588" i="2" a="1"/>
  <c r="N3588" i="2" s="1"/>
  <c r="N3577" i="2" a="1"/>
  <c r="N3577" i="2" s="1"/>
  <c r="N3574" i="2" a="1"/>
  <c r="N3574" i="2" s="1"/>
  <c r="N3571" i="2" a="1"/>
  <c r="N3571" i="2" s="1"/>
  <c r="N3568" i="2" a="1"/>
  <c r="N3568" i="2" s="1"/>
  <c r="N3589" i="2" a="1"/>
  <c r="N3589" i="2" s="1"/>
  <c r="N3586" i="2" a="1"/>
  <c r="N3586" i="2" s="1"/>
  <c r="N3583" i="2" a="1"/>
  <c r="N3583" i="2" s="1"/>
  <c r="N3580" i="2" a="1"/>
  <c r="N3580" i="2" s="1"/>
  <c r="N3569" i="2" a="1"/>
  <c r="N3569" i="2" s="1"/>
  <c r="N3566" i="2" a="1"/>
  <c r="N3566" i="2" s="1"/>
  <c r="N3563" i="2" a="1"/>
  <c r="N3563" i="2" s="1"/>
  <c r="N3560" i="2" a="1"/>
  <c r="N3560" i="2" s="1"/>
  <c r="N3581" i="2" a="1"/>
  <c r="N3581" i="2" s="1"/>
  <c r="N3578" i="2" a="1"/>
  <c r="N3578" i="2" s="1"/>
  <c r="N3575" i="2" a="1"/>
  <c r="N3575" i="2" s="1"/>
  <c r="N3572" i="2" a="1"/>
  <c r="N3572" i="2" s="1"/>
  <c r="N3561" i="2" a="1"/>
  <c r="N3561" i="2" s="1"/>
  <c r="N3558" i="2" a="1"/>
  <c r="N3558" i="2" s="1"/>
  <c r="N3555" i="2" a="1"/>
  <c r="N3555" i="2" s="1"/>
  <c r="N3552" i="2" a="1"/>
  <c r="N3552" i="2" s="1"/>
  <c r="N3573" i="2" a="1"/>
  <c r="N3573" i="2" s="1"/>
  <c r="N3570" i="2" a="1"/>
  <c r="N3570" i="2" s="1"/>
  <c r="N3567" i="2" a="1"/>
  <c r="N3567" i="2" s="1"/>
  <c r="N3564" i="2" a="1"/>
  <c r="N3564" i="2" s="1"/>
  <c r="N3553" i="2" a="1"/>
  <c r="N3553" i="2" s="1"/>
  <c r="N3550" i="2" a="1"/>
  <c r="N3550" i="2" s="1"/>
  <c r="N3547" i="2" a="1"/>
  <c r="N3547" i="2" s="1"/>
  <c r="N3544" i="2" a="1"/>
  <c r="N3544" i="2" s="1"/>
  <c r="N3117" i="2" a="1"/>
  <c r="N3117" i="2" s="1"/>
  <c r="N3114" i="2" a="1"/>
  <c r="N3114" i="2" s="1"/>
  <c r="N3109" i="2" a="1"/>
  <c r="N3109" i="2" s="1"/>
  <c r="N3106" i="2" a="1"/>
  <c r="N3106" i="2" s="1"/>
  <c r="N3103" i="2" a="1"/>
  <c r="N3103" i="2" s="1"/>
  <c r="N3100" i="2" a="1"/>
  <c r="N3100" i="2" s="1"/>
  <c r="N3101" i="2" a="1"/>
  <c r="N3101" i="2" s="1"/>
  <c r="N3098" i="2" a="1"/>
  <c r="N3098" i="2" s="1"/>
  <c r="N3093" i="2" a="1"/>
  <c r="N3093" i="2" s="1"/>
  <c r="N3090" i="2" a="1"/>
  <c r="N3090" i="2" s="1"/>
  <c r="N3085" i="2" a="1"/>
  <c r="N3085" i="2" s="1"/>
  <c r="N3082" i="2" a="1"/>
  <c r="N3082" i="2" s="1"/>
  <c r="N3077" i="2" a="1"/>
  <c r="N3077" i="2" s="1"/>
  <c r="N3074" i="2" a="1"/>
  <c r="N3074" i="2" s="1"/>
  <c r="N3069" i="2" a="1"/>
  <c r="N3069" i="2" s="1"/>
  <c r="N3066" i="2" a="1"/>
  <c r="N3066" i="2" s="1"/>
  <c r="N3063" i="2" a="1"/>
  <c r="N3063" i="2" s="1"/>
  <c r="N3061" i="2" a="1"/>
  <c r="N3061" i="2" s="1"/>
  <c r="N3119" i="2" a="1"/>
  <c r="N3119" i="2" s="1"/>
  <c r="N3111" i="2" a="1"/>
  <c r="N3111" i="2" s="1"/>
  <c r="N3084" i="2" a="1"/>
  <c r="N3084" i="2" s="1"/>
  <c r="N3073" i="2" a="1"/>
  <c r="N3073" i="2" s="1"/>
  <c r="N3070" i="2" a="1"/>
  <c r="N3070" i="2" s="1"/>
  <c r="N3067" i="2" a="1"/>
  <c r="N3067" i="2" s="1"/>
  <c r="N3064" i="2" a="1"/>
  <c r="N3064" i="2" s="1"/>
  <c r="N3095" i="2" a="1"/>
  <c r="N3095" i="2" s="1"/>
  <c r="N3076" i="2" a="1"/>
  <c r="N3076" i="2" s="1"/>
  <c r="N3065" i="2" a="1"/>
  <c r="N3065" i="2" s="1"/>
  <c r="N3062" i="2" a="1"/>
  <c r="N3062" i="2" s="1"/>
  <c r="N3120" i="2" a="1"/>
  <c r="N3120" i="2" s="1"/>
  <c r="N3087" i="2" a="1"/>
  <c r="N3087" i="2" s="1"/>
  <c r="N3068" i="2" a="1"/>
  <c r="N3068" i="2" s="1"/>
  <c r="N3118" i="2" a="1"/>
  <c r="N3118" i="2" s="1"/>
  <c r="N3115" i="2" a="1"/>
  <c r="N3115" i="2" s="1"/>
  <c r="N3112" i="2" a="1"/>
  <c r="N3112" i="2" s="1"/>
  <c r="N3079" i="2" a="1"/>
  <c r="N3079" i="2" s="1"/>
  <c r="N3113" i="2" a="1"/>
  <c r="N3113" i="2" s="1"/>
  <c r="N3110" i="2" a="1"/>
  <c r="N3110" i="2" s="1"/>
  <c r="N3107" i="2" a="1"/>
  <c r="N3107" i="2" s="1"/>
  <c r="N3104" i="2" a="1"/>
  <c r="N3104" i="2" s="1"/>
  <c r="N3071" i="2" a="1"/>
  <c r="N3071" i="2" s="1"/>
  <c r="N3105" i="2" a="1"/>
  <c r="N3105" i="2" s="1"/>
  <c r="N3102" i="2" a="1"/>
  <c r="N3102" i="2" s="1"/>
  <c r="N3099" i="2" a="1"/>
  <c r="N3099" i="2" s="1"/>
  <c r="N3096" i="2" a="1"/>
  <c r="N3096" i="2" s="1"/>
  <c r="N3116" i="2" a="1"/>
  <c r="N3116" i="2" s="1"/>
  <c r="N3097" i="2" a="1"/>
  <c r="N3097" i="2" s="1"/>
  <c r="N3094" i="2" a="1"/>
  <c r="N3094" i="2" s="1"/>
  <c r="N3091" i="2" a="1"/>
  <c r="N3091" i="2" s="1"/>
  <c r="N3088" i="2" a="1"/>
  <c r="N3088" i="2" s="1"/>
  <c r="N3108" i="2" a="1"/>
  <c r="N3108" i="2" s="1"/>
  <c r="N3089" i="2" a="1"/>
  <c r="N3089" i="2" s="1"/>
  <c r="N3086" i="2" a="1"/>
  <c r="N3086" i="2" s="1"/>
  <c r="N3083" i="2" a="1"/>
  <c r="N3083" i="2" s="1"/>
  <c r="N3080" i="2" a="1"/>
  <c r="N3080" i="2" s="1"/>
  <c r="N3092" i="2" a="1"/>
  <c r="N3092" i="2" s="1"/>
  <c r="N3081" i="2" a="1"/>
  <c r="N3081" i="2" s="1"/>
  <c r="N3078" i="2" a="1"/>
  <c r="N3078" i="2" s="1"/>
  <c r="N3075" i="2" a="1"/>
  <c r="N3075" i="2" s="1"/>
  <c r="N3072" i="2" a="1"/>
  <c r="N3072" i="2" s="1"/>
  <c r="N2638" i="2" a="1"/>
  <c r="N2638" i="2" s="1"/>
  <c r="N2635" i="2" a="1"/>
  <c r="N2635" i="2" s="1"/>
  <c r="N2632" i="2" a="1"/>
  <c r="N2632" i="2" s="1"/>
  <c r="N2629" i="2" a="1"/>
  <c r="N2629" i="2" s="1"/>
  <c r="N2626" i="2" a="1"/>
  <c r="N2626" i="2" s="1"/>
  <c r="N2623" i="2" a="1"/>
  <c r="N2623" i="2" s="1"/>
  <c r="N2620" i="2" a="1"/>
  <c r="N2620" i="2" s="1"/>
  <c r="N2633" i="2" a="1"/>
  <c r="N2633" i="2" s="1"/>
  <c r="N2630" i="2" a="1"/>
  <c r="N2630" i="2" s="1"/>
  <c r="N2627" i="2" a="1"/>
  <c r="N2627" i="2" s="1"/>
  <c r="N2624" i="2" a="1"/>
  <c r="N2624" i="2" s="1"/>
  <c r="N2621" i="2" a="1"/>
  <c r="N2621" i="2" s="1"/>
  <c r="N2618" i="2" a="1"/>
  <c r="N2618" i="2" s="1"/>
  <c r="N2615" i="2" a="1"/>
  <c r="N2615" i="2" s="1"/>
  <c r="N2612" i="2" a="1"/>
  <c r="N2612" i="2" s="1"/>
  <c r="N2625" i="2" a="1"/>
  <c r="N2625" i="2" s="1"/>
  <c r="N2622" i="2" a="1"/>
  <c r="N2622" i="2" s="1"/>
  <c r="N2619" i="2" a="1"/>
  <c r="N2619" i="2" s="1"/>
  <c r="N2616" i="2" a="1"/>
  <c r="N2616" i="2" s="1"/>
  <c r="N2613" i="2" a="1"/>
  <c r="N2613" i="2" s="1"/>
  <c r="N2610" i="2" a="1"/>
  <c r="N2610" i="2" s="1"/>
  <c r="N2607" i="2" a="1"/>
  <c r="N2607" i="2" s="1"/>
  <c r="N2604" i="2" a="1"/>
  <c r="N2604" i="2" s="1"/>
  <c r="N2617" i="2" a="1"/>
  <c r="N2617" i="2" s="1"/>
  <c r="N2614" i="2" a="1"/>
  <c r="N2614" i="2" s="1"/>
  <c r="N2611" i="2" a="1"/>
  <c r="N2611" i="2" s="1"/>
  <c r="N2608" i="2" a="1"/>
  <c r="N2608" i="2" s="1"/>
  <c r="N2605" i="2" a="1"/>
  <c r="N2605" i="2" s="1"/>
  <c r="N2602" i="2" a="1"/>
  <c r="N2602" i="2" s="1"/>
  <c r="N2599" i="2" a="1"/>
  <c r="N2599" i="2" s="1"/>
  <c r="N2596" i="2" a="1"/>
  <c r="N2596" i="2" s="1"/>
  <c r="N2609" i="2" a="1"/>
  <c r="N2609" i="2" s="1"/>
  <c r="N2606" i="2" a="1"/>
  <c r="N2606" i="2" s="1"/>
  <c r="N2603" i="2" a="1"/>
  <c r="N2603" i="2" s="1"/>
  <c r="N2600" i="2" a="1"/>
  <c r="N2600" i="2" s="1"/>
  <c r="N2597" i="2" a="1"/>
  <c r="N2597" i="2" s="1"/>
  <c r="N2594" i="2" a="1"/>
  <c r="N2594" i="2" s="1"/>
  <c r="N2591" i="2" a="1"/>
  <c r="N2591" i="2" s="1"/>
  <c r="N2588" i="2" a="1"/>
  <c r="N2588" i="2" s="1"/>
  <c r="N2601" i="2" a="1"/>
  <c r="N2601" i="2" s="1"/>
  <c r="N2598" i="2" a="1"/>
  <c r="N2598" i="2" s="1"/>
  <c r="N2595" i="2" a="1"/>
  <c r="N2595" i="2" s="1"/>
  <c r="N2592" i="2" a="1"/>
  <c r="N2592" i="2" s="1"/>
  <c r="N2589" i="2" a="1"/>
  <c r="N2589" i="2" s="1"/>
  <c r="N2586" i="2" a="1"/>
  <c r="N2586" i="2" s="1"/>
  <c r="N2583" i="2" a="1"/>
  <c r="N2583" i="2" s="1"/>
  <c r="N2593" i="2" a="1"/>
  <c r="N2593" i="2" s="1"/>
  <c r="N2590" i="2" a="1"/>
  <c r="N2590" i="2" s="1"/>
  <c r="N2587" i="2" a="1"/>
  <c r="N2587" i="2" s="1"/>
  <c r="N2584" i="2" a="1"/>
  <c r="N2584" i="2" s="1"/>
  <c r="N2581" i="2" a="1"/>
  <c r="N2581" i="2" s="1"/>
  <c r="N2639" i="2" a="1"/>
  <c r="N2639" i="2" s="1"/>
  <c r="N2636" i="2" a="1"/>
  <c r="N2636" i="2" s="1"/>
  <c r="N2585" i="2" a="1"/>
  <c r="N2585" i="2" s="1"/>
  <c r="N2582" i="2" a="1"/>
  <c r="N2582" i="2" s="1"/>
  <c r="N2640" i="2" a="1"/>
  <c r="N2640" i="2" s="1"/>
  <c r="N2637" i="2" a="1"/>
  <c r="N2637" i="2" s="1"/>
  <c r="N2634" i="2" a="1"/>
  <c r="N2634" i="2" s="1"/>
  <c r="N2631" i="2" a="1"/>
  <c r="N2631" i="2" s="1"/>
  <c r="N2628" i="2" a="1"/>
  <c r="N2628" i="2" s="1"/>
  <c r="N2134" i="2" a="1"/>
  <c r="N2134" i="2" s="1"/>
  <c r="N2131" i="2" a="1"/>
  <c r="N2131" i="2" s="1"/>
  <c r="N2128" i="2" a="1"/>
  <c r="N2128" i="2" s="1"/>
  <c r="N2125" i="2" a="1"/>
  <c r="N2125" i="2" s="1"/>
  <c r="N2122" i="2" a="1"/>
  <c r="N2122" i="2" s="1"/>
  <c r="N2119" i="2" a="1"/>
  <c r="N2119" i="2" s="1"/>
  <c r="N2116" i="2" a="1"/>
  <c r="N2116" i="2" s="1"/>
  <c r="N2105" i="2" a="1"/>
  <c r="N2105" i="2" s="1"/>
  <c r="N2126" i="2" a="1"/>
  <c r="N2126" i="2" s="1"/>
  <c r="N2123" i="2" a="1"/>
  <c r="N2123" i="2" s="1"/>
  <c r="N2120" i="2" a="1"/>
  <c r="N2120" i="2" s="1"/>
  <c r="N2117" i="2" a="1"/>
  <c r="N2117" i="2" s="1"/>
  <c r="N2114" i="2" a="1"/>
  <c r="N2114" i="2" s="1"/>
  <c r="N2111" i="2" a="1"/>
  <c r="N2111" i="2" s="1"/>
  <c r="N2108" i="2" a="1"/>
  <c r="N2108" i="2" s="1"/>
  <c r="N2118" i="2" a="1"/>
  <c r="N2118" i="2" s="1"/>
  <c r="N2115" i="2" a="1"/>
  <c r="N2115" i="2" s="1"/>
  <c r="N2112" i="2" a="1"/>
  <c r="N2112" i="2" s="1"/>
  <c r="N2109" i="2" a="1"/>
  <c r="N2109" i="2" s="1"/>
  <c r="N2106" i="2" a="1"/>
  <c r="N2106" i="2" s="1"/>
  <c r="N2103" i="2" a="1"/>
  <c r="N2103" i="2" s="1"/>
  <c r="N2153" i="2" a="1"/>
  <c r="N2153" i="2" s="1"/>
  <c r="N2110" i="2" a="1"/>
  <c r="N2110" i="2" s="1"/>
  <c r="N2107" i="2" a="1"/>
  <c r="N2107" i="2" s="1"/>
  <c r="N2104" i="2" a="1"/>
  <c r="N2104" i="2" s="1"/>
  <c r="N2101" i="2" a="1"/>
  <c r="N2101" i="2" s="1"/>
  <c r="N2159" i="2" a="1"/>
  <c r="N2159" i="2" s="1"/>
  <c r="N2156" i="2" a="1"/>
  <c r="N2156" i="2" s="1"/>
  <c r="N2145" i="2" a="1"/>
  <c r="N2145" i="2" s="1"/>
  <c r="N2102" i="2" a="1"/>
  <c r="N2102" i="2" s="1"/>
  <c r="N2160" i="2" a="1"/>
  <c r="N2160" i="2" s="1"/>
  <c r="N2157" i="2" a="1"/>
  <c r="N2157" i="2" s="1"/>
  <c r="N2154" i="2" a="1"/>
  <c r="N2154" i="2" s="1"/>
  <c r="N2151" i="2" a="1"/>
  <c r="N2151" i="2" s="1"/>
  <c r="N2148" i="2" a="1"/>
  <c r="N2148" i="2" s="1"/>
  <c r="N2137" i="2" a="1"/>
  <c r="N2137" i="2" s="1"/>
  <c r="N2158" i="2" a="1"/>
  <c r="N2158" i="2" s="1"/>
  <c r="N2155" i="2" a="1"/>
  <c r="N2155" i="2" s="1"/>
  <c r="N2152" i="2" a="1"/>
  <c r="N2152" i="2" s="1"/>
  <c r="N2149" i="2" a="1"/>
  <c r="N2149" i="2" s="1"/>
  <c r="N2146" i="2" a="1"/>
  <c r="N2146" i="2" s="1"/>
  <c r="N2143" i="2" a="1"/>
  <c r="N2143" i="2" s="1"/>
  <c r="N2140" i="2" a="1"/>
  <c r="N2140" i="2" s="1"/>
  <c r="N2129" i="2" a="1"/>
  <c r="N2129" i="2" s="1"/>
  <c r="N2150" i="2" a="1"/>
  <c r="N2150" i="2" s="1"/>
  <c r="N2147" i="2" a="1"/>
  <c r="N2147" i="2" s="1"/>
  <c r="N2144" i="2" a="1"/>
  <c r="N2144" i="2" s="1"/>
  <c r="N2141" i="2" a="1"/>
  <c r="N2141" i="2" s="1"/>
  <c r="N2138" i="2" a="1"/>
  <c r="N2138" i="2" s="1"/>
  <c r="N2135" i="2" a="1"/>
  <c r="N2135" i="2" s="1"/>
  <c r="N2132" i="2" a="1"/>
  <c r="N2132" i="2" s="1"/>
  <c r="N2121" i="2" a="1"/>
  <c r="N2121" i="2" s="1"/>
  <c r="N2142" i="2" a="1"/>
  <c r="N2142" i="2" s="1"/>
  <c r="N2139" i="2" a="1"/>
  <c r="N2139" i="2" s="1"/>
  <c r="N2136" i="2" a="1"/>
  <c r="N2136" i="2" s="1"/>
  <c r="N2133" i="2" a="1"/>
  <c r="N2133" i="2" s="1"/>
  <c r="N2130" i="2" a="1"/>
  <c r="N2130" i="2" s="1"/>
  <c r="N2127" i="2" a="1"/>
  <c r="N2127" i="2" s="1"/>
  <c r="N2124" i="2" a="1"/>
  <c r="N2124" i="2" s="1"/>
  <c r="N2113" i="2" a="1"/>
  <c r="N2113" i="2" s="1"/>
  <c r="N1621" i="2" a="1"/>
  <c r="N1621" i="2" s="1"/>
  <c r="N1679" i="2" a="1"/>
  <c r="N1679" i="2" s="1"/>
  <c r="N1676" i="2" a="1"/>
  <c r="N1676" i="2" s="1"/>
  <c r="N1641" i="2" a="1"/>
  <c r="N1641" i="2" s="1"/>
  <c r="N1638" i="2" a="1"/>
  <c r="N1638" i="2" s="1"/>
  <c r="N1635" i="2" a="1"/>
  <c r="N1635" i="2" s="1"/>
  <c r="N1624" i="2" a="1"/>
  <c r="N1624" i="2" s="1"/>
  <c r="N1677" i="2" a="1"/>
  <c r="N1677" i="2" s="1"/>
  <c r="N1674" i="2" a="1"/>
  <c r="N1674" i="2" s="1"/>
  <c r="N1671" i="2" a="1"/>
  <c r="N1671" i="2" s="1"/>
  <c r="N1668" i="2" a="1"/>
  <c r="N1668" i="2" s="1"/>
  <c r="N1633" i="2" a="1"/>
  <c r="N1633" i="2" s="1"/>
  <c r="N1630" i="2" a="1"/>
  <c r="N1630" i="2" s="1"/>
  <c r="N1627" i="2" a="1"/>
  <c r="N1627" i="2" s="1"/>
  <c r="N1656" i="2" a="1"/>
  <c r="N1656" i="2" s="1"/>
  <c r="N1669" i="2" a="1"/>
  <c r="N1669" i="2" s="1"/>
  <c r="N1666" i="2" a="1"/>
  <c r="N1666" i="2" s="1"/>
  <c r="N1663" i="2" a="1"/>
  <c r="N1663" i="2" s="1"/>
  <c r="N1660" i="2" a="1"/>
  <c r="N1660" i="2" s="1"/>
  <c r="N1625" i="2" a="1"/>
  <c r="N1625" i="2" s="1"/>
  <c r="N1622" i="2" a="1"/>
  <c r="N1622" i="2" s="1"/>
  <c r="N1636" i="2" a="1"/>
  <c r="N1636" i="2" s="1"/>
  <c r="N1648" i="2" a="1"/>
  <c r="N1648" i="2" s="1"/>
  <c r="N1661" i="2" a="1"/>
  <c r="N1661" i="2" s="1"/>
  <c r="N1658" i="2" a="1"/>
  <c r="N1658" i="2" s="1"/>
  <c r="N1655" i="2" a="1"/>
  <c r="N1655" i="2" s="1"/>
  <c r="N1652" i="2" a="1"/>
  <c r="N1652" i="2" s="1"/>
  <c r="N1678" i="2" a="1"/>
  <c r="N1678" i="2" s="1"/>
  <c r="N1675" i="2" a="1"/>
  <c r="N1675" i="2" s="1"/>
  <c r="N1680" i="2" a="1"/>
  <c r="N1680" i="2" s="1"/>
  <c r="N1644" i="2" a="1"/>
  <c r="N1644" i="2" s="1"/>
  <c r="N1653" i="2" a="1"/>
  <c r="N1653" i="2" s="1"/>
  <c r="N1650" i="2" a="1"/>
  <c r="N1650" i="2" s="1"/>
  <c r="N1647" i="2" a="1"/>
  <c r="N1647" i="2" s="1"/>
  <c r="N1673" i="2" a="1"/>
  <c r="N1673" i="2" s="1"/>
  <c r="N1670" i="2" a="1"/>
  <c r="N1670" i="2" s="1"/>
  <c r="N1667" i="2" a="1"/>
  <c r="N1667" i="2" s="1"/>
  <c r="N1632" i="2" a="1"/>
  <c r="N1632" i="2" s="1"/>
  <c r="N1640" i="2" a="1"/>
  <c r="N1640" i="2" s="1"/>
  <c r="N1645" i="2" a="1"/>
  <c r="N1645" i="2" s="1"/>
  <c r="N1642" i="2" a="1"/>
  <c r="N1642" i="2" s="1"/>
  <c r="N1639" i="2" a="1"/>
  <c r="N1639" i="2" s="1"/>
  <c r="N1665" i="2" a="1"/>
  <c r="N1665" i="2" s="1"/>
  <c r="N1662" i="2" a="1"/>
  <c r="N1662" i="2" s="1"/>
  <c r="N1659" i="2" a="1"/>
  <c r="N1659" i="2" s="1"/>
  <c r="N1672" i="2" a="1"/>
  <c r="N1672" i="2" s="1"/>
  <c r="N1637" i="2" a="1"/>
  <c r="N1637" i="2" s="1"/>
  <c r="N1634" i="2" a="1"/>
  <c r="N1634" i="2" s="1"/>
  <c r="N1631" i="2" a="1"/>
  <c r="N1631" i="2" s="1"/>
  <c r="N1657" i="2" a="1"/>
  <c r="N1657" i="2" s="1"/>
  <c r="N1654" i="2" a="1"/>
  <c r="N1654" i="2" s="1"/>
  <c r="N1651" i="2" a="1"/>
  <c r="N1651" i="2" s="1"/>
  <c r="N1628" i="2" a="1"/>
  <c r="N1628" i="2" s="1"/>
  <c r="N1629" i="2" a="1"/>
  <c r="N1629" i="2" s="1"/>
  <c r="N1626" i="2" a="1"/>
  <c r="N1626" i="2" s="1"/>
  <c r="N1623" i="2" a="1"/>
  <c r="N1623" i="2" s="1"/>
  <c r="N1649" i="2" a="1"/>
  <c r="N1649" i="2" s="1"/>
  <c r="N1646" i="2" a="1"/>
  <c r="N1646" i="2" s="1"/>
  <c r="N1643" i="2" a="1"/>
  <c r="N1643" i="2" s="1"/>
  <c r="N1664" i="2" a="1"/>
  <c r="N1664" i="2" s="1"/>
  <c r="N1180" i="2" a="1"/>
  <c r="N1180" i="2" s="1"/>
  <c r="N1177" i="2" a="1"/>
  <c r="N1177" i="2" s="1"/>
  <c r="N1166" i="2" a="1"/>
  <c r="N1166" i="2" s="1"/>
  <c r="N1163" i="2" a="1"/>
  <c r="N1163" i="2" s="1"/>
  <c r="N1168" i="2" a="1"/>
  <c r="N1168" i="2" s="1"/>
  <c r="N1157" i="2" a="1"/>
  <c r="N1157" i="2" s="1"/>
  <c r="N1146" i="2" a="1"/>
  <c r="N1146" i="2" s="1"/>
  <c r="N1143" i="2" a="1"/>
  <c r="N1143" i="2" s="1"/>
  <c r="N1172" i="2" a="1"/>
  <c r="N1172" i="2" s="1"/>
  <c r="N1169" i="2" a="1"/>
  <c r="N1169" i="2" s="1"/>
  <c r="N1158" i="2" a="1"/>
  <c r="N1158" i="2" s="1"/>
  <c r="N1155" i="2" a="1"/>
  <c r="N1155" i="2" s="1"/>
  <c r="N1160" i="2" a="1"/>
  <c r="N1160" i="2" s="1"/>
  <c r="N1149" i="2" a="1"/>
  <c r="N1149" i="2" s="1"/>
  <c r="N1197" i="2" a="1"/>
  <c r="N1197" i="2" s="1"/>
  <c r="N1164" i="2" a="1"/>
  <c r="N1164" i="2" s="1"/>
  <c r="N1161" i="2" a="1"/>
  <c r="N1161" i="2" s="1"/>
  <c r="N1150" i="2" a="1"/>
  <c r="N1150" i="2" s="1"/>
  <c r="N1147" i="2" a="1"/>
  <c r="N1147" i="2" s="1"/>
  <c r="N1152" i="2" a="1"/>
  <c r="N1152" i="2" s="1"/>
  <c r="N1200" i="2" a="1"/>
  <c r="N1200" i="2" s="1"/>
  <c r="N1191" i="2" a="1"/>
  <c r="N1191" i="2" s="1"/>
  <c r="N1156" i="2" a="1"/>
  <c r="N1156" i="2" s="1"/>
  <c r="N1153" i="2" a="1"/>
  <c r="N1153" i="2" s="1"/>
  <c r="N1142" i="2" a="1"/>
  <c r="N1142" i="2" s="1"/>
  <c r="N1198" i="2" a="1"/>
  <c r="N1198" i="2" s="1"/>
  <c r="N1144" i="2" a="1"/>
  <c r="N1144" i="2" s="1"/>
  <c r="N1186" i="2" a="1"/>
  <c r="N1186" i="2" s="1"/>
  <c r="N1183" i="2" a="1"/>
  <c r="N1183" i="2" s="1"/>
  <c r="N1148" i="2" a="1"/>
  <c r="N1148" i="2" s="1"/>
  <c r="N1145" i="2" a="1"/>
  <c r="N1145" i="2" s="1"/>
  <c r="N1201" i="2" a="1"/>
  <c r="N1201" i="2" s="1"/>
  <c r="N1195" i="2" a="1"/>
  <c r="N1195" i="2" s="1"/>
  <c r="N1189" i="2" a="1"/>
  <c r="N1189" i="2" s="1"/>
  <c r="N1178" i="2" a="1"/>
  <c r="N1178" i="2" s="1"/>
  <c r="N1175" i="2" a="1"/>
  <c r="N1175" i="2" s="1"/>
  <c r="N1194" i="2" a="1"/>
  <c r="N1194" i="2" s="1"/>
  <c r="N1199" i="2" a="1"/>
  <c r="N1199" i="2" s="1"/>
  <c r="N1190" i="2" a="1"/>
  <c r="N1190" i="2" s="1"/>
  <c r="N1187" i="2" a="1"/>
  <c r="N1187" i="2" s="1"/>
  <c r="N1192" i="2" a="1"/>
  <c r="N1192" i="2" s="1"/>
  <c r="N1181" i="2" a="1"/>
  <c r="N1181" i="2" s="1"/>
  <c r="N1170" i="2" a="1"/>
  <c r="N1170" i="2" s="1"/>
  <c r="N1167" i="2" a="1"/>
  <c r="N1167" i="2" s="1"/>
  <c r="N1196" i="2" a="1"/>
  <c r="N1196" i="2" s="1"/>
  <c r="N1193" i="2" a="1"/>
  <c r="N1193" i="2" s="1"/>
  <c r="N1182" i="2" a="1"/>
  <c r="N1182" i="2" s="1"/>
  <c r="N1179" i="2" a="1"/>
  <c r="N1179" i="2" s="1"/>
  <c r="N1184" i="2" a="1"/>
  <c r="N1184" i="2" s="1"/>
  <c r="N1173" i="2" a="1"/>
  <c r="N1173" i="2" s="1"/>
  <c r="N1162" i="2" a="1"/>
  <c r="N1162" i="2" s="1"/>
  <c r="N1159" i="2" a="1"/>
  <c r="N1159" i="2" s="1"/>
  <c r="N1188" i="2" a="1"/>
  <c r="N1188" i="2" s="1"/>
  <c r="N1185" i="2" a="1"/>
  <c r="N1185" i="2" s="1"/>
  <c r="N1174" i="2" a="1"/>
  <c r="N1174" i="2" s="1"/>
  <c r="N1171" i="2" a="1"/>
  <c r="N1171" i="2" s="1"/>
  <c r="N1176" i="2" a="1"/>
  <c r="N1176" i="2" s="1"/>
  <c r="N1165" i="2" a="1"/>
  <c r="N1165" i="2" s="1"/>
  <c r="N1154" i="2" a="1"/>
  <c r="N1154" i="2" s="1"/>
  <c r="N1151" i="2" a="1"/>
  <c r="N1151" i="2" s="1"/>
  <c r="N721" i="2" a="1"/>
  <c r="N721" i="2" s="1"/>
  <c r="N718" i="2" a="1"/>
  <c r="N718" i="2" s="1"/>
  <c r="N715" i="2" a="1"/>
  <c r="N715" i="2" s="1"/>
  <c r="N712" i="2" a="1"/>
  <c r="N712" i="2" s="1"/>
  <c r="N709" i="2" a="1"/>
  <c r="N709" i="2" s="1"/>
  <c r="N698" i="2" a="1"/>
  <c r="N698" i="2" s="1"/>
  <c r="N695" i="2" a="1"/>
  <c r="N695" i="2" s="1"/>
  <c r="N716" i="2" a="1"/>
  <c r="N716" i="2" s="1"/>
  <c r="N713" i="2" a="1"/>
  <c r="N713" i="2" s="1"/>
  <c r="N710" i="2" a="1"/>
  <c r="N710" i="2" s="1"/>
  <c r="N707" i="2" a="1"/>
  <c r="N707" i="2" s="1"/>
  <c r="N704" i="2" a="1"/>
  <c r="N704" i="2" s="1"/>
  <c r="N701" i="2" a="1"/>
  <c r="N701" i="2" s="1"/>
  <c r="N690" i="2" a="1"/>
  <c r="N690" i="2" s="1"/>
  <c r="N687" i="2" a="1"/>
  <c r="N687" i="2" s="1"/>
  <c r="N708" i="2" a="1"/>
  <c r="N708" i="2" s="1"/>
  <c r="N705" i="2" a="1"/>
  <c r="N705" i="2" s="1"/>
  <c r="N702" i="2" a="1"/>
  <c r="N702" i="2" s="1"/>
  <c r="N699" i="2" a="1"/>
  <c r="N699" i="2" s="1"/>
  <c r="N696" i="2" a="1"/>
  <c r="N696" i="2" s="1"/>
  <c r="N693" i="2" a="1"/>
  <c r="N693" i="2" s="1"/>
  <c r="N682" i="2" a="1"/>
  <c r="N682" i="2" s="1"/>
  <c r="N679" i="2" a="1"/>
  <c r="N679" i="2" s="1"/>
  <c r="N700" i="2" a="1"/>
  <c r="N700" i="2" s="1"/>
  <c r="N697" i="2" a="1"/>
  <c r="N697" i="2" s="1"/>
  <c r="N694" i="2" a="1"/>
  <c r="N694" i="2" s="1"/>
  <c r="N691" i="2" a="1"/>
  <c r="N691" i="2" s="1"/>
  <c r="N688" i="2" a="1"/>
  <c r="N688" i="2" s="1"/>
  <c r="N685" i="2" a="1"/>
  <c r="N685" i="2" s="1"/>
  <c r="N674" i="2" a="1"/>
  <c r="N674" i="2" s="1"/>
  <c r="N671" i="2" a="1"/>
  <c r="N671" i="2" s="1"/>
  <c r="N692" i="2" a="1"/>
  <c r="N692" i="2" s="1"/>
  <c r="N689" i="2" a="1"/>
  <c r="N689" i="2" s="1"/>
  <c r="N686" i="2" a="1"/>
  <c r="N686" i="2" s="1"/>
  <c r="N683" i="2" a="1"/>
  <c r="N683" i="2" s="1"/>
  <c r="N680" i="2" a="1"/>
  <c r="N680" i="2" s="1"/>
  <c r="N677" i="2" a="1"/>
  <c r="N677" i="2" s="1"/>
  <c r="N666" i="2" a="1"/>
  <c r="N666" i="2" s="1"/>
  <c r="N663" i="2" a="1"/>
  <c r="N663" i="2" s="1"/>
  <c r="N684" i="2" a="1"/>
  <c r="N684" i="2" s="1"/>
  <c r="N681" i="2" a="1"/>
  <c r="N681" i="2" s="1"/>
  <c r="N678" i="2" a="1"/>
  <c r="N678" i="2" s="1"/>
  <c r="N675" i="2" a="1"/>
  <c r="N675" i="2" s="1"/>
  <c r="N672" i="2" a="1"/>
  <c r="N672" i="2" s="1"/>
  <c r="N669" i="2" a="1"/>
  <c r="N669" i="2" s="1"/>
  <c r="N719" i="2" a="1"/>
  <c r="N719" i="2" s="1"/>
  <c r="N676" i="2" a="1"/>
  <c r="N676" i="2" s="1"/>
  <c r="N673" i="2" a="1"/>
  <c r="N673" i="2" s="1"/>
  <c r="N670" i="2" a="1"/>
  <c r="N670" i="2" s="1"/>
  <c r="N667" i="2" a="1"/>
  <c r="N667" i="2" s="1"/>
  <c r="N664" i="2" a="1"/>
  <c r="N664" i="2" s="1"/>
  <c r="N714" i="2" a="1"/>
  <c r="N714" i="2" s="1"/>
  <c r="N711" i="2" a="1"/>
  <c r="N711" i="2" s="1"/>
  <c r="N668" i="2" a="1"/>
  <c r="N668" i="2" s="1"/>
  <c r="N665" i="2" a="1"/>
  <c r="N665" i="2" s="1"/>
  <c r="N662" i="2" a="1"/>
  <c r="N662" i="2" s="1"/>
  <c r="N720" i="2" a="1"/>
  <c r="N720" i="2" s="1"/>
  <c r="N717" i="2" a="1"/>
  <c r="N717" i="2" s="1"/>
  <c r="N706" i="2" a="1"/>
  <c r="N706" i="2" s="1"/>
  <c r="N703" i="2" a="1"/>
  <c r="N703" i="2" s="1"/>
  <c r="N217" i="2" a="1"/>
  <c r="N217" i="2" s="1"/>
  <c r="N214" i="2" a="1"/>
  <c r="N214" i="2" s="1"/>
  <c r="N211" i="2" a="1"/>
  <c r="N211" i="2" s="1"/>
  <c r="N208" i="2" a="1"/>
  <c r="N208" i="2" s="1"/>
  <c r="N205" i="2" a="1"/>
  <c r="N205" i="2" s="1"/>
  <c r="N194" i="2" a="1"/>
  <c r="N194" i="2" s="1"/>
  <c r="N191" i="2" a="1"/>
  <c r="N191" i="2" s="1"/>
  <c r="N228" i="2" a="1"/>
  <c r="N228" i="2" s="1"/>
  <c r="N209" i="2" a="1"/>
  <c r="N209" i="2" s="1"/>
  <c r="N206" i="2" a="1"/>
  <c r="N206" i="2" s="1"/>
  <c r="N203" i="2" a="1"/>
  <c r="N203" i="2" s="1"/>
  <c r="N200" i="2" a="1"/>
  <c r="N200" i="2" s="1"/>
  <c r="N197" i="2" a="1"/>
  <c r="N197" i="2" s="1"/>
  <c r="N186" i="2" a="1"/>
  <c r="N186" i="2" s="1"/>
  <c r="N183" i="2" a="1"/>
  <c r="N183" i="2" s="1"/>
  <c r="N201" i="2" a="1"/>
  <c r="N201" i="2" s="1"/>
  <c r="N198" i="2" a="1"/>
  <c r="N198" i="2" s="1"/>
  <c r="N195" i="2" a="1"/>
  <c r="N195" i="2" s="1"/>
  <c r="N192" i="2" a="1"/>
  <c r="N192" i="2" s="1"/>
  <c r="N189" i="2" a="1"/>
  <c r="N189" i="2" s="1"/>
  <c r="N239" i="2" a="1"/>
  <c r="N239" i="2" s="1"/>
  <c r="N220" i="2" a="1"/>
  <c r="N220" i="2" s="1"/>
  <c r="N193" i="2" a="1"/>
  <c r="N193" i="2" s="1"/>
  <c r="N190" i="2" a="1"/>
  <c r="N190" i="2" s="1"/>
  <c r="N187" i="2" a="1"/>
  <c r="N187" i="2" s="1"/>
  <c r="N184" i="2" a="1"/>
  <c r="N184" i="2" s="1"/>
  <c r="N234" i="2" a="1"/>
  <c r="N234" i="2" s="1"/>
  <c r="N231" i="2" a="1"/>
  <c r="N231" i="2" s="1"/>
  <c r="N212" i="2" a="1"/>
  <c r="N212" i="2" s="1"/>
  <c r="N185" i="2" a="1"/>
  <c r="N185" i="2" s="1"/>
  <c r="N182" i="2" a="1"/>
  <c r="N182" i="2" s="1"/>
  <c r="N240" i="2" a="1"/>
  <c r="N240" i="2" s="1"/>
  <c r="N237" i="2" a="1"/>
  <c r="N237" i="2" s="1"/>
  <c r="N226" i="2" a="1"/>
  <c r="N226" i="2" s="1"/>
  <c r="N223" i="2" a="1"/>
  <c r="N223" i="2" s="1"/>
  <c r="N204" i="2" a="1"/>
  <c r="N204" i="2" s="1"/>
  <c r="N241" i="2" a="1"/>
  <c r="N241" i="2" s="1"/>
  <c r="N238" i="2" a="1"/>
  <c r="N238" i="2" s="1"/>
  <c r="N235" i="2" a="1"/>
  <c r="N235" i="2" s="1"/>
  <c r="N232" i="2" a="1"/>
  <c r="N232" i="2" s="1"/>
  <c r="N229" i="2" a="1"/>
  <c r="N229" i="2" s="1"/>
  <c r="N218" i="2" a="1"/>
  <c r="N218" i="2" s="1"/>
  <c r="N215" i="2" a="1"/>
  <c r="N215" i="2" s="1"/>
  <c r="N196" i="2" a="1"/>
  <c r="N196" i="2" s="1"/>
  <c r="N233" i="2" a="1"/>
  <c r="N233" i="2" s="1"/>
  <c r="N230" i="2" a="1"/>
  <c r="N230" i="2" s="1"/>
  <c r="N227" i="2" a="1"/>
  <c r="N227" i="2" s="1"/>
  <c r="N224" i="2" a="1"/>
  <c r="N224" i="2" s="1"/>
  <c r="N221" i="2" a="1"/>
  <c r="N221" i="2" s="1"/>
  <c r="N210" i="2" a="1"/>
  <c r="N210" i="2" s="1"/>
  <c r="N207" i="2" a="1"/>
  <c r="N207" i="2" s="1"/>
  <c r="N188" i="2" a="1"/>
  <c r="N188" i="2" s="1"/>
  <c r="N225" i="2" a="1"/>
  <c r="N225" i="2" s="1"/>
  <c r="N222" i="2" a="1"/>
  <c r="N222" i="2" s="1"/>
  <c r="N219" i="2" a="1"/>
  <c r="N219" i="2" s="1"/>
  <c r="N216" i="2" a="1"/>
  <c r="N216" i="2" s="1"/>
  <c r="N213" i="2" a="1"/>
  <c r="N213" i="2" s="1"/>
  <c r="N202" i="2" a="1"/>
  <c r="N202" i="2" s="1"/>
  <c r="N199" i="2" a="1"/>
  <c r="N199" i="2" s="1"/>
  <c r="N236" i="2" a="1"/>
  <c r="N236" i="2" s="1"/>
  <c r="P3965" i="2" a="1"/>
  <c r="P3965" i="2" s="1"/>
  <c r="P4013" i="2" a="1"/>
  <c r="P4013" i="2" s="1"/>
  <c r="P4020" i="2" a="1"/>
  <c r="P4020" i="2" s="1"/>
  <c r="P4011" i="2" a="1"/>
  <c r="P4011" i="2" s="1"/>
  <c r="P4018" i="2" a="1"/>
  <c r="P4018" i="2" s="1"/>
  <c r="P4002" i="2" a="1"/>
  <c r="P4002" i="2" s="1"/>
  <c r="P3966" i="2" a="1"/>
  <c r="P3966" i="2" s="1"/>
  <c r="P4015" i="2" a="1"/>
  <c r="P4015" i="2" s="1"/>
  <c r="P4014" i="2" a="1"/>
  <c r="P4014" i="2" s="1"/>
  <c r="P4005" i="2" a="1"/>
  <c r="P4005" i="2" s="1"/>
  <c r="P4012" i="2" a="1"/>
  <c r="P4012" i="2" s="1"/>
  <c r="P4004" i="2" a="1"/>
  <c r="P4004" i="2" s="1"/>
  <c r="P4010" i="2" a="1"/>
  <c r="P4010" i="2" s="1"/>
  <c r="P3995" i="2" a="1"/>
  <c r="P3995" i="2" s="1"/>
  <c r="P4016" i="2" a="1"/>
  <c r="P4016" i="2" s="1"/>
  <c r="P4007" i="2" a="1"/>
  <c r="P4007" i="2" s="1"/>
  <c r="P4006" i="2" a="1"/>
  <c r="P4006" i="2" s="1"/>
  <c r="P3999" i="2" a="1"/>
  <c r="P3999" i="2" s="1"/>
  <c r="P3998" i="2" a="1"/>
  <c r="P3998" i="2" s="1"/>
  <c r="P3997" i="2" a="1"/>
  <c r="P3997" i="2" s="1"/>
  <c r="P4003" i="2" a="1"/>
  <c r="P4003" i="2" s="1"/>
  <c r="P3988" i="2" a="1"/>
  <c r="P3988" i="2" s="1"/>
  <c r="P4008" i="2" a="1"/>
  <c r="P4008" i="2" s="1"/>
  <c r="P4000" i="2" a="1"/>
  <c r="P4000" i="2" s="1"/>
  <c r="P3992" i="2" a="1"/>
  <c r="P3992" i="2" s="1"/>
  <c r="P3991" i="2" a="1"/>
  <c r="P3991" i="2" s="1"/>
  <c r="P3990" i="2" a="1"/>
  <c r="P3990" i="2" s="1"/>
  <c r="P3989" i="2" a="1"/>
  <c r="P3989" i="2" s="1"/>
  <c r="P3996" i="2" a="1"/>
  <c r="P3996" i="2" s="1"/>
  <c r="P3981" i="2" a="1"/>
  <c r="P3981" i="2" s="1"/>
  <c r="P4001" i="2" a="1"/>
  <c r="P4001" i="2" s="1"/>
  <c r="P3993" i="2" a="1"/>
  <c r="P3993" i="2" s="1"/>
  <c r="P3985" i="2" a="1"/>
  <c r="P3985" i="2" s="1"/>
  <c r="P3984" i="2" a="1"/>
  <c r="P3984" i="2" s="1"/>
  <c r="P3976" i="2" a="1"/>
  <c r="P3976" i="2" s="1"/>
  <c r="P3983" i="2" a="1"/>
  <c r="P3983" i="2" s="1"/>
  <c r="P3982" i="2" a="1"/>
  <c r="P3982" i="2" s="1"/>
  <c r="P3973" i="2" a="1"/>
  <c r="P3973" i="2" s="1"/>
  <c r="P3994" i="2" a="1"/>
  <c r="P3994" i="2" s="1"/>
  <c r="P3986" i="2" a="1"/>
  <c r="P3986" i="2" s="1"/>
  <c r="P3978" i="2" a="1"/>
  <c r="P3978" i="2" s="1"/>
  <c r="P3977" i="2" a="1"/>
  <c r="P3977" i="2" s="1"/>
  <c r="P3969" i="2" a="1"/>
  <c r="P3969" i="2" s="1"/>
  <c r="P3975" i="2" a="1"/>
  <c r="P3975" i="2" s="1"/>
  <c r="P3974" i="2" a="1"/>
  <c r="P3974" i="2" s="1"/>
  <c r="P3967" i="2" a="1"/>
  <c r="P3967" i="2" s="1"/>
  <c r="P3979" i="2" a="1"/>
  <c r="P3979" i="2" s="1"/>
  <c r="P3971" i="2" a="1"/>
  <c r="P3971" i="2" s="1"/>
  <c r="P3970" i="2" a="1"/>
  <c r="P3970" i="2" s="1"/>
  <c r="P3962" i="2" a="1"/>
  <c r="P3962" i="2" s="1"/>
  <c r="P3968" i="2" a="1"/>
  <c r="P3968" i="2" s="1"/>
  <c r="P4017" i="2" a="1"/>
  <c r="P4017" i="2" s="1"/>
  <c r="P3987" i="2" a="1"/>
  <c r="P3987" i="2" s="1"/>
  <c r="P3972" i="2" a="1"/>
  <c r="P3972" i="2" s="1"/>
  <c r="P3964" i="2" a="1"/>
  <c r="P3964" i="2" s="1"/>
  <c r="P3963" i="2" a="1"/>
  <c r="P3963" i="2" s="1"/>
  <c r="P4019" i="2" a="1"/>
  <c r="P4019" i="2" s="1"/>
  <c r="P3961" i="2" a="1"/>
  <c r="P3961" i="2" s="1"/>
  <c r="P4009" i="2" a="1"/>
  <c r="P4009" i="2" s="1"/>
  <c r="P3980" i="2" a="1"/>
  <c r="P3980" i="2" s="1"/>
  <c r="P2785" i="2" a="1"/>
  <c r="P2785" i="2" s="1"/>
  <c r="P2784" i="2" a="1"/>
  <c r="P2784" i="2" s="1"/>
  <c r="P2791" i="2" a="1"/>
  <c r="P2791" i="2" s="1"/>
  <c r="P2782" i="2" a="1"/>
  <c r="P2782" i="2" s="1"/>
  <c r="P2781" i="2" a="1"/>
  <c r="P2781" i="2" s="1"/>
  <c r="P2780" i="2" a="1"/>
  <c r="P2780" i="2" s="1"/>
  <c r="P2764" i="2" a="1"/>
  <c r="P2764" i="2" s="1"/>
  <c r="P2763" i="2" a="1"/>
  <c r="P2763" i="2" s="1"/>
  <c r="P2778" i="2" a="1"/>
  <c r="P2778" i="2" s="1"/>
  <c r="P2777" i="2" a="1"/>
  <c r="P2777" i="2" s="1"/>
  <c r="P2783" i="2" a="1"/>
  <c r="P2783" i="2" s="1"/>
  <c r="P2775" i="2" a="1"/>
  <c r="P2775" i="2" s="1"/>
  <c r="P2774" i="2" a="1"/>
  <c r="P2774" i="2" s="1"/>
  <c r="P2773" i="2" a="1"/>
  <c r="P2773" i="2" s="1"/>
  <c r="P2815" i="2" a="1"/>
  <c r="P2815" i="2" s="1"/>
  <c r="P2770" i="2" a="1"/>
  <c r="P2770" i="2" s="1"/>
  <c r="P2769" i="2" a="1"/>
  <c r="P2769" i="2" s="1"/>
  <c r="P2776" i="2" a="1"/>
  <c r="P2776" i="2" s="1"/>
  <c r="P2767" i="2" a="1"/>
  <c r="P2767" i="2" s="1"/>
  <c r="P2766" i="2" a="1"/>
  <c r="P2766" i="2" s="1"/>
  <c r="P2765" i="2" a="1"/>
  <c r="P2765" i="2" s="1"/>
  <c r="P2808" i="2" a="1"/>
  <c r="P2808" i="2" s="1"/>
  <c r="P2762" i="2" a="1"/>
  <c r="P2762" i="2" s="1"/>
  <c r="P2761" i="2" a="1"/>
  <c r="P2761" i="2" s="1"/>
  <c r="P2768" i="2" a="1"/>
  <c r="P2768" i="2" s="1"/>
  <c r="P2818" i="2" a="1"/>
  <c r="P2818" i="2" s="1"/>
  <c r="P2817" i="2" a="1"/>
  <c r="P2817" i="2" s="1"/>
  <c r="P2816" i="2" a="1"/>
  <c r="P2816" i="2" s="1"/>
  <c r="P2801" i="2" a="1"/>
  <c r="P2801" i="2" s="1"/>
  <c r="P2813" i="2" a="1"/>
  <c r="P2813" i="2" s="1"/>
  <c r="P2820" i="2" a="1"/>
  <c r="P2820" i="2" s="1"/>
  <c r="P2819" i="2" a="1"/>
  <c r="P2819" i="2" s="1"/>
  <c r="P2810" i="2" a="1"/>
  <c r="P2810" i="2" s="1"/>
  <c r="P2809" i="2" a="1"/>
  <c r="P2809" i="2" s="1"/>
  <c r="P2802" i="2" a="1"/>
  <c r="P2802" i="2" s="1"/>
  <c r="P2794" i="2" a="1"/>
  <c r="P2794" i="2" s="1"/>
  <c r="P2814" i="2" a="1"/>
  <c r="P2814" i="2" s="1"/>
  <c r="P2806" i="2" a="1"/>
  <c r="P2806" i="2" s="1"/>
  <c r="P2812" i="2" a="1"/>
  <c r="P2812" i="2" s="1"/>
  <c r="P2811" i="2" a="1"/>
  <c r="P2811" i="2" s="1"/>
  <c r="P2804" i="2" a="1"/>
  <c r="P2804" i="2" s="1"/>
  <c r="P2803" i="2" a="1"/>
  <c r="P2803" i="2" s="1"/>
  <c r="P2795" i="2" a="1"/>
  <c r="P2795" i="2" s="1"/>
  <c r="P2786" i="2" a="1"/>
  <c r="P2786" i="2" s="1"/>
  <c r="P2807" i="2" a="1"/>
  <c r="P2807" i="2" s="1"/>
  <c r="P2800" i="2" a="1"/>
  <c r="P2800" i="2" s="1"/>
  <c r="P2805" i="2" a="1"/>
  <c r="P2805" i="2" s="1"/>
  <c r="P2798" i="2" a="1"/>
  <c r="P2798" i="2" s="1"/>
  <c r="P2797" i="2" a="1"/>
  <c r="P2797" i="2" s="1"/>
  <c r="P2796" i="2" a="1"/>
  <c r="P2796" i="2" s="1"/>
  <c r="P2787" i="2" a="1"/>
  <c r="P2787" i="2" s="1"/>
  <c r="P2779" i="2" a="1"/>
  <c r="P2779" i="2" s="1"/>
  <c r="P2793" i="2" a="1"/>
  <c r="P2793" i="2" s="1"/>
  <c r="P2792" i="2" a="1"/>
  <c r="P2792" i="2" s="1"/>
  <c r="P2799" i="2" a="1"/>
  <c r="P2799" i="2" s="1"/>
  <c r="P2790" i="2" a="1"/>
  <c r="P2790" i="2" s="1"/>
  <c r="P2789" i="2" a="1"/>
  <c r="P2789" i="2" s="1"/>
  <c r="P2788" i="2" a="1"/>
  <c r="P2788" i="2" s="1"/>
  <c r="P2772" i="2" a="1"/>
  <c r="P2772" i="2" s="1"/>
  <c r="P2771" i="2" a="1"/>
  <c r="P2771" i="2" s="1"/>
  <c r="P1973" i="2" a="1"/>
  <c r="P1973" i="2" s="1"/>
  <c r="P1966" i="2" a="1"/>
  <c r="P1966" i="2" s="1"/>
  <c r="P1972" i="2" a="1"/>
  <c r="P1972" i="2" s="1"/>
  <c r="P1971" i="2" a="1"/>
  <c r="P1971" i="2" s="1"/>
  <c r="P1963" i="2" a="1"/>
  <c r="P1963" i="2" s="1"/>
  <c r="P1962" i="2" a="1"/>
  <c r="P1962" i="2" s="1"/>
  <c r="P1961" i="2" a="1"/>
  <c r="P1961" i="2" s="1"/>
  <c r="P1974" i="2" a="1"/>
  <c r="P1974" i="2" s="1"/>
  <c r="P1960" i="2" a="1"/>
  <c r="P1960" i="2" s="1"/>
  <c r="P1959" i="2" a="1"/>
  <c r="P1959" i="2" s="1"/>
  <c r="P1965" i="2" a="1"/>
  <c r="P1965" i="2" s="1"/>
  <c r="P1964" i="2" a="1"/>
  <c r="P1964" i="2" s="1"/>
  <c r="P1956" i="2" a="1"/>
  <c r="P1956" i="2" s="1"/>
  <c r="P1955" i="2" a="1"/>
  <c r="P1955" i="2" s="1"/>
  <c r="P1954" i="2" a="1"/>
  <c r="P1954" i="2" s="1"/>
  <c r="P1967" i="2" a="1"/>
  <c r="P1967" i="2" s="1"/>
  <c r="P1952" i="2" a="1"/>
  <c r="P1952" i="2" s="1"/>
  <c r="P1951" i="2" a="1"/>
  <c r="P1951" i="2" s="1"/>
  <c r="P1958" i="2" a="1"/>
  <c r="P1958" i="2" s="1"/>
  <c r="P1957" i="2" a="1"/>
  <c r="P1957" i="2" s="1"/>
  <c r="P1948" i="2" a="1"/>
  <c r="P1948" i="2" s="1"/>
  <c r="P1947" i="2" a="1"/>
  <c r="P1947" i="2" s="1"/>
  <c r="P1946" i="2" a="1"/>
  <c r="P1946" i="2" s="1"/>
  <c r="P1953" i="2" a="1"/>
  <c r="P1953" i="2" s="1"/>
  <c r="P1944" i="2" a="1"/>
  <c r="P1944" i="2" s="1"/>
  <c r="P1943" i="2" a="1"/>
  <c r="P1943" i="2" s="1"/>
  <c r="P1950" i="2" a="1"/>
  <c r="P1950" i="2" s="1"/>
  <c r="P1949" i="2" a="1"/>
  <c r="P1949" i="2" s="1"/>
  <c r="P1934" i="2" a="1"/>
  <c r="P1934" i="2" s="1"/>
  <c r="P1940" i="2" a="1"/>
  <c r="P1940" i="2" s="1"/>
  <c r="P1939" i="2" a="1"/>
  <c r="P1939" i="2" s="1"/>
  <c r="P1945" i="2" a="1"/>
  <c r="P1945" i="2" s="1"/>
  <c r="P1937" i="2" a="1"/>
  <c r="P1937" i="2" s="1"/>
  <c r="P1936" i="2" a="1"/>
  <c r="P1936" i="2" s="1"/>
  <c r="P1942" i="2" a="1"/>
  <c r="P1942" i="2" s="1"/>
  <c r="P1941" i="2" a="1"/>
  <c r="P1941" i="2" s="1"/>
  <c r="P1928" i="2" a="1"/>
  <c r="P1928" i="2" s="1"/>
  <c r="P1933" i="2" a="1"/>
  <c r="P1933" i="2" s="1"/>
  <c r="P1926" i="2" a="1"/>
  <c r="P1926" i="2" s="1"/>
  <c r="P1938" i="2" a="1"/>
  <c r="P1938" i="2" s="1"/>
  <c r="P1931" i="2" a="1"/>
  <c r="P1931" i="2" s="1"/>
  <c r="P1930" i="2" a="1"/>
  <c r="P1930" i="2" s="1"/>
  <c r="P1935" i="2" a="1"/>
  <c r="P1935" i="2" s="1"/>
  <c r="P1922" i="2" a="1"/>
  <c r="P1922" i="2" s="1"/>
  <c r="P1921" i="2" a="1"/>
  <c r="P1921" i="2" s="1"/>
  <c r="P1927" i="2" a="1"/>
  <c r="P1927" i="2" s="1"/>
  <c r="P1932" i="2" a="1"/>
  <c r="P1932" i="2" s="1"/>
  <c r="P1924" i="2" a="1"/>
  <c r="P1924" i="2" s="1"/>
  <c r="P1923" i="2" a="1"/>
  <c r="P1923" i="2" s="1"/>
  <c r="P1929" i="2" a="1"/>
  <c r="P1929" i="2" s="1"/>
  <c r="P1977" i="2" a="1"/>
  <c r="P1977" i="2" s="1"/>
  <c r="P1976" i="2" a="1"/>
  <c r="P1976" i="2" s="1"/>
  <c r="P1975" i="2" a="1"/>
  <c r="P1975" i="2" s="1"/>
  <c r="P1925" i="2" a="1"/>
  <c r="P1925" i="2" s="1"/>
  <c r="P1980" i="2" a="1"/>
  <c r="P1980" i="2" s="1"/>
  <c r="P1979" i="2" a="1"/>
  <c r="P1979" i="2" s="1"/>
  <c r="P1978" i="2" a="1"/>
  <c r="P1978" i="2" s="1"/>
  <c r="P1970" i="2" a="1"/>
  <c r="P1970" i="2" s="1"/>
  <c r="P1969" i="2" a="1"/>
  <c r="P1969" i="2" s="1"/>
  <c r="P1968" i="2" a="1"/>
  <c r="P1968" i="2" s="1"/>
  <c r="P1050" i="2" a="1"/>
  <c r="P1050" i="2" s="1"/>
  <c r="P1037" i="2" a="1"/>
  <c r="P1037" i="2" s="1"/>
  <c r="P1048" i="2" a="1"/>
  <c r="P1048" i="2" s="1"/>
  <c r="P1029" i="2" a="1"/>
  <c r="P1029" i="2" s="1"/>
  <c r="P1035" i="2" a="1"/>
  <c r="P1035" i="2" s="1"/>
  <c r="P1040" i="2" a="1"/>
  <c r="P1040" i="2" s="1"/>
  <c r="P1026" i="2" a="1"/>
  <c r="P1026" i="2" s="1"/>
  <c r="P1025" i="2" a="1"/>
  <c r="P1025" i="2" s="1"/>
  <c r="P1024" i="2" a="1"/>
  <c r="P1024" i="2" s="1"/>
  <c r="P1031" i="2" a="1"/>
  <c r="P1031" i="2" s="1"/>
  <c r="P1042" i="2" a="1"/>
  <c r="P1042" i="2" s="1"/>
  <c r="P1079" i="2" a="1"/>
  <c r="P1079" i="2" s="1"/>
  <c r="P1028" i="2" a="1"/>
  <c r="P1028" i="2" s="1"/>
  <c r="P1034" i="2" a="1"/>
  <c r="P1034" i="2" s="1"/>
  <c r="P1076" i="2" a="1"/>
  <c r="P1076" i="2" s="1"/>
  <c r="P1075" i="2" a="1"/>
  <c r="P1075" i="2" s="1"/>
  <c r="P1023" i="2" a="1"/>
  <c r="P1023" i="2" s="1"/>
  <c r="P1036" i="2" a="1"/>
  <c r="P1036" i="2" s="1"/>
  <c r="P1072" i="2" a="1"/>
  <c r="P1072" i="2" s="1"/>
  <c r="P1078" i="2" a="1"/>
  <c r="P1078" i="2" s="1"/>
  <c r="P1027" i="2" a="1"/>
  <c r="P1027" i="2" s="1"/>
  <c r="P1063" i="2" a="1"/>
  <c r="P1063" i="2" s="1"/>
  <c r="P1068" i="2" a="1"/>
  <c r="P1068" i="2" s="1"/>
  <c r="P1081" i="2" a="1"/>
  <c r="P1081" i="2" s="1"/>
  <c r="P1030" i="2" a="1"/>
  <c r="P1030" i="2" s="1"/>
  <c r="P1065" i="2" a="1"/>
  <c r="P1065" i="2" s="1"/>
  <c r="P1071" i="2" a="1"/>
  <c r="P1071" i="2" s="1"/>
  <c r="P1077" i="2" a="1"/>
  <c r="P1077" i="2" s="1"/>
  <c r="P1057" i="2" a="1"/>
  <c r="P1057" i="2" s="1"/>
  <c r="P1061" i="2" a="1"/>
  <c r="P1061" i="2" s="1"/>
  <c r="P1074" i="2" a="1"/>
  <c r="P1074" i="2" s="1"/>
  <c r="P1022" i="2" a="1"/>
  <c r="P1022" i="2" s="1"/>
  <c r="P1059" i="2" a="1"/>
  <c r="P1059" i="2" s="1"/>
  <c r="P1064" i="2" a="1"/>
  <c r="P1064" i="2" s="1"/>
  <c r="P1070" i="2" a="1"/>
  <c r="P1070" i="2" s="1"/>
  <c r="P1051" i="2" a="1"/>
  <c r="P1051" i="2" s="1"/>
  <c r="P1069" i="2" a="1"/>
  <c r="P1069" i="2" s="1"/>
  <c r="P1055" i="2" a="1"/>
  <c r="P1055" i="2" s="1"/>
  <c r="P1067" i="2" a="1"/>
  <c r="P1067" i="2" s="1"/>
  <c r="P1080" i="2" a="1"/>
  <c r="P1080" i="2" s="1"/>
  <c r="P1053" i="2" a="1"/>
  <c r="P1053" i="2" s="1"/>
  <c r="P1058" i="2" a="1"/>
  <c r="P1058" i="2" s="1"/>
  <c r="P1045" i="2" a="1"/>
  <c r="P1045" i="2" s="1"/>
  <c r="P1044" i="2" a="1"/>
  <c r="P1044" i="2" s="1"/>
  <c r="P1062" i="2" a="1"/>
  <c r="P1062" i="2" s="1"/>
  <c r="P1049" i="2" a="1"/>
  <c r="P1049" i="2" s="1"/>
  <c r="P1060" i="2" a="1"/>
  <c r="P1060" i="2" s="1"/>
  <c r="P1073" i="2" a="1"/>
  <c r="P1073" i="2" s="1"/>
  <c r="P1047" i="2" a="1"/>
  <c r="P1047" i="2" s="1"/>
  <c r="P1052" i="2" a="1"/>
  <c r="P1052" i="2" s="1"/>
  <c r="P1039" i="2" a="1"/>
  <c r="P1039" i="2" s="1"/>
  <c r="P1038" i="2" a="1"/>
  <c r="P1038" i="2" s="1"/>
  <c r="P1056" i="2" a="1"/>
  <c r="P1056" i="2" s="1"/>
  <c r="P1043" i="2" a="1"/>
  <c r="P1043" i="2" s="1"/>
  <c r="P1054" i="2" a="1"/>
  <c r="P1054" i="2" s="1"/>
  <c r="P1066" i="2" a="1"/>
  <c r="P1066" i="2" s="1"/>
  <c r="P1041" i="2" a="1"/>
  <c r="P1041" i="2" s="1"/>
  <c r="P1046" i="2" a="1"/>
  <c r="P1046" i="2" s="1"/>
  <c r="P1033" i="2" a="1"/>
  <c r="P1033" i="2" s="1"/>
  <c r="P1032" i="2" a="1"/>
  <c r="P1032" i="2" s="1"/>
  <c r="P115" i="2" a="1"/>
  <c r="P115" i="2" s="1"/>
  <c r="P90" i="2" a="1"/>
  <c r="P90" i="2" s="1"/>
  <c r="P89" i="2" a="1"/>
  <c r="P89" i="2" s="1"/>
  <c r="P116" i="2" a="1"/>
  <c r="P116" i="2" s="1"/>
  <c r="P107" i="2" a="1"/>
  <c r="P107" i="2" s="1"/>
  <c r="P82" i="2" a="1"/>
  <c r="P82" i="2" s="1"/>
  <c r="P81" i="2" a="1"/>
  <c r="P81" i="2" s="1"/>
  <c r="P117" i="2" a="1"/>
  <c r="P117" i="2" s="1"/>
  <c r="P108" i="2" a="1"/>
  <c r="P108" i="2" s="1"/>
  <c r="P99" i="2" a="1"/>
  <c r="P99" i="2" s="1"/>
  <c r="P74" i="2" a="1"/>
  <c r="P74" i="2" s="1"/>
  <c r="P73" i="2" a="1"/>
  <c r="P73" i="2" s="1"/>
  <c r="P109" i="2" a="1"/>
  <c r="P109" i="2" s="1"/>
  <c r="P100" i="2" a="1"/>
  <c r="P100" i="2" s="1"/>
  <c r="P91" i="2" a="1"/>
  <c r="P91" i="2" s="1"/>
  <c r="P66" i="2" a="1"/>
  <c r="P66" i="2" s="1"/>
  <c r="P65" i="2" a="1"/>
  <c r="P65" i="2" s="1"/>
  <c r="P92" i="2" a="1"/>
  <c r="P92" i="2" s="1"/>
  <c r="P83" i="2" a="1"/>
  <c r="P83" i="2" s="1"/>
  <c r="P121" i="2" a="1"/>
  <c r="P121" i="2" s="1"/>
  <c r="P120" i="2" a="1"/>
  <c r="P120" i="2" s="1"/>
  <c r="P93" i="2" a="1"/>
  <c r="P93" i="2" s="1"/>
  <c r="P84" i="2" a="1"/>
  <c r="P84" i="2" s="1"/>
  <c r="P114" i="2" a="1"/>
  <c r="P114" i="2" s="1"/>
  <c r="P113" i="2" a="1"/>
  <c r="P113" i="2" s="1"/>
  <c r="P112" i="2" a="1"/>
  <c r="P112" i="2" s="1"/>
  <c r="P85" i="2" a="1"/>
  <c r="P85" i="2" s="1"/>
  <c r="P76" i="2" a="1"/>
  <c r="P76" i="2" s="1"/>
  <c r="P106" i="2" a="1"/>
  <c r="P106" i="2" s="1"/>
  <c r="P105" i="2" a="1"/>
  <c r="P105" i="2" s="1"/>
  <c r="P119" i="2" a="1"/>
  <c r="P119" i="2" s="1"/>
  <c r="P77" i="2" a="1"/>
  <c r="P77" i="2" s="1"/>
  <c r="P88" i="2" a="1"/>
  <c r="P88" i="2" s="1"/>
  <c r="P103" i="2" a="1"/>
  <c r="P103" i="2" s="1"/>
  <c r="P62" i="2" a="1"/>
  <c r="P62" i="2" s="1"/>
  <c r="P68" i="2" a="1"/>
  <c r="P68" i="2" s="1"/>
  <c r="P71" i="2" a="1"/>
  <c r="P71" i="2" s="1"/>
  <c r="P80" i="2" a="1"/>
  <c r="P80" i="2" s="1"/>
  <c r="P95" i="2" a="1"/>
  <c r="P95" i="2" s="1"/>
  <c r="P98" i="2" a="1"/>
  <c r="P98" i="2" s="1"/>
  <c r="P111" i="2" a="1"/>
  <c r="P111" i="2" s="1"/>
  <c r="P64" i="2" a="1"/>
  <c r="P64" i="2" s="1"/>
  <c r="P75" i="2" a="1"/>
  <c r="P75" i="2" s="1"/>
  <c r="P97" i="2" a="1"/>
  <c r="P97" i="2" s="1"/>
  <c r="P87" i="2" a="1"/>
  <c r="P87" i="2" s="1"/>
  <c r="P102" i="2" a="1"/>
  <c r="P102" i="2" s="1"/>
  <c r="P94" i="2" a="1"/>
  <c r="P94" i="2" s="1"/>
  <c r="P118" i="2" a="1"/>
  <c r="P118" i="2" s="1"/>
  <c r="P70" i="2" a="1"/>
  <c r="P70" i="2" s="1"/>
  <c r="P79" i="2" a="1"/>
  <c r="P79" i="2" s="1"/>
  <c r="P72" i="2" a="1"/>
  <c r="P72" i="2" s="1"/>
  <c r="P110" i="2" a="1"/>
  <c r="P110" i="2" s="1"/>
  <c r="P104" i="2" a="1"/>
  <c r="P104" i="2" s="1"/>
  <c r="P63" i="2" a="1"/>
  <c r="P63" i="2" s="1"/>
  <c r="P101" i="2" a="1"/>
  <c r="P101" i="2" s="1"/>
  <c r="P86" i="2" a="1"/>
  <c r="P86" i="2" s="1"/>
  <c r="P96" i="2" a="1"/>
  <c r="P96" i="2" s="1"/>
  <c r="P69" i="2" a="1"/>
  <c r="P69" i="2" s="1"/>
  <c r="P67" i="2" a="1"/>
  <c r="P67" i="2" s="1"/>
  <c r="P78" i="2" a="1"/>
  <c r="P78" i="2" s="1"/>
  <c r="P2074" i="2" a="1"/>
  <c r="P2074" i="2" s="1"/>
  <c r="P2073" i="2" a="1"/>
  <c r="P2073" i="2" s="1"/>
  <c r="P2072" i="2" a="1"/>
  <c r="P2072" i="2" s="1"/>
  <c r="P2063" i="2" a="1"/>
  <c r="P2063" i="2" s="1"/>
  <c r="P2062" i="2" a="1"/>
  <c r="P2062" i="2" s="1"/>
  <c r="P2061" i="2" a="1"/>
  <c r="P2061" i="2" s="1"/>
  <c r="P2046" i="2" a="1"/>
  <c r="P2046" i="2" s="1"/>
  <c r="P2045" i="2" a="1"/>
  <c r="P2045" i="2" s="1"/>
  <c r="P2066" i="2" a="1"/>
  <c r="P2066" i="2" s="1"/>
  <c r="P2065" i="2" a="1"/>
  <c r="P2065" i="2" s="1"/>
  <c r="P2064" i="2" a="1"/>
  <c r="P2064" i="2" s="1"/>
  <c r="P2055" i="2" a="1"/>
  <c r="P2055" i="2" s="1"/>
  <c r="P2054" i="2" a="1"/>
  <c r="P2054" i="2" s="1"/>
  <c r="P2053" i="2" a="1"/>
  <c r="P2053" i="2" s="1"/>
  <c r="P2097" i="2" a="1"/>
  <c r="P2097" i="2" s="1"/>
  <c r="P2058" i="2" a="1"/>
  <c r="P2058" i="2" s="1"/>
  <c r="P2057" i="2" a="1"/>
  <c r="P2057" i="2" s="1"/>
  <c r="P2056" i="2" a="1"/>
  <c r="P2056" i="2" s="1"/>
  <c r="P2048" i="2" a="1"/>
  <c r="P2048" i="2" s="1"/>
  <c r="P2047" i="2" a="1"/>
  <c r="P2047" i="2" s="1"/>
  <c r="P2098" i="2" a="1"/>
  <c r="P2098" i="2" s="1"/>
  <c r="P2089" i="2" a="1"/>
  <c r="P2089" i="2" s="1"/>
  <c r="P2051" i="2" a="1"/>
  <c r="P2051" i="2" s="1"/>
  <c r="P2050" i="2" a="1"/>
  <c r="P2050" i="2" s="1"/>
  <c r="P2049" i="2" a="1"/>
  <c r="P2049" i="2" s="1"/>
  <c r="P2041" i="2" a="1"/>
  <c r="P2041" i="2" s="1"/>
  <c r="P2099" i="2" a="1"/>
  <c r="P2099" i="2" s="1"/>
  <c r="P2090" i="2" a="1"/>
  <c r="P2090" i="2" s="1"/>
  <c r="P2082" i="2" a="1"/>
  <c r="P2082" i="2" s="1"/>
  <c r="P2044" i="2" a="1"/>
  <c r="P2044" i="2" s="1"/>
  <c r="P2043" i="2" a="1"/>
  <c r="P2043" i="2" s="1"/>
  <c r="P2042" i="2" a="1"/>
  <c r="P2042" i="2" s="1"/>
  <c r="P2100" i="2" a="1"/>
  <c r="P2100" i="2" s="1"/>
  <c r="P2091" i="2" a="1"/>
  <c r="P2091" i="2" s="1"/>
  <c r="P2083" i="2" a="1"/>
  <c r="P2083" i="2" s="1"/>
  <c r="P2075" i="2" a="1"/>
  <c r="P2075" i="2" s="1"/>
  <c r="P2096" i="2" a="1"/>
  <c r="P2096" i="2" s="1"/>
  <c r="P2095" i="2" a="1"/>
  <c r="P2095" i="2" s="1"/>
  <c r="P2094" i="2" a="1"/>
  <c r="P2094" i="2" s="1"/>
  <c r="P2093" i="2" a="1"/>
  <c r="P2093" i="2" s="1"/>
  <c r="P2092" i="2" a="1"/>
  <c r="P2092" i="2" s="1"/>
  <c r="P2084" i="2" a="1"/>
  <c r="P2084" i="2" s="1"/>
  <c r="P2076" i="2" a="1"/>
  <c r="P2076" i="2" s="1"/>
  <c r="P2067" i="2" a="1"/>
  <c r="P2067" i="2" s="1"/>
  <c r="P2088" i="2" a="1"/>
  <c r="P2088" i="2" s="1"/>
  <c r="P2087" i="2" a="1"/>
  <c r="P2087" i="2" s="1"/>
  <c r="P2086" i="2" a="1"/>
  <c r="P2086" i="2" s="1"/>
  <c r="P2085" i="2" a="1"/>
  <c r="P2085" i="2" s="1"/>
  <c r="P2078" i="2" a="1"/>
  <c r="P2078" i="2" s="1"/>
  <c r="P2077" i="2" a="1"/>
  <c r="P2077" i="2" s="1"/>
  <c r="P2068" i="2" a="1"/>
  <c r="P2068" i="2" s="1"/>
  <c r="P2059" i="2" a="1"/>
  <c r="P2059" i="2" s="1"/>
  <c r="P2081" i="2" a="1"/>
  <c r="P2081" i="2" s="1"/>
  <c r="P2080" i="2" a="1"/>
  <c r="P2080" i="2" s="1"/>
  <c r="P2079" i="2" a="1"/>
  <c r="P2079" i="2" s="1"/>
  <c r="P2071" i="2" a="1"/>
  <c r="P2071" i="2" s="1"/>
  <c r="P2070" i="2" a="1"/>
  <c r="P2070" i="2" s="1"/>
  <c r="P2069" i="2" a="1"/>
  <c r="P2069" i="2" s="1"/>
  <c r="P2060" i="2" a="1"/>
  <c r="P2060" i="2" s="1"/>
  <c r="P2052" i="2" a="1"/>
  <c r="P2052" i="2" s="1"/>
  <c r="P1449" i="2" a="1"/>
  <c r="P1449" i="2" s="1"/>
  <c r="P1441" i="2" a="1"/>
  <c r="P1441" i="2" s="1"/>
  <c r="P1447" i="2" a="1"/>
  <c r="P1447" i="2" s="1"/>
  <c r="P1496" i="2" a="1"/>
  <c r="P1496" i="2" s="1"/>
  <c r="P1495" i="2" a="1"/>
  <c r="P1495" i="2" s="1"/>
  <c r="P1487" i="2" a="1"/>
  <c r="P1487" i="2" s="1"/>
  <c r="P1471" i="2" a="1"/>
  <c r="P1471" i="2" s="1"/>
  <c r="P1500" i="2" a="1"/>
  <c r="P1500" i="2" s="1"/>
  <c r="P1499" i="2" a="1"/>
  <c r="P1499" i="2" s="1"/>
  <c r="P1498" i="2" a="1"/>
  <c r="P1498" i="2" s="1"/>
  <c r="P1497" i="2" a="1"/>
  <c r="P1497" i="2" s="1"/>
  <c r="P1489" i="2" a="1"/>
  <c r="P1489" i="2" s="1"/>
  <c r="P1488" i="2" a="1"/>
  <c r="P1488" i="2" s="1"/>
  <c r="P1472" i="2" a="1"/>
  <c r="P1472" i="2" s="1"/>
  <c r="P1464" i="2" a="1"/>
  <c r="P1464" i="2" s="1"/>
  <c r="P1492" i="2" a="1"/>
  <c r="P1492" i="2" s="1"/>
  <c r="P1491" i="2" a="1"/>
  <c r="P1491" i="2" s="1"/>
  <c r="P1490" i="2" a="1"/>
  <c r="P1490" i="2" s="1"/>
  <c r="P1482" i="2" a="1"/>
  <c r="P1482" i="2" s="1"/>
  <c r="P1481" i="2" a="1"/>
  <c r="P1481" i="2" s="1"/>
  <c r="P1480" i="2" a="1"/>
  <c r="P1480" i="2" s="1"/>
  <c r="P1465" i="2" a="1"/>
  <c r="P1465" i="2" s="1"/>
  <c r="P1457" i="2" a="1"/>
  <c r="P1457" i="2" s="1"/>
  <c r="P1485" i="2" a="1"/>
  <c r="P1485" i="2" s="1"/>
  <c r="P1484" i="2" a="1"/>
  <c r="P1484" i="2" s="1"/>
  <c r="P1483" i="2" a="1"/>
  <c r="P1483" i="2" s="1"/>
  <c r="P1475" i="2" a="1"/>
  <c r="P1475" i="2" s="1"/>
  <c r="P1474" i="2" a="1"/>
  <c r="P1474" i="2" s="1"/>
  <c r="P1473" i="2" a="1"/>
  <c r="P1473" i="2" s="1"/>
  <c r="P1451" i="2" a="1"/>
  <c r="P1451" i="2" s="1"/>
  <c r="P1450" i="2" a="1"/>
  <c r="P1450" i="2" s="1"/>
  <c r="P1478" i="2" a="1"/>
  <c r="P1478" i="2" s="1"/>
  <c r="P1477" i="2" a="1"/>
  <c r="P1477" i="2" s="1"/>
  <c r="P1476" i="2" a="1"/>
  <c r="P1476" i="2" s="1"/>
  <c r="P1468" i="2" a="1"/>
  <c r="P1468" i="2" s="1"/>
  <c r="P1467" i="2" a="1"/>
  <c r="P1467" i="2" s="1"/>
  <c r="P1466" i="2" a="1"/>
  <c r="P1466" i="2" s="1"/>
  <c r="P1443" i="2" a="1"/>
  <c r="P1443" i="2" s="1"/>
  <c r="P1442" i="2" a="1"/>
  <c r="P1442" i="2" s="1"/>
  <c r="P1470" i="2" a="1"/>
  <c r="P1470" i="2" s="1"/>
  <c r="P1462" i="2" a="1"/>
  <c r="P1462" i="2" s="1"/>
  <c r="P1469" i="2" a="1"/>
  <c r="P1469" i="2" s="1"/>
  <c r="P1460" i="2" a="1"/>
  <c r="P1460" i="2" s="1"/>
  <c r="P1459" i="2" a="1"/>
  <c r="P1459" i="2" s="1"/>
  <c r="P1458" i="2" a="1"/>
  <c r="P1458" i="2" s="1"/>
  <c r="P1493" i="2" a="1"/>
  <c r="P1493" i="2" s="1"/>
  <c r="P1463" i="2" a="1"/>
  <c r="P1463" i="2" s="1"/>
  <c r="P1455" i="2" a="1"/>
  <c r="P1455" i="2" s="1"/>
  <c r="P1461" i="2" a="1"/>
  <c r="P1461" i="2" s="1"/>
  <c r="P1453" i="2" a="1"/>
  <c r="P1453" i="2" s="1"/>
  <c r="P1452" i="2" a="1"/>
  <c r="P1452" i="2" s="1"/>
  <c r="P1444" i="2" a="1"/>
  <c r="P1444" i="2" s="1"/>
  <c r="P1486" i="2" a="1"/>
  <c r="P1486" i="2" s="1"/>
  <c r="P1456" i="2" a="1"/>
  <c r="P1456" i="2" s="1"/>
  <c r="P1448" i="2" a="1"/>
  <c r="P1448" i="2" s="1"/>
  <c r="P1454" i="2" a="1"/>
  <c r="P1454" i="2" s="1"/>
  <c r="P1446" i="2" a="1"/>
  <c r="P1446" i="2" s="1"/>
  <c r="P1445" i="2" a="1"/>
  <c r="P1445" i="2" s="1"/>
  <c r="P1494" i="2" a="1"/>
  <c r="P1494" i="2" s="1"/>
  <c r="P1479" i="2" a="1"/>
  <c r="P1479" i="2" s="1"/>
  <c r="N4476" i="2" a="1"/>
  <c r="N4476" i="2" s="1"/>
  <c r="N4473" i="2" a="1"/>
  <c r="N4473" i="2" s="1"/>
  <c r="N4470" i="2" a="1"/>
  <c r="N4470" i="2" s="1"/>
  <c r="N4467" i="2" a="1"/>
  <c r="N4467" i="2" s="1"/>
  <c r="N4464" i="2" a="1"/>
  <c r="N4464" i="2" s="1"/>
  <c r="N4453" i="2" a="1"/>
  <c r="N4453" i="2" s="1"/>
  <c r="N4450" i="2" a="1"/>
  <c r="N4450" i="2" s="1"/>
  <c r="N4471" i="2" a="1"/>
  <c r="N4471" i="2" s="1"/>
  <c r="N4468" i="2" a="1"/>
  <c r="N4468" i="2" s="1"/>
  <c r="N4465" i="2" a="1"/>
  <c r="N4465" i="2" s="1"/>
  <c r="N4462" i="2" a="1"/>
  <c r="N4462" i="2" s="1"/>
  <c r="N4459" i="2" a="1"/>
  <c r="N4459" i="2" s="1"/>
  <c r="N4456" i="2" a="1"/>
  <c r="N4456" i="2" s="1"/>
  <c r="N4445" i="2" a="1"/>
  <c r="N4445" i="2" s="1"/>
  <c r="N4442" i="2" a="1"/>
  <c r="N4442" i="2" s="1"/>
  <c r="N4460" i="2" a="1"/>
  <c r="N4460" i="2" s="1"/>
  <c r="N4457" i="2" a="1"/>
  <c r="N4457" i="2" s="1"/>
  <c r="N4454" i="2" a="1"/>
  <c r="N4454" i="2" s="1"/>
  <c r="N4451" i="2" a="1"/>
  <c r="N4451" i="2" s="1"/>
  <c r="N4448" i="2" a="1"/>
  <c r="N4448" i="2" s="1"/>
  <c r="N4498" i="2" a="1"/>
  <c r="N4498" i="2" s="1"/>
  <c r="N4463" i="2" a="1"/>
  <c r="N4463" i="2" s="1"/>
  <c r="N4452" i="2" a="1"/>
  <c r="N4452" i="2" s="1"/>
  <c r="N4449" i="2" a="1"/>
  <c r="N4449" i="2" s="1"/>
  <c r="N4446" i="2" a="1"/>
  <c r="N4446" i="2" s="1"/>
  <c r="N4443" i="2" a="1"/>
  <c r="N4443" i="2" s="1"/>
  <c r="N4493" i="2" a="1"/>
  <c r="N4493" i="2" s="1"/>
  <c r="N4490" i="2" a="1"/>
  <c r="N4490" i="2" s="1"/>
  <c r="N4455" i="2" a="1"/>
  <c r="N4455" i="2" s="1"/>
  <c r="N4444" i="2" a="1"/>
  <c r="N4444" i="2" s="1"/>
  <c r="N4441" i="2" a="1"/>
  <c r="N4441" i="2" s="1"/>
  <c r="N4499" i="2" a="1"/>
  <c r="N4499" i="2" s="1"/>
  <c r="N4496" i="2" a="1"/>
  <c r="N4496" i="2" s="1"/>
  <c r="N4485" i="2" a="1"/>
  <c r="N4485" i="2" s="1"/>
  <c r="N4482" i="2" a="1"/>
  <c r="N4482" i="2" s="1"/>
  <c r="N4447" i="2" a="1"/>
  <c r="N4447" i="2" s="1"/>
  <c r="N4500" i="2" a="1"/>
  <c r="N4500" i="2" s="1"/>
  <c r="N4497" i="2" a="1"/>
  <c r="N4497" i="2" s="1"/>
  <c r="N4494" i="2" a="1"/>
  <c r="N4494" i="2" s="1"/>
  <c r="N4491" i="2" a="1"/>
  <c r="N4491" i="2" s="1"/>
  <c r="N4488" i="2" a="1"/>
  <c r="N4488" i="2" s="1"/>
  <c r="N4477" i="2" a="1"/>
  <c r="N4477" i="2" s="1"/>
  <c r="N4474" i="2" a="1"/>
  <c r="N4474" i="2" s="1"/>
  <c r="N4495" i="2" a="1"/>
  <c r="N4495" i="2" s="1"/>
  <c r="N4492" i="2" a="1"/>
  <c r="N4492" i="2" s="1"/>
  <c r="N4489" i="2" a="1"/>
  <c r="N4489" i="2" s="1"/>
  <c r="N4486" i="2" a="1"/>
  <c r="N4486" i="2" s="1"/>
  <c r="N4483" i="2" a="1"/>
  <c r="N4483" i="2" s="1"/>
  <c r="N4480" i="2" a="1"/>
  <c r="N4480" i="2" s="1"/>
  <c r="N4469" i="2" a="1"/>
  <c r="N4469" i="2" s="1"/>
  <c r="N4466" i="2" a="1"/>
  <c r="N4466" i="2" s="1"/>
  <c r="N4487" i="2" a="1"/>
  <c r="N4487" i="2" s="1"/>
  <c r="N4484" i="2" a="1"/>
  <c r="N4484" i="2" s="1"/>
  <c r="N4481" i="2" a="1"/>
  <c r="N4481" i="2" s="1"/>
  <c r="N4478" i="2" a="1"/>
  <c r="N4478" i="2" s="1"/>
  <c r="N4475" i="2" a="1"/>
  <c r="N4475" i="2" s="1"/>
  <c r="N4472" i="2" a="1"/>
  <c r="N4472" i="2" s="1"/>
  <c r="N4461" i="2" a="1"/>
  <c r="N4461" i="2" s="1"/>
  <c r="N4458" i="2" a="1"/>
  <c r="N4458" i="2" s="1"/>
  <c r="N4479" i="2" a="1"/>
  <c r="N4479" i="2" s="1"/>
  <c r="N3964" i="2" a="1"/>
  <c r="N3964" i="2" s="1"/>
  <c r="N3961" i="2" a="1"/>
  <c r="N3961" i="2" s="1"/>
  <c r="N4019" i="2" a="1"/>
  <c r="N4019" i="2" s="1"/>
  <c r="N4016" i="2" a="1"/>
  <c r="N4016" i="2" s="1"/>
  <c r="N4005" i="2" a="1"/>
  <c r="N4005" i="2" s="1"/>
  <c r="N4002" i="2" a="1"/>
  <c r="N4002" i="2" s="1"/>
  <c r="N3999" i="2" a="1"/>
  <c r="N3999" i="2" s="1"/>
  <c r="N4020" i="2" a="1"/>
  <c r="N4020" i="2" s="1"/>
  <c r="N4017" i="2" a="1"/>
  <c r="N4017" i="2" s="1"/>
  <c r="N4014" i="2" a="1"/>
  <c r="N4014" i="2" s="1"/>
  <c r="N4011" i="2" a="1"/>
  <c r="N4011" i="2" s="1"/>
  <c r="N4008" i="2" a="1"/>
  <c r="N4008" i="2" s="1"/>
  <c r="N3997" i="2" a="1"/>
  <c r="N3997" i="2" s="1"/>
  <c r="N3994" i="2" a="1"/>
  <c r="N3994" i="2" s="1"/>
  <c r="N3991" i="2" a="1"/>
  <c r="N3991" i="2" s="1"/>
  <c r="N4012" i="2" a="1"/>
  <c r="N4012" i="2" s="1"/>
  <c r="N4009" i="2" a="1"/>
  <c r="N4009" i="2" s="1"/>
  <c r="N4006" i="2" a="1"/>
  <c r="N4006" i="2" s="1"/>
  <c r="N4003" i="2" a="1"/>
  <c r="N4003" i="2" s="1"/>
  <c r="N4000" i="2" a="1"/>
  <c r="N4000" i="2" s="1"/>
  <c r="N3989" i="2" a="1"/>
  <c r="N3989" i="2" s="1"/>
  <c r="N3986" i="2" a="1"/>
  <c r="N3986" i="2" s="1"/>
  <c r="N3983" i="2" a="1"/>
  <c r="N3983" i="2" s="1"/>
  <c r="N4004" i="2" a="1"/>
  <c r="N4004" i="2" s="1"/>
  <c r="N4001" i="2" a="1"/>
  <c r="N4001" i="2" s="1"/>
  <c r="N3998" i="2" a="1"/>
  <c r="N3998" i="2" s="1"/>
  <c r="N3995" i="2" a="1"/>
  <c r="N3995" i="2" s="1"/>
  <c r="N3992" i="2" a="1"/>
  <c r="N3992" i="2" s="1"/>
  <c r="N3981" i="2" a="1"/>
  <c r="N3981" i="2" s="1"/>
  <c r="N3978" i="2" a="1"/>
  <c r="N3978" i="2" s="1"/>
  <c r="N3975" i="2" a="1"/>
  <c r="N3975" i="2" s="1"/>
  <c r="N3996" i="2" a="1"/>
  <c r="N3996" i="2" s="1"/>
  <c r="N3993" i="2" a="1"/>
  <c r="N3993" i="2" s="1"/>
  <c r="N3990" i="2" a="1"/>
  <c r="N3990" i="2" s="1"/>
  <c r="N3987" i="2" a="1"/>
  <c r="N3987" i="2" s="1"/>
  <c r="N3984" i="2" a="1"/>
  <c r="N3984" i="2" s="1"/>
  <c r="N3973" i="2" a="1"/>
  <c r="N3973" i="2" s="1"/>
  <c r="N3970" i="2" a="1"/>
  <c r="N3970" i="2" s="1"/>
  <c r="N3967" i="2" a="1"/>
  <c r="N3967" i="2" s="1"/>
  <c r="N3988" i="2" a="1"/>
  <c r="N3988" i="2" s="1"/>
  <c r="N3985" i="2" a="1"/>
  <c r="N3985" i="2" s="1"/>
  <c r="N3982" i="2" a="1"/>
  <c r="N3982" i="2" s="1"/>
  <c r="N3979" i="2" a="1"/>
  <c r="N3979" i="2" s="1"/>
  <c r="N3976" i="2" a="1"/>
  <c r="N3976" i="2" s="1"/>
  <c r="N3965" i="2" a="1"/>
  <c r="N3965" i="2" s="1"/>
  <c r="N3962" i="2" a="1"/>
  <c r="N3962" i="2" s="1"/>
  <c r="N3980" i="2" a="1"/>
  <c r="N3980" i="2" s="1"/>
  <c r="N3977" i="2" a="1"/>
  <c r="N3977" i="2" s="1"/>
  <c r="N3974" i="2" a="1"/>
  <c r="N3974" i="2" s="1"/>
  <c r="N3971" i="2" a="1"/>
  <c r="N3971" i="2" s="1"/>
  <c r="N3968" i="2" a="1"/>
  <c r="N3968" i="2" s="1"/>
  <c r="N4018" i="2" a="1"/>
  <c r="N4018" i="2" s="1"/>
  <c r="N4015" i="2" a="1"/>
  <c r="N4015" i="2" s="1"/>
  <c r="N3972" i="2" a="1"/>
  <c r="N3972" i="2" s="1"/>
  <c r="N3969" i="2" a="1"/>
  <c r="N3969" i="2" s="1"/>
  <c r="N3966" i="2" a="1"/>
  <c r="N3966" i="2" s="1"/>
  <c r="N3963" i="2" a="1"/>
  <c r="N3963" i="2" s="1"/>
  <c r="N4013" i="2" a="1"/>
  <c r="N4013" i="2" s="1"/>
  <c r="N4010" i="2" a="1"/>
  <c r="N4010" i="2" s="1"/>
  <c r="N4007" i="2" a="1"/>
  <c r="N4007" i="2" s="1"/>
  <c r="N3512" i="2" a="1"/>
  <c r="N3512" i="2" s="1"/>
  <c r="N3501" i="2" a="1"/>
  <c r="N3501" i="2" s="1"/>
  <c r="N3498" i="2" a="1"/>
  <c r="N3498" i="2" s="1"/>
  <c r="N3495" i="2" a="1"/>
  <c r="N3495" i="2" s="1"/>
  <c r="N3492" i="2" a="1"/>
  <c r="N3492" i="2" s="1"/>
  <c r="N3489" i="2" a="1"/>
  <c r="N3489" i="2" s="1"/>
  <c r="N3491" i="2" a="1"/>
  <c r="N3491" i="2" s="1"/>
  <c r="N3510" i="2" a="1"/>
  <c r="N3510" i="2" s="1"/>
  <c r="N3504" i="2" a="1"/>
  <c r="N3504" i="2" s="1"/>
  <c r="N3493" i="2" a="1"/>
  <c r="N3493" i="2" s="1"/>
  <c r="N3490" i="2" a="1"/>
  <c r="N3490" i="2" s="1"/>
  <c r="N3487" i="2" a="1"/>
  <c r="N3487" i="2" s="1"/>
  <c r="N3484" i="2" a="1"/>
  <c r="N3484" i="2" s="1"/>
  <c r="N3481" i="2" a="1"/>
  <c r="N3481" i="2" s="1"/>
  <c r="N3483" i="2" a="1"/>
  <c r="N3483" i="2" s="1"/>
  <c r="N3496" i="2" a="1"/>
  <c r="N3496" i="2" s="1"/>
  <c r="N3485" i="2" a="1"/>
  <c r="N3485" i="2" s="1"/>
  <c r="N3482" i="2" a="1"/>
  <c r="N3482" i="2" s="1"/>
  <c r="N3540" i="2" a="1"/>
  <c r="N3540" i="2" s="1"/>
  <c r="N3537" i="2" a="1"/>
  <c r="N3537" i="2" s="1"/>
  <c r="N3539" i="2" a="1"/>
  <c r="N3539" i="2" s="1"/>
  <c r="N3502" i="2" a="1"/>
  <c r="N3502" i="2" s="1"/>
  <c r="N3488" i="2" a="1"/>
  <c r="N3488" i="2" s="1"/>
  <c r="N3538" i="2" a="1"/>
  <c r="N3538" i="2" s="1"/>
  <c r="N3535" i="2" a="1"/>
  <c r="N3535" i="2" s="1"/>
  <c r="N3532" i="2" a="1"/>
  <c r="N3532" i="2" s="1"/>
  <c r="N3529" i="2" a="1"/>
  <c r="N3529" i="2" s="1"/>
  <c r="N3531" i="2" a="1"/>
  <c r="N3531" i="2" s="1"/>
  <c r="N3494" i="2" a="1"/>
  <c r="N3494" i="2" s="1"/>
  <c r="N3533" i="2" a="1"/>
  <c r="N3533" i="2" s="1"/>
  <c r="N3530" i="2" a="1"/>
  <c r="N3530" i="2" s="1"/>
  <c r="N3527" i="2" a="1"/>
  <c r="N3527" i="2" s="1"/>
  <c r="N3524" i="2" a="1"/>
  <c r="N3524" i="2" s="1"/>
  <c r="N3536" i="2" a="1"/>
  <c r="N3536" i="2" s="1"/>
  <c r="N3525" i="2" a="1"/>
  <c r="N3525" i="2" s="1"/>
  <c r="N3522" i="2" a="1"/>
  <c r="N3522" i="2" s="1"/>
  <c r="N3519" i="2" a="1"/>
  <c r="N3519" i="2" s="1"/>
  <c r="N3516" i="2" a="1"/>
  <c r="N3516" i="2" s="1"/>
  <c r="N3513" i="2" a="1"/>
  <c r="N3513" i="2" s="1"/>
  <c r="N3515" i="2" a="1"/>
  <c r="N3515" i="2" s="1"/>
  <c r="N3534" i="2" a="1"/>
  <c r="N3534" i="2" s="1"/>
  <c r="N3528" i="2" a="1"/>
  <c r="N3528" i="2" s="1"/>
  <c r="N3517" i="2" a="1"/>
  <c r="N3517" i="2" s="1"/>
  <c r="N3514" i="2" a="1"/>
  <c r="N3514" i="2" s="1"/>
  <c r="N3511" i="2" a="1"/>
  <c r="N3511" i="2" s="1"/>
  <c r="N3508" i="2" a="1"/>
  <c r="N3508" i="2" s="1"/>
  <c r="N3505" i="2" a="1"/>
  <c r="N3505" i="2" s="1"/>
  <c r="N3507" i="2" a="1"/>
  <c r="N3507" i="2" s="1"/>
  <c r="N3526" i="2" a="1"/>
  <c r="N3526" i="2" s="1"/>
  <c r="N3520" i="2" a="1"/>
  <c r="N3520" i="2" s="1"/>
  <c r="N3509" i="2" a="1"/>
  <c r="N3509" i="2" s="1"/>
  <c r="N3506" i="2" a="1"/>
  <c r="N3506" i="2" s="1"/>
  <c r="N3503" i="2" a="1"/>
  <c r="N3503" i="2" s="1"/>
  <c r="N3500" i="2" a="1"/>
  <c r="N3500" i="2" s="1"/>
  <c r="N3497" i="2" a="1"/>
  <c r="N3497" i="2" s="1"/>
  <c r="N3499" i="2" a="1"/>
  <c r="N3499" i="2" s="1"/>
  <c r="N3518" i="2" a="1"/>
  <c r="N3518" i="2" s="1"/>
  <c r="N3521" i="2" a="1"/>
  <c r="N3521" i="2" s="1"/>
  <c r="N3523" i="2" a="1"/>
  <c r="N3523" i="2" s="1"/>
  <c r="N3486" i="2" a="1"/>
  <c r="N3486" i="2" s="1"/>
  <c r="N3058" i="2" a="1"/>
  <c r="N3058" i="2" s="1"/>
  <c r="N3055" i="2" a="1"/>
  <c r="N3055" i="2" s="1"/>
  <c r="N3052" i="2" a="1"/>
  <c r="N3052" i="2" s="1"/>
  <c r="N3049" i="2" a="1"/>
  <c r="N3049" i="2" s="1"/>
  <c r="N3046" i="2" a="1"/>
  <c r="N3046" i="2" s="1"/>
  <c r="N3043" i="2" a="1"/>
  <c r="N3043" i="2" s="1"/>
  <c r="N3040" i="2" a="1"/>
  <c r="N3040" i="2" s="1"/>
  <c r="N3053" i="2" a="1"/>
  <c r="N3053" i="2" s="1"/>
  <c r="N3050" i="2" a="1"/>
  <c r="N3050" i="2" s="1"/>
  <c r="N3047" i="2" a="1"/>
  <c r="N3047" i="2" s="1"/>
  <c r="N3044" i="2" a="1"/>
  <c r="N3044" i="2" s="1"/>
  <c r="N3041" i="2" a="1"/>
  <c r="N3041" i="2" s="1"/>
  <c r="N3038" i="2" a="1"/>
  <c r="N3038" i="2" s="1"/>
  <c r="N3035" i="2" a="1"/>
  <c r="N3035" i="2" s="1"/>
  <c r="N3032" i="2" a="1"/>
  <c r="N3032" i="2" s="1"/>
  <c r="N3045" i="2" a="1"/>
  <c r="N3045" i="2" s="1"/>
  <c r="N3042" i="2" a="1"/>
  <c r="N3042" i="2" s="1"/>
  <c r="N3039" i="2" a="1"/>
  <c r="N3039" i="2" s="1"/>
  <c r="N3036" i="2" a="1"/>
  <c r="N3036" i="2" s="1"/>
  <c r="N3033" i="2" a="1"/>
  <c r="N3033" i="2" s="1"/>
  <c r="N3030" i="2" a="1"/>
  <c r="N3030" i="2" s="1"/>
  <c r="N3027" i="2" a="1"/>
  <c r="N3027" i="2" s="1"/>
  <c r="N3024" i="2" a="1"/>
  <c r="N3024" i="2" s="1"/>
  <c r="N3037" i="2" a="1"/>
  <c r="N3037" i="2" s="1"/>
  <c r="N3034" i="2" a="1"/>
  <c r="N3034" i="2" s="1"/>
  <c r="N3031" i="2" a="1"/>
  <c r="N3031" i="2" s="1"/>
  <c r="N3028" i="2" a="1"/>
  <c r="N3028" i="2" s="1"/>
  <c r="N3025" i="2" a="1"/>
  <c r="N3025" i="2" s="1"/>
  <c r="N3022" i="2" a="1"/>
  <c r="N3022" i="2" s="1"/>
  <c r="N3019" i="2" a="1"/>
  <c r="N3019" i="2" s="1"/>
  <c r="N3016" i="2" a="1"/>
  <c r="N3016" i="2" s="1"/>
  <c r="N3021" i="2" a="1"/>
  <c r="N3021" i="2" s="1"/>
  <c r="N3018" i="2" a="1"/>
  <c r="N3018" i="2" s="1"/>
  <c r="N3015" i="2" a="1"/>
  <c r="N3015" i="2" s="1"/>
  <c r="N3012" i="2" a="1"/>
  <c r="N3012" i="2" s="1"/>
  <c r="N3009" i="2" a="1"/>
  <c r="N3009" i="2" s="1"/>
  <c r="N3006" i="2" a="1"/>
  <c r="N3006" i="2" s="1"/>
  <c r="N3003" i="2" a="1"/>
  <c r="N3003" i="2" s="1"/>
  <c r="N3013" i="2" a="1"/>
  <c r="N3013" i="2" s="1"/>
  <c r="N3010" i="2" a="1"/>
  <c r="N3010" i="2" s="1"/>
  <c r="N3007" i="2" a="1"/>
  <c r="N3007" i="2" s="1"/>
  <c r="N3004" i="2" a="1"/>
  <c r="N3004" i="2" s="1"/>
  <c r="N3001" i="2" a="1"/>
  <c r="N3001" i="2" s="1"/>
  <c r="N3059" i="2" a="1"/>
  <c r="N3059" i="2" s="1"/>
  <c r="N3056" i="2" a="1"/>
  <c r="N3056" i="2" s="1"/>
  <c r="N3005" i="2" a="1"/>
  <c r="N3005" i="2" s="1"/>
  <c r="N3002" i="2" a="1"/>
  <c r="N3002" i="2" s="1"/>
  <c r="N3060" i="2" a="1"/>
  <c r="N3060" i="2" s="1"/>
  <c r="N3057" i="2" a="1"/>
  <c r="N3057" i="2" s="1"/>
  <c r="N3054" i="2" a="1"/>
  <c r="N3054" i="2" s="1"/>
  <c r="N3051" i="2" a="1"/>
  <c r="N3051" i="2" s="1"/>
  <c r="N3048" i="2" a="1"/>
  <c r="N3048" i="2" s="1"/>
  <c r="N3014" i="2" a="1"/>
  <c r="N3014" i="2" s="1"/>
  <c r="N3011" i="2" a="1"/>
  <c r="N3011" i="2" s="1"/>
  <c r="N3008" i="2" a="1"/>
  <c r="N3008" i="2" s="1"/>
  <c r="N3029" i="2" a="1"/>
  <c r="N3029" i="2" s="1"/>
  <c r="N3026" i="2" a="1"/>
  <c r="N3026" i="2" s="1"/>
  <c r="N3023" i="2" a="1"/>
  <c r="N3023" i="2" s="1"/>
  <c r="N3020" i="2" a="1"/>
  <c r="N3020" i="2" s="1"/>
  <c r="N3017" i="2" a="1"/>
  <c r="N3017" i="2" s="1"/>
  <c r="N2553" i="2" a="1"/>
  <c r="N2553" i="2" s="1"/>
  <c r="N2550" i="2" a="1"/>
  <c r="N2550" i="2" s="1"/>
  <c r="N2547" i="2" a="1"/>
  <c r="N2547" i="2" s="1"/>
  <c r="N2544" i="2" a="1"/>
  <c r="N2544" i="2" s="1"/>
  <c r="N2533" i="2" a="1"/>
  <c r="N2533" i="2" s="1"/>
  <c r="N2530" i="2" a="1"/>
  <c r="N2530" i="2" s="1"/>
  <c r="N2527" i="2" a="1"/>
  <c r="N2527" i="2" s="1"/>
  <c r="N2524" i="2" a="1"/>
  <c r="N2524" i="2" s="1"/>
  <c r="N2545" i="2" a="1"/>
  <c r="N2545" i="2" s="1"/>
  <c r="N2542" i="2" a="1"/>
  <c r="N2542" i="2" s="1"/>
  <c r="N2539" i="2" a="1"/>
  <c r="N2539" i="2" s="1"/>
  <c r="N2536" i="2" a="1"/>
  <c r="N2536" i="2" s="1"/>
  <c r="N2525" i="2" a="1"/>
  <c r="N2525" i="2" s="1"/>
  <c r="N2522" i="2" a="1"/>
  <c r="N2522" i="2" s="1"/>
  <c r="N2580" i="2" a="1"/>
  <c r="N2580" i="2" s="1"/>
  <c r="N2537" i="2" a="1"/>
  <c r="N2537" i="2" s="1"/>
  <c r="N2534" i="2" a="1"/>
  <c r="N2534" i="2" s="1"/>
  <c r="N2531" i="2" a="1"/>
  <c r="N2531" i="2" s="1"/>
  <c r="N2528" i="2" a="1"/>
  <c r="N2528" i="2" s="1"/>
  <c r="N2578" i="2" a="1"/>
  <c r="N2578" i="2" s="1"/>
  <c r="N2575" i="2" a="1"/>
  <c r="N2575" i="2" s="1"/>
  <c r="N2572" i="2" a="1"/>
  <c r="N2572" i="2" s="1"/>
  <c r="N2529" i="2" a="1"/>
  <c r="N2529" i="2" s="1"/>
  <c r="N2526" i="2" a="1"/>
  <c r="N2526" i="2" s="1"/>
  <c r="N2523" i="2" a="1"/>
  <c r="N2523" i="2" s="1"/>
  <c r="N2573" i="2" a="1"/>
  <c r="N2573" i="2" s="1"/>
  <c r="N2570" i="2" a="1"/>
  <c r="N2570" i="2" s="1"/>
  <c r="N2567" i="2" a="1"/>
  <c r="N2567" i="2" s="1"/>
  <c r="N2564" i="2" a="1"/>
  <c r="N2564" i="2" s="1"/>
  <c r="N2577" i="2" a="1"/>
  <c r="N2577" i="2" s="1"/>
  <c r="N2574" i="2" a="1"/>
  <c r="N2574" i="2" s="1"/>
  <c r="N2571" i="2" a="1"/>
  <c r="N2571" i="2" s="1"/>
  <c r="N2568" i="2" a="1"/>
  <c r="N2568" i="2" s="1"/>
  <c r="N2557" i="2" a="1"/>
  <c r="N2557" i="2" s="1"/>
  <c r="N2554" i="2" a="1"/>
  <c r="N2554" i="2" s="1"/>
  <c r="N2551" i="2" a="1"/>
  <c r="N2551" i="2" s="1"/>
  <c r="N2548" i="2" a="1"/>
  <c r="N2548" i="2" s="1"/>
  <c r="N2569" i="2" a="1"/>
  <c r="N2569" i="2" s="1"/>
  <c r="N2566" i="2" a="1"/>
  <c r="N2566" i="2" s="1"/>
  <c r="N2563" i="2" a="1"/>
  <c r="N2563" i="2" s="1"/>
  <c r="N2560" i="2" a="1"/>
  <c r="N2560" i="2" s="1"/>
  <c r="N2549" i="2" a="1"/>
  <c r="N2549" i="2" s="1"/>
  <c r="N2546" i="2" a="1"/>
  <c r="N2546" i="2" s="1"/>
  <c r="N2543" i="2" a="1"/>
  <c r="N2543" i="2" s="1"/>
  <c r="N2540" i="2" a="1"/>
  <c r="N2540" i="2" s="1"/>
  <c r="N2561" i="2" a="1"/>
  <c r="N2561" i="2" s="1"/>
  <c r="N2558" i="2" a="1"/>
  <c r="N2558" i="2" s="1"/>
  <c r="N2555" i="2" a="1"/>
  <c r="N2555" i="2" s="1"/>
  <c r="N2552" i="2" a="1"/>
  <c r="N2552" i="2" s="1"/>
  <c r="N2541" i="2" a="1"/>
  <c r="N2541" i="2" s="1"/>
  <c r="N2538" i="2" a="1"/>
  <c r="N2538" i="2" s="1"/>
  <c r="N2535" i="2" a="1"/>
  <c r="N2535" i="2" s="1"/>
  <c r="N2532" i="2" a="1"/>
  <c r="N2532" i="2" s="1"/>
  <c r="N2559" i="2" a="1"/>
  <c r="N2559" i="2" s="1"/>
  <c r="N2556" i="2" a="1"/>
  <c r="N2556" i="2" s="1"/>
  <c r="N2521" i="2" a="1"/>
  <c r="N2521" i="2" s="1"/>
  <c r="N2579" i="2" a="1"/>
  <c r="N2579" i="2" s="1"/>
  <c r="N2576" i="2" a="1"/>
  <c r="N2576" i="2" s="1"/>
  <c r="N2565" i="2" a="1"/>
  <c r="N2565" i="2" s="1"/>
  <c r="N2562" i="2" a="1"/>
  <c r="N2562" i="2" s="1"/>
  <c r="N2098" i="2" a="1"/>
  <c r="N2098" i="2" s="1"/>
  <c r="N2095" i="2" a="1"/>
  <c r="N2095" i="2" s="1"/>
  <c r="N2092" i="2" a="1"/>
  <c r="N2092" i="2" s="1"/>
  <c r="N2089" i="2" a="1"/>
  <c r="N2089" i="2" s="1"/>
  <c r="N2086" i="2" a="1"/>
  <c r="N2086" i="2" s="1"/>
  <c r="N2083" i="2" a="1"/>
  <c r="N2083" i="2" s="1"/>
  <c r="N2088" i="2" a="1"/>
  <c r="N2088" i="2" s="1"/>
  <c r="N2093" i="2" a="1"/>
  <c r="N2093" i="2" s="1"/>
  <c r="N2090" i="2" a="1"/>
  <c r="N2090" i="2" s="1"/>
  <c r="N2087" i="2" a="1"/>
  <c r="N2087" i="2" s="1"/>
  <c r="N2084" i="2" a="1"/>
  <c r="N2084" i="2" s="1"/>
  <c r="N2081" i="2" a="1"/>
  <c r="N2081" i="2" s="1"/>
  <c r="N2078" i="2" a="1"/>
  <c r="N2078" i="2" s="1"/>
  <c r="N2075" i="2" a="1"/>
  <c r="N2075" i="2" s="1"/>
  <c r="N2080" i="2" a="1"/>
  <c r="N2080" i="2" s="1"/>
  <c r="N2085" i="2" a="1"/>
  <c r="N2085" i="2" s="1"/>
  <c r="N2082" i="2" a="1"/>
  <c r="N2082" i="2" s="1"/>
  <c r="N2079" i="2" a="1"/>
  <c r="N2079" i="2" s="1"/>
  <c r="N2076" i="2" a="1"/>
  <c r="N2076" i="2" s="1"/>
  <c r="N2073" i="2" a="1"/>
  <c r="N2073" i="2" s="1"/>
  <c r="N2070" i="2" a="1"/>
  <c r="N2070" i="2" s="1"/>
  <c r="N2067" i="2" a="1"/>
  <c r="N2067" i="2" s="1"/>
  <c r="N2072" i="2" a="1"/>
  <c r="N2072" i="2" s="1"/>
  <c r="N2077" i="2" a="1"/>
  <c r="N2077" i="2" s="1"/>
  <c r="N2074" i="2" a="1"/>
  <c r="N2074" i="2" s="1"/>
  <c r="N2071" i="2" a="1"/>
  <c r="N2071" i="2" s="1"/>
  <c r="N2068" i="2" a="1"/>
  <c r="N2068" i="2" s="1"/>
  <c r="N2065" i="2" a="1"/>
  <c r="N2065" i="2" s="1"/>
  <c r="N2062" i="2" a="1"/>
  <c r="N2062" i="2" s="1"/>
  <c r="N2059" i="2" a="1"/>
  <c r="N2059" i="2" s="1"/>
  <c r="N2064" i="2" a="1"/>
  <c r="N2064" i="2" s="1"/>
  <c r="N2061" i="2" a="1"/>
  <c r="N2061" i="2" s="1"/>
  <c r="N2058" i="2" a="1"/>
  <c r="N2058" i="2" s="1"/>
  <c r="N2055" i="2" a="1"/>
  <c r="N2055" i="2" s="1"/>
  <c r="N2052" i="2" a="1"/>
  <c r="N2052" i="2" s="1"/>
  <c r="N2049" i="2" a="1"/>
  <c r="N2049" i="2" s="1"/>
  <c r="N2046" i="2" a="1"/>
  <c r="N2046" i="2" s="1"/>
  <c r="N2043" i="2" a="1"/>
  <c r="N2043" i="2" s="1"/>
  <c r="N2053" i="2" a="1"/>
  <c r="N2053" i="2" s="1"/>
  <c r="N2050" i="2" a="1"/>
  <c r="N2050" i="2" s="1"/>
  <c r="N2047" i="2" a="1"/>
  <c r="N2047" i="2" s="1"/>
  <c r="N2044" i="2" a="1"/>
  <c r="N2044" i="2" s="1"/>
  <c r="N2041" i="2" a="1"/>
  <c r="N2041" i="2" s="1"/>
  <c r="N2099" i="2" a="1"/>
  <c r="N2099" i="2" s="1"/>
  <c r="N2048" i="2" a="1"/>
  <c r="N2048" i="2" s="1"/>
  <c r="N2045" i="2" a="1"/>
  <c r="N2045" i="2" s="1"/>
  <c r="N2042" i="2" a="1"/>
  <c r="N2042" i="2" s="1"/>
  <c r="N2100" i="2" a="1"/>
  <c r="N2100" i="2" s="1"/>
  <c r="N2097" i="2" a="1"/>
  <c r="N2097" i="2" s="1"/>
  <c r="N2094" i="2" a="1"/>
  <c r="N2094" i="2" s="1"/>
  <c r="N2091" i="2" a="1"/>
  <c r="N2091" i="2" s="1"/>
  <c r="N2096" i="2" a="1"/>
  <c r="N2096" i="2" s="1"/>
  <c r="N2051" i="2" a="1"/>
  <c r="N2051" i="2" s="1"/>
  <c r="N2056" i="2" a="1"/>
  <c r="N2056" i="2" s="1"/>
  <c r="N2069" i="2" a="1"/>
  <c r="N2069" i="2" s="1"/>
  <c r="N2066" i="2" a="1"/>
  <c r="N2066" i="2" s="1"/>
  <c r="N2063" i="2" a="1"/>
  <c r="N2063" i="2" s="1"/>
  <c r="N2060" i="2" a="1"/>
  <c r="N2060" i="2" s="1"/>
  <c r="N2057" i="2" a="1"/>
  <c r="N2057" i="2" s="1"/>
  <c r="N2054" i="2" a="1"/>
  <c r="N2054" i="2" s="1"/>
  <c r="N1589" i="2" a="1"/>
  <c r="N1589" i="2" s="1"/>
  <c r="N1586" i="2" a="1"/>
  <c r="N1586" i="2" s="1"/>
  <c r="N1583" i="2" a="1"/>
  <c r="N1583" i="2" s="1"/>
  <c r="N1577" i="2" a="1"/>
  <c r="N1577" i="2" s="1"/>
  <c r="N1574" i="2" a="1"/>
  <c r="N1574" i="2" s="1"/>
  <c r="N1600" i="2" a="1"/>
  <c r="N1600" i="2" s="1"/>
  <c r="N1616" i="2" a="1"/>
  <c r="N1616" i="2" s="1"/>
  <c r="N1584" i="2" a="1"/>
  <c r="N1584" i="2" s="1"/>
  <c r="N1581" i="2" a="1"/>
  <c r="N1581" i="2" s="1"/>
  <c r="N1578" i="2" a="1"/>
  <c r="N1578" i="2" s="1"/>
  <c r="N1575" i="2" a="1"/>
  <c r="N1575" i="2" s="1"/>
  <c r="N1569" i="2" a="1"/>
  <c r="N1569" i="2" s="1"/>
  <c r="N1566" i="2" a="1"/>
  <c r="N1566" i="2" s="1"/>
  <c r="N1563" i="2" a="1"/>
  <c r="N1563" i="2" s="1"/>
  <c r="N1595" i="2" a="1"/>
  <c r="N1595" i="2" s="1"/>
  <c r="N1573" i="2" a="1"/>
  <c r="N1573" i="2" s="1"/>
  <c r="N1570" i="2" a="1"/>
  <c r="N1570" i="2" s="1"/>
  <c r="N1567" i="2" a="1"/>
  <c r="N1567" i="2" s="1"/>
  <c r="N1561" i="2" a="1"/>
  <c r="N1561" i="2" s="1"/>
  <c r="N1619" i="2" a="1"/>
  <c r="N1619" i="2" s="1"/>
  <c r="N1596" i="2" a="1"/>
  <c r="N1596" i="2" s="1"/>
  <c r="N1588" i="2" a="1"/>
  <c r="N1588" i="2" s="1"/>
  <c r="N1565" i="2" a="1"/>
  <c r="N1565" i="2" s="1"/>
  <c r="N1562" i="2" a="1"/>
  <c r="N1562" i="2" s="1"/>
  <c r="N1613" i="2" a="1"/>
  <c r="N1613" i="2" s="1"/>
  <c r="N1610" i="2" a="1"/>
  <c r="N1610" i="2" s="1"/>
  <c r="N1607" i="2" a="1"/>
  <c r="N1607" i="2" s="1"/>
  <c r="N1601" i="2" a="1"/>
  <c r="N1601" i="2" s="1"/>
  <c r="N1598" i="2" a="1"/>
  <c r="N1598" i="2" s="1"/>
  <c r="N1604" i="2" a="1"/>
  <c r="N1604" i="2" s="1"/>
  <c r="N1572" i="2" a="1"/>
  <c r="N1572" i="2" s="1"/>
  <c r="N1571" i="2" a="1"/>
  <c r="N1571" i="2" s="1"/>
  <c r="N1605" i="2" a="1"/>
  <c r="N1605" i="2" s="1"/>
  <c r="N1602" i="2" a="1"/>
  <c r="N1602" i="2" s="1"/>
  <c r="N1599" i="2" a="1"/>
  <c r="N1599" i="2" s="1"/>
  <c r="N1593" i="2" a="1"/>
  <c r="N1593" i="2" s="1"/>
  <c r="N1590" i="2" a="1"/>
  <c r="N1590" i="2" s="1"/>
  <c r="N1587" i="2" a="1"/>
  <c r="N1587" i="2" s="1"/>
  <c r="N1620" i="2" a="1"/>
  <c r="N1620" i="2" s="1"/>
  <c r="N1564" i="2" a="1"/>
  <c r="N1564" i="2" s="1"/>
  <c r="N1597" i="2" a="1"/>
  <c r="N1597" i="2" s="1"/>
  <c r="N1594" i="2" a="1"/>
  <c r="N1594" i="2" s="1"/>
  <c r="N1591" i="2" a="1"/>
  <c r="N1591" i="2" s="1"/>
  <c r="N1585" i="2" a="1"/>
  <c r="N1585" i="2" s="1"/>
  <c r="N1582" i="2" a="1"/>
  <c r="N1582" i="2" s="1"/>
  <c r="N1580" i="2" a="1"/>
  <c r="N1580" i="2" s="1"/>
  <c r="N1592" i="2" a="1"/>
  <c r="N1592" i="2" s="1"/>
  <c r="N1608" i="2" a="1"/>
  <c r="N1608" i="2" s="1"/>
  <c r="N1611" i="2" a="1"/>
  <c r="N1611" i="2" s="1"/>
  <c r="N1603" i="2" a="1"/>
  <c r="N1603" i="2" s="1"/>
  <c r="N1618" i="2" a="1"/>
  <c r="N1618" i="2" s="1"/>
  <c r="N1576" i="2" a="1"/>
  <c r="N1576" i="2" s="1"/>
  <c r="N1615" i="2" a="1"/>
  <c r="N1615" i="2" s="1"/>
  <c r="N1579" i="2" a="1"/>
  <c r="N1579" i="2" s="1"/>
  <c r="N1617" i="2" a="1"/>
  <c r="N1617" i="2" s="1"/>
  <c r="N1568" i="2" a="1"/>
  <c r="N1568" i="2" s="1"/>
  <c r="N1609" i="2" a="1"/>
  <c r="N1609" i="2" s="1"/>
  <c r="N1612" i="2" a="1"/>
  <c r="N1612" i="2" s="1"/>
  <c r="N1614" i="2" a="1"/>
  <c r="N1614" i="2" s="1"/>
  <c r="N1606" i="2" a="1"/>
  <c r="N1606" i="2" s="1"/>
  <c r="N1084" i="2" a="1"/>
  <c r="N1084" i="2" s="1"/>
  <c r="N1134" i="2" a="1"/>
  <c r="N1134" i="2" s="1"/>
  <c r="N1131" i="2" a="1"/>
  <c r="N1131" i="2" s="1"/>
  <c r="N1128" i="2" a="1"/>
  <c r="N1128" i="2" s="1"/>
  <c r="N1125" i="2" a="1"/>
  <c r="N1125" i="2" s="1"/>
  <c r="N1122" i="2" a="1"/>
  <c r="N1122" i="2" s="1"/>
  <c r="N1119" i="2" a="1"/>
  <c r="N1119" i="2" s="1"/>
  <c r="N1140" i="2" a="1"/>
  <c r="N1140" i="2" s="1"/>
  <c r="N1137" i="2" a="1"/>
  <c r="N1137" i="2" s="1"/>
  <c r="N1126" i="2" a="1"/>
  <c r="N1126" i="2" s="1"/>
  <c r="N1123" i="2" a="1"/>
  <c r="N1123" i="2" s="1"/>
  <c r="N1120" i="2" a="1"/>
  <c r="N1120" i="2" s="1"/>
  <c r="N1117" i="2" a="1"/>
  <c r="N1117" i="2" s="1"/>
  <c r="N1114" i="2" a="1"/>
  <c r="N1114" i="2" s="1"/>
  <c r="N1111" i="2" a="1"/>
  <c r="N1111" i="2" s="1"/>
  <c r="N1132" i="2" a="1"/>
  <c r="N1132" i="2" s="1"/>
  <c r="N1129" i="2" a="1"/>
  <c r="N1129" i="2" s="1"/>
  <c r="N1118" i="2" a="1"/>
  <c r="N1118" i="2" s="1"/>
  <c r="N1115" i="2" a="1"/>
  <c r="N1115" i="2" s="1"/>
  <c r="N1112" i="2" a="1"/>
  <c r="N1112" i="2" s="1"/>
  <c r="N1109" i="2" a="1"/>
  <c r="N1109" i="2" s="1"/>
  <c r="N1106" i="2" a="1"/>
  <c r="N1106" i="2" s="1"/>
  <c r="N1103" i="2" a="1"/>
  <c r="N1103" i="2" s="1"/>
  <c r="N1108" i="2" a="1"/>
  <c r="N1108" i="2" s="1"/>
  <c r="N1105" i="2" a="1"/>
  <c r="N1105" i="2" s="1"/>
  <c r="N1094" i="2" a="1"/>
  <c r="N1094" i="2" s="1"/>
  <c r="N1091" i="2" a="1"/>
  <c r="N1091" i="2" s="1"/>
  <c r="N1088" i="2" a="1"/>
  <c r="N1088" i="2" s="1"/>
  <c r="N1085" i="2" a="1"/>
  <c r="N1085" i="2" s="1"/>
  <c r="N1082" i="2" a="1"/>
  <c r="N1082" i="2" s="1"/>
  <c r="N1100" i="2" a="1"/>
  <c r="N1100" i="2" s="1"/>
  <c r="N1097" i="2" a="1"/>
  <c r="N1097" i="2" s="1"/>
  <c r="N1086" i="2" a="1"/>
  <c r="N1086" i="2" s="1"/>
  <c r="N1083" i="2" a="1"/>
  <c r="N1083" i="2" s="1"/>
  <c r="N1141" i="2" a="1"/>
  <c r="N1141" i="2" s="1"/>
  <c r="N1138" i="2" a="1"/>
  <c r="N1138" i="2" s="1"/>
  <c r="N1135" i="2" a="1"/>
  <c r="N1135" i="2" s="1"/>
  <c r="N1092" i="2" a="1"/>
  <c r="N1092" i="2" s="1"/>
  <c r="N1089" i="2" a="1"/>
  <c r="N1089" i="2" s="1"/>
  <c r="N1139" i="2" a="1"/>
  <c r="N1139" i="2" s="1"/>
  <c r="N1136" i="2" a="1"/>
  <c r="N1136" i="2" s="1"/>
  <c r="N1133" i="2" a="1"/>
  <c r="N1133" i="2" s="1"/>
  <c r="N1130" i="2" a="1"/>
  <c r="N1130" i="2" s="1"/>
  <c r="N1127" i="2" a="1"/>
  <c r="N1127" i="2" s="1"/>
  <c r="N1121" i="2" a="1"/>
  <c r="N1121" i="2" s="1"/>
  <c r="N1101" i="2" a="1"/>
  <c r="N1101" i="2" s="1"/>
  <c r="N1113" i="2" a="1"/>
  <c r="N1113" i="2" s="1"/>
  <c r="N1093" i="2" a="1"/>
  <c r="N1093" i="2" s="1"/>
  <c r="N1110" i="2" a="1"/>
  <c r="N1110" i="2" s="1"/>
  <c r="N1098" i="2" a="1"/>
  <c r="N1098" i="2" s="1"/>
  <c r="N1102" i="2" a="1"/>
  <c r="N1102" i="2" s="1"/>
  <c r="N1090" i="2" a="1"/>
  <c r="N1090" i="2" s="1"/>
  <c r="N1107" i="2" a="1"/>
  <c r="N1107" i="2" s="1"/>
  <c r="N1095" i="2" a="1"/>
  <c r="N1095" i="2" s="1"/>
  <c r="N1099" i="2" a="1"/>
  <c r="N1099" i="2" s="1"/>
  <c r="N1087" i="2" a="1"/>
  <c r="N1087" i="2" s="1"/>
  <c r="N1124" i="2" a="1"/>
  <c r="N1124" i="2" s="1"/>
  <c r="N1104" i="2" a="1"/>
  <c r="N1104" i="2" s="1"/>
  <c r="N1116" i="2" a="1"/>
  <c r="N1116" i="2" s="1"/>
  <c r="N1096" i="2" a="1"/>
  <c r="N1096" i="2" s="1"/>
  <c r="N636" i="2" a="1"/>
  <c r="N636" i="2" s="1"/>
  <c r="N633" i="2" a="1"/>
  <c r="N633" i="2" s="1"/>
  <c r="N622" i="2" a="1"/>
  <c r="N622" i="2" s="1"/>
  <c r="N619" i="2" a="1"/>
  <c r="N619" i="2" s="1"/>
  <c r="N616" i="2" a="1"/>
  <c r="N616" i="2" s="1"/>
  <c r="N613" i="2" a="1"/>
  <c r="N613" i="2" s="1"/>
  <c r="N610" i="2" a="1"/>
  <c r="N610" i="2" s="1"/>
  <c r="N607" i="2" a="1"/>
  <c r="N607" i="2" s="1"/>
  <c r="N628" i="2" a="1"/>
  <c r="N628" i="2" s="1"/>
  <c r="N625" i="2" a="1"/>
  <c r="N625" i="2" s="1"/>
  <c r="N614" i="2" a="1"/>
  <c r="N614" i="2" s="1"/>
  <c r="N611" i="2" a="1"/>
  <c r="N611" i="2" s="1"/>
  <c r="N608" i="2" a="1"/>
  <c r="N608" i="2" s="1"/>
  <c r="N605" i="2" a="1"/>
  <c r="N605" i="2" s="1"/>
  <c r="N602" i="2" a="1"/>
  <c r="N602" i="2" s="1"/>
  <c r="N620" i="2" a="1"/>
  <c r="N620" i="2" s="1"/>
  <c r="N617" i="2" a="1"/>
  <c r="N617" i="2" s="1"/>
  <c r="N606" i="2" a="1"/>
  <c r="N606" i="2" s="1"/>
  <c r="N603" i="2" a="1"/>
  <c r="N603" i="2" s="1"/>
  <c r="N661" i="2" a="1"/>
  <c r="N661" i="2" s="1"/>
  <c r="N658" i="2" a="1"/>
  <c r="N658" i="2" s="1"/>
  <c r="N655" i="2" a="1"/>
  <c r="N655" i="2" s="1"/>
  <c r="N660" i="2" a="1"/>
  <c r="N660" i="2" s="1"/>
  <c r="N657" i="2" a="1"/>
  <c r="N657" i="2" s="1"/>
  <c r="N646" i="2" a="1"/>
  <c r="N646" i="2" s="1"/>
  <c r="N643" i="2" a="1"/>
  <c r="N643" i="2" s="1"/>
  <c r="N640" i="2" a="1"/>
  <c r="N640" i="2" s="1"/>
  <c r="N637" i="2" a="1"/>
  <c r="N637" i="2" s="1"/>
  <c r="N634" i="2" a="1"/>
  <c r="N634" i="2" s="1"/>
  <c r="N631" i="2" a="1"/>
  <c r="N631" i="2" s="1"/>
  <c r="N652" i="2" a="1"/>
  <c r="N652" i="2" s="1"/>
  <c r="N649" i="2" a="1"/>
  <c r="N649" i="2" s="1"/>
  <c r="N638" i="2" a="1"/>
  <c r="N638" i="2" s="1"/>
  <c r="N635" i="2" a="1"/>
  <c r="N635" i="2" s="1"/>
  <c r="N632" i="2" a="1"/>
  <c r="N632" i="2" s="1"/>
  <c r="N629" i="2" a="1"/>
  <c r="N629" i="2" s="1"/>
  <c r="N626" i="2" a="1"/>
  <c r="N626" i="2" s="1"/>
  <c r="N623" i="2" a="1"/>
  <c r="N623" i="2" s="1"/>
  <c r="N644" i="2" a="1"/>
  <c r="N644" i="2" s="1"/>
  <c r="N641" i="2" a="1"/>
  <c r="N641" i="2" s="1"/>
  <c r="N630" i="2" a="1"/>
  <c r="N630" i="2" s="1"/>
  <c r="N627" i="2" a="1"/>
  <c r="N627" i="2" s="1"/>
  <c r="N624" i="2" a="1"/>
  <c r="N624" i="2" s="1"/>
  <c r="N621" i="2" a="1"/>
  <c r="N621" i="2" s="1"/>
  <c r="N618" i="2" a="1"/>
  <c r="N618" i="2" s="1"/>
  <c r="N609" i="2" a="1"/>
  <c r="N609" i="2" s="1"/>
  <c r="N650" i="2" a="1"/>
  <c r="N650" i="2" s="1"/>
  <c r="N654" i="2" a="1"/>
  <c r="N654" i="2" s="1"/>
  <c r="N642" i="2" a="1"/>
  <c r="N642" i="2" s="1"/>
  <c r="N659" i="2" a="1"/>
  <c r="N659" i="2" s="1"/>
  <c r="N647" i="2" a="1"/>
  <c r="N647" i="2" s="1"/>
  <c r="N651" i="2" a="1"/>
  <c r="N651" i="2" s="1"/>
  <c r="N639" i="2" a="1"/>
  <c r="N639" i="2" s="1"/>
  <c r="N656" i="2" a="1"/>
  <c r="N656" i="2" s="1"/>
  <c r="N615" i="2" a="1"/>
  <c r="N615" i="2" s="1"/>
  <c r="N648" i="2" a="1"/>
  <c r="N648" i="2" s="1"/>
  <c r="N612" i="2" a="1"/>
  <c r="N612" i="2" s="1"/>
  <c r="N653" i="2" a="1"/>
  <c r="N653" i="2" s="1"/>
  <c r="N604" i="2" a="1"/>
  <c r="N604" i="2" s="1"/>
  <c r="N645" i="2" a="1"/>
  <c r="N645" i="2" s="1"/>
  <c r="N180" i="2" a="1"/>
  <c r="N180" i="2" s="1"/>
  <c r="N177" i="2" a="1"/>
  <c r="N177" i="2" s="1"/>
  <c r="N166" i="2" a="1"/>
  <c r="N166" i="2" s="1"/>
  <c r="N163" i="2" a="1"/>
  <c r="N163" i="2" s="1"/>
  <c r="N160" i="2" a="1"/>
  <c r="N160" i="2" s="1"/>
  <c r="N157" i="2" a="1"/>
  <c r="N157" i="2" s="1"/>
  <c r="N154" i="2" a="1"/>
  <c r="N154" i="2" s="1"/>
  <c r="N175" i="2" a="1"/>
  <c r="N175" i="2" s="1"/>
  <c r="N172" i="2" a="1"/>
  <c r="N172" i="2" s="1"/>
  <c r="N169" i="2" a="1"/>
  <c r="N169" i="2" s="1"/>
  <c r="N158" i="2" a="1"/>
  <c r="N158" i="2" s="1"/>
  <c r="N155" i="2" a="1"/>
  <c r="N155" i="2" s="1"/>
  <c r="N152" i="2" a="1"/>
  <c r="N152" i="2" s="1"/>
  <c r="N149" i="2" a="1"/>
  <c r="N149" i="2" s="1"/>
  <c r="N146" i="2" a="1"/>
  <c r="N146" i="2" s="1"/>
  <c r="N167" i="2" a="1"/>
  <c r="N167" i="2" s="1"/>
  <c r="N164" i="2" a="1"/>
  <c r="N164" i="2" s="1"/>
  <c r="N161" i="2" a="1"/>
  <c r="N161" i="2" s="1"/>
  <c r="N150" i="2" a="1"/>
  <c r="N150" i="2" s="1"/>
  <c r="N147" i="2" a="1"/>
  <c r="N147" i="2" s="1"/>
  <c r="N144" i="2" a="1"/>
  <c r="N144" i="2" s="1"/>
  <c r="N141" i="2" a="1"/>
  <c r="N141" i="2" s="1"/>
  <c r="N138" i="2" a="1"/>
  <c r="N138" i="2" s="1"/>
  <c r="N143" i="2" a="1"/>
  <c r="N143" i="2" s="1"/>
  <c r="N140" i="2" a="1"/>
  <c r="N140" i="2" s="1"/>
  <c r="N137" i="2" a="1"/>
  <c r="N137" i="2" s="1"/>
  <c r="N126" i="2" a="1"/>
  <c r="N126" i="2" s="1"/>
  <c r="N123" i="2" a="1"/>
  <c r="N123" i="2" s="1"/>
  <c r="N181" i="2" a="1"/>
  <c r="N181" i="2" s="1"/>
  <c r="N178" i="2" a="1"/>
  <c r="N178" i="2" s="1"/>
  <c r="N135" i="2" a="1"/>
  <c r="N135" i="2" s="1"/>
  <c r="N132" i="2" a="1"/>
  <c r="N132" i="2" s="1"/>
  <c r="N129" i="2" a="1"/>
  <c r="N129" i="2" s="1"/>
  <c r="N179" i="2" a="1"/>
  <c r="N179" i="2" s="1"/>
  <c r="N176" i="2" a="1"/>
  <c r="N176" i="2" s="1"/>
  <c r="N173" i="2" a="1"/>
  <c r="N173" i="2" s="1"/>
  <c r="N170" i="2" a="1"/>
  <c r="N170" i="2" s="1"/>
  <c r="N156" i="2" a="1"/>
  <c r="N156" i="2" s="1"/>
  <c r="N171" i="2" a="1"/>
  <c r="N171" i="2" s="1"/>
  <c r="N125" i="2" a="1"/>
  <c r="N125" i="2" s="1"/>
  <c r="N148" i="2" a="1"/>
  <c r="N148" i="2" s="1"/>
  <c r="N139" i="2" a="1"/>
  <c r="N139" i="2" s="1"/>
  <c r="N162" i="2" a="1"/>
  <c r="N162" i="2" s="1"/>
  <c r="N124" i="2" a="1"/>
  <c r="N124" i="2" s="1"/>
  <c r="N131" i="2" a="1"/>
  <c r="N131" i="2" s="1"/>
  <c r="N130" i="2" a="1"/>
  <c r="N130" i="2" s="1"/>
  <c r="N153" i="2" a="1"/>
  <c r="N153" i="2" s="1"/>
  <c r="N168" i="2" a="1"/>
  <c r="N168" i="2" s="1"/>
  <c r="N122" i="2" a="1"/>
  <c r="N122" i="2" s="1"/>
  <c r="N145" i="2" a="1"/>
  <c r="N145" i="2" s="1"/>
  <c r="N136" i="2" a="1"/>
  <c r="N136" i="2" s="1"/>
  <c r="N159" i="2" a="1"/>
  <c r="N159" i="2" s="1"/>
  <c r="N174" i="2" a="1"/>
  <c r="N174" i="2" s="1"/>
  <c r="N128" i="2" a="1"/>
  <c r="N128" i="2" s="1"/>
  <c r="N151" i="2" a="1"/>
  <c r="N151" i="2" s="1"/>
  <c r="N142" i="2" a="1"/>
  <c r="N142" i="2" s="1"/>
  <c r="N165" i="2" a="1"/>
  <c r="N165" i="2" s="1"/>
  <c r="N127" i="2" a="1"/>
  <c r="N127" i="2" s="1"/>
  <c r="N134" i="2" a="1"/>
  <c r="N134" i="2" s="1"/>
  <c r="N133" i="2" a="1"/>
  <c r="N133" i="2" s="1"/>
  <c r="P3926" i="2" a="1"/>
  <c r="P3926" i="2" s="1"/>
  <c r="P3932" i="2" a="1"/>
  <c r="P3932" i="2" s="1"/>
  <c r="P3914" i="2" a="1"/>
  <c r="P3914" i="2" s="1"/>
  <c r="P3919" i="2" a="1"/>
  <c r="P3919" i="2" s="1"/>
  <c r="P3902" i="2" a="1"/>
  <c r="P3902" i="2" s="1"/>
  <c r="P3912" i="2" a="1"/>
  <c r="P3912" i="2" s="1"/>
  <c r="P3901" i="2" a="1"/>
  <c r="P3901" i="2" s="1"/>
  <c r="P3940" i="2" a="1"/>
  <c r="P3940" i="2" s="1"/>
  <c r="P3921" i="2" a="1"/>
  <c r="P3921" i="2" s="1"/>
  <c r="P3920" i="2" a="1"/>
  <c r="P3920" i="2" s="1"/>
  <c r="P3909" i="2" a="1"/>
  <c r="P3909" i="2" s="1"/>
  <c r="P3908" i="2" a="1"/>
  <c r="P3908" i="2" s="1"/>
  <c r="P3960" i="2" a="1"/>
  <c r="P3960" i="2" s="1"/>
  <c r="P3907" i="2" a="1"/>
  <c r="P3907" i="2" s="1"/>
  <c r="P3933" i="2" a="1"/>
  <c r="P3933" i="2" s="1"/>
  <c r="P3910" i="2" a="1"/>
  <c r="P3910" i="2" s="1"/>
  <c r="P3915" i="2" a="1"/>
  <c r="P3915" i="2" s="1"/>
  <c r="P3956" i="2" a="1"/>
  <c r="P3956" i="2" s="1"/>
  <c r="P3903" i="2" a="1"/>
  <c r="P3903" i="2" s="1"/>
  <c r="P3954" i="2" a="1"/>
  <c r="P3954" i="2" s="1"/>
  <c r="P3953" i="2" a="1"/>
  <c r="P3953" i="2" s="1"/>
  <c r="P3927" i="2" a="1"/>
  <c r="P3927" i="2" s="1"/>
  <c r="P3958" i="2" a="1"/>
  <c r="P3958" i="2" s="1"/>
  <c r="P3951" i="2" a="1"/>
  <c r="P3951" i="2" s="1"/>
  <c r="P3937" i="2" a="1"/>
  <c r="P3937" i="2" s="1"/>
  <c r="P3936" i="2" a="1"/>
  <c r="P3936" i="2" s="1"/>
  <c r="P3929" i="2" a="1"/>
  <c r="P3929" i="2" s="1"/>
  <c r="P3935" i="2" a="1"/>
  <c r="P3935" i="2" s="1"/>
  <c r="P3922" i="2" a="1"/>
  <c r="P3922" i="2" s="1"/>
  <c r="P3911" i="2" a="1"/>
  <c r="P3911" i="2" s="1"/>
  <c r="P3945" i="2" a="1"/>
  <c r="P3945" i="2" s="1"/>
  <c r="P3944" i="2" a="1"/>
  <c r="P3944" i="2" s="1"/>
  <c r="P3931" i="2" a="1"/>
  <c r="P3931" i="2" s="1"/>
  <c r="P3930" i="2" a="1"/>
  <c r="P3930" i="2" s="1"/>
  <c r="P3918" i="2" a="1"/>
  <c r="P3918" i="2" s="1"/>
  <c r="P3928" i="2" a="1"/>
  <c r="P3928" i="2" s="1"/>
  <c r="P3917" i="2" a="1"/>
  <c r="P3917" i="2" s="1"/>
  <c r="P3952" i="2" a="1"/>
  <c r="P3952" i="2" s="1"/>
  <c r="P3904" i="2" a="1"/>
  <c r="P3904" i="2" s="1"/>
  <c r="P3913" i="2" a="1"/>
  <c r="P3913" i="2" s="1"/>
  <c r="P3959" i="2" a="1"/>
  <c r="P3959" i="2" s="1"/>
  <c r="P3950" i="2" a="1"/>
  <c r="P3950" i="2" s="1"/>
  <c r="P3948" i="2" a="1"/>
  <c r="P3948" i="2" s="1"/>
  <c r="P3946" i="2" a="1"/>
  <c r="P3946" i="2" s="1"/>
  <c r="P3925" i="2" a="1"/>
  <c r="P3925" i="2" s="1"/>
  <c r="P3941" i="2" a="1"/>
  <c r="P3941" i="2" s="1"/>
  <c r="P3949" i="2" a="1"/>
  <c r="P3949" i="2" s="1"/>
  <c r="P3923" i="2" a="1"/>
  <c r="P3923" i="2" s="1"/>
  <c r="P3939" i="2" a="1"/>
  <c r="P3939" i="2" s="1"/>
  <c r="P3943" i="2" a="1"/>
  <c r="P3943" i="2" s="1"/>
  <c r="P3947" i="2" a="1"/>
  <c r="P3947" i="2" s="1"/>
  <c r="P3905" i="2" a="1"/>
  <c r="P3905" i="2" s="1"/>
  <c r="P3924" i="2" a="1"/>
  <c r="P3924" i="2" s="1"/>
  <c r="P3934" i="2" a="1"/>
  <c r="P3934" i="2" s="1"/>
  <c r="P3957" i="2" a="1"/>
  <c r="P3957" i="2" s="1"/>
  <c r="P3955" i="2" a="1"/>
  <c r="P3955" i="2" s="1"/>
  <c r="P3906" i="2" a="1"/>
  <c r="P3906" i="2" s="1"/>
  <c r="P3938" i="2" a="1"/>
  <c r="P3938" i="2" s="1"/>
  <c r="P3942" i="2" a="1"/>
  <c r="P3942" i="2" s="1"/>
  <c r="P3916" i="2" a="1"/>
  <c r="P3916" i="2" s="1"/>
  <c r="P2754" i="2" a="1"/>
  <c r="P2754" i="2" s="1"/>
  <c r="P2746" i="2" a="1"/>
  <c r="P2746" i="2" s="1"/>
  <c r="P2745" i="2" a="1"/>
  <c r="P2745" i="2" s="1"/>
  <c r="P2744" i="2" a="1"/>
  <c r="P2744" i="2" s="1"/>
  <c r="P2725" i="2" a="1"/>
  <c r="P2725" i="2" s="1"/>
  <c r="P2724" i="2" a="1"/>
  <c r="P2724" i="2" s="1"/>
  <c r="P2715" i="2" a="1"/>
  <c r="P2715" i="2" s="1"/>
  <c r="P2714" i="2" a="1"/>
  <c r="P2714" i="2" s="1"/>
  <c r="P2713" i="2" a="1"/>
  <c r="P2713" i="2" s="1"/>
  <c r="P2704" i="2" a="1"/>
  <c r="P2704" i="2" s="1"/>
  <c r="P2717" i="2" a="1"/>
  <c r="P2717" i="2" s="1"/>
  <c r="P2732" i="2" a="1"/>
  <c r="P2732" i="2" s="1"/>
  <c r="P2759" i="2" a="1"/>
  <c r="P2759" i="2" s="1"/>
  <c r="P2750" i="2" a="1"/>
  <c r="P2750" i="2" s="1"/>
  <c r="P2735" i="2" a="1"/>
  <c r="P2735" i="2" s="1"/>
  <c r="P2727" i="2" a="1"/>
  <c r="P2727" i="2" s="1"/>
  <c r="P2718" i="2" a="1"/>
  <c r="P2718" i="2" s="1"/>
  <c r="P2716" i="2" a="1"/>
  <c r="P2716" i="2" s="1"/>
  <c r="P2751" i="2" a="1"/>
  <c r="P2751" i="2" s="1"/>
  <c r="P2742" i="2" a="1"/>
  <c r="P2742" i="2" s="1"/>
  <c r="P2728" i="2" a="1"/>
  <c r="P2728" i="2" s="1"/>
  <c r="P2719" i="2" a="1"/>
  <c r="P2719" i="2" s="1"/>
  <c r="P2710" i="2" a="1"/>
  <c r="P2710" i="2" s="1"/>
  <c r="P2739" i="2" a="1"/>
  <c r="P2739" i="2" s="1"/>
  <c r="P2708" i="2" a="1"/>
  <c r="P2708" i="2" s="1"/>
  <c r="P2743" i="2" a="1"/>
  <c r="P2743" i="2" s="1"/>
  <c r="P2736" i="2" a="1"/>
  <c r="P2736" i="2" s="1"/>
  <c r="P2720" i="2" a="1"/>
  <c r="P2720" i="2" s="1"/>
  <c r="P2711" i="2" a="1"/>
  <c r="P2711" i="2" s="1"/>
  <c r="P2702" i="2" a="1"/>
  <c r="P2702" i="2" s="1"/>
  <c r="P2733" i="2" a="1"/>
  <c r="P2733" i="2" s="1"/>
  <c r="P2760" i="2" a="1"/>
  <c r="P2760" i="2" s="1"/>
  <c r="P2737" i="2" a="1"/>
  <c r="P2737" i="2" s="1"/>
  <c r="P2729" i="2" a="1"/>
  <c r="P2729" i="2" s="1"/>
  <c r="P2712" i="2" a="1"/>
  <c r="P2712" i="2" s="1"/>
  <c r="P2703" i="2" a="1"/>
  <c r="P2703" i="2" s="1"/>
  <c r="P2709" i="2" a="1"/>
  <c r="P2709" i="2" s="1"/>
  <c r="P2752" i="2" a="1"/>
  <c r="P2752" i="2" s="1"/>
  <c r="P2730" i="2" a="1"/>
  <c r="P2730" i="2" s="1"/>
  <c r="P2721" i="2" a="1"/>
  <c r="P2721" i="2" s="1"/>
  <c r="P2756" i="2" a="1"/>
  <c r="P2756" i="2" s="1"/>
  <c r="P2755" i="2" a="1"/>
  <c r="P2755" i="2" s="1"/>
  <c r="P2701" i="2" a="1"/>
  <c r="P2701" i="2" s="1"/>
  <c r="P2731" i="2" a="1"/>
  <c r="P2731" i="2" s="1"/>
  <c r="P2722" i="2" a="1"/>
  <c r="P2722" i="2" s="1"/>
  <c r="P2705" i="2" a="1"/>
  <c r="P2705" i="2" s="1"/>
  <c r="P2748" i="2" a="1"/>
  <c r="P2748" i="2" s="1"/>
  <c r="P2747" i="2" a="1"/>
  <c r="P2747" i="2" s="1"/>
  <c r="P2753" i="2" a="1"/>
  <c r="P2753" i="2" s="1"/>
  <c r="P2723" i="2" a="1"/>
  <c r="P2723" i="2" s="1"/>
  <c r="P2706" i="2" a="1"/>
  <c r="P2706" i="2" s="1"/>
  <c r="P2757" i="2" a="1"/>
  <c r="P2757" i="2" s="1"/>
  <c r="P2741" i="2" a="1"/>
  <c r="P2741" i="2" s="1"/>
  <c r="P2740" i="2" a="1"/>
  <c r="P2740" i="2" s="1"/>
  <c r="P2738" i="2" a="1"/>
  <c r="P2738" i="2" s="1"/>
  <c r="P2707" i="2" a="1"/>
  <c r="P2707" i="2" s="1"/>
  <c r="P2758" i="2" a="1"/>
  <c r="P2758" i="2" s="1"/>
  <c r="P2749" i="2" a="1"/>
  <c r="P2749" i="2" s="1"/>
  <c r="P2734" i="2" a="1"/>
  <c r="P2734" i="2" s="1"/>
  <c r="P2726" i="2" a="1"/>
  <c r="P2726" i="2" s="1"/>
  <c r="P1810" i="2" a="1"/>
  <c r="P1810" i="2" s="1"/>
  <c r="P1802" i="2" a="1"/>
  <c r="P1802" i="2" s="1"/>
  <c r="P1801" i="2" a="1"/>
  <c r="P1801" i="2" s="1"/>
  <c r="P1808" i="2" a="1"/>
  <c r="P1808" i="2" s="1"/>
  <c r="P1856" i="2" a="1"/>
  <c r="P1856" i="2" s="1"/>
  <c r="P1855" i="2" a="1"/>
  <c r="P1855" i="2" s="1"/>
  <c r="P1846" i="2" a="1"/>
  <c r="P1846" i="2" s="1"/>
  <c r="P1803" i="2" a="1"/>
  <c r="P1803" i="2" s="1"/>
  <c r="P1859" i="2" a="1"/>
  <c r="P1859" i="2" s="1"/>
  <c r="P1858" i="2" a="1"/>
  <c r="P1858" i="2" s="1"/>
  <c r="P1857" i="2" a="1"/>
  <c r="P1857" i="2" s="1"/>
  <c r="P1848" i="2" a="1"/>
  <c r="P1848" i="2" s="1"/>
  <c r="P1847" i="2" a="1"/>
  <c r="P1847" i="2" s="1"/>
  <c r="P1840" i="2" a="1"/>
  <c r="P1840" i="2" s="1"/>
  <c r="P1860" i="2" a="1"/>
  <c r="P1860" i="2" s="1"/>
  <c r="P1851" i="2" a="1"/>
  <c r="P1851" i="2" s="1"/>
  <c r="P1850" i="2" a="1"/>
  <c r="P1850" i="2" s="1"/>
  <c r="P1849" i="2" a="1"/>
  <c r="P1849" i="2" s="1"/>
  <c r="P1841" i="2" a="1"/>
  <c r="P1841" i="2" s="1"/>
  <c r="P1833" i="2" a="1"/>
  <c r="P1833" i="2" s="1"/>
  <c r="P1832" i="2" a="1"/>
  <c r="P1832" i="2" s="1"/>
  <c r="P1853" i="2" a="1"/>
  <c r="P1853" i="2" s="1"/>
  <c r="P1852" i="2" a="1"/>
  <c r="P1852" i="2" s="1"/>
  <c r="P1844" i="2" a="1"/>
  <c r="P1844" i="2" s="1"/>
  <c r="P1843" i="2" a="1"/>
  <c r="P1843" i="2" s="1"/>
  <c r="P1842" i="2" a="1"/>
  <c r="P1842" i="2" s="1"/>
  <c r="P1834" i="2" a="1"/>
  <c r="P1834" i="2" s="1"/>
  <c r="P1827" i="2" a="1"/>
  <c r="P1827" i="2" s="1"/>
  <c r="P1826" i="2" a="1"/>
  <c r="P1826" i="2" s="1"/>
  <c r="P1845" i="2" a="1"/>
  <c r="P1845" i="2" s="1"/>
  <c r="P1838" i="2" a="1"/>
  <c r="P1838" i="2" s="1"/>
  <c r="P1837" i="2" a="1"/>
  <c r="P1837" i="2" s="1"/>
  <c r="P1836" i="2" a="1"/>
  <c r="P1836" i="2" s="1"/>
  <c r="P1835" i="2" a="1"/>
  <c r="P1835" i="2" s="1"/>
  <c r="P1828" i="2" a="1"/>
  <c r="P1828" i="2" s="1"/>
  <c r="P1819" i="2" a="1"/>
  <c r="P1819" i="2" s="1"/>
  <c r="P1818" i="2" a="1"/>
  <c r="P1818" i="2" s="1"/>
  <c r="P1839" i="2" a="1"/>
  <c r="P1839" i="2" s="1"/>
  <c r="P1831" i="2" a="1"/>
  <c r="P1831" i="2" s="1"/>
  <c r="P1830" i="2" a="1"/>
  <c r="P1830" i="2" s="1"/>
  <c r="P1829" i="2" a="1"/>
  <c r="P1829" i="2" s="1"/>
  <c r="P1821" i="2" a="1"/>
  <c r="P1821" i="2" s="1"/>
  <c r="P1820" i="2" a="1"/>
  <c r="P1820" i="2" s="1"/>
  <c r="P1812" i="2" a="1"/>
  <c r="P1812" i="2" s="1"/>
  <c r="P1811" i="2" a="1"/>
  <c r="P1811" i="2" s="1"/>
  <c r="P1825" i="2" a="1"/>
  <c r="P1825" i="2" s="1"/>
  <c r="P1824" i="2" a="1"/>
  <c r="P1824" i="2" s="1"/>
  <c r="P1823" i="2" a="1"/>
  <c r="P1823" i="2" s="1"/>
  <c r="P1822" i="2" a="1"/>
  <c r="P1822" i="2" s="1"/>
  <c r="P1814" i="2" a="1"/>
  <c r="P1814" i="2" s="1"/>
  <c r="P1813" i="2" a="1"/>
  <c r="P1813" i="2" s="1"/>
  <c r="P1805" i="2" a="1"/>
  <c r="P1805" i="2" s="1"/>
  <c r="P1804" i="2" a="1"/>
  <c r="P1804" i="2" s="1"/>
  <c r="P1817" i="2" a="1"/>
  <c r="P1817" i="2" s="1"/>
  <c r="P1809" i="2" a="1"/>
  <c r="P1809" i="2" s="1"/>
  <c r="P1816" i="2" a="1"/>
  <c r="P1816" i="2" s="1"/>
  <c r="P1815" i="2" a="1"/>
  <c r="P1815" i="2" s="1"/>
  <c r="P1807" i="2" a="1"/>
  <c r="P1807" i="2" s="1"/>
  <c r="P1806" i="2" a="1"/>
  <c r="P1806" i="2" s="1"/>
  <c r="P1854" i="2" a="1"/>
  <c r="P1854" i="2" s="1"/>
  <c r="P888" i="2" a="1"/>
  <c r="P888" i="2" s="1"/>
  <c r="P881" i="2" a="1"/>
  <c r="P881" i="2" s="1"/>
  <c r="P880" i="2" a="1"/>
  <c r="P880" i="2" s="1"/>
  <c r="P865" i="2" a="1"/>
  <c r="P865" i="2" s="1"/>
  <c r="P871" i="2" a="1"/>
  <c r="P871" i="2" s="1"/>
  <c r="P870" i="2" a="1"/>
  <c r="P870" i="2" s="1"/>
  <c r="P862" i="2" a="1"/>
  <c r="P862" i="2" s="1"/>
  <c r="P861" i="2" a="1"/>
  <c r="P861" i="2" s="1"/>
  <c r="P874" i="2" a="1"/>
  <c r="P874" i="2" s="1"/>
  <c r="P873" i="2" a="1"/>
  <c r="P873" i="2" s="1"/>
  <c r="P872" i="2" a="1"/>
  <c r="P872" i="2" s="1"/>
  <c r="P857" i="2" a="1"/>
  <c r="P857" i="2" s="1"/>
  <c r="P864" i="2" a="1"/>
  <c r="P864" i="2" s="1"/>
  <c r="P863" i="2" a="1"/>
  <c r="P863" i="2" s="1"/>
  <c r="P855" i="2" a="1"/>
  <c r="P855" i="2" s="1"/>
  <c r="P854" i="2" a="1"/>
  <c r="P854" i="2" s="1"/>
  <c r="P867" i="2" a="1"/>
  <c r="P867" i="2" s="1"/>
  <c r="P866" i="2" a="1"/>
  <c r="P866" i="2" s="1"/>
  <c r="P858" i="2" a="1"/>
  <c r="P858" i="2" s="1"/>
  <c r="P850" i="2" a="1"/>
  <c r="P850" i="2" s="1"/>
  <c r="P856" i="2" a="1"/>
  <c r="P856" i="2" s="1"/>
  <c r="P849" i="2" a="1"/>
  <c r="P849" i="2" s="1"/>
  <c r="P848" i="2" a="1"/>
  <c r="P848" i="2" s="1"/>
  <c r="P847" i="2" a="1"/>
  <c r="P847" i="2" s="1"/>
  <c r="P860" i="2" a="1"/>
  <c r="P860" i="2" s="1"/>
  <c r="P859" i="2" a="1"/>
  <c r="P859" i="2" s="1"/>
  <c r="P851" i="2" a="1"/>
  <c r="P851" i="2" s="1"/>
  <c r="P843" i="2" a="1"/>
  <c r="P843" i="2" s="1"/>
  <c r="P842" i="2" a="1"/>
  <c r="P842" i="2" s="1"/>
  <c r="P897" i="2" a="1"/>
  <c r="P897" i="2" s="1"/>
  <c r="P896" i="2" a="1"/>
  <c r="P896" i="2" s="1"/>
  <c r="P853" i="2" a="1"/>
  <c r="P853" i="2" s="1"/>
  <c r="P852" i="2" a="1"/>
  <c r="P852" i="2" s="1"/>
  <c r="P844" i="2" a="1"/>
  <c r="P844" i="2" s="1"/>
  <c r="P899" i="2" a="1"/>
  <c r="P899" i="2" s="1"/>
  <c r="P898" i="2" a="1"/>
  <c r="P898" i="2" s="1"/>
  <c r="P890" i="2" a="1"/>
  <c r="P890" i="2" s="1"/>
  <c r="P889" i="2" a="1"/>
  <c r="P889" i="2" s="1"/>
  <c r="P846" i="2" a="1"/>
  <c r="P846" i="2" s="1"/>
  <c r="P845" i="2" a="1"/>
  <c r="P845" i="2" s="1"/>
  <c r="P893" i="2" a="1"/>
  <c r="P893" i="2" s="1"/>
  <c r="P892" i="2" a="1"/>
  <c r="P892" i="2" s="1"/>
  <c r="P891" i="2" a="1"/>
  <c r="P891" i="2" s="1"/>
  <c r="P883" i="2" a="1"/>
  <c r="P883" i="2" s="1"/>
  <c r="P882" i="2" a="1"/>
  <c r="P882" i="2" s="1"/>
  <c r="P901" i="2" a="1"/>
  <c r="P901" i="2" s="1"/>
  <c r="P900" i="2" a="1"/>
  <c r="P900" i="2" s="1"/>
  <c r="P886" i="2" a="1"/>
  <c r="P886" i="2" s="1"/>
  <c r="P885" i="2" a="1"/>
  <c r="P885" i="2" s="1"/>
  <c r="P884" i="2" a="1"/>
  <c r="P884" i="2" s="1"/>
  <c r="P876" i="2" a="1"/>
  <c r="P876" i="2" s="1"/>
  <c r="P875" i="2" a="1"/>
  <c r="P875" i="2" s="1"/>
  <c r="P895" i="2" a="1"/>
  <c r="P895" i="2" s="1"/>
  <c r="P894" i="2" a="1"/>
  <c r="P894" i="2" s="1"/>
  <c r="P887" i="2" a="1"/>
  <c r="P887" i="2" s="1"/>
  <c r="P879" i="2" a="1"/>
  <c r="P879" i="2" s="1"/>
  <c r="P878" i="2" a="1"/>
  <c r="P878" i="2" s="1"/>
  <c r="P877" i="2" a="1"/>
  <c r="P877" i="2" s="1"/>
  <c r="P869" i="2" a="1"/>
  <c r="P869" i="2" s="1"/>
  <c r="P868" i="2" a="1"/>
  <c r="P868" i="2" s="1"/>
  <c r="P3140" i="2" a="1"/>
  <c r="P3140" i="2" s="1"/>
  <c r="P3139" i="2" a="1"/>
  <c r="P3139" i="2" s="1"/>
  <c r="P3125" i="2" a="1"/>
  <c r="P3125" i="2" s="1"/>
  <c r="P3131" i="2" a="1"/>
  <c r="P3131" i="2" s="1"/>
  <c r="P3176" i="2" a="1"/>
  <c r="P3176" i="2" s="1"/>
  <c r="P3170" i="2" a="1"/>
  <c r="P3170" i="2" s="1"/>
  <c r="P3169" i="2" a="1"/>
  <c r="P3169" i="2" s="1"/>
  <c r="P3133" i="2" a="1"/>
  <c r="P3133" i="2" s="1"/>
  <c r="P3126" i="2" a="1"/>
  <c r="P3126" i="2" s="1"/>
  <c r="P3177" i="2" a="1"/>
  <c r="P3177" i="2" s="1"/>
  <c r="P3171" i="2" a="1"/>
  <c r="P3171" i="2" s="1"/>
  <c r="P3165" i="2" a="1"/>
  <c r="P3165" i="2" s="1"/>
  <c r="P3159" i="2" a="1"/>
  <c r="P3159" i="2" s="1"/>
  <c r="P3164" i="2" a="1"/>
  <c r="P3164" i="2" s="1"/>
  <c r="P3127" i="2" a="1"/>
  <c r="P3127" i="2" s="1"/>
  <c r="P3178" i="2" a="1"/>
  <c r="P3178" i="2" s="1"/>
  <c r="P3172" i="2" a="1"/>
  <c r="P3172" i="2" s="1"/>
  <c r="P3166" i="2" a="1"/>
  <c r="P3166" i="2" s="1"/>
  <c r="P3160" i="2" a="1"/>
  <c r="P3160" i="2" s="1"/>
  <c r="P3154" i="2" a="1"/>
  <c r="P3154" i="2" s="1"/>
  <c r="P3153" i="2" a="1"/>
  <c r="P3153" i="2" s="1"/>
  <c r="P3179" i="2" a="1"/>
  <c r="P3179" i="2" s="1"/>
  <c r="P3173" i="2" a="1"/>
  <c r="P3173" i="2" s="1"/>
  <c r="P3167" i="2" a="1"/>
  <c r="P3167" i="2" s="1"/>
  <c r="P3161" i="2" a="1"/>
  <c r="P3161" i="2" s="1"/>
  <c r="P3155" i="2" a="1"/>
  <c r="P3155" i="2" s="1"/>
  <c r="P3142" i="2" a="1"/>
  <c r="P3142" i="2" s="1"/>
  <c r="P3148" i="2" a="1"/>
  <c r="P3148" i="2" s="1"/>
  <c r="P3147" i="2" a="1"/>
  <c r="P3147" i="2" s="1"/>
  <c r="P3174" i="2" a="1"/>
  <c r="P3174" i="2" s="1"/>
  <c r="P3168" i="2" a="1"/>
  <c r="P3168" i="2" s="1"/>
  <c r="P3162" i="2" a="1"/>
  <c r="P3162" i="2" s="1"/>
  <c r="P3156" i="2" a="1"/>
  <c r="P3156" i="2" s="1"/>
  <c r="P3149" i="2" a="1"/>
  <c r="P3149" i="2" s="1"/>
  <c r="P3136" i="2" a="1"/>
  <c r="P3136" i="2" s="1"/>
  <c r="P3141" i="2" a="1"/>
  <c r="P3141" i="2" s="1"/>
  <c r="P3134" i="2" a="1"/>
  <c r="P3134" i="2" s="1"/>
  <c r="P3163" i="2" a="1"/>
  <c r="P3163" i="2" s="1"/>
  <c r="P3157" i="2" a="1"/>
  <c r="P3157" i="2" s="1"/>
  <c r="P3151" i="2" a="1"/>
  <c r="P3151" i="2" s="1"/>
  <c r="P3150" i="2" a="1"/>
  <c r="P3150" i="2" s="1"/>
  <c r="P3143" i="2" a="1"/>
  <c r="P3143" i="2" s="1"/>
  <c r="P3129" i="2" a="1"/>
  <c r="P3129" i="2" s="1"/>
  <c r="P3135" i="2" a="1"/>
  <c r="P3135" i="2" s="1"/>
  <c r="P3128" i="2" a="1"/>
  <c r="P3128" i="2" s="1"/>
  <c r="P3158" i="2" a="1"/>
  <c r="P3158" i="2" s="1"/>
  <c r="P3152" i="2" a="1"/>
  <c r="P3152" i="2" s="1"/>
  <c r="P3138" i="2" a="1"/>
  <c r="P3138" i="2" s="1"/>
  <c r="P3144" i="2" a="1"/>
  <c r="P3144" i="2" s="1"/>
  <c r="P3130" i="2" a="1"/>
  <c r="P3130" i="2" s="1"/>
  <c r="P3123" i="2" a="1"/>
  <c r="P3123" i="2" s="1"/>
  <c r="P3122" i="2" a="1"/>
  <c r="P3122" i="2" s="1"/>
  <c r="P3121" i="2" a="1"/>
  <c r="P3121" i="2" s="1"/>
  <c r="P3146" i="2" a="1"/>
  <c r="P3146" i="2" s="1"/>
  <c r="P3145" i="2" a="1"/>
  <c r="P3145" i="2" s="1"/>
  <c r="P3132" i="2" a="1"/>
  <c r="P3132" i="2" s="1"/>
  <c r="P3137" i="2" a="1"/>
  <c r="P3137" i="2" s="1"/>
  <c r="P3124" i="2" a="1"/>
  <c r="P3124" i="2" s="1"/>
  <c r="P3175" i="2" a="1"/>
  <c r="P3175" i="2" s="1"/>
  <c r="P3180" i="2" a="1"/>
  <c r="P3180" i="2" s="1"/>
  <c r="P4371" i="2" a="1"/>
  <c r="P4371" i="2" s="1"/>
  <c r="P4363" i="2" a="1"/>
  <c r="P4363" i="2" s="1"/>
  <c r="P4362" i="2" a="1"/>
  <c r="P4362" i="2" s="1"/>
  <c r="P4361" i="2" a="1"/>
  <c r="P4361" i="2" s="1"/>
  <c r="P4346" i="2" a="1"/>
  <c r="P4346" i="2" s="1"/>
  <c r="P4345" i="2" a="1"/>
  <c r="P4345" i="2" s="1"/>
  <c r="P4338" i="2" a="1"/>
  <c r="P4338" i="2" s="1"/>
  <c r="P4358" i="2" a="1"/>
  <c r="P4358" i="2" s="1"/>
  <c r="P4364" i="2" a="1"/>
  <c r="P4364" i="2" s="1"/>
  <c r="P4356" i="2" a="1"/>
  <c r="P4356" i="2" s="1"/>
  <c r="P4348" i="2" a="1"/>
  <c r="P4348" i="2" s="1"/>
  <c r="P4355" i="2" a="1"/>
  <c r="P4355" i="2" s="1"/>
  <c r="P4339" i="2" a="1"/>
  <c r="P4339" i="2" s="1"/>
  <c r="P4331" i="2" a="1"/>
  <c r="P4331" i="2" s="1"/>
  <c r="P4330" i="2" a="1"/>
  <c r="P4330" i="2" s="1"/>
  <c r="P4351" i="2" a="1"/>
  <c r="P4351" i="2" s="1"/>
  <c r="P4357" i="2" a="1"/>
  <c r="P4357" i="2" s="1"/>
  <c r="P4349" i="2" a="1"/>
  <c r="P4349" i="2" s="1"/>
  <c r="P4340" i="2" a="1"/>
  <c r="P4340" i="2" s="1"/>
  <c r="P4347" i="2" a="1"/>
  <c r="P4347" i="2" s="1"/>
  <c r="P4332" i="2" a="1"/>
  <c r="P4332" i="2" s="1"/>
  <c r="P4324" i="2" a="1"/>
  <c r="P4324" i="2" s="1"/>
  <c r="P4337" i="2" a="1"/>
  <c r="P4337" i="2" s="1"/>
  <c r="P4343" i="2" a="1"/>
  <c r="P4343" i="2" s="1"/>
  <c r="P4350" i="2" a="1"/>
  <c r="P4350" i="2" s="1"/>
  <c r="P4341" i="2" a="1"/>
  <c r="P4341" i="2" s="1"/>
  <c r="P4334" i="2" a="1"/>
  <c r="P4334" i="2" s="1"/>
  <c r="P4333" i="2" a="1"/>
  <c r="P4333" i="2" s="1"/>
  <c r="P4325" i="2" a="1"/>
  <c r="P4325" i="2" s="1"/>
  <c r="P4380" i="2" a="1"/>
  <c r="P4380" i="2" s="1"/>
  <c r="P4329" i="2" a="1"/>
  <c r="P4329" i="2" s="1"/>
  <c r="P4342" i="2" a="1"/>
  <c r="P4342" i="2" s="1"/>
  <c r="P4335" i="2" a="1"/>
  <c r="P4335" i="2" s="1"/>
  <c r="P4327" i="2" a="1"/>
  <c r="P4327" i="2" s="1"/>
  <c r="P4326" i="2" a="1"/>
  <c r="P4326" i="2" s="1"/>
  <c r="P4374" i="2" a="1"/>
  <c r="P4374" i="2" s="1"/>
  <c r="P4373" i="2" a="1"/>
  <c r="P4373" i="2" s="1"/>
  <c r="P4379" i="2" a="1"/>
  <c r="P4379" i="2" s="1"/>
  <c r="P4336" i="2" a="1"/>
  <c r="P4336" i="2" s="1"/>
  <c r="P4322" i="2" a="1"/>
  <c r="P4322" i="2" s="1"/>
  <c r="P4321" i="2" a="1"/>
  <c r="P4321" i="2" s="1"/>
  <c r="P4368" i="2" a="1"/>
  <c r="P4368" i="2" s="1"/>
  <c r="P4367" i="2" a="1"/>
  <c r="P4367" i="2" s="1"/>
  <c r="P4366" i="2" a="1"/>
  <c r="P4366" i="2" s="1"/>
  <c r="P4323" i="2" a="1"/>
  <c r="P4323" i="2" s="1"/>
  <c r="P4328" i="2" a="1"/>
  <c r="P4328" i="2" s="1"/>
  <c r="P4376" i="2" a="1"/>
  <c r="P4376" i="2" s="1"/>
  <c r="P4375" i="2" a="1"/>
  <c r="P4375" i="2" s="1"/>
  <c r="P4360" i="2" a="1"/>
  <c r="P4360" i="2" s="1"/>
  <c r="P4359" i="2" a="1"/>
  <c r="P4359" i="2" s="1"/>
  <c r="P4352" i="2" a="1"/>
  <c r="P4352" i="2" s="1"/>
  <c r="P4372" i="2" a="1"/>
  <c r="P4372" i="2" s="1"/>
  <c r="P4378" i="2" a="1"/>
  <c r="P4378" i="2" s="1"/>
  <c r="P4377" i="2" a="1"/>
  <c r="P4377" i="2" s="1"/>
  <c r="P4370" i="2" a="1"/>
  <c r="P4370" i="2" s="1"/>
  <c r="P4369" i="2" a="1"/>
  <c r="P4369" i="2" s="1"/>
  <c r="P4354" i="2" a="1"/>
  <c r="P4354" i="2" s="1"/>
  <c r="P4353" i="2" a="1"/>
  <c r="P4353" i="2" s="1"/>
  <c r="P4344" i="2" a="1"/>
  <c r="P4344" i="2" s="1"/>
  <c r="P4365" i="2" a="1"/>
  <c r="P4365" i="2" s="1"/>
  <c r="N4396" i="2" a="1"/>
  <c r="N4396" i="2" s="1"/>
  <c r="N4385" i="2" a="1"/>
  <c r="N4385" i="2" s="1"/>
  <c r="N4382" i="2" a="1"/>
  <c r="N4382" i="2" s="1"/>
  <c r="N4440" i="2" a="1"/>
  <c r="N4440" i="2" s="1"/>
  <c r="N4437" i="2" a="1"/>
  <c r="N4437" i="2" s="1"/>
  <c r="N4434" i="2" a="1"/>
  <c r="N4434" i="2" s="1"/>
  <c r="N4391" i="2" a="1"/>
  <c r="N4391" i="2" s="1"/>
  <c r="N4388" i="2" a="1"/>
  <c r="N4388" i="2" s="1"/>
  <c r="N4438" i="2" a="1"/>
  <c r="N4438" i="2" s="1"/>
  <c r="N4435" i="2" a="1"/>
  <c r="N4435" i="2" s="1"/>
  <c r="N4432" i="2" a="1"/>
  <c r="N4432" i="2" s="1"/>
  <c r="N4429" i="2" a="1"/>
  <c r="N4429" i="2" s="1"/>
  <c r="N4426" i="2" a="1"/>
  <c r="N4426" i="2" s="1"/>
  <c r="N4383" i="2" a="1"/>
  <c r="N4383" i="2" s="1"/>
  <c r="N4433" i="2" a="1"/>
  <c r="N4433" i="2" s="1"/>
  <c r="N4430" i="2" a="1"/>
  <c r="N4430" i="2" s="1"/>
  <c r="N4427" i="2" a="1"/>
  <c r="N4427" i="2" s="1"/>
  <c r="N4424" i="2" a="1"/>
  <c r="N4424" i="2" s="1"/>
  <c r="N4421" i="2" a="1"/>
  <c r="N4421" i="2" s="1"/>
  <c r="N4418" i="2" a="1"/>
  <c r="N4418" i="2" s="1"/>
  <c r="N4439" i="2" a="1"/>
  <c r="N4439" i="2" s="1"/>
  <c r="N4436" i="2" a="1"/>
  <c r="N4436" i="2" s="1"/>
  <c r="N4425" i="2" a="1"/>
  <c r="N4425" i="2" s="1"/>
  <c r="N4422" i="2" a="1"/>
  <c r="N4422" i="2" s="1"/>
  <c r="N4419" i="2" a="1"/>
  <c r="N4419" i="2" s="1"/>
  <c r="N4416" i="2" a="1"/>
  <c r="N4416" i="2" s="1"/>
  <c r="N4413" i="2" a="1"/>
  <c r="N4413" i="2" s="1"/>
  <c r="N4410" i="2" a="1"/>
  <c r="N4410" i="2" s="1"/>
  <c r="N4431" i="2" a="1"/>
  <c r="N4431" i="2" s="1"/>
  <c r="N4428" i="2" a="1"/>
  <c r="N4428" i="2" s="1"/>
  <c r="N4417" i="2" a="1"/>
  <c r="N4417" i="2" s="1"/>
  <c r="N4414" i="2" a="1"/>
  <c r="N4414" i="2" s="1"/>
  <c r="N4411" i="2" a="1"/>
  <c r="N4411" i="2" s="1"/>
  <c r="N4408" i="2" a="1"/>
  <c r="N4408" i="2" s="1"/>
  <c r="N4405" i="2" a="1"/>
  <c r="N4405" i="2" s="1"/>
  <c r="N4402" i="2" a="1"/>
  <c r="N4402" i="2" s="1"/>
  <c r="N4423" i="2" a="1"/>
  <c r="N4423" i="2" s="1"/>
  <c r="N4420" i="2" a="1"/>
  <c r="N4420" i="2" s="1"/>
  <c r="N4409" i="2" a="1"/>
  <c r="N4409" i="2" s="1"/>
  <c r="N4406" i="2" a="1"/>
  <c r="N4406" i="2" s="1"/>
  <c r="N4403" i="2" a="1"/>
  <c r="N4403" i="2" s="1"/>
  <c r="N4400" i="2" a="1"/>
  <c r="N4400" i="2" s="1"/>
  <c r="N4397" i="2" a="1"/>
  <c r="N4397" i="2" s="1"/>
  <c r="N4394" i="2" a="1"/>
  <c r="N4394" i="2" s="1"/>
  <c r="N4415" i="2" a="1"/>
  <c r="N4415" i="2" s="1"/>
  <c r="N4412" i="2" a="1"/>
  <c r="N4412" i="2" s="1"/>
  <c r="N4401" i="2" a="1"/>
  <c r="N4401" i="2" s="1"/>
  <c r="N4398" i="2" a="1"/>
  <c r="N4398" i="2" s="1"/>
  <c r="N4395" i="2" a="1"/>
  <c r="N4395" i="2" s="1"/>
  <c r="N4392" i="2" a="1"/>
  <c r="N4392" i="2" s="1"/>
  <c r="N4389" i="2" a="1"/>
  <c r="N4389" i="2" s="1"/>
  <c r="N4386" i="2" a="1"/>
  <c r="N4386" i="2" s="1"/>
  <c r="N4407" i="2" a="1"/>
  <c r="N4407" i="2" s="1"/>
  <c r="N4404" i="2" a="1"/>
  <c r="N4404" i="2" s="1"/>
  <c r="N4393" i="2" a="1"/>
  <c r="N4393" i="2" s="1"/>
  <c r="N4390" i="2" a="1"/>
  <c r="N4390" i="2" s="1"/>
  <c r="N4387" i="2" a="1"/>
  <c r="N4387" i="2" s="1"/>
  <c r="N4384" i="2" a="1"/>
  <c r="N4384" i="2" s="1"/>
  <c r="N4381" i="2" a="1"/>
  <c r="N4381" i="2" s="1"/>
  <c r="N4399" i="2" a="1"/>
  <c r="N4399" i="2" s="1"/>
  <c r="N3949" i="2" a="1"/>
  <c r="N3949" i="2" s="1"/>
  <c r="N3946" i="2" a="1"/>
  <c r="N3946" i="2" s="1"/>
  <c r="N3943" i="2" a="1"/>
  <c r="N3943" i="2" s="1"/>
  <c r="N3940" i="2" a="1"/>
  <c r="N3940" i="2" s="1"/>
  <c r="N3929" i="2" a="1"/>
  <c r="N3929" i="2" s="1"/>
  <c r="N3926" i="2" a="1"/>
  <c r="N3926" i="2" s="1"/>
  <c r="N3923" i="2" a="1"/>
  <c r="N3923" i="2" s="1"/>
  <c r="N3920" i="2" a="1"/>
  <c r="N3920" i="2" s="1"/>
  <c r="N3941" i="2" a="1"/>
  <c r="N3941" i="2" s="1"/>
  <c r="N3938" i="2" a="1"/>
  <c r="N3938" i="2" s="1"/>
  <c r="N3935" i="2" a="1"/>
  <c r="N3935" i="2" s="1"/>
  <c r="N3932" i="2" a="1"/>
  <c r="N3932" i="2" s="1"/>
  <c r="N3921" i="2" a="1"/>
  <c r="N3921" i="2" s="1"/>
  <c r="N3918" i="2" a="1"/>
  <c r="N3918" i="2" s="1"/>
  <c r="N3915" i="2" a="1"/>
  <c r="N3915" i="2" s="1"/>
  <c r="N3912" i="2" a="1"/>
  <c r="N3912" i="2" s="1"/>
  <c r="N3933" i="2" a="1"/>
  <c r="N3933" i="2" s="1"/>
  <c r="N3930" i="2" a="1"/>
  <c r="N3930" i="2" s="1"/>
  <c r="N3927" i="2" a="1"/>
  <c r="N3927" i="2" s="1"/>
  <c r="N3924" i="2" a="1"/>
  <c r="N3924" i="2" s="1"/>
  <c r="N3913" i="2" a="1"/>
  <c r="N3913" i="2" s="1"/>
  <c r="N3910" i="2" a="1"/>
  <c r="N3910" i="2" s="1"/>
  <c r="N3907" i="2" a="1"/>
  <c r="N3907" i="2" s="1"/>
  <c r="N3904" i="2" a="1"/>
  <c r="N3904" i="2" s="1"/>
  <c r="N3925" i="2" a="1"/>
  <c r="N3925" i="2" s="1"/>
  <c r="N3922" i="2" a="1"/>
  <c r="N3922" i="2" s="1"/>
  <c r="N3919" i="2" a="1"/>
  <c r="N3919" i="2" s="1"/>
  <c r="N3916" i="2" a="1"/>
  <c r="N3916" i="2" s="1"/>
  <c r="N3905" i="2" a="1"/>
  <c r="N3905" i="2" s="1"/>
  <c r="N3902" i="2" a="1"/>
  <c r="N3902" i="2" s="1"/>
  <c r="N3960" i="2" a="1"/>
  <c r="N3960" i="2" s="1"/>
  <c r="N3917" i="2" a="1"/>
  <c r="N3917" i="2" s="1"/>
  <c r="N3914" i="2" a="1"/>
  <c r="N3914" i="2" s="1"/>
  <c r="N3911" i="2" a="1"/>
  <c r="N3911" i="2" s="1"/>
  <c r="N3908" i="2" a="1"/>
  <c r="N3908" i="2" s="1"/>
  <c r="N3958" i="2" a="1"/>
  <c r="N3958" i="2" s="1"/>
  <c r="N3955" i="2" a="1"/>
  <c r="N3955" i="2" s="1"/>
  <c r="N3952" i="2" a="1"/>
  <c r="N3952" i="2" s="1"/>
  <c r="N3909" i="2" a="1"/>
  <c r="N3909" i="2" s="1"/>
  <c r="N3906" i="2" a="1"/>
  <c r="N3906" i="2" s="1"/>
  <c r="N3903" i="2" a="1"/>
  <c r="N3903" i="2" s="1"/>
  <c r="N3953" i="2" a="1"/>
  <c r="N3953" i="2" s="1"/>
  <c r="N3950" i="2" a="1"/>
  <c r="N3950" i="2" s="1"/>
  <c r="N3947" i="2" a="1"/>
  <c r="N3947" i="2" s="1"/>
  <c r="N3944" i="2" a="1"/>
  <c r="N3944" i="2" s="1"/>
  <c r="N3901" i="2" a="1"/>
  <c r="N3901" i="2" s="1"/>
  <c r="N3959" i="2" a="1"/>
  <c r="N3959" i="2" s="1"/>
  <c r="N3956" i="2" a="1"/>
  <c r="N3956" i="2" s="1"/>
  <c r="N3945" i="2" a="1"/>
  <c r="N3945" i="2" s="1"/>
  <c r="N3942" i="2" a="1"/>
  <c r="N3942" i="2" s="1"/>
  <c r="N3939" i="2" a="1"/>
  <c r="N3939" i="2" s="1"/>
  <c r="N3936" i="2" a="1"/>
  <c r="N3936" i="2" s="1"/>
  <c r="N3957" i="2" a="1"/>
  <c r="N3957" i="2" s="1"/>
  <c r="N3954" i="2" a="1"/>
  <c r="N3954" i="2" s="1"/>
  <c r="N3951" i="2" a="1"/>
  <c r="N3951" i="2" s="1"/>
  <c r="N3948" i="2" a="1"/>
  <c r="N3948" i="2" s="1"/>
  <c r="N3937" i="2" a="1"/>
  <c r="N3937" i="2" s="1"/>
  <c r="N3934" i="2" a="1"/>
  <c r="N3934" i="2" s="1"/>
  <c r="N3931" i="2" a="1"/>
  <c r="N3931" i="2" s="1"/>
  <c r="N3928" i="2" a="1"/>
  <c r="N3928" i="2" s="1"/>
  <c r="N3440" i="2" a="1"/>
  <c r="N3440" i="2" s="1"/>
  <c r="N3437" i="2" a="1"/>
  <c r="N3437" i="2" s="1"/>
  <c r="N3434" i="2" a="1"/>
  <c r="N3434" i="2" s="1"/>
  <c r="N3431" i="2" a="1"/>
  <c r="N3431" i="2" s="1"/>
  <c r="N3428" i="2" a="1"/>
  <c r="N3428" i="2" s="1"/>
  <c r="N3475" i="2" a="1"/>
  <c r="N3475" i="2" s="1"/>
  <c r="N3430" i="2" a="1"/>
  <c r="N3430" i="2" s="1"/>
  <c r="N3432" i="2" a="1"/>
  <c r="N3432" i="2" s="1"/>
  <c r="N3429" i="2" a="1"/>
  <c r="N3429" i="2" s="1"/>
  <c r="N3426" i="2" a="1"/>
  <c r="N3426" i="2" s="1"/>
  <c r="N3423" i="2" a="1"/>
  <c r="N3423" i="2" s="1"/>
  <c r="N3473" i="2" a="1"/>
  <c r="N3473" i="2" s="1"/>
  <c r="N3467" i="2" a="1"/>
  <c r="N3467" i="2" s="1"/>
  <c r="N3422" i="2" a="1"/>
  <c r="N3422" i="2" s="1"/>
  <c r="N3424" i="2" a="1"/>
  <c r="N3424" i="2" s="1"/>
  <c r="N3421" i="2" a="1"/>
  <c r="N3421" i="2" s="1"/>
  <c r="N3479" i="2" a="1"/>
  <c r="N3479" i="2" s="1"/>
  <c r="N3476" i="2" a="1"/>
  <c r="N3476" i="2" s="1"/>
  <c r="N3465" i="2" a="1"/>
  <c r="N3465" i="2" s="1"/>
  <c r="N3459" i="2" a="1"/>
  <c r="N3459" i="2" s="1"/>
  <c r="N3478" i="2" a="1"/>
  <c r="N3478" i="2" s="1"/>
  <c r="N3480" i="2" a="1"/>
  <c r="N3480" i="2" s="1"/>
  <c r="N3477" i="2" a="1"/>
  <c r="N3477" i="2" s="1"/>
  <c r="N3474" i="2" a="1"/>
  <c r="N3474" i="2" s="1"/>
  <c r="N3471" i="2" a="1"/>
  <c r="N3471" i="2" s="1"/>
  <c r="N3468" i="2" a="1"/>
  <c r="N3468" i="2" s="1"/>
  <c r="N3457" i="2" a="1"/>
  <c r="N3457" i="2" s="1"/>
  <c r="N3451" i="2" a="1"/>
  <c r="N3451" i="2" s="1"/>
  <c r="N3470" i="2" a="1"/>
  <c r="N3470" i="2" s="1"/>
  <c r="N3472" i="2" a="1"/>
  <c r="N3472" i="2" s="1"/>
  <c r="N3469" i="2" a="1"/>
  <c r="N3469" i="2" s="1"/>
  <c r="N3466" i="2" a="1"/>
  <c r="N3466" i="2" s="1"/>
  <c r="N3463" i="2" a="1"/>
  <c r="N3463" i="2" s="1"/>
  <c r="N3460" i="2" a="1"/>
  <c r="N3460" i="2" s="1"/>
  <c r="N3449" i="2" a="1"/>
  <c r="N3449" i="2" s="1"/>
  <c r="N3443" i="2" a="1"/>
  <c r="N3443" i="2" s="1"/>
  <c r="N3462" i="2" a="1"/>
  <c r="N3462" i="2" s="1"/>
  <c r="N3464" i="2" a="1"/>
  <c r="N3464" i="2" s="1"/>
  <c r="N3461" i="2" a="1"/>
  <c r="N3461" i="2" s="1"/>
  <c r="N3458" i="2" a="1"/>
  <c r="N3458" i="2" s="1"/>
  <c r="N3455" i="2" a="1"/>
  <c r="N3455" i="2" s="1"/>
  <c r="N3452" i="2" a="1"/>
  <c r="N3452" i="2" s="1"/>
  <c r="N3441" i="2" a="1"/>
  <c r="N3441" i="2" s="1"/>
  <c r="N3435" i="2" a="1"/>
  <c r="N3435" i="2" s="1"/>
  <c r="N3454" i="2" a="1"/>
  <c r="N3454" i="2" s="1"/>
  <c r="N3456" i="2" a="1"/>
  <c r="N3456" i="2" s="1"/>
  <c r="N3453" i="2" a="1"/>
  <c r="N3453" i="2" s="1"/>
  <c r="N3450" i="2" a="1"/>
  <c r="N3450" i="2" s="1"/>
  <c r="N3447" i="2" a="1"/>
  <c r="N3447" i="2" s="1"/>
  <c r="N3444" i="2" a="1"/>
  <c r="N3444" i="2" s="1"/>
  <c r="N3433" i="2" a="1"/>
  <c r="N3433" i="2" s="1"/>
  <c r="N3427" i="2" a="1"/>
  <c r="N3427" i="2" s="1"/>
  <c r="N3446" i="2" a="1"/>
  <c r="N3446" i="2" s="1"/>
  <c r="N3448" i="2" a="1"/>
  <c r="N3448" i="2" s="1"/>
  <c r="N3445" i="2" a="1"/>
  <c r="N3445" i="2" s="1"/>
  <c r="N3442" i="2" a="1"/>
  <c r="N3442" i="2" s="1"/>
  <c r="N3439" i="2" a="1"/>
  <c r="N3439" i="2" s="1"/>
  <c r="N3436" i="2" a="1"/>
  <c r="N3436" i="2" s="1"/>
  <c r="N3425" i="2" a="1"/>
  <c r="N3425" i="2" s="1"/>
  <c r="N3438" i="2" a="1"/>
  <c r="N3438" i="2" s="1"/>
  <c r="N2989" i="2" a="1"/>
  <c r="N2989" i="2" s="1"/>
  <c r="N2986" i="2" a="1"/>
  <c r="N2986" i="2" s="1"/>
  <c r="N2983" i="2" a="1"/>
  <c r="N2983" i="2" s="1"/>
  <c r="N2980" i="2" a="1"/>
  <c r="N2980" i="2" s="1"/>
  <c r="N2969" i="2" a="1"/>
  <c r="N2969" i="2" s="1"/>
  <c r="N2966" i="2" a="1"/>
  <c r="N2966" i="2" s="1"/>
  <c r="N2963" i="2" a="1"/>
  <c r="N2963" i="2" s="1"/>
  <c r="N2960" i="2" a="1"/>
  <c r="N2960" i="2" s="1"/>
  <c r="N2981" i="2" a="1"/>
  <c r="N2981" i="2" s="1"/>
  <c r="N2978" i="2" a="1"/>
  <c r="N2978" i="2" s="1"/>
  <c r="N2975" i="2" a="1"/>
  <c r="N2975" i="2" s="1"/>
  <c r="N2972" i="2" a="1"/>
  <c r="N2972" i="2" s="1"/>
  <c r="N2961" i="2" a="1"/>
  <c r="N2961" i="2" s="1"/>
  <c r="N2958" i="2" a="1"/>
  <c r="N2958" i="2" s="1"/>
  <c r="N2955" i="2" a="1"/>
  <c r="N2955" i="2" s="1"/>
  <c r="N2952" i="2" a="1"/>
  <c r="N2952" i="2" s="1"/>
  <c r="N2973" i="2" a="1"/>
  <c r="N2973" i="2" s="1"/>
  <c r="N2970" i="2" a="1"/>
  <c r="N2970" i="2" s="1"/>
  <c r="N2967" i="2" a="1"/>
  <c r="N2967" i="2" s="1"/>
  <c r="N2964" i="2" a="1"/>
  <c r="N2964" i="2" s="1"/>
  <c r="N2953" i="2" a="1"/>
  <c r="N2953" i="2" s="1"/>
  <c r="N2950" i="2" a="1"/>
  <c r="N2950" i="2" s="1"/>
  <c r="N2947" i="2" a="1"/>
  <c r="N2947" i="2" s="1"/>
  <c r="N2944" i="2" a="1"/>
  <c r="N2944" i="2" s="1"/>
  <c r="N2965" i="2" a="1"/>
  <c r="N2965" i="2" s="1"/>
  <c r="N2962" i="2" a="1"/>
  <c r="N2962" i="2" s="1"/>
  <c r="N2959" i="2" a="1"/>
  <c r="N2959" i="2" s="1"/>
  <c r="N2956" i="2" a="1"/>
  <c r="N2956" i="2" s="1"/>
  <c r="N2945" i="2" a="1"/>
  <c r="N2945" i="2" s="1"/>
  <c r="N2942" i="2" a="1"/>
  <c r="N2942" i="2" s="1"/>
  <c r="N3000" i="2" a="1"/>
  <c r="N3000" i="2" s="1"/>
  <c r="N2957" i="2" a="1"/>
  <c r="N2957" i="2" s="1"/>
  <c r="N2954" i="2" a="1"/>
  <c r="N2954" i="2" s="1"/>
  <c r="N2951" i="2" a="1"/>
  <c r="N2951" i="2" s="1"/>
  <c r="N2948" i="2" a="1"/>
  <c r="N2948" i="2" s="1"/>
  <c r="N2998" i="2" a="1"/>
  <c r="N2998" i="2" s="1"/>
  <c r="N2995" i="2" a="1"/>
  <c r="N2995" i="2" s="1"/>
  <c r="N2992" i="2" a="1"/>
  <c r="N2992" i="2" s="1"/>
  <c r="N2949" i="2" a="1"/>
  <c r="N2949" i="2" s="1"/>
  <c r="N2946" i="2" a="1"/>
  <c r="N2946" i="2" s="1"/>
  <c r="N2943" i="2" a="1"/>
  <c r="N2943" i="2" s="1"/>
  <c r="N2993" i="2" a="1"/>
  <c r="N2993" i="2" s="1"/>
  <c r="N2990" i="2" a="1"/>
  <c r="N2990" i="2" s="1"/>
  <c r="N2987" i="2" a="1"/>
  <c r="N2987" i="2" s="1"/>
  <c r="N2984" i="2" a="1"/>
  <c r="N2984" i="2" s="1"/>
  <c r="N2941" i="2" a="1"/>
  <c r="N2941" i="2" s="1"/>
  <c r="N2999" i="2" a="1"/>
  <c r="N2999" i="2" s="1"/>
  <c r="N2996" i="2" a="1"/>
  <c r="N2996" i="2" s="1"/>
  <c r="N2985" i="2" a="1"/>
  <c r="N2985" i="2" s="1"/>
  <c r="N2982" i="2" a="1"/>
  <c r="N2982" i="2" s="1"/>
  <c r="N2979" i="2" a="1"/>
  <c r="N2979" i="2" s="1"/>
  <c r="N2976" i="2" a="1"/>
  <c r="N2976" i="2" s="1"/>
  <c r="N2997" i="2" a="1"/>
  <c r="N2997" i="2" s="1"/>
  <c r="N2994" i="2" a="1"/>
  <c r="N2994" i="2" s="1"/>
  <c r="N2991" i="2" a="1"/>
  <c r="N2991" i="2" s="1"/>
  <c r="N2988" i="2" a="1"/>
  <c r="N2988" i="2" s="1"/>
  <c r="N2977" i="2" a="1"/>
  <c r="N2977" i="2" s="1"/>
  <c r="N2974" i="2" a="1"/>
  <c r="N2974" i="2" s="1"/>
  <c r="N2971" i="2" a="1"/>
  <c r="N2971" i="2" s="1"/>
  <c r="N2968" i="2" a="1"/>
  <c r="N2968" i="2" s="1"/>
  <c r="N2477" i="2" a="1"/>
  <c r="N2477" i="2" s="1"/>
  <c r="N2474" i="2" a="1"/>
  <c r="N2474" i="2" s="1"/>
  <c r="N2471" i="2" a="1"/>
  <c r="N2471" i="2" s="1"/>
  <c r="N2468" i="2" a="1"/>
  <c r="N2468" i="2" s="1"/>
  <c r="N2518" i="2" a="1"/>
  <c r="N2518" i="2" s="1"/>
  <c r="N2515" i="2" a="1"/>
  <c r="N2515" i="2" s="1"/>
  <c r="N2512" i="2" a="1"/>
  <c r="N2512" i="2" s="1"/>
  <c r="N2469" i="2" a="1"/>
  <c r="N2469" i="2" s="1"/>
  <c r="N2466" i="2" a="1"/>
  <c r="N2466" i="2" s="1"/>
  <c r="N2463" i="2" a="1"/>
  <c r="N2463" i="2" s="1"/>
  <c r="N2513" i="2" a="1"/>
  <c r="N2513" i="2" s="1"/>
  <c r="N2510" i="2" a="1"/>
  <c r="N2510" i="2" s="1"/>
  <c r="N2507" i="2" a="1"/>
  <c r="N2507" i="2" s="1"/>
  <c r="N2504" i="2" a="1"/>
  <c r="N2504" i="2" s="1"/>
  <c r="N2461" i="2" a="1"/>
  <c r="N2461" i="2" s="1"/>
  <c r="N2519" i="2" a="1"/>
  <c r="N2519" i="2" s="1"/>
  <c r="N2516" i="2" a="1"/>
  <c r="N2516" i="2" s="1"/>
  <c r="N2505" i="2" a="1"/>
  <c r="N2505" i="2" s="1"/>
  <c r="N2502" i="2" a="1"/>
  <c r="N2502" i="2" s="1"/>
  <c r="N2499" i="2" a="1"/>
  <c r="N2499" i="2" s="1"/>
  <c r="N2496" i="2" a="1"/>
  <c r="N2496" i="2" s="1"/>
  <c r="N2517" i="2" a="1"/>
  <c r="N2517" i="2" s="1"/>
  <c r="N2514" i="2" a="1"/>
  <c r="N2514" i="2" s="1"/>
  <c r="N2511" i="2" a="1"/>
  <c r="N2511" i="2" s="1"/>
  <c r="N2508" i="2" a="1"/>
  <c r="N2508" i="2" s="1"/>
  <c r="N2497" i="2" a="1"/>
  <c r="N2497" i="2" s="1"/>
  <c r="N2494" i="2" a="1"/>
  <c r="N2494" i="2" s="1"/>
  <c r="N2491" i="2" a="1"/>
  <c r="N2491" i="2" s="1"/>
  <c r="N2488" i="2" a="1"/>
  <c r="N2488" i="2" s="1"/>
  <c r="N2509" i="2" a="1"/>
  <c r="N2509" i="2" s="1"/>
  <c r="N2506" i="2" a="1"/>
  <c r="N2506" i="2" s="1"/>
  <c r="N2503" i="2" a="1"/>
  <c r="N2503" i="2" s="1"/>
  <c r="N2500" i="2" a="1"/>
  <c r="N2500" i="2" s="1"/>
  <c r="N2489" i="2" a="1"/>
  <c r="N2489" i="2" s="1"/>
  <c r="N2486" i="2" a="1"/>
  <c r="N2486" i="2" s="1"/>
  <c r="N2483" i="2" a="1"/>
  <c r="N2483" i="2" s="1"/>
  <c r="N2480" i="2" a="1"/>
  <c r="N2480" i="2" s="1"/>
  <c r="N2501" i="2" a="1"/>
  <c r="N2501" i="2" s="1"/>
  <c r="N2498" i="2" a="1"/>
  <c r="N2498" i="2" s="1"/>
  <c r="N2495" i="2" a="1"/>
  <c r="N2495" i="2" s="1"/>
  <c r="N2492" i="2" a="1"/>
  <c r="N2492" i="2" s="1"/>
  <c r="N2481" i="2" a="1"/>
  <c r="N2481" i="2" s="1"/>
  <c r="N2478" i="2" a="1"/>
  <c r="N2478" i="2" s="1"/>
  <c r="N2475" i="2" a="1"/>
  <c r="N2475" i="2" s="1"/>
  <c r="N2472" i="2" a="1"/>
  <c r="N2472" i="2" s="1"/>
  <c r="N2493" i="2" a="1"/>
  <c r="N2493" i="2" s="1"/>
  <c r="N2490" i="2" a="1"/>
  <c r="N2490" i="2" s="1"/>
  <c r="N2487" i="2" a="1"/>
  <c r="N2487" i="2" s="1"/>
  <c r="N2484" i="2" a="1"/>
  <c r="N2484" i="2" s="1"/>
  <c r="N2473" i="2" a="1"/>
  <c r="N2473" i="2" s="1"/>
  <c r="N2470" i="2" a="1"/>
  <c r="N2470" i="2" s="1"/>
  <c r="N2467" i="2" a="1"/>
  <c r="N2467" i="2" s="1"/>
  <c r="N2464" i="2" a="1"/>
  <c r="N2464" i="2" s="1"/>
  <c r="N2485" i="2" a="1"/>
  <c r="N2485" i="2" s="1"/>
  <c r="N2482" i="2" a="1"/>
  <c r="N2482" i="2" s="1"/>
  <c r="N2479" i="2" a="1"/>
  <c r="N2479" i="2" s="1"/>
  <c r="N2476" i="2" a="1"/>
  <c r="N2476" i="2" s="1"/>
  <c r="N2465" i="2" a="1"/>
  <c r="N2465" i="2" s="1"/>
  <c r="N2462" i="2" a="1"/>
  <c r="N2462" i="2" s="1"/>
  <c r="N2520" i="2" a="1"/>
  <c r="N2520" i="2" s="1"/>
  <c r="N2026" i="2" a="1"/>
  <c r="N2026" i="2" s="1"/>
  <c r="N2023" i="2" a="1"/>
  <c r="N2023" i="2" s="1"/>
  <c r="N2020" i="2" a="1"/>
  <c r="N2020" i="2" s="1"/>
  <c r="N2009" i="2" a="1"/>
  <c r="N2009" i="2" s="1"/>
  <c r="N2006" i="2" a="1"/>
  <c r="N2006" i="2" s="1"/>
  <c r="N2003" i="2" a="1"/>
  <c r="N2003" i="2" s="1"/>
  <c r="N2000" i="2" a="1"/>
  <c r="N2000" i="2" s="1"/>
  <c r="N1997" i="2" a="1"/>
  <c r="N1997" i="2" s="1"/>
  <c r="N2018" i="2" a="1"/>
  <c r="N2018" i="2" s="1"/>
  <c r="N2015" i="2" a="1"/>
  <c r="N2015" i="2" s="1"/>
  <c r="N2012" i="2" a="1"/>
  <c r="N2012" i="2" s="1"/>
  <c r="N2001" i="2" a="1"/>
  <c r="N2001" i="2" s="1"/>
  <c r="N1998" i="2" a="1"/>
  <c r="N1998" i="2" s="1"/>
  <c r="N1995" i="2" a="1"/>
  <c r="N1995" i="2" s="1"/>
  <c r="N1992" i="2" a="1"/>
  <c r="N1992" i="2" s="1"/>
  <c r="N1989" i="2" a="1"/>
  <c r="N1989" i="2" s="1"/>
  <c r="N2010" i="2" a="1"/>
  <c r="N2010" i="2" s="1"/>
  <c r="N2007" i="2" a="1"/>
  <c r="N2007" i="2" s="1"/>
  <c r="N2004" i="2" a="1"/>
  <c r="N2004" i="2" s="1"/>
  <c r="N1993" i="2" a="1"/>
  <c r="N1993" i="2" s="1"/>
  <c r="N1990" i="2" a="1"/>
  <c r="N1990" i="2" s="1"/>
  <c r="N1987" i="2" a="1"/>
  <c r="N1987" i="2" s="1"/>
  <c r="N1984" i="2" a="1"/>
  <c r="N1984" i="2" s="1"/>
  <c r="N1981" i="2" a="1"/>
  <c r="N1981" i="2" s="1"/>
  <c r="N2002" i="2" a="1"/>
  <c r="N2002" i="2" s="1"/>
  <c r="N1999" i="2" a="1"/>
  <c r="N1999" i="2" s="1"/>
  <c r="N1996" i="2" a="1"/>
  <c r="N1996" i="2" s="1"/>
  <c r="N1985" i="2" a="1"/>
  <c r="N1985" i="2" s="1"/>
  <c r="N1982" i="2" a="1"/>
  <c r="N1982" i="2" s="1"/>
  <c r="N2040" i="2" a="1"/>
  <c r="N2040" i="2" s="1"/>
  <c r="N2037" i="2" a="1"/>
  <c r="N2037" i="2" s="1"/>
  <c r="N1994" i="2" a="1"/>
  <c r="N1994" i="2" s="1"/>
  <c r="N1991" i="2" a="1"/>
  <c r="N1991" i="2" s="1"/>
  <c r="N1988" i="2" a="1"/>
  <c r="N1988" i="2" s="1"/>
  <c r="N2038" i="2" a="1"/>
  <c r="N2038" i="2" s="1"/>
  <c r="N2035" i="2" a="1"/>
  <c r="N2035" i="2" s="1"/>
  <c r="N2032" i="2" a="1"/>
  <c r="N2032" i="2" s="1"/>
  <c r="N2029" i="2" a="1"/>
  <c r="N2029" i="2" s="1"/>
  <c r="N1986" i="2" a="1"/>
  <c r="N1986" i="2" s="1"/>
  <c r="N1983" i="2" a="1"/>
  <c r="N1983" i="2" s="1"/>
  <c r="N2033" i="2" a="1"/>
  <c r="N2033" i="2" s="1"/>
  <c r="N2030" i="2" a="1"/>
  <c r="N2030" i="2" s="1"/>
  <c r="N2027" i="2" a="1"/>
  <c r="N2027" i="2" s="1"/>
  <c r="N2024" i="2" a="1"/>
  <c r="N2024" i="2" s="1"/>
  <c r="N2021" i="2" a="1"/>
  <c r="N2021" i="2" s="1"/>
  <c r="N2039" i="2" a="1"/>
  <c r="N2039" i="2" s="1"/>
  <c r="N2036" i="2" a="1"/>
  <c r="N2036" i="2" s="1"/>
  <c r="N2025" i="2" a="1"/>
  <c r="N2025" i="2" s="1"/>
  <c r="N2022" i="2" a="1"/>
  <c r="N2022" i="2" s="1"/>
  <c r="N2019" i="2" a="1"/>
  <c r="N2019" i="2" s="1"/>
  <c r="N2016" i="2" a="1"/>
  <c r="N2016" i="2" s="1"/>
  <c r="N2013" i="2" a="1"/>
  <c r="N2013" i="2" s="1"/>
  <c r="N2034" i="2" a="1"/>
  <c r="N2034" i="2" s="1"/>
  <c r="N2031" i="2" a="1"/>
  <c r="N2031" i="2" s="1"/>
  <c r="N2028" i="2" a="1"/>
  <c r="N2028" i="2" s="1"/>
  <c r="N2017" i="2" a="1"/>
  <c r="N2017" i="2" s="1"/>
  <c r="N2014" i="2" a="1"/>
  <c r="N2014" i="2" s="1"/>
  <c r="N2011" i="2" a="1"/>
  <c r="N2011" i="2" s="1"/>
  <c r="N2008" i="2" a="1"/>
  <c r="N2008" i="2" s="1"/>
  <c r="N2005" i="2" a="1"/>
  <c r="N2005" i="2" s="1"/>
  <c r="N1517" i="2" a="1"/>
  <c r="N1517" i="2" s="1"/>
  <c r="N1514" i="2" a="1"/>
  <c r="N1514" i="2" s="1"/>
  <c r="N1511" i="2" a="1"/>
  <c r="N1511" i="2" s="1"/>
  <c r="N1505" i="2" a="1"/>
  <c r="N1505" i="2" s="1"/>
  <c r="N1502" i="2" a="1"/>
  <c r="N1502" i="2" s="1"/>
  <c r="N1512" i="2" a="1"/>
  <c r="N1512" i="2" s="1"/>
  <c r="N1524" i="2" a="1"/>
  <c r="N1524" i="2" s="1"/>
  <c r="N1509" i="2" a="1"/>
  <c r="N1509" i="2" s="1"/>
  <c r="N1506" i="2" a="1"/>
  <c r="N1506" i="2" s="1"/>
  <c r="N1503" i="2" a="1"/>
  <c r="N1503" i="2" s="1"/>
  <c r="N1558" i="2" a="1"/>
  <c r="N1558" i="2" s="1"/>
  <c r="N1560" i="2" a="1"/>
  <c r="N1560" i="2" s="1"/>
  <c r="N1552" i="2" a="1"/>
  <c r="N1552" i="2" s="1"/>
  <c r="N1504" i="2" a="1"/>
  <c r="N1504" i="2" s="1"/>
  <c r="N1501" i="2" a="1"/>
  <c r="N1501" i="2" s="1"/>
  <c r="N1559" i="2" a="1"/>
  <c r="N1559" i="2" s="1"/>
  <c r="N1553" i="2" a="1"/>
  <c r="N1553" i="2" s="1"/>
  <c r="N1550" i="2" a="1"/>
  <c r="N1550" i="2" s="1"/>
  <c r="N1523" i="2" a="1"/>
  <c r="N1523" i="2" s="1"/>
  <c r="N1515" i="2" a="1"/>
  <c r="N1515" i="2" s="1"/>
  <c r="N1544" i="2" a="1"/>
  <c r="N1544" i="2" s="1"/>
  <c r="N1557" i="2" a="1"/>
  <c r="N1557" i="2" s="1"/>
  <c r="N1554" i="2" a="1"/>
  <c r="N1554" i="2" s="1"/>
  <c r="N1551" i="2" a="1"/>
  <c r="N1551" i="2" s="1"/>
  <c r="N1545" i="2" a="1"/>
  <c r="N1545" i="2" s="1"/>
  <c r="N1542" i="2" a="1"/>
  <c r="N1542" i="2" s="1"/>
  <c r="N1516" i="2" a="1"/>
  <c r="N1516" i="2" s="1"/>
  <c r="N1508" i="2" a="1"/>
  <c r="N1508" i="2" s="1"/>
  <c r="N1507" i="2" a="1"/>
  <c r="N1507" i="2" s="1"/>
  <c r="N1549" i="2" a="1"/>
  <c r="N1549" i="2" s="1"/>
  <c r="N1546" i="2" a="1"/>
  <c r="N1546" i="2" s="1"/>
  <c r="N1543" i="2" a="1"/>
  <c r="N1543" i="2" s="1"/>
  <c r="N1537" i="2" a="1"/>
  <c r="N1537" i="2" s="1"/>
  <c r="N1534" i="2" a="1"/>
  <c r="N1534" i="2" s="1"/>
  <c r="N1556" i="2" a="1"/>
  <c r="N1556" i="2" s="1"/>
  <c r="N1555" i="2" a="1"/>
  <c r="N1555" i="2" s="1"/>
  <c r="N1547" i="2" a="1"/>
  <c r="N1547" i="2" s="1"/>
  <c r="N1541" i="2" a="1"/>
  <c r="N1541" i="2" s="1"/>
  <c r="N1538" i="2" a="1"/>
  <c r="N1538" i="2" s="1"/>
  <c r="N1535" i="2" a="1"/>
  <c r="N1535" i="2" s="1"/>
  <c r="N1529" i="2" a="1"/>
  <c r="N1529" i="2" s="1"/>
  <c r="N1526" i="2" a="1"/>
  <c r="N1526" i="2" s="1"/>
  <c r="N1536" i="2" a="1"/>
  <c r="N1536" i="2" s="1"/>
  <c r="N1548" i="2" a="1"/>
  <c r="N1548" i="2" s="1"/>
  <c r="N1540" i="2" a="1"/>
  <c r="N1540" i="2" s="1"/>
  <c r="N1533" i="2" a="1"/>
  <c r="N1533" i="2" s="1"/>
  <c r="N1530" i="2" a="1"/>
  <c r="N1530" i="2" s="1"/>
  <c r="N1527" i="2" a="1"/>
  <c r="N1527" i="2" s="1"/>
  <c r="N1521" i="2" a="1"/>
  <c r="N1521" i="2" s="1"/>
  <c r="N1518" i="2" a="1"/>
  <c r="N1518" i="2" s="1"/>
  <c r="N1539" i="2" a="1"/>
  <c r="N1539" i="2" s="1"/>
  <c r="N1528" i="2" a="1"/>
  <c r="N1528" i="2" s="1"/>
  <c r="N1520" i="2" a="1"/>
  <c r="N1520" i="2" s="1"/>
  <c r="N1525" i="2" a="1"/>
  <c r="N1525" i="2" s="1"/>
  <c r="N1522" i="2" a="1"/>
  <c r="N1522" i="2" s="1"/>
  <c r="N1519" i="2" a="1"/>
  <c r="N1519" i="2" s="1"/>
  <c r="N1513" i="2" a="1"/>
  <c r="N1513" i="2" s="1"/>
  <c r="N1510" i="2" a="1"/>
  <c r="N1510" i="2" s="1"/>
  <c r="N1532" i="2" a="1"/>
  <c r="N1532" i="2" s="1"/>
  <c r="N1531" i="2" a="1"/>
  <c r="N1531" i="2" s="1"/>
  <c r="N1066" i="2" a="1"/>
  <c r="N1066" i="2" s="1"/>
  <c r="N1030" i="2" a="1"/>
  <c r="N1030" i="2" s="1"/>
  <c r="N1027" i="2" a="1"/>
  <c r="N1027" i="2" s="1"/>
  <c r="N1024" i="2" a="1"/>
  <c r="N1024" i="2" s="1"/>
  <c r="N1075" i="2" a="1"/>
  <c r="N1075" i="2" s="1"/>
  <c r="N1069" i="2" a="1"/>
  <c r="N1069" i="2" s="1"/>
  <c r="N1052" i="2" a="1"/>
  <c r="N1052" i="2" s="1"/>
  <c r="N1041" i="2" a="1"/>
  <c r="N1041" i="2" s="1"/>
  <c r="N1058" i="2" a="1"/>
  <c r="N1058" i="2" s="1"/>
  <c r="N1022" i="2" a="1"/>
  <c r="N1022" i="2" s="1"/>
  <c r="N1081" i="2" a="1"/>
  <c r="N1081" i="2" s="1"/>
  <c r="N1078" i="2" a="1"/>
  <c r="N1078" i="2" s="1"/>
  <c r="N1072" i="2" a="1"/>
  <c r="N1072" i="2" s="1"/>
  <c r="N1055" i="2" a="1"/>
  <c r="N1055" i="2" s="1"/>
  <c r="N1044" i="2" a="1"/>
  <c r="N1044" i="2" s="1"/>
  <c r="N1033" i="2" a="1"/>
  <c r="N1033" i="2" s="1"/>
  <c r="N1079" i="2" a="1"/>
  <c r="N1079" i="2" s="1"/>
  <c r="N1076" i="2" a="1"/>
  <c r="N1076" i="2" s="1"/>
  <c r="N1070" i="2" a="1"/>
  <c r="N1070" i="2" s="1"/>
  <c r="N1067" i="2" a="1"/>
  <c r="N1067" i="2" s="1"/>
  <c r="N1061" i="2" a="1"/>
  <c r="N1061" i="2" s="1"/>
  <c r="N1047" i="2" a="1"/>
  <c r="N1047" i="2" s="1"/>
  <c r="N1036" i="2" a="1"/>
  <c r="N1036" i="2" s="1"/>
  <c r="N1025" i="2" a="1"/>
  <c r="N1025" i="2" s="1"/>
  <c r="N1068" i="2" a="1"/>
  <c r="N1068" i="2" s="1"/>
  <c r="N1073" i="2" a="1"/>
  <c r="N1073" i="2" s="1"/>
  <c r="N1059" i="2" a="1"/>
  <c r="N1059" i="2" s="1"/>
  <c r="N1064" i="2" a="1"/>
  <c r="N1064" i="2" s="1"/>
  <c r="N1050" i="2" a="1"/>
  <c r="N1050" i="2" s="1"/>
  <c r="N1039" i="2" a="1"/>
  <c r="N1039" i="2" s="1"/>
  <c r="N1028" i="2" a="1"/>
  <c r="N1028" i="2" s="1"/>
  <c r="N1065" i="2" a="1"/>
  <c r="N1065" i="2" s="1"/>
  <c r="N1062" i="2" a="1"/>
  <c r="N1062" i="2" s="1"/>
  <c r="N1056" i="2" a="1"/>
  <c r="N1056" i="2" s="1"/>
  <c r="N1053" i="2" a="1"/>
  <c r="N1053" i="2" s="1"/>
  <c r="N1042" i="2" a="1"/>
  <c r="N1042" i="2" s="1"/>
  <c r="N1031" i="2" a="1"/>
  <c r="N1031" i="2" s="1"/>
  <c r="N1071" i="2" a="1"/>
  <c r="N1071" i="2" s="1"/>
  <c r="N1054" i="2" a="1"/>
  <c r="N1054" i="2" s="1"/>
  <c r="N1051" i="2" a="1"/>
  <c r="N1051" i="2" s="1"/>
  <c r="N1048" i="2" a="1"/>
  <c r="N1048" i="2" s="1"/>
  <c r="N1045" i="2" a="1"/>
  <c r="N1045" i="2" s="1"/>
  <c r="N1034" i="2" a="1"/>
  <c r="N1034" i="2" s="1"/>
  <c r="N1023" i="2" a="1"/>
  <c r="N1023" i="2" s="1"/>
  <c r="N1060" i="2" a="1"/>
  <c r="N1060" i="2" s="1"/>
  <c r="N1046" i="2" a="1"/>
  <c r="N1046" i="2" s="1"/>
  <c r="N1043" i="2" a="1"/>
  <c r="N1043" i="2" s="1"/>
  <c r="N1040" i="2" a="1"/>
  <c r="N1040" i="2" s="1"/>
  <c r="N1037" i="2" a="1"/>
  <c r="N1037" i="2" s="1"/>
  <c r="N1026" i="2" a="1"/>
  <c r="N1026" i="2" s="1"/>
  <c r="N1077" i="2" a="1"/>
  <c r="N1077" i="2" s="1"/>
  <c r="N1057" i="2" a="1"/>
  <c r="N1057" i="2" s="1"/>
  <c r="N1074" i="2" a="1"/>
  <c r="N1074" i="2" s="1"/>
  <c r="N1038" i="2" a="1"/>
  <c r="N1038" i="2" s="1"/>
  <c r="N1035" i="2" a="1"/>
  <c r="N1035" i="2" s="1"/>
  <c r="N1032" i="2" a="1"/>
  <c r="N1032" i="2" s="1"/>
  <c r="N1029" i="2" a="1"/>
  <c r="N1029" i="2" s="1"/>
  <c r="N1080" i="2" a="1"/>
  <c r="N1080" i="2" s="1"/>
  <c r="N1063" i="2" a="1"/>
  <c r="N1063" i="2" s="1"/>
  <c r="N1049" i="2" a="1"/>
  <c r="N1049" i="2" s="1"/>
  <c r="N556" i="2" a="1"/>
  <c r="N556" i="2" s="1"/>
  <c r="N553" i="2" a="1"/>
  <c r="N553" i="2" s="1"/>
  <c r="N550" i="2" a="1"/>
  <c r="N550" i="2" s="1"/>
  <c r="N547" i="2" a="1"/>
  <c r="N547" i="2" s="1"/>
  <c r="N544" i="2" a="1"/>
  <c r="N544" i="2" s="1"/>
  <c r="N594" i="2" a="1"/>
  <c r="N594" i="2" s="1"/>
  <c r="N591" i="2" a="1"/>
  <c r="N591" i="2" s="1"/>
  <c r="N548" i="2" a="1"/>
  <c r="N548" i="2" s="1"/>
  <c r="N545" i="2" a="1"/>
  <c r="N545" i="2" s="1"/>
  <c r="N542" i="2" a="1"/>
  <c r="N542" i="2" s="1"/>
  <c r="N600" i="2" a="1"/>
  <c r="N600" i="2" s="1"/>
  <c r="N597" i="2" a="1"/>
  <c r="N597" i="2" s="1"/>
  <c r="N586" i="2" a="1"/>
  <c r="N586" i="2" s="1"/>
  <c r="N583" i="2" a="1"/>
  <c r="N583" i="2" s="1"/>
  <c r="N601" i="2" a="1"/>
  <c r="N601" i="2" s="1"/>
  <c r="N598" i="2" a="1"/>
  <c r="N598" i="2" s="1"/>
  <c r="N595" i="2" a="1"/>
  <c r="N595" i="2" s="1"/>
  <c r="N592" i="2" a="1"/>
  <c r="N592" i="2" s="1"/>
  <c r="N589" i="2" a="1"/>
  <c r="N589" i="2" s="1"/>
  <c r="N578" i="2" a="1"/>
  <c r="N578" i="2" s="1"/>
  <c r="N575" i="2" a="1"/>
  <c r="N575" i="2" s="1"/>
  <c r="N596" i="2" a="1"/>
  <c r="N596" i="2" s="1"/>
  <c r="N593" i="2" a="1"/>
  <c r="N593" i="2" s="1"/>
  <c r="N590" i="2" a="1"/>
  <c r="N590" i="2" s="1"/>
  <c r="N587" i="2" a="1"/>
  <c r="N587" i="2" s="1"/>
  <c r="N584" i="2" a="1"/>
  <c r="N584" i="2" s="1"/>
  <c r="N581" i="2" a="1"/>
  <c r="N581" i="2" s="1"/>
  <c r="N570" i="2" a="1"/>
  <c r="N570" i="2" s="1"/>
  <c r="N567" i="2" a="1"/>
  <c r="N567" i="2" s="1"/>
  <c r="N588" i="2" a="1"/>
  <c r="N588" i="2" s="1"/>
  <c r="N585" i="2" a="1"/>
  <c r="N585" i="2" s="1"/>
  <c r="N582" i="2" a="1"/>
  <c r="N582" i="2" s="1"/>
  <c r="N579" i="2" a="1"/>
  <c r="N579" i="2" s="1"/>
  <c r="N576" i="2" a="1"/>
  <c r="N576" i="2" s="1"/>
  <c r="N573" i="2" a="1"/>
  <c r="N573" i="2" s="1"/>
  <c r="N562" i="2" a="1"/>
  <c r="N562" i="2" s="1"/>
  <c r="N559" i="2" a="1"/>
  <c r="N559" i="2" s="1"/>
  <c r="N580" i="2" a="1"/>
  <c r="N580" i="2" s="1"/>
  <c r="N577" i="2" a="1"/>
  <c r="N577" i="2" s="1"/>
  <c r="N574" i="2" a="1"/>
  <c r="N574" i="2" s="1"/>
  <c r="N571" i="2" a="1"/>
  <c r="N571" i="2" s="1"/>
  <c r="N568" i="2" a="1"/>
  <c r="N568" i="2" s="1"/>
  <c r="N565" i="2" a="1"/>
  <c r="N565" i="2" s="1"/>
  <c r="N554" i="2" a="1"/>
  <c r="N554" i="2" s="1"/>
  <c r="N551" i="2" a="1"/>
  <c r="N551" i="2" s="1"/>
  <c r="N572" i="2" a="1"/>
  <c r="N572" i="2" s="1"/>
  <c r="N569" i="2" a="1"/>
  <c r="N569" i="2" s="1"/>
  <c r="N566" i="2" a="1"/>
  <c r="N566" i="2" s="1"/>
  <c r="N563" i="2" a="1"/>
  <c r="N563" i="2" s="1"/>
  <c r="N560" i="2" a="1"/>
  <c r="N560" i="2" s="1"/>
  <c r="N557" i="2" a="1"/>
  <c r="N557" i="2" s="1"/>
  <c r="N546" i="2" a="1"/>
  <c r="N546" i="2" s="1"/>
  <c r="N543" i="2" a="1"/>
  <c r="N543" i="2" s="1"/>
  <c r="N564" i="2" a="1"/>
  <c r="N564" i="2" s="1"/>
  <c r="N561" i="2" a="1"/>
  <c r="N561" i="2" s="1"/>
  <c r="N558" i="2" a="1"/>
  <c r="N558" i="2" s="1"/>
  <c r="N555" i="2" a="1"/>
  <c r="N555" i="2" s="1"/>
  <c r="N552" i="2" a="1"/>
  <c r="N552" i="2" s="1"/>
  <c r="N549" i="2" a="1"/>
  <c r="N549" i="2" s="1"/>
  <c r="N599" i="2" a="1"/>
  <c r="N599" i="2" s="1"/>
  <c r="N111" i="2" a="1"/>
  <c r="N111" i="2" s="1"/>
  <c r="N108" i="2" a="1"/>
  <c r="N108" i="2" s="1"/>
  <c r="N105" i="2" a="1"/>
  <c r="N105" i="2" s="1"/>
  <c r="N102" i="2" a="1"/>
  <c r="N102" i="2" s="1"/>
  <c r="N99" i="2" a="1"/>
  <c r="N99" i="2" s="1"/>
  <c r="N96" i="2" a="1"/>
  <c r="N96" i="2" s="1"/>
  <c r="N93" i="2" a="1"/>
  <c r="N93" i="2" s="1"/>
  <c r="N82" i="2" a="1"/>
  <c r="N82" i="2" s="1"/>
  <c r="N103" i="2" a="1"/>
  <c r="N103" i="2" s="1"/>
  <c r="N100" i="2" a="1"/>
  <c r="N100" i="2" s="1"/>
  <c r="N97" i="2" a="1"/>
  <c r="N97" i="2" s="1"/>
  <c r="N94" i="2" a="1"/>
  <c r="N94" i="2" s="1"/>
  <c r="N91" i="2" a="1"/>
  <c r="N91" i="2" s="1"/>
  <c r="N95" i="2" a="1"/>
  <c r="N95" i="2" s="1"/>
  <c r="N92" i="2" a="1"/>
  <c r="N92" i="2" s="1"/>
  <c r="N89" i="2" a="1"/>
  <c r="N89" i="2" s="1"/>
  <c r="N86" i="2" a="1"/>
  <c r="N86" i="2" s="1"/>
  <c r="N83" i="2" a="1"/>
  <c r="N83" i="2" s="1"/>
  <c r="N80" i="2" a="1"/>
  <c r="N80" i="2" s="1"/>
  <c r="N77" i="2" a="1"/>
  <c r="N77" i="2" s="1"/>
  <c r="N66" i="2" a="1"/>
  <c r="N66" i="2" s="1"/>
  <c r="N87" i="2" a="1"/>
  <c r="N87" i="2" s="1"/>
  <c r="N84" i="2" a="1"/>
  <c r="N84" i="2" s="1"/>
  <c r="N81" i="2" a="1"/>
  <c r="N81" i="2" s="1"/>
  <c r="N78" i="2" a="1"/>
  <c r="N78" i="2" s="1"/>
  <c r="N75" i="2" a="1"/>
  <c r="N75" i="2" s="1"/>
  <c r="N72" i="2" a="1"/>
  <c r="N72" i="2" s="1"/>
  <c r="N69" i="2" a="1"/>
  <c r="N69" i="2" s="1"/>
  <c r="N79" i="2" a="1"/>
  <c r="N79" i="2" s="1"/>
  <c r="N76" i="2" a="1"/>
  <c r="N76" i="2" s="1"/>
  <c r="N73" i="2" a="1"/>
  <c r="N73" i="2" s="1"/>
  <c r="N70" i="2" a="1"/>
  <c r="N70" i="2" s="1"/>
  <c r="N67" i="2" a="1"/>
  <c r="N67" i="2" s="1"/>
  <c r="N64" i="2" a="1"/>
  <c r="N64" i="2" s="1"/>
  <c r="N114" i="2" a="1"/>
  <c r="N114" i="2" s="1"/>
  <c r="N71" i="2" a="1"/>
  <c r="N71" i="2" s="1"/>
  <c r="N68" i="2" a="1"/>
  <c r="N68" i="2" s="1"/>
  <c r="N65" i="2" a="1"/>
  <c r="N65" i="2" s="1"/>
  <c r="N62" i="2" a="1"/>
  <c r="N62" i="2" s="1"/>
  <c r="N120" i="2" a="1"/>
  <c r="N120" i="2" s="1"/>
  <c r="N117" i="2" a="1"/>
  <c r="N117" i="2" s="1"/>
  <c r="N106" i="2" a="1"/>
  <c r="N106" i="2" s="1"/>
  <c r="N63" i="2" a="1"/>
  <c r="N63" i="2" s="1"/>
  <c r="N121" i="2" a="1"/>
  <c r="N121" i="2" s="1"/>
  <c r="N118" i="2" a="1"/>
  <c r="N118" i="2" s="1"/>
  <c r="N115" i="2" a="1"/>
  <c r="N115" i="2" s="1"/>
  <c r="N112" i="2" a="1"/>
  <c r="N112" i="2" s="1"/>
  <c r="N109" i="2" a="1"/>
  <c r="N109" i="2" s="1"/>
  <c r="N98" i="2" a="1"/>
  <c r="N98" i="2" s="1"/>
  <c r="N119" i="2" a="1"/>
  <c r="N119" i="2" s="1"/>
  <c r="N116" i="2" a="1"/>
  <c r="N116" i="2" s="1"/>
  <c r="N113" i="2" a="1"/>
  <c r="N113" i="2" s="1"/>
  <c r="N110" i="2" a="1"/>
  <c r="N110" i="2" s="1"/>
  <c r="N107" i="2" a="1"/>
  <c r="N107" i="2" s="1"/>
  <c r="N104" i="2" a="1"/>
  <c r="N104" i="2" s="1"/>
  <c r="N101" i="2" a="1"/>
  <c r="N101" i="2" s="1"/>
  <c r="N90" i="2" a="1"/>
  <c r="N90" i="2" s="1"/>
  <c r="N88" i="2" a="1"/>
  <c r="N88" i="2" s="1"/>
  <c r="N85" i="2" a="1"/>
  <c r="N85" i="2" s="1"/>
  <c r="N74" i="2" a="1"/>
  <c r="N74" i="2" s="1"/>
  <c r="P3568" i="2" l="1" a="1"/>
  <c r="P3568" i="2" s="1"/>
  <c r="P3567" i="2" a="1"/>
  <c r="P3567" i="2" s="1"/>
  <c r="P3566" i="2" a="1"/>
  <c r="P3566" i="2" s="1"/>
  <c r="P3565" i="2" a="1"/>
  <c r="P3565" i="2" s="1"/>
  <c r="P3564" i="2" a="1"/>
  <c r="P3564" i="2" s="1"/>
  <c r="P3555" i="2" a="1"/>
  <c r="P3555" i="2" s="1"/>
  <c r="P3546" i="2" a="1"/>
  <c r="P3546" i="2" s="1"/>
  <c r="P3560" i="2" a="1"/>
  <c r="P3560" i="2" s="1"/>
  <c r="P3559" i="2" a="1"/>
  <c r="P3559" i="2" s="1"/>
  <c r="P3558" i="2" a="1"/>
  <c r="P3558" i="2" s="1"/>
  <c r="P3557" i="2" a="1"/>
  <c r="P3557" i="2" s="1"/>
  <c r="P3556" i="2" a="1"/>
  <c r="P3556" i="2" s="1"/>
  <c r="P3547" i="2" a="1"/>
  <c r="P3547" i="2" s="1"/>
  <c r="P3593" i="2" a="1"/>
  <c r="P3593" i="2" s="1"/>
  <c r="P3552" i="2" a="1"/>
  <c r="P3552" i="2" s="1"/>
  <c r="P3551" i="2" a="1"/>
  <c r="P3551" i="2" s="1"/>
  <c r="P3550" i="2" a="1"/>
  <c r="P3550" i="2" s="1"/>
  <c r="P3549" i="2" a="1"/>
  <c r="P3549" i="2" s="1"/>
  <c r="P3548" i="2" a="1"/>
  <c r="P3548" i="2" s="1"/>
  <c r="P3594" i="2" a="1"/>
  <c r="P3594" i="2" s="1"/>
  <c r="P3585" i="2" a="1"/>
  <c r="P3585" i="2" s="1"/>
  <c r="P3544" i="2" a="1"/>
  <c r="P3544" i="2" s="1"/>
  <c r="P3543" i="2" a="1"/>
  <c r="P3543" i="2" s="1"/>
  <c r="P3542" i="2" a="1"/>
  <c r="P3542" i="2" s="1"/>
  <c r="P3541" i="2" a="1"/>
  <c r="P3541" i="2" s="1"/>
  <c r="P3595" i="2" a="1"/>
  <c r="P3595" i="2" s="1"/>
  <c r="P3586" i="2" a="1"/>
  <c r="P3586" i="2" s="1"/>
  <c r="P3577" i="2" a="1"/>
  <c r="P3577" i="2" s="1"/>
  <c r="P3600" i="2" a="1"/>
  <c r="P3600" i="2" s="1"/>
  <c r="P3599" i="2" a="1"/>
  <c r="P3599" i="2" s="1"/>
  <c r="P3598" i="2" a="1"/>
  <c r="P3598" i="2" s="1"/>
  <c r="P3597" i="2" a="1"/>
  <c r="P3597" i="2" s="1"/>
  <c r="P3596" i="2" a="1"/>
  <c r="P3596" i="2" s="1"/>
  <c r="P3587" i="2" a="1"/>
  <c r="P3587" i="2" s="1"/>
  <c r="P3578" i="2" a="1"/>
  <c r="P3578" i="2" s="1"/>
  <c r="P3569" i="2" a="1"/>
  <c r="P3569" i="2" s="1"/>
  <c r="P3592" i="2" a="1"/>
  <c r="P3592" i="2" s="1"/>
  <c r="P3591" i="2" a="1"/>
  <c r="P3591" i="2" s="1"/>
  <c r="P3590" i="2" a="1"/>
  <c r="P3590" i="2" s="1"/>
  <c r="P3589" i="2" a="1"/>
  <c r="P3589" i="2" s="1"/>
  <c r="P3588" i="2" a="1"/>
  <c r="P3588" i="2" s="1"/>
  <c r="P3579" i="2" a="1"/>
  <c r="P3579" i="2" s="1"/>
  <c r="P3570" i="2" a="1"/>
  <c r="P3570" i="2" s="1"/>
  <c r="P3561" i="2" a="1"/>
  <c r="P3561" i="2" s="1"/>
  <c r="P3584" i="2" a="1"/>
  <c r="P3584" i="2" s="1"/>
  <c r="P3583" i="2" a="1"/>
  <c r="P3583" i="2" s="1"/>
  <c r="P3582" i="2" a="1"/>
  <c r="P3582" i="2" s="1"/>
  <c r="P3581" i="2" a="1"/>
  <c r="P3581" i="2" s="1"/>
  <c r="P3580" i="2" a="1"/>
  <c r="P3580" i="2" s="1"/>
  <c r="P3571" i="2" a="1"/>
  <c r="P3571" i="2" s="1"/>
  <c r="P3562" i="2" a="1"/>
  <c r="P3562" i="2" s="1"/>
  <c r="P3553" i="2" a="1"/>
  <c r="P3553" i="2" s="1"/>
  <c r="P3576" i="2" a="1"/>
  <c r="P3576" i="2" s="1"/>
  <c r="P3575" i="2" a="1"/>
  <c r="P3575" i="2" s="1"/>
  <c r="P3574" i="2" a="1"/>
  <c r="P3574" i="2" s="1"/>
  <c r="P3573" i="2" a="1"/>
  <c r="P3573" i="2" s="1"/>
  <c r="P3572" i="2" a="1"/>
  <c r="P3572" i="2" s="1"/>
  <c r="P3563" i="2" a="1"/>
  <c r="P3563" i="2" s="1"/>
  <c r="P3554" i="2" a="1"/>
  <c r="P3554" i="2" s="1"/>
  <c r="P3545" i="2" a="1"/>
  <c r="P3545" i="2" s="1"/>
  <c r="P2118" i="2" a="1"/>
  <c r="P2118" i="2" s="1"/>
  <c r="P2125" i="2" a="1"/>
  <c r="P2125" i="2" s="1"/>
  <c r="P2124" i="2" a="1"/>
  <c r="P2124" i="2" s="1"/>
  <c r="P2116" i="2" a="1"/>
  <c r="P2116" i="2" s="1"/>
  <c r="P2122" i="2" a="1"/>
  <c r="P2122" i="2" s="1"/>
  <c r="P2114" i="2" a="1"/>
  <c r="P2114" i="2" s="1"/>
  <c r="P2106" i="2" a="1"/>
  <c r="P2106" i="2" s="1"/>
  <c r="P2111" i="2" a="1"/>
  <c r="P2111" i="2" s="1"/>
  <c r="P2117" i="2" a="1"/>
  <c r="P2117" i="2" s="1"/>
  <c r="P2110" i="2" a="1"/>
  <c r="P2110" i="2" s="1"/>
  <c r="P2109" i="2" a="1"/>
  <c r="P2109" i="2" s="1"/>
  <c r="P2115" i="2" a="1"/>
  <c r="P2115" i="2" s="1"/>
  <c r="P2107" i="2" a="1"/>
  <c r="P2107" i="2" s="1"/>
  <c r="P2155" i="2" a="1"/>
  <c r="P2155" i="2" s="1"/>
  <c r="P2104" i="2" a="1"/>
  <c r="P2104" i="2" s="1"/>
  <c r="P2103" i="2" a="1"/>
  <c r="P2103" i="2" s="1"/>
  <c r="P2102" i="2" a="1"/>
  <c r="P2102" i="2" s="1"/>
  <c r="P2101" i="2" a="1"/>
  <c r="P2101" i="2" s="1"/>
  <c r="P2108" i="2" a="1"/>
  <c r="P2108" i="2" s="1"/>
  <c r="P2156" i="2" a="1"/>
  <c r="P2156" i="2" s="1"/>
  <c r="P2148" i="2" a="1"/>
  <c r="P2148" i="2" s="1"/>
  <c r="P2160" i="2" a="1"/>
  <c r="P2160" i="2" s="1"/>
  <c r="P2159" i="2" a="1"/>
  <c r="P2159" i="2" s="1"/>
  <c r="P2151" i="2" a="1"/>
  <c r="P2151" i="2" s="1"/>
  <c r="P2158" i="2" a="1"/>
  <c r="P2158" i="2" s="1"/>
  <c r="P2157" i="2" a="1"/>
  <c r="P2157" i="2" s="1"/>
  <c r="P2142" i="2" a="1"/>
  <c r="P2142" i="2" s="1"/>
  <c r="P2141" i="2" a="1"/>
  <c r="P2141" i="2" s="1"/>
  <c r="P2154" i="2" a="1"/>
  <c r="P2154" i="2" s="1"/>
  <c r="P2153" i="2" a="1"/>
  <c r="P2153" i="2" s="1"/>
  <c r="P2152" i="2" a="1"/>
  <c r="P2152" i="2" s="1"/>
  <c r="P2144" i="2" a="1"/>
  <c r="P2144" i="2" s="1"/>
  <c r="P2150" i="2" a="1"/>
  <c r="P2150" i="2" s="1"/>
  <c r="P2149" i="2" a="1"/>
  <c r="P2149" i="2" s="1"/>
  <c r="P2134" i="2" a="1"/>
  <c r="P2134" i="2" s="1"/>
  <c r="P2133" i="2" a="1"/>
  <c r="P2133" i="2" s="1"/>
  <c r="P2147" i="2" a="1"/>
  <c r="P2147" i="2" s="1"/>
  <c r="P2146" i="2" a="1"/>
  <c r="P2146" i="2" s="1"/>
  <c r="P2145" i="2" a="1"/>
  <c r="P2145" i="2" s="1"/>
  <c r="P2137" i="2" a="1"/>
  <c r="P2137" i="2" s="1"/>
  <c r="P2143" i="2" a="1"/>
  <c r="P2143" i="2" s="1"/>
  <c r="P2135" i="2" a="1"/>
  <c r="P2135" i="2" s="1"/>
  <c r="P2127" i="2" a="1"/>
  <c r="P2127" i="2" s="1"/>
  <c r="P2119" i="2" a="1"/>
  <c r="P2119" i="2" s="1"/>
  <c r="P2140" i="2" a="1"/>
  <c r="P2140" i="2" s="1"/>
  <c r="P2139" i="2" a="1"/>
  <c r="P2139" i="2" s="1"/>
  <c r="P2138" i="2" a="1"/>
  <c r="P2138" i="2" s="1"/>
  <c r="P2130" i="2" a="1"/>
  <c r="P2130" i="2" s="1"/>
  <c r="P2136" i="2" a="1"/>
  <c r="P2136" i="2" s="1"/>
  <c r="P2128" i="2" a="1"/>
  <c r="P2128" i="2" s="1"/>
  <c r="P2120" i="2" a="1"/>
  <c r="P2120" i="2" s="1"/>
  <c r="P2112" i="2" a="1"/>
  <c r="P2112" i="2" s="1"/>
  <c r="P2126" i="2" a="1"/>
  <c r="P2126" i="2" s="1"/>
  <c r="P2132" i="2" a="1"/>
  <c r="P2132" i="2" s="1"/>
  <c r="P2131" i="2" a="1"/>
  <c r="P2131" i="2" s="1"/>
  <c r="P2123" i="2" a="1"/>
  <c r="P2123" i="2" s="1"/>
  <c r="P2129" i="2" a="1"/>
  <c r="P2129" i="2" s="1"/>
  <c r="P2121" i="2" a="1"/>
  <c r="P2121" i="2" s="1"/>
  <c r="P2113" i="2" a="1"/>
  <c r="P2113" i="2" s="1"/>
  <c r="P2105" i="2" a="1"/>
  <c r="P2105" i="2" s="1"/>
  <c r="P1640" i="2" a="1"/>
  <c r="P1640" i="2" s="1"/>
  <c r="P1632" i="2" a="1"/>
  <c r="P1632" i="2" s="1"/>
  <c r="P1624" i="2" a="1"/>
  <c r="P1624" i="2" s="1"/>
  <c r="P1631" i="2" a="1"/>
  <c r="P1631" i="2" s="1"/>
  <c r="P1630" i="2" a="1"/>
  <c r="P1630" i="2" s="1"/>
  <c r="P1635" i="2" a="1"/>
  <c r="P1635" i="2" s="1"/>
  <c r="P1628" i="2" a="1"/>
  <c r="P1628" i="2" s="1"/>
  <c r="P1626" i="2" a="1"/>
  <c r="P1626" i="2" s="1"/>
  <c r="P1625" i="2" a="1"/>
  <c r="P1625" i="2" s="1"/>
  <c r="P1680" i="2" a="1"/>
  <c r="P1680" i="2" s="1"/>
  <c r="P1623" i="2" a="1"/>
  <c r="P1623" i="2" s="1"/>
  <c r="P1622" i="2" a="1"/>
  <c r="P1622" i="2" s="1"/>
  <c r="P1629" i="2" a="1"/>
  <c r="P1629" i="2" s="1"/>
  <c r="P1676" i="2" a="1"/>
  <c r="P1676" i="2" s="1"/>
  <c r="P1674" i="2" a="1"/>
  <c r="P1674" i="2" s="1"/>
  <c r="P1673" i="2" a="1"/>
  <c r="P1673" i="2" s="1"/>
  <c r="P1672" i="2" a="1"/>
  <c r="P1672" i="2" s="1"/>
  <c r="P1679" i="2" a="1"/>
  <c r="P1679" i="2" s="1"/>
  <c r="P1678" i="2" a="1"/>
  <c r="P1678" i="2" s="1"/>
  <c r="P1621" i="2" a="1"/>
  <c r="P1621" i="2" s="1"/>
  <c r="P1663" i="2" a="1"/>
  <c r="P1663" i="2" s="1"/>
  <c r="P1667" i="2" a="1"/>
  <c r="P1667" i="2" s="1"/>
  <c r="P1666" i="2" a="1"/>
  <c r="P1666" i="2" s="1"/>
  <c r="P1665" i="2" a="1"/>
  <c r="P1665" i="2" s="1"/>
  <c r="P1671" i="2" a="1"/>
  <c r="P1671" i="2" s="1"/>
  <c r="P1670" i="2" a="1"/>
  <c r="P1670" i="2" s="1"/>
  <c r="P1677" i="2" a="1"/>
  <c r="P1677" i="2" s="1"/>
  <c r="P1655" i="2" a="1"/>
  <c r="P1655" i="2" s="1"/>
  <c r="P1675" i="2" a="1"/>
  <c r="P1675" i="2" s="1"/>
  <c r="P1661" i="2" a="1"/>
  <c r="P1661" i="2" s="1"/>
  <c r="P1660" i="2" a="1"/>
  <c r="P1660" i="2" s="1"/>
  <c r="P1659" i="2" a="1"/>
  <c r="P1659" i="2" s="1"/>
  <c r="P1658" i="2" a="1"/>
  <c r="P1658" i="2" s="1"/>
  <c r="P1664" i="2" a="1"/>
  <c r="P1664" i="2" s="1"/>
  <c r="P1669" i="2" a="1"/>
  <c r="P1669" i="2" s="1"/>
  <c r="P1648" i="2" a="1"/>
  <c r="P1648" i="2" s="1"/>
  <c r="P1668" i="2" a="1"/>
  <c r="P1668" i="2" s="1"/>
  <c r="P1653" i="2" a="1"/>
  <c r="P1653" i="2" s="1"/>
  <c r="P1652" i="2" a="1"/>
  <c r="P1652" i="2" s="1"/>
  <c r="P1651" i="2" a="1"/>
  <c r="P1651" i="2" s="1"/>
  <c r="P1650" i="2" a="1"/>
  <c r="P1650" i="2" s="1"/>
  <c r="P1657" i="2" a="1"/>
  <c r="P1657" i="2" s="1"/>
  <c r="P1656" i="2" a="1"/>
  <c r="P1656" i="2" s="1"/>
  <c r="P1641" i="2" a="1"/>
  <c r="P1641" i="2" s="1"/>
  <c r="P1662" i="2" a="1"/>
  <c r="P1662" i="2" s="1"/>
  <c r="P1647" i="2" a="1"/>
  <c r="P1647" i="2" s="1"/>
  <c r="P1646" i="2" a="1"/>
  <c r="P1646" i="2" s="1"/>
  <c r="P1645" i="2" a="1"/>
  <c r="P1645" i="2" s="1"/>
  <c r="P1644" i="2" a="1"/>
  <c r="P1644" i="2" s="1"/>
  <c r="P1649" i="2" a="1"/>
  <c r="P1649" i="2" s="1"/>
  <c r="P1642" i="2" a="1"/>
  <c r="P1642" i="2" s="1"/>
  <c r="P1633" i="2" a="1"/>
  <c r="P1633" i="2" s="1"/>
  <c r="P1654" i="2" a="1"/>
  <c r="P1654" i="2" s="1"/>
  <c r="P1639" i="2" a="1"/>
  <c r="P1639" i="2" s="1"/>
  <c r="P1638" i="2" a="1"/>
  <c r="P1638" i="2" s="1"/>
  <c r="P1637" i="2" a="1"/>
  <c r="P1637" i="2" s="1"/>
  <c r="P1636" i="2" a="1"/>
  <c r="P1636" i="2" s="1"/>
  <c r="P1643" i="2" a="1"/>
  <c r="P1643" i="2" s="1"/>
  <c r="P1634" i="2" a="1"/>
  <c r="P1634" i="2" s="1"/>
  <c r="P1627" i="2" a="1"/>
  <c r="P1627" i="2" s="1"/>
  <c r="P1918" i="2" a="1"/>
  <c r="P1918" i="2" s="1"/>
  <c r="P1917" i="2" a="1"/>
  <c r="P1917" i="2" s="1"/>
  <c r="P1902" i="2" a="1"/>
  <c r="P1902" i="2" s="1"/>
  <c r="P1901" i="2" a="1"/>
  <c r="P1901" i="2" s="1"/>
  <c r="P1893" i="2" a="1"/>
  <c r="P1893" i="2" s="1"/>
  <c r="P1885" i="2" a="1"/>
  <c r="P1885" i="2" s="1"/>
  <c r="P1891" i="2" a="1"/>
  <c r="P1891" i="2" s="1"/>
  <c r="P1884" i="2" a="1"/>
  <c r="P1884" i="2" s="1"/>
  <c r="P1911" i="2" a="1"/>
  <c r="P1911" i="2" s="1"/>
  <c r="P1910" i="2" a="1"/>
  <c r="P1910" i="2" s="1"/>
  <c r="P1895" i="2" a="1"/>
  <c r="P1895" i="2" s="1"/>
  <c r="P1894" i="2" a="1"/>
  <c r="P1894" i="2" s="1"/>
  <c r="P1886" i="2" a="1"/>
  <c r="P1886" i="2" s="1"/>
  <c r="P1878" i="2" a="1"/>
  <c r="P1878" i="2" s="1"/>
  <c r="P1877" i="2" a="1"/>
  <c r="P1877" i="2" s="1"/>
  <c r="P1876" i="2" a="1"/>
  <c r="P1876" i="2" s="1"/>
  <c r="P1904" i="2" a="1"/>
  <c r="P1904" i="2" s="1"/>
  <c r="P1903" i="2" a="1"/>
  <c r="P1903" i="2" s="1"/>
  <c r="P1888" i="2" a="1"/>
  <c r="P1888" i="2" s="1"/>
  <c r="P1887" i="2" a="1"/>
  <c r="P1887" i="2" s="1"/>
  <c r="P1879" i="2" a="1"/>
  <c r="P1879" i="2" s="1"/>
  <c r="P1871" i="2" a="1"/>
  <c r="P1871" i="2" s="1"/>
  <c r="P1870" i="2" a="1"/>
  <c r="P1870" i="2" s="1"/>
  <c r="P1869" i="2" a="1"/>
  <c r="P1869" i="2" s="1"/>
  <c r="P1897" i="2" a="1"/>
  <c r="P1897" i="2" s="1"/>
  <c r="P1896" i="2" a="1"/>
  <c r="P1896" i="2" s="1"/>
  <c r="P1881" i="2" a="1"/>
  <c r="P1881" i="2" s="1"/>
  <c r="P1880" i="2" a="1"/>
  <c r="P1880" i="2" s="1"/>
  <c r="P1872" i="2" a="1"/>
  <c r="P1872" i="2" s="1"/>
  <c r="P1864" i="2" a="1"/>
  <c r="P1864" i="2" s="1"/>
  <c r="P1863" i="2" a="1"/>
  <c r="P1863" i="2" s="1"/>
  <c r="P1862" i="2" a="1"/>
  <c r="P1862" i="2" s="1"/>
  <c r="P1890" i="2" a="1"/>
  <c r="P1890" i="2" s="1"/>
  <c r="P1889" i="2" a="1"/>
  <c r="P1889" i="2" s="1"/>
  <c r="P1874" i="2" a="1"/>
  <c r="P1874" i="2" s="1"/>
  <c r="P1873" i="2" a="1"/>
  <c r="P1873" i="2" s="1"/>
  <c r="P1865" i="2" a="1"/>
  <c r="P1865" i="2" s="1"/>
  <c r="P1920" i="2" a="1"/>
  <c r="P1920" i="2" s="1"/>
  <c r="P1919" i="2" a="1"/>
  <c r="P1919" i="2" s="1"/>
  <c r="P1883" i="2" a="1"/>
  <c r="P1883" i="2" s="1"/>
  <c r="P1882" i="2" a="1"/>
  <c r="P1882" i="2" s="1"/>
  <c r="P1867" i="2" a="1"/>
  <c r="P1867" i="2" s="1"/>
  <c r="P1866" i="2" a="1"/>
  <c r="P1866" i="2" s="1"/>
  <c r="P1914" i="2" a="1"/>
  <c r="P1914" i="2" s="1"/>
  <c r="P1913" i="2" a="1"/>
  <c r="P1913" i="2" s="1"/>
  <c r="P1912" i="2" a="1"/>
  <c r="P1912" i="2" s="1"/>
  <c r="P1875" i="2" a="1"/>
  <c r="P1875" i="2" s="1"/>
  <c r="P1868" i="2" a="1"/>
  <c r="P1868" i="2" s="1"/>
  <c r="P1916" i="2" a="1"/>
  <c r="P1916" i="2" s="1"/>
  <c r="P1915" i="2" a="1"/>
  <c r="P1915" i="2" s="1"/>
  <c r="P1900" i="2" a="1"/>
  <c r="P1900" i="2" s="1"/>
  <c r="P1906" i="2" a="1"/>
  <c r="P1906" i="2" s="1"/>
  <c r="P1905" i="2" a="1"/>
  <c r="P1905" i="2" s="1"/>
  <c r="P1861" i="2" a="1"/>
  <c r="P1861" i="2" s="1"/>
  <c r="P1909" i="2" a="1"/>
  <c r="P1909" i="2" s="1"/>
  <c r="P1908" i="2" a="1"/>
  <c r="P1908" i="2" s="1"/>
  <c r="P1907" i="2" a="1"/>
  <c r="P1907" i="2" s="1"/>
  <c r="P1892" i="2" a="1"/>
  <c r="P1892" i="2" s="1"/>
  <c r="P1899" i="2" a="1"/>
  <c r="P1899" i="2" s="1"/>
  <c r="P1898" i="2" a="1"/>
  <c r="P1898" i="2" s="1"/>
  <c r="P958" i="2" a="1"/>
  <c r="P958" i="2" s="1"/>
  <c r="P949" i="2" a="1"/>
  <c r="P949" i="2" s="1"/>
  <c r="P935" i="2" a="1"/>
  <c r="P935" i="2" s="1"/>
  <c r="P927" i="2" a="1"/>
  <c r="P927" i="2" s="1"/>
  <c r="P926" i="2" a="1"/>
  <c r="P926" i="2" s="1"/>
  <c r="P932" i="2" a="1"/>
  <c r="P932" i="2" s="1"/>
  <c r="P938" i="2" a="1"/>
  <c r="P938" i="2" s="1"/>
  <c r="P937" i="2" a="1"/>
  <c r="P937" i="2" s="1"/>
  <c r="P950" i="2" a="1"/>
  <c r="P950" i="2" s="1"/>
  <c r="P942" i="2" a="1"/>
  <c r="P942" i="2" s="1"/>
  <c r="P928" i="2" a="1"/>
  <c r="P928" i="2" s="1"/>
  <c r="P920" i="2" a="1"/>
  <c r="P920" i="2" s="1"/>
  <c r="P919" i="2" a="1"/>
  <c r="P919" i="2" s="1"/>
  <c r="P925" i="2" a="1"/>
  <c r="P925" i="2" s="1"/>
  <c r="P931" i="2" a="1"/>
  <c r="P931" i="2" s="1"/>
  <c r="P930" i="2" a="1"/>
  <c r="P930" i="2" s="1"/>
  <c r="P943" i="2" a="1"/>
  <c r="P943" i="2" s="1"/>
  <c r="P929" i="2" a="1"/>
  <c r="P929" i="2" s="1"/>
  <c r="P921" i="2" a="1"/>
  <c r="P921" i="2" s="1"/>
  <c r="P913" i="2" a="1"/>
  <c r="P913" i="2" s="1"/>
  <c r="P912" i="2" a="1"/>
  <c r="P912" i="2" s="1"/>
  <c r="P918" i="2" a="1"/>
  <c r="P918" i="2" s="1"/>
  <c r="P924" i="2" a="1"/>
  <c r="P924" i="2" s="1"/>
  <c r="P916" i="2" a="1"/>
  <c r="P916" i="2" s="1"/>
  <c r="P936" i="2" a="1"/>
  <c r="P936" i="2" s="1"/>
  <c r="P922" i="2" a="1"/>
  <c r="P922" i="2" s="1"/>
  <c r="P914" i="2" a="1"/>
  <c r="P914" i="2" s="1"/>
  <c r="P906" i="2" a="1"/>
  <c r="P906" i="2" s="1"/>
  <c r="P905" i="2" a="1"/>
  <c r="P905" i="2" s="1"/>
  <c r="P911" i="2" a="1"/>
  <c r="P911" i="2" s="1"/>
  <c r="P917" i="2" a="1"/>
  <c r="P917" i="2" s="1"/>
  <c r="P903" i="2" a="1"/>
  <c r="P903" i="2" s="1"/>
  <c r="P923" i="2" a="1"/>
  <c r="P923" i="2" s="1"/>
  <c r="P915" i="2" a="1"/>
  <c r="P915" i="2" s="1"/>
  <c r="P907" i="2" a="1"/>
  <c r="P907" i="2" s="1"/>
  <c r="P954" i="2" a="1"/>
  <c r="P954" i="2" s="1"/>
  <c r="P961" i="2" a="1"/>
  <c r="P961" i="2" s="1"/>
  <c r="P904" i="2" a="1"/>
  <c r="P904" i="2" s="1"/>
  <c r="P910" i="2" a="1"/>
  <c r="P910" i="2" s="1"/>
  <c r="P909" i="2" a="1"/>
  <c r="P909" i="2" s="1"/>
  <c r="P908" i="2" a="1"/>
  <c r="P908" i="2" s="1"/>
  <c r="P955" i="2" a="1"/>
  <c r="P955" i="2" s="1"/>
  <c r="P947" i="2" a="1"/>
  <c r="P947" i="2" s="1"/>
  <c r="P953" i="2" a="1"/>
  <c r="P953" i="2" s="1"/>
  <c r="P960" i="2" a="1"/>
  <c r="P960" i="2" s="1"/>
  <c r="P959" i="2" a="1"/>
  <c r="P959" i="2" s="1"/>
  <c r="P902" i="2" a="1"/>
  <c r="P902" i="2" s="1"/>
  <c r="P956" i="2" a="1"/>
  <c r="P956" i="2" s="1"/>
  <c r="P941" i="2" a="1"/>
  <c r="P941" i="2" s="1"/>
  <c r="P940" i="2" a="1"/>
  <c r="P940" i="2" s="1"/>
  <c r="P946" i="2" a="1"/>
  <c r="P946" i="2" s="1"/>
  <c r="P952" i="2" a="1"/>
  <c r="P952" i="2" s="1"/>
  <c r="P951" i="2" a="1"/>
  <c r="P951" i="2" s="1"/>
  <c r="P957" i="2" a="1"/>
  <c r="P957" i="2" s="1"/>
  <c r="P948" i="2" a="1"/>
  <c r="P948" i="2" s="1"/>
  <c r="P934" i="2" a="1"/>
  <c r="P934" i="2" s="1"/>
  <c r="P933" i="2" a="1"/>
  <c r="P933" i="2" s="1"/>
  <c r="P939" i="2" a="1"/>
  <c r="P939" i="2" s="1"/>
  <c r="P945" i="2" a="1"/>
  <c r="P945" i="2" s="1"/>
  <c r="P944" i="2" a="1"/>
  <c r="P944" i="2" s="1"/>
  <c r="P2368" i="2" a="1"/>
  <c r="P2368" i="2" s="1"/>
  <c r="P2360" i="2" a="1"/>
  <c r="P2360" i="2" s="1"/>
  <c r="P2351" i="2" a="1"/>
  <c r="P2351" i="2" s="1"/>
  <c r="P2350" i="2" a="1"/>
  <c r="P2350" i="2" s="1"/>
  <c r="P2349" i="2" a="1"/>
  <c r="P2349" i="2" s="1"/>
  <c r="P2341" i="2" a="1"/>
  <c r="P2341" i="2" s="1"/>
  <c r="P2398" i="2" a="1"/>
  <c r="P2398" i="2" s="1"/>
  <c r="P2353" i="2" a="1"/>
  <c r="P2353" i="2" s="1"/>
  <c r="P2352" i="2" a="1"/>
  <c r="P2352" i="2" s="1"/>
  <c r="P2344" i="2" a="1"/>
  <c r="P2344" i="2" s="1"/>
  <c r="P2343" i="2" a="1"/>
  <c r="P2343" i="2" s="1"/>
  <c r="P2342" i="2" a="1"/>
  <c r="P2342" i="2" s="1"/>
  <c r="P2399" i="2" a="1"/>
  <c r="P2399" i="2" s="1"/>
  <c r="P2391" i="2" a="1"/>
  <c r="P2391" i="2" s="1"/>
  <c r="P2345" i="2" a="1"/>
  <c r="P2345" i="2" s="1"/>
  <c r="P2395" i="2" a="1"/>
  <c r="P2395" i="2" s="1"/>
  <c r="P2394" i="2" a="1"/>
  <c r="P2394" i="2" s="1"/>
  <c r="P2393" i="2" a="1"/>
  <c r="P2393" i="2" s="1"/>
  <c r="P2400" i="2" a="1"/>
  <c r="P2400" i="2" s="1"/>
  <c r="P2392" i="2" a="1"/>
  <c r="P2392" i="2" s="1"/>
  <c r="P2383" i="2" a="1"/>
  <c r="P2383" i="2" s="1"/>
  <c r="P2396" i="2" a="1"/>
  <c r="P2396" i="2" s="1"/>
  <c r="P2388" i="2" a="1"/>
  <c r="P2388" i="2" s="1"/>
  <c r="P2387" i="2" a="1"/>
  <c r="P2387" i="2" s="1"/>
  <c r="P2386" i="2" a="1"/>
  <c r="P2386" i="2" s="1"/>
  <c r="P2385" i="2" a="1"/>
  <c r="P2385" i="2" s="1"/>
  <c r="P2384" i="2" a="1"/>
  <c r="P2384" i="2" s="1"/>
  <c r="P2376" i="2" a="1"/>
  <c r="P2376" i="2" s="1"/>
  <c r="P2397" i="2" a="1"/>
  <c r="P2397" i="2" s="1"/>
  <c r="P2389" i="2" a="1"/>
  <c r="P2389" i="2" s="1"/>
  <c r="P2380" i="2" a="1"/>
  <c r="P2380" i="2" s="1"/>
  <c r="P2379" i="2" a="1"/>
  <c r="P2379" i="2" s="1"/>
  <c r="P2378" i="2" a="1"/>
  <c r="P2378" i="2" s="1"/>
  <c r="P2377" i="2" a="1"/>
  <c r="P2377" i="2" s="1"/>
  <c r="P2370" i="2" a="1"/>
  <c r="P2370" i="2" s="1"/>
  <c r="P2369" i="2" a="1"/>
  <c r="P2369" i="2" s="1"/>
  <c r="P2390" i="2" a="1"/>
  <c r="P2390" i="2" s="1"/>
  <c r="P2381" i="2" a="1"/>
  <c r="P2381" i="2" s="1"/>
  <c r="P2373" i="2" a="1"/>
  <c r="P2373" i="2" s="1"/>
  <c r="P2372" i="2" a="1"/>
  <c r="P2372" i="2" s="1"/>
  <c r="P2371" i="2" a="1"/>
  <c r="P2371" i="2" s="1"/>
  <c r="P2363" i="2" a="1"/>
  <c r="P2363" i="2" s="1"/>
  <c r="P2362" i="2" a="1"/>
  <c r="P2362" i="2" s="1"/>
  <c r="P2361" i="2" a="1"/>
  <c r="P2361" i="2" s="1"/>
  <c r="P2382" i="2" a="1"/>
  <c r="P2382" i="2" s="1"/>
  <c r="P2374" i="2" a="1"/>
  <c r="P2374" i="2" s="1"/>
  <c r="P2366" i="2" a="1"/>
  <c r="P2366" i="2" s="1"/>
  <c r="P2365" i="2" a="1"/>
  <c r="P2365" i="2" s="1"/>
  <c r="P2364" i="2" a="1"/>
  <c r="P2364" i="2" s="1"/>
  <c r="P2356" i="2" a="1"/>
  <c r="P2356" i="2" s="1"/>
  <c r="P2355" i="2" a="1"/>
  <c r="P2355" i="2" s="1"/>
  <c r="P2354" i="2" a="1"/>
  <c r="P2354" i="2" s="1"/>
  <c r="P2375" i="2" a="1"/>
  <c r="P2375" i="2" s="1"/>
  <c r="P2367" i="2" a="1"/>
  <c r="P2367" i="2" s="1"/>
  <c r="P2359" i="2" a="1"/>
  <c r="P2359" i="2" s="1"/>
  <c r="P2358" i="2" a="1"/>
  <c r="P2358" i="2" s="1"/>
  <c r="P2357" i="2" a="1"/>
  <c r="P2357" i="2" s="1"/>
  <c r="P2348" i="2" a="1"/>
  <c r="P2348" i="2" s="1"/>
  <c r="P2347" i="2" a="1"/>
  <c r="P2347" i="2" s="1"/>
  <c r="P2346" i="2" a="1"/>
  <c r="P2346" i="2" s="1"/>
  <c r="P721" i="2" a="1"/>
  <c r="P721" i="2" s="1"/>
  <c r="P720" i="2" a="1"/>
  <c r="P720" i="2" s="1"/>
  <c r="P719" i="2" a="1"/>
  <c r="P719" i="2" s="1"/>
  <c r="P718" i="2" a="1"/>
  <c r="P718" i="2" s="1"/>
  <c r="P717" i="2" a="1"/>
  <c r="P717" i="2" s="1"/>
  <c r="P713" i="2" a="1"/>
  <c r="P713" i="2" s="1"/>
  <c r="P712" i="2" a="1"/>
  <c r="P712" i="2" s="1"/>
  <c r="P711" i="2" a="1"/>
  <c r="P711" i="2" s="1"/>
  <c r="P710" i="2" a="1"/>
  <c r="P710" i="2" s="1"/>
  <c r="P705" i="2" a="1"/>
  <c r="P705" i="2" s="1"/>
  <c r="P704" i="2" a="1"/>
  <c r="P704" i="2" s="1"/>
  <c r="P703" i="2" a="1"/>
  <c r="P703" i="2" s="1"/>
  <c r="P702" i="2" a="1"/>
  <c r="P702" i="2" s="1"/>
  <c r="P701" i="2" a="1"/>
  <c r="P701" i="2" s="1"/>
  <c r="P698" i="2" a="1"/>
  <c r="P698" i="2" s="1"/>
  <c r="P690" i="2" a="1"/>
  <c r="P690" i="2" s="1"/>
  <c r="P682" i="2" a="1"/>
  <c r="P682" i="2" s="1"/>
  <c r="P681" i="2" a="1"/>
  <c r="P681" i="2" s="1"/>
  <c r="P680" i="2" a="1"/>
  <c r="P680" i="2" s="1"/>
  <c r="P679" i="2" a="1"/>
  <c r="P679" i="2" s="1"/>
  <c r="P674" i="2" a="1"/>
  <c r="P674" i="2" s="1"/>
  <c r="P673" i="2" a="1"/>
  <c r="P673" i="2" s="1"/>
  <c r="P672" i="2" a="1"/>
  <c r="P672" i="2" s="1"/>
  <c r="P671" i="2" a="1"/>
  <c r="P671" i="2" s="1"/>
  <c r="P667" i="2" a="1"/>
  <c r="P667" i="2" s="1"/>
  <c r="P666" i="2" a="1"/>
  <c r="P666" i="2" s="1"/>
  <c r="P665" i="2" a="1"/>
  <c r="P665" i="2" s="1"/>
  <c r="P664" i="2" a="1"/>
  <c r="P664" i="2" s="1"/>
  <c r="P663" i="2" a="1"/>
  <c r="P663" i="2" s="1"/>
  <c r="P697" i="2" a="1"/>
  <c r="P697" i="2" s="1"/>
  <c r="P686" i="2" a="1"/>
  <c r="P686" i="2" s="1"/>
  <c r="P677" i="2" a="1"/>
  <c r="P677" i="2" s="1"/>
  <c r="P668" i="2" a="1"/>
  <c r="P668" i="2" s="1"/>
  <c r="P689" i="2" a="1"/>
  <c r="P689" i="2" s="1"/>
  <c r="P678" i="2" a="1"/>
  <c r="P678" i="2" s="1"/>
  <c r="P669" i="2" a="1"/>
  <c r="P669" i="2" s="1"/>
  <c r="P714" i="2" a="1"/>
  <c r="P714" i="2" s="1"/>
  <c r="P696" i="2" a="1"/>
  <c r="P696" i="2" s="1"/>
  <c r="P670" i="2" a="1"/>
  <c r="P670" i="2" s="1"/>
  <c r="P662" i="2" a="1"/>
  <c r="P662" i="2" s="1"/>
  <c r="P706" i="2" a="1"/>
  <c r="P706" i="2" s="1"/>
  <c r="P688" i="2" a="1"/>
  <c r="P688" i="2" s="1"/>
  <c r="P716" i="2" a="1"/>
  <c r="P716" i="2" s="1"/>
  <c r="P715" i="2" a="1"/>
  <c r="P715" i="2" s="1"/>
  <c r="P699" i="2" a="1"/>
  <c r="P699" i="2" s="1"/>
  <c r="P695" i="2" a="1"/>
  <c r="P695" i="2" s="1"/>
  <c r="P708" i="2" a="1"/>
  <c r="P708" i="2" s="1"/>
  <c r="P707" i="2" a="1"/>
  <c r="P707" i="2" s="1"/>
  <c r="P691" i="2" a="1"/>
  <c r="P691" i="2" s="1"/>
  <c r="P687" i="2" a="1"/>
  <c r="P687" i="2" s="1"/>
  <c r="P700" i="2" a="1"/>
  <c r="P700" i="2" s="1"/>
  <c r="P692" i="2" a="1"/>
  <c r="P692" i="2" s="1"/>
  <c r="P683" i="2" a="1"/>
  <c r="P683" i="2" s="1"/>
  <c r="P709" i="2" a="1"/>
  <c r="P709" i="2" s="1"/>
  <c r="P693" i="2" a="1"/>
  <c r="P693" i="2" s="1"/>
  <c r="P684" i="2" a="1"/>
  <c r="P684" i="2" s="1"/>
  <c r="P675" i="2" a="1"/>
  <c r="P675" i="2" s="1"/>
  <c r="P694" i="2" a="1"/>
  <c r="P694" i="2" s="1"/>
  <c r="P685" i="2" a="1"/>
  <c r="P685" i="2" s="1"/>
  <c r="P676" i="2" a="1"/>
  <c r="P676" i="2" s="1"/>
  <c r="P4490" i="2" a="1"/>
  <c r="P4490" i="2" s="1"/>
  <c r="P4489" i="2" a="1"/>
  <c r="P4489" i="2" s="1"/>
  <c r="P4488" i="2" a="1"/>
  <c r="P4488" i="2" s="1"/>
  <c r="P4473" i="2" a="1"/>
  <c r="P4473" i="2" s="1"/>
  <c r="P4465" i="2" a="1"/>
  <c r="P4465" i="2" s="1"/>
  <c r="P4464" i="2" a="1"/>
  <c r="P4464" i="2" s="1"/>
  <c r="P4457" i="2" a="1"/>
  <c r="P4457" i="2" s="1"/>
  <c r="P4456" i="2" a="1"/>
  <c r="P4456" i="2" s="1"/>
  <c r="P4483" i="2" a="1"/>
  <c r="P4483" i="2" s="1"/>
  <c r="P4482" i="2" a="1"/>
  <c r="P4482" i="2" s="1"/>
  <c r="P4481" i="2" a="1"/>
  <c r="P4481" i="2" s="1"/>
  <c r="P4466" i="2" a="1"/>
  <c r="P4466" i="2" s="1"/>
  <c r="P4452" i="2" a="1"/>
  <c r="P4452" i="2" s="1"/>
  <c r="P4458" i="2" a="1"/>
  <c r="P4458" i="2" s="1"/>
  <c r="P4451" i="2" a="1"/>
  <c r="P4451" i="2" s="1"/>
  <c r="P4450" i="2" a="1"/>
  <c r="P4450" i="2" s="1"/>
  <c r="P4468" i="2" a="1"/>
  <c r="P4468" i="2" s="1"/>
  <c r="P4475" i="2" a="1"/>
  <c r="P4475" i="2" s="1"/>
  <c r="P4474" i="2" a="1"/>
  <c r="P4474" i="2" s="1"/>
  <c r="P4459" i="2" a="1"/>
  <c r="P4459" i="2" s="1"/>
  <c r="P4446" i="2" a="1"/>
  <c r="P4446" i="2" s="1"/>
  <c r="P4445" i="2" a="1"/>
  <c r="P4445" i="2" s="1"/>
  <c r="P4444" i="2" a="1"/>
  <c r="P4444" i="2" s="1"/>
  <c r="P4443" i="2" a="1"/>
  <c r="P4443" i="2" s="1"/>
  <c r="P4461" i="2" a="1"/>
  <c r="P4461" i="2" s="1"/>
  <c r="P4467" i="2" a="1"/>
  <c r="P4467" i="2" s="1"/>
  <c r="P4454" i="2" a="1"/>
  <c r="P4454" i="2" s="1"/>
  <c r="P4453" i="2" a="1"/>
  <c r="P4453" i="2" s="1"/>
  <c r="P4500" i="2" a="1"/>
  <c r="P4500" i="2" s="1"/>
  <c r="P4492" i="2" a="1"/>
  <c r="P4492" i="2" s="1"/>
  <c r="P4499" i="2" a="1"/>
  <c r="P4499" i="2" s="1"/>
  <c r="P4455" i="2" a="1"/>
  <c r="P4455" i="2" s="1"/>
  <c r="P4460" i="2" a="1"/>
  <c r="P4460" i="2" s="1"/>
  <c r="P4447" i="2" a="1"/>
  <c r="P4447" i="2" s="1"/>
  <c r="P4494" i="2" a="1"/>
  <c r="P4494" i="2" s="1"/>
  <c r="P4493" i="2" a="1"/>
  <c r="P4493" i="2" s="1"/>
  <c r="P4484" i="2" a="1"/>
  <c r="P4484" i="2" s="1"/>
  <c r="P4491" i="2" a="1"/>
  <c r="P4491" i="2" s="1"/>
  <c r="P4449" i="2" a="1"/>
  <c r="P4449" i="2" s="1"/>
  <c r="P4448" i="2" a="1"/>
  <c r="P4448" i="2" s="1"/>
  <c r="P4495" i="2" a="1"/>
  <c r="P4495" i="2" s="1"/>
  <c r="P4486" i="2" a="1"/>
  <c r="P4486" i="2" s="1"/>
  <c r="P4485" i="2" a="1"/>
  <c r="P4485" i="2" s="1"/>
  <c r="P4477" i="2" a="1"/>
  <c r="P4477" i="2" s="1"/>
  <c r="P4476" i="2" a="1"/>
  <c r="P4476" i="2" s="1"/>
  <c r="P4442" i="2" a="1"/>
  <c r="P4442" i="2" s="1"/>
  <c r="P4441" i="2" a="1"/>
  <c r="P4441" i="2" s="1"/>
  <c r="P4487" i="2" a="1"/>
  <c r="P4487" i="2" s="1"/>
  <c r="P4479" i="2" a="1"/>
  <c r="P4479" i="2" s="1"/>
  <c r="P4478" i="2" a="1"/>
  <c r="P4478" i="2" s="1"/>
  <c r="P4470" i="2" a="1"/>
  <c r="P4470" i="2" s="1"/>
  <c r="P4469" i="2" a="1"/>
  <c r="P4469" i="2" s="1"/>
  <c r="P4498" i="2" a="1"/>
  <c r="P4498" i="2" s="1"/>
  <c r="P4497" i="2" a="1"/>
  <c r="P4497" i="2" s="1"/>
  <c r="P4496" i="2" a="1"/>
  <c r="P4496" i="2" s="1"/>
  <c r="P4480" i="2" a="1"/>
  <c r="P4480" i="2" s="1"/>
  <c r="P4472" i="2" a="1"/>
  <c r="P4472" i="2" s="1"/>
  <c r="P4471" i="2" a="1"/>
  <c r="P4471" i="2" s="1"/>
  <c r="P4463" i="2" a="1"/>
  <c r="P4463" i="2" s="1"/>
  <c r="P4462" i="2" a="1"/>
  <c r="P4462" i="2" s="1"/>
  <c r="P1704" i="2" a="1"/>
  <c r="P1704" i="2" s="1"/>
  <c r="P1710" i="2" a="1"/>
  <c r="P1710" i="2" s="1"/>
  <c r="P1709" i="2" a="1"/>
  <c r="P1709" i="2" s="1"/>
  <c r="P1701" i="2" a="1"/>
  <c r="P1701" i="2" s="1"/>
  <c r="P1693" i="2" a="1"/>
  <c r="P1693" i="2" s="1"/>
  <c r="P1734" i="2" a="1"/>
  <c r="P1734" i="2" s="1"/>
  <c r="P1726" i="2" a="1"/>
  <c r="P1726" i="2" s="1"/>
  <c r="P1696" i="2" a="1"/>
  <c r="P1696" i="2" s="1"/>
  <c r="P1703" i="2" a="1"/>
  <c r="P1703" i="2" s="1"/>
  <c r="P1702" i="2" a="1"/>
  <c r="P1702" i="2" s="1"/>
  <c r="P1694" i="2" a="1"/>
  <c r="P1694" i="2" s="1"/>
  <c r="P1685" i="2" a="1"/>
  <c r="P1685" i="2" s="1"/>
  <c r="P1727" i="2" a="1"/>
  <c r="P1727" i="2" s="1"/>
  <c r="P1719" i="2" a="1"/>
  <c r="P1719" i="2" s="1"/>
  <c r="P1689" i="2" a="1"/>
  <c r="P1689" i="2" s="1"/>
  <c r="P1688" i="2" a="1"/>
  <c r="P1688" i="2" s="1"/>
  <c r="P1695" i="2" a="1"/>
  <c r="P1695" i="2" s="1"/>
  <c r="P1686" i="2" a="1"/>
  <c r="P1686" i="2" s="1"/>
  <c r="P1735" i="2" a="1"/>
  <c r="P1735" i="2" s="1"/>
  <c r="P1706" i="2" a="1"/>
  <c r="P1706" i="2" s="1"/>
  <c r="P1712" i="2" a="1"/>
  <c r="P1712" i="2" s="1"/>
  <c r="P1739" i="2" a="1"/>
  <c r="P1739" i="2" s="1"/>
  <c r="P1682" i="2" a="1"/>
  <c r="P1682" i="2" s="1"/>
  <c r="P1681" i="2" a="1"/>
  <c r="P1681" i="2" s="1"/>
  <c r="P1687" i="2" a="1"/>
  <c r="P1687" i="2" s="1"/>
  <c r="P1736" i="2" a="1"/>
  <c r="P1736" i="2" s="1"/>
  <c r="P1720" i="2" a="1"/>
  <c r="P1720" i="2" s="1"/>
  <c r="P1698" i="2" a="1"/>
  <c r="P1698" i="2" s="1"/>
  <c r="P1705" i="2" a="1"/>
  <c r="P1705" i="2" s="1"/>
  <c r="P1732" i="2" a="1"/>
  <c r="P1732" i="2" s="1"/>
  <c r="P1738" i="2" a="1"/>
  <c r="P1738" i="2" s="1"/>
  <c r="P1737" i="2" a="1"/>
  <c r="P1737" i="2" s="1"/>
  <c r="P1729" i="2" a="1"/>
  <c r="P1729" i="2" s="1"/>
  <c r="P1728" i="2" a="1"/>
  <c r="P1728" i="2" s="1"/>
  <c r="P1713" i="2" a="1"/>
  <c r="P1713" i="2" s="1"/>
  <c r="P1691" i="2" a="1"/>
  <c r="P1691" i="2" s="1"/>
  <c r="P1697" i="2" a="1"/>
  <c r="P1697" i="2" s="1"/>
  <c r="P1725" i="2" a="1"/>
  <c r="P1725" i="2" s="1"/>
  <c r="P1731" i="2" a="1"/>
  <c r="P1731" i="2" s="1"/>
  <c r="P1730" i="2" a="1"/>
  <c r="P1730" i="2" s="1"/>
  <c r="P1722" i="2" a="1"/>
  <c r="P1722" i="2" s="1"/>
  <c r="P1721" i="2" a="1"/>
  <c r="P1721" i="2" s="1"/>
  <c r="P1707" i="2" a="1"/>
  <c r="P1707" i="2" s="1"/>
  <c r="P1684" i="2" a="1"/>
  <c r="P1684" i="2" s="1"/>
  <c r="P1690" i="2" a="1"/>
  <c r="P1690" i="2" s="1"/>
  <c r="P1718" i="2" a="1"/>
  <c r="P1718" i="2" s="1"/>
  <c r="P1724" i="2" a="1"/>
  <c r="P1724" i="2" s="1"/>
  <c r="P1723" i="2" a="1"/>
  <c r="P1723" i="2" s="1"/>
  <c r="P1715" i="2" a="1"/>
  <c r="P1715" i="2" s="1"/>
  <c r="P1714" i="2" a="1"/>
  <c r="P1714" i="2" s="1"/>
  <c r="P1699" i="2" a="1"/>
  <c r="P1699" i="2" s="1"/>
  <c r="P1740" i="2" a="1"/>
  <c r="P1740" i="2" s="1"/>
  <c r="P1683" i="2" a="1"/>
  <c r="P1683" i="2" s="1"/>
  <c r="P1711" i="2" a="1"/>
  <c r="P1711" i="2" s="1"/>
  <c r="P1717" i="2" a="1"/>
  <c r="P1717" i="2" s="1"/>
  <c r="P1716" i="2" a="1"/>
  <c r="P1716" i="2" s="1"/>
  <c r="P1708" i="2" a="1"/>
  <c r="P1708" i="2" s="1"/>
  <c r="P1700" i="2" a="1"/>
  <c r="P1700" i="2" s="1"/>
  <c r="P1692" i="2" a="1"/>
  <c r="P1692" i="2" s="1"/>
  <c r="P1733" i="2" a="1"/>
  <c r="P1733" i="2" s="1"/>
  <c r="P3834" i="2" a="1"/>
  <c r="P3834" i="2" s="1"/>
  <c r="P3833" i="2" a="1"/>
  <c r="P3833" i="2" s="1"/>
  <c r="P3810" i="2" a="1"/>
  <c r="P3810" i="2" s="1"/>
  <c r="P3803" i="2" a="1"/>
  <c r="P3803" i="2" s="1"/>
  <c r="P3807" i="2" a="1"/>
  <c r="P3807" i="2" s="1"/>
  <c r="P3805" i="2" a="1"/>
  <c r="P3805" i="2" s="1"/>
  <c r="P3812" i="2" a="1"/>
  <c r="P3812" i="2" s="1"/>
  <c r="P3820" i="2" a="1"/>
  <c r="P3820" i="2" s="1"/>
  <c r="P3827" i="2" a="1"/>
  <c r="P3827" i="2" s="1"/>
  <c r="P3826" i="2" a="1"/>
  <c r="P3826" i="2" s="1"/>
  <c r="P3804" i="2" a="1"/>
  <c r="P3804" i="2" s="1"/>
  <c r="P3790" i="2" a="1"/>
  <c r="P3790" i="2" s="1"/>
  <c r="P3796" i="2" a="1"/>
  <c r="P3796" i="2" s="1"/>
  <c r="P3794" i="2" a="1"/>
  <c r="P3794" i="2" s="1"/>
  <c r="P3792" i="2" a="1"/>
  <c r="P3792" i="2" s="1"/>
  <c r="P3808" i="2" a="1"/>
  <c r="P3808" i="2" s="1"/>
  <c r="P3821" i="2" a="1"/>
  <c r="P3821" i="2" s="1"/>
  <c r="P3839" i="2" a="1"/>
  <c r="P3839" i="2" s="1"/>
  <c r="P3797" i="2" a="1"/>
  <c r="P3797" i="2" s="1"/>
  <c r="P3784" i="2" a="1"/>
  <c r="P3784" i="2" s="1"/>
  <c r="P3786" i="2" a="1"/>
  <c r="P3786" i="2" s="1"/>
  <c r="P3783" i="2" a="1"/>
  <c r="P3783" i="2" s="1"/>
  <c r="P3781" i="2" a="1"/>
  <c r="P3781" i="2" s="1"/>
  <c r="P3798" i="2" a="1"/>
  <c r="P3798" i="2" s="1"/>
  <c r="P3813" i="2" a="1"/>
  <c r="P3813" i="2" s="1"/>
  <c r="P3832" i="2" a="1"/>
  <c r="P3832" i="2" s="1"/>
  <c r="P3791" i="2" a="1"/>
  <c r="P3791" i="2" s="1"/>
  <c r="P3837" i="2" a="1"/>
  <c r="P3837" i="2" s="1"/>
  <c r="P3835" i="2" a="1"/>
  <c r="P3835" i="2" s="1"/>
  <c r="P3828" i="2" a="1"/>
  <c r="P3828" i="2" s="1"/>
  <c r="P3822" i="2" a="1"/>
  <c r="P3822" i="2" s="1"/>
  <c r="P3788" i="2" a="1"/>
  <c r="P3788" i="2" s="1"/>
  <c r="P3806" i="2" a="1"/>
  <c r="P3806" i="2" s="1"/>
  <c r="P3838" i="2" a="1"/>
  <c r="P3838" i="2" s="1"/>
  <c r="P3830" i="2" a="1"/>
  <c r="P3830" i="2" s="1"/>
  <c r="P3829" i="2" a="1"/>
  <c r="P3829" i="2" s="1"/>
  <c r="P3816" i="2" a="1"/>
  <c r="P3816" i="2" s="1"/>
  <c r="P3814" i="2" a="1"/>
  <c r="P3814" i="2" s="1"/>
  <c r="P3811" i="2" a="1"/>
  <c r="P3811" i="2" s="1"/>
  <c r="P3800" i="2" a="1"/>
  <c r="P3800" i="2" s="1"/>
  <c r="P3831" i="2" a="1"/>
  <c r="P3831" i="2" s="1"/>
  <c r="P3824" i="2" a="1"/>
  <c r="P3824" i="2" s="1"/>
  <c r="P3823" i="2" a="1"/>
  <c r="P3823" i="2" s="1"/>
  <c r="P3795" i="2" a="1"/>
  <c r="P3795" i="2" s="1"/>
  <c r="P3802" i="2" a="1"/>
  <c r="P3802" i="2" s="1"/>
  <c r="P3801" i="2" a="1"/>
  <c r="P3801" i="2" s="1"/>
  <c r="P3787" i="2" a="1"/>
  <c r="P3787" i="2" s="1"/>
  <c r="P3825" i="2" a="1"/>
  <c r="P3825" i="2" s="1"/>
  <c r="P3817" i="2" a="1"/>
  <c r="P3817" i="2" s="1"/>
  <c r="P3836" i="2" a="1"/>
  <c r="P3836" i="2" s="1"/>
  <c r="P3785" i="2" a="1"/>
  <c r="P3785" i="2" s="1"/>
  <c r="P3793" i="2" a="1"/>
  <c r="P3793" i="2" s="1"/>
  <c r="P3799" i="2" a="1"/>
  <c r="P3799" i="2" s="1"/>
  <c r="P3840" i="2" a="1"/>
  <c r="P3840" i="2" s="1"/>
  <c r="P3818" i="2" a="1"/>
  <c r="P3818" i="2" s="1"/>
  <c r="P3809" i="2" a="1"/>
  <c r="P3809" i="2" s="1"/>
  <c r="P3819" i="2" a="1"/>
  <c r="P3819" i="2" s="1"/>
  <c r="P3815" i="2" a="1"/>
  <c r="P3815" i="2" s="1"/>
  <c r="P3782" i="2" a="1"/>
  <c r="P3782" i="2" s="1"/>
  <c r="P3789" i="2" a="1"/>
  <c r="P3789" i="2" s="1"/>
  <c r="P2906" i="2" a="1"/>
  <c r="P2906" i="2" s="1"/>
  <c r="P2898" i="2" a="1"/>
  <c r="P2898" i="2" s="1"/>
  <c r="P2897" i="2" a="1"/>
  <c r="P2897" i="2" s="1"/>
  <c r="P2896" i="2" a="1"/>
  <c r="P2896" i="2" s="1"/>
  <c r="P2895" i="2" a="1"/>
  <c r="P2895" i="2" s="1"/>
  <c r="P2894" i="2" a="1"/>
  <c r="P2894" i="2" s="1"/>
  <c r="P2886" i="2" a="1"/>
  <c r="P2886" i="2" s="1"/>
  <c r="P2899" i="2" a="1"/>
  <c r="P2899" i="2" s="1"/>
  <c r="P2891" i="2" a="1"/>
  <c r="P2891" i="2" s="1"/>
  <c r="P2890" i="2" a="1"/>
  <c r="P2890" i="2" s="1"/>
  <c r="P2889" i="2" a="1"/>
  <c r="P2889" i="2" s="1"/>
  <c r="P2888" i="2" a="1"/>
  <c r="P2888" i="2" s="1"/>
  <c r="P2887" i="2" a="1"/>
  <c r="P2887" i="2" s="1"/>
  <c r="P2936" i="2" a="1"/>
  <c r="P2936" i="2" s="1"/>
  <c r="P2892" i="2" a="1"/>
  <c r="P2892" i="2" s="1"/>
  <c r="P2884" i="2" a="1"/>
  <c r="P2884" i="2" s="1"/>
  <c r="P2883" i="2" a="1"/>
  <c r="P2883" i="2" s="1"/>
  <c r="P2882" i="2" a="1"/>
  <c r="P2882" i="2" s="1"/>
  <c r="P2881" i="2" a="1"/>
  <c r="P2881" i="2" s="1"/>
  <c r="P2937" i="2" a="1"/>
  <c r="P2937" i="2" s="1"/>
  <c r="P2929" i="2" a="1"/>
  <c r="P2929" i="2" s="1"/>
  <c r="P2934" i="2" a="1"/>
  <c r="P2934" i="2" s="1"/>
  <c r="P2933" i="2" a="1"/>
  <c r="P2933" i="2" s="1"/>
  <c r="P2940" i="2" a="1"/>
  <c r="P2940" i="2" s="1"/>
  <c r="P2939" i="2" a="1"/>
  <c r="P2939" i="2" s="1"/>
  <c r="P2938" i="2" a="1"/>
  <c r="P2938" i="2" s="1"/>
  <c r="P2930" i="2" a="1"/>
  <c r="P2930" i="2" s="1"/>
  <c r="P2922" i="2" a="1"/>
  <c r="P2922" i="2" s="1"/>
  <c r="P2935" i="2" a="1"/>
  <c r="P2935" i="2" s="1"/>
  <c r="P2927" i="2" a="1"/>
  <c r="P2927" i="2" s="1"/>
  <c r="P2926" i="2" a="1"/>
  <c r="P2926" i="2" s="1"/>
  <c r="P2925" i="2" a="1"/>
  <c r="P2925" i="2" s="1"/>
  <c r="P2932" i="2" a="1"/>
  <c r="P2932" i="2" s="1"/>
  <c r="P2931" i="2" a="1"/>
  <c r="P2931" i="2" s="1"/>
  <c r="P2923" i="2" a="1"/>
  <c r="P2923" i="2" s="1"/>
  <c r="P2915" i="2" a="1"/>
  <c r="P2915" i="2" s="1"/>
  <c r="P2928" i="2" a="1"/>
  <c r="P2928" i="2" s="1"/>
  <c r="P2920" i="2" a="1"/>
  <c r="P2920" i="2" s="1"/>
  <c r="P2919" i="2" a="1"/>
  <c r="P2919" i="2" s="1"/>
  <c r="P2918" i="2" a="1"/>
  <c r="P2918" i="2" s="1"/>
  <c r="P2917" i="2" a="1"/>
  <c r="P2917" i="2" s="1"/>
  <c r="P2924" i="2" a="1"/>
  <c r="P2924" i="2" s="1"/>
  <c r="P2916" i="2" a="1"/>
  <c r="P2916" i="2" s="1"/>
  <c r="P2907" i="2" a="1"/>
  <c r="P2907" i="2" s="1"/>
  <c r="P2921" i="2" a="1"/>
  <c r="P2921" i="2" s="1"/>
  <c r="P2913" i="2" a="1"/>
  <c r="P2913" i="2" s="1"/>
  <c r="P2912" i="2" a="1"/>
  <c r="P2912" i="2" s="1"/>
  <c r="P2911" i="2" a="1"/>
  <c r="P2911" i="2" s="1"/>
  <c r="P2910" i="2" a="1"/>
  <c r="P2910" i="2" s="1"/>
  <c r="P2909" i="2" a="1"/>
  <c r="P2909" i="2" s="1"/>
  <c r="P2908" i="2" a="1"/>
  <c r="P2908" i="2" s="1"/>
  <c r="P2900" i="2" a="1"/>
  <c r="P2900" i="2" s="1"/>
  <c r="P2914" i="2" a="1"/>
  <c r="P2914" i="2" s="1"/>
  <c r="P2905" i="2" a="1"/>
  <c r="P2905" i="2" s="1"/>
  <c r="P2904" i="2" a="1"/>
  <c r="P2904" i="2" s="1"/>
  <c r="P2903" i="2" a="1"/>
  <c r="P2903" i="2" s="1"/>
  <c r="P2902" i="2" a="1"/>
  <c r="P2902" i="2" s="1"/>
  <c r="P2901" i="2" a="1"/>
  <c r="P2901" i="2" s="1"/>
  <c r="P2893" i="2" a="1"/>
  <c r="P2893" i="2" s="1"/>
  <c r="P2885" i="2" a="1"/>
  <c r="P2885" i="2" s="1"/>
  <c r="P2637" i="2" a="1"/>
  <c r="P2637" i="2" s="1"/>
  <c r="P2597" i="2" a="1"/>
  <c r="P2597" i="2" s="1"/>
  <c r="P2596" i="2" a="1"/>
  <c r="P2596" i="2" s="1"/>
  <c r="P2587" i="2" a="1"/>
  <c r="P2587" i="2" s="1"/>
  <c r="P2634" i="2" a="1"/>
  <c r="P2634" i="2" s="1"/>
  <c r="P2624" i="2" a="1"/>
  <c r="P2624" i="2" s="1"/>
  <c r="P2615" i="2" a="1"/>
  <c r="P2615" i="2" s="1"/>
  <c r="P2606" i="2" a="1"/>
  <c r="P2606" i="2" s="1"/>
  <c r="P2636" i="2" a="1"/>
  <c r="P2636" i="2" s="1"/>
  <c r="P2589" i="2" a="1"/>
  <c r="P2589" i="2" s="1"/>
  <c r="P2588" i="2" a="1"/>
  <c r="P2588" i="2" s="1"/>
  <c r="P2635" i="2" a="1"/>
  <c r="P2635" i="2" s="1"/>
  <c r="P2625" i="2" a="1"/>
  <c r="P2625" i="2" s="1"/>
  <c r="P2616" i="2" a="1"/>
  <c r="P2616" i="2" s="1"/>
  <c r="P2607" i="2" a="1"/>
  <c r="P2607" i="2" s="1"/>
  <c r="P2598" i="2" a="1"/>
  <c r="P2598" i="2" s="1"/>
  <c r="P2639" i="2" a="1"/>
  <c r="P2639" i="2" s="1"/>
  <c r="P2581" i="2" a="1"/>
  <c r="P2581" i="2" s="1"/>
  <c r="P2638" i="2" a="1"/>
  <c r="P2638" i="2" s="1"/>
  <c r="P2626" i="2" a="1"/>
  <c r="P2626" i="2" s="1"/>
  <c r="P2617" i="2" a="1"/>
  <c r="P2617" i="2" s="1"/>
  <c r="P2608" i="2" a="1"/>
  <c r="P2608" i="2" s="1"/>
  <c r="P2599" i="2" a="1"/>
  <c r="P2599" i="2" s="1"/>
  <c r="P2590" i="2" a="1"/>
  <c r="P2590" i="2" s="1"/>
  <c r="P2631" i="2" a="1"/>
  <c r="P2631" i="2" s="1"/>
  <c r="P2640" i="2" a="1"/>
  <c r="P2640" i="2" s="1"/>
  <c r="P2627" i="2" a="1"/>
  <c r="P2627" i="2" s="1"/>
  <c r="P2618" i="2" a="1"/>
  <c r="P2618" i="2" s="1"/>
  <c r="P2609" i="2" a="1"/>
  <c r="P2609" i="2" s="1"/>
  <c r="P2600" i="2" a="1"/>
  <c r="P2600" i="2" s="1"/>
  <c r="P2591" i="2" a="1"/>
  <c r="P2591" i="2" s="1"/>
  <c r="P2582" i="2" a="1"/>
  <c r="P2582" i="2" s="1"/>
  <c r="P2629" i="2" a="1"/>
  <c r="P2629" i="2" s="1"/>
  <c r="P2628" i="2" a="1"/>
  <c r="P2628" i="2" s="1"/>
  <c r="P2619" i="2" a="1"/>
  <c r="P2619" i="2" s="1"/>
  <c r="P2610" i="2" a="1"/>
  <c r="P2610" i="2" s="1"/>
  <c r="P2601" i="2" a="1"/>
  <c r="P2601" i="2" s="1"/>
  <c r="P2592" i="2" a="1"/>
  <c r="P2592" i="2" s="1"/>
  <c r="P2583" i="2" a="1"/>
  <c r="P2583" i="2" s="1"/>
  <c r="P2621" i="2" a="1"/>
  <c r="P2621" i="2" s="1"/>
  <c r="P2620" i="2" a="1"/>
  <c r="P2620" i="2" s="1"/>
  <c r="P2611" i="2" a="1"/>
  <c r="P2611" i="2" s="1"/>
  <c r="P2602" i="2" a="1"/>
  <c r="P2602" i="2" s="1"/>
  <c r="P2593" i="2" a="1"/>
  <c r="P2593" i="2" s="1"/>
  <c r="P2584" i="2" a="1"/>
  <c r="P2584" i="2" s="1"/>
  <c r="P2630" i="2" a="1"/>
  <c r="P2630" i="2" s="1"/>
  <c r="P2613" i="2" a="1"/>
  <c r="P2613" i="2" s="1"/>
  <c r="P2612" i="2" a="1"/>
  <c r="P2612" i="2" s="1"/>
  <c r="P2603" i="2" a="1"/>
  <c r="P2603" i="2" s="1"/>
  <c r="P2594" i="2" a="1"/>
  <c r="P2594" i="2" s="1"/>
  <c r="P2585" i="2" a="1"/>
  <c r="P2585" i="2" s="1"/>
  <c r="P2632" i="2" a="1"/>
  <c r="P2632" i="2" s="1"/>
  <c r="P2622" i="2" a="1"/>
  <c r="P2622" i="2" s="1"/>
  <c r="P2605" i="2" a="1"/>
  <c r="P2605" i="2" s="1"/>
  <c r="P2604" i="2" a="1"/>
  <c r="P2604" i="2" s="1"/>
  <c r="P2595" i="2" a="1"/>
  <c r="P2595" i="2" s="1"/>
  <c r="P2586" i="2" a="1"/>
  <c r="P2586" i="2" s="1"/>
  <c r="P2633" i="2" a="1"/>
  <c r="P2633" i="2" s="1"/>
  <c r="P2623" i="2" a="1"/>
  <c r="P2623" i="2" s="1"/>
  <c r="P2614" i="2" a="1"/>
  <c r="P2614" i="2" s="1"/>
  <c r="P3718" i="2" a="1"/>
  <c r="P3718" i="2" s="1"/>
  <c r="P3706" i="2" a="1"/>
  <c r="P3706" i="2" s="1"/>
  <c r="P3705" i="2" a="1"/>
  <c r="P3705" i="2" s="1"/>
  <c r="P3704" i="2" a="1"/>
  <c r="P3704" i="2" s="1"/>
  <c r="P3710" i="2" a="1"/>
  <c r="P3710" i="2" s="1"/>
  <c r="P3690" i="2" a="1"/>
  <c r="P3690" i="2" s="1"/>
  <c r="P3689" i="2" a="1"/>
  <c r="P3689" i="2" s="1"/>
  <c r="P3688" i="2" a="1"/>
  <c r="P3688" i="2" s="1"/>
  <c r="P3714" i="2" a="1"/>
  <c r="P3714" i="2" s="1"/>
  <c r="P3699" i="2" a="1"/>
  <c r="P3699" i="2" s="1"/>
  <c r="P3698" i="2" a="1"/>
  <c r="P3698" i="2" s="1"/>
  <c r="P3697" i="2" a="1"/>
  <c r="P3697" i="2" s="1"/>
  <c r="P3703" i="2" a="1"/>
  <c r="P3703" i="2" s="1"/>
  <c r="P3683" i="2" a="1"/>
  <c r="P3683" i="2" s="1"/>
  <c r="P3682" i="2" a="1"/>
  <c r="P3682" i="2" s="1"/>
  <c r="P3681" i="2" a="1"/>
  <c r="P3681" i="2" s="1"/>
  <c r="P3687" i="2" a="1"/>
  <c r="P3687" i="2" s="1"/>
  <c r="P3693" i="2" a="1"/>
  <c r="P3693" i="2" s="1"/>
  <c r="P3692" i="2" a="1"/>
  <c r="P3692" i="2" s="1"/>
  <c r="P3691" i="2" a="1"/>
  <c r="P3691" i="2" s="1"/>
  <c r="P3696" i="2" a="1"/>
  <c r="P3696" i="2" s="1"/>
  <c r="P3676" i="2" a="1"/>
  <c r="P3676" i="2" s="1"/>
  <c r="P3675" i="2" a="1"/>
  <c r="P3675" i="2" s="1"/>
  <c r="P3668" i="2" a="1"/>
  <c r="P3668" i="2" s="1"/>
  <c r="P3680" i="2" a="1"/>
  <c r="P3680" i="2" s="1"/>
  <c r="P3686" i="2" a="1"/>
  <c r="P3686" i="2" s="1"/>
  <c r="P3685" i="2" a="1"/>
  <c r="P3685" i="2" s="1"/>
  <c r="P3684" i="2" a="1"/>
  <c r="P3684" i="2" s="1"/>
  <c r="P3677" i="2" a="1"/>
  <c r="P3677" i="2" s="1"/>
  <c r="P3669" i="2" a="1"/>
  <c r="P3669" i="2" s="1"/>
  <c r="P3663" i="2" a="1"/>
  <c r="P3663" i="2" s="1"/>
  <c r="P3662" i="2" a="1"/>
  <c r="P3662" i="2" s="1"/>
  <c r="P3674" i="2" a="1"/>
  <c r="P3674" i="2" s="1"/>
  <c r="P3673" i="2" a="1"/>
  <c r="P3673" i="2" s="1"/>
  <c r="P3679" i="2" a="1"/>
  <c r="P3679" i="2" s="1"/>
  <c r="P3678" i="2" a="1"/>
  <c r="P3678" i="2" s="1"/>
  <c r="P3670" i="2" a="1"/>
  <c r="P3670" i="2" s="1"/>
  <c r="P3716" i="2" a="1"/>
  <c r="P3716" i="2" s="1"/>
  <c r="P3715" i="2" a="1"/>
  <c r="P3715" i="2" s="1"/>
  <c r="P3661" i="2" a="1"/>
  <c r="P3661" i="2" s="1"/>
  <c r="P3667" i="2" a="1"/>
  <c r="P3667" i="2" s="1"/>
  <c r="P3672" i="2" a="1"/>
  <c r="P3672" i="2" s="1"/>
  <c r="P3671" i="2" a="1"/>
  <c r="P3671" i="2" s="1"/>
  <c r="P3664" i="2" a="1"/>
  <c r="P3664" i="2" s="1"/>
  <c r="P3708" i="2" a="1"/>
  <c r="P3708" i="2" s="1"/>
  <c r="P3707" i="2" a="1"/>
  <c r="P3707" i="2" s="1"/>
  <c r="P3720" i="2" a="1"/>
  <c r="P3720" i="2" s="1"/>
  <c r="P3719" i="2" a="1"/>
  <c r="P3719" i="2" s="1"/>
  <c r="P3666" i="2" a="1"/>
  <c r="P3666" i="2" s="1"/>
  <c r="P3665" i="2" a="1"/>
  <c r="P3665" i="2" s="1"/>
  <c r="P3709" i="2" a="1"/>
  <c r="P3709" i="2" s="1"/>
  <c r="P3701" i="2" a="1"/>
  <c r="P3701" i="2" s="1"/>
  <c r="P3700" i="2" a="1"/>
  <c r="P3700" i="2" s="1"/>
  <c r="P3713" i="2" a="1"/>
  <c r="P3713" i="2" s="1"/>
  <c r="P3712" i="2" a="1"/>
  <c r="P3712" i="2" s="1"/>
  <c r="P3711" i="2" a="1"/>
  <c r="P3711" i="2" s="1"/>
  <c r="P3717" i="2" a="1"/>
  <c r="P3717" i="2" s="1"/>
  <c r="P3702" i="2" a="1"/>
  <c r="P3702" i="2" s="1"/>
  <c r="P3695" i="2" a="1"/>
  <c r="P3695" i="2" s="1"/>
  <c r="P3694" i="2" a="1"/>
  <c r="P3694" i="2" s="1"/>
  <c r="P2877" i="2" a="1"/>
  <c r="P2877" i="2" s="1"/>
  <c r="P2876" i="2" a="1"/>
  <c r="P2876" i="2" s="1"/>
  <c r="P2875" i="2" a="1"/>
  <c r="P2875" i="2" s="1"/>
  <c r="P2866" i="2" a="1"/>
  <c r="P2866" i="2" s="1"/>
  <c r="P2857" i="2" a="1"/>
  <c r="P2857" i="2" s="1"/>
  <c r="P2849" i="2" a="1"/>
  <c r="P2849" i="2" s="1"/>
  <c r="P2848" i="2" a="1"/>
  <c r="P2848" i="2" s="1"/>
  <c r="P2847" i="2" a="1"/>
  <c r="P2847" i="2" s="1"/>
  <c r="P2869" i="2" a="1"/>
  <c r="P2869" i="2" s="1"/>
  <c r="P2868" i="2" a="1"/>
  <c r="P2868" i="2" s="1"/>
  <c r="P2867" i="2" a="1"/>
  <c r="P2867" i="2" s="1"/>
  <c r="P2858" i="2" a="1"/>
  <c r="P2858" i="2" s="1"/>
  <c r="P2850" i="2" a="1"/>
  <c r="P2850" i="2" s="1"/>
  <c r="P2841" i="2" a="1"/>
  <c r="P2841" i="2" s="1"/>
  <c r="P2840" i="2" a="1"/>
  <c r="P2840" i="2" s="1"/>
  <c r="P2839" i="2" a="1"/>
  <c r="P2839" i="2" s="1"/>
  <c r="P2861" i="2" a="1"/>
  <c r="P2861" i="2" s="1"/>
  <c r="P2860" i="2" a="1"/>
  <c r="P2860" i="2" s="1"/>
  <c r="P2859" i="2" a="1"/>
  <c r="P2859" i="2" s="1"/>
  <c r="P2851" i="2" a="1"/>
  <c r="P2851" i="2" s="1"/>
  <c r="P2842" i="2" a="1"/>
  <c r="P2842" i="2" s="1"/>
  <c r="P2833" i="2" a="1"/>
  <c r="P2833" i="2" s="1"/>
  <c r="P2832" i="2" a="1"/>
  <c r="P2832" i="2" s="1"/>
  <c r="P2831" i="2" a="1"/>
  <c r="P2831" i="2" s="1"/>
  <c r="P2854" i="2" a="1"/>
  <c r="P2854" i="2" s="1"/>
  <c r="P2853" i="2" a="1"/>
  <c r="P2853" i="2" s="1"/>
  <c r="P2852" i="2" a="1"/>
  <c r="P2852" i="2" s="1"/>
  <c r="P2843" i="2" a="1"/>
  <c r="P2843" i="2" s="1"/>
  <c r="P2834" i="2" a="1"/>
  <c r="P2834" i="2" s="1"/>
  <c r="P2825" i="2" a="1"/>
  <c r="P2825" i="2" s="1"/>
  <c r="P2824" i="2" a="1"/>
  <c r="P2824" i="2" s="1"/>
  <c r="P2823" i="2" a="1"/>
  <c r="P2823" i="2" s="1"/>
  <c r="P2846" i="2" a="1"/>
  <c r="P2846" i="2" s="1"/>
  <c r="P2845" i="2" a="1"/>
  <c r="P2845" i="2" s="1"/>
  <c r="P2844" i="2" a="1"/>
  <c r="P2844" i="2" s="1"/>
  <c r="P2835" i="2" a="1"/>
  <c r="P2835" i="2" s="1"/>
  <c r="P2826" i="2" a="1"/>
  <c r="P2826" i="2" s="1"/>
  <c r="P2879" i="2" a="1"/>
  <c r="P2879" i="2" s="1"/>
  <c r="P2878" i="2" a="1"/>
  <c r="P2878" i="2" s="1"/>
  <c r="P2838" i="2" a="1"/>
  <c r="P2838" i="2" s="1"/>
  <c r="P2837" i="2" a="1"/>
  <c r="P2837" i="2" s="1"/>
  <c r="P2836" i="2" a="1"/>
  <c r="P2836" i="2" s="1"/>
  <c r="P2827" i="2" a="1"/>
  <c r="P2827" i="2" s="1"/>
  <c r="P2880" i="2" a="1"/>
  <c r="P2880" i="2" s="1"/>
  <c r="P2871" i="2" a="1"/>
  <c r="P2871" i="2" s="1"/>
  <c r="P2870" i="2" a="1"/>
  <c r="P2870" i="2" s="1"/>
  <c r="P2830" i="2" a="1"/>
  <c r="P2830" i="2" s="1"/>
  <c r="P2829" i="2" a="1"/>
  <c r="P2829" i="2" s="1"/>
  <c r="P2828" i="2" a="1"/>
  <c r="P2828" i="2" s="1"/>
  <c r="P2873" i="2" a="1"/>
  <c r="P2873" i="2" s="1"/>
  <c r="P2872" i="2" a="1"/>
  <c r="P2872" i="2" s="1"/>
  <c r="P2863" i="2" a="1"/>
  <c r="P2863" i="2" s="1"/>
  <c r="P2862" i="2" a="1"/>
  <c r="P2862" i="2" s="1"/>
  <c r="P2822" i="2" a="1"/>
  <c r="P2822" i="2" s="1"/>
  <c r="P2821" i="2" a="1"/>
  <c r="P2821" i="2" s="1"/>
  <c r="P2874" i="2" a="1"/>
  <c r="P2874" i="2" s="1"/>
  <c r="P2865" i="2" a="1"/>
  <c r="P2865" i="2" s="1"/>
  <c r="P2864" i="2" a="1"/>
  <c r="P2864" i="2" s="1"/>
  <c r="P2856" i="2" a="1"/>
  <c r="P2856" i="2" s="1"/>
  <c r="P2855" i="2" a="1"/>
  <c r="P2855" i="2" s="1"/>
  <c r="P1148" i="2" a="1"/>
  <c r="P1148" i="2" s="1"/>
  <c r="P1191" i="2" a="1"/>
  <c r="P1191" i="2" s="1"/>
  <c r="P1190" i="2" a="1"/>
  <c r="P1190" i="2" s="1"/>
  <c r="P1189" i="2" a="1"/>
  <c r="P1189" i="2" s="1"/>
  <c r="P1188" i="2" a="1"/>
  <c r="P1188" i="2" s="1"/>
  <c r="P1194" i="2" a="1"/>
  <c r="P1194" i="2" s="1"/>
  <c r="P1200" i="2" a="1"/>
  <c r="P1200" i="2" s="1"/>
  <c r="P1174" i="2" a="1"/>
  <c r="P1174" i="2" s="1"/>
  <c r="P1172" i="2" a="1"/>
  <c r="P1172" i="2" s="1"/>
  <c r="P1198" i="2" a="1"/>
  <c r="P1198" i="2" s="1"/>
  <c r="P1184" i="2" a="1"/>
  <c r="P1184" i="2" s="1"/>
  <c r="P1183" i="2" a="1"/>
  <c r="P1183" i="2" s="1"/>
  <c r="P1182" i="2" a="1"/>
  <c r="P1182" i="2" s="1"/>
  <c r="P1181" i="2" a="1"/>
  <c r="P1181" i="2" s="1"/>
  <c r="P1187" i="2" a="1"/>
  <c r="P1187" i="2" s="1"/>
  <c r="P1193" i="2" a="1"/>
  <c r="P1193" i="2" s="1"/>
  <c r="P1186" i="2" a="1"/>
  <c r="P1186" i="2" s="1"/>
  <c r="P1149" i="2" a="1"/>
  <c r="P1149" i="2" s="1"/>
  <c r="P1185" i="2" a="1"/>
  <c r="P1185" i="2" s="1"/>
  <c r="P1177" i="2" a="1"/>
  <c r="P1177" i="2" s="1"/>
  <c r="P1176" i="2" a="1"/>
  <c r="P1176" i="2" s="1"/>
  <c r="P1175" i="2" a="1"/>
  <c r="P1175" i="2" s="1"/>
  <c r="P1180" i="2" a="1"/>
  <c r="P1180" i="2" s="1"/>
  <c r="P1142" i="2" a="1"/>
  <c r="P1142" i="2" s="1"/>
  <c r="P1199" i="2" a="1"/>
  <c r="P1199" i="2" s="1"/>
  <c r="P1178" i="2" a="1"/>
  <c r="P1178" i="2" s="1"/>
  <c r="P1170" i="2" a="1"/>
  <c r="P1170" i="2" s="1"/>
  <c r="P1169" i="2" a="1"/>
  <c r="P1169" i="2" s="1"/>
  <c r="P1168" i="2" a="1"/>
  <c r="P1168" i="2" s="1"/>
  <c r="P1167" i="2" a="1"/>
  <c r="P1167" i="2" s="1"/>
  <c r="P1173" i="2" a="1"/>
  <c r="P1173" i="2" s="1"/>
  <c r="P1192" i="2" a="1"/>
  <c r="P1192" i="2" s="1"/>
  <c r="P1171" i="2" a="1"/>
  <c r="P1171" i="2" s="1"/>
  <c r="P1162" i="2" a="1"/>
  <c r="P1162" i="2" s="1"/>
  <c r="P1161" i="2" a="1"/>
  <c r="P1161" i="2" s="1"/>
  <c r="P1160" i="2" a="1"/>
  <c r="P1160" i="2" s="1"/>
  <c r="P1159" i="2" a="1"/>
  <c r="P1159" i="2" s="1"/>
  <c r="P1166" i="2" a="1"/>
  <c r="P1166" i="2" s="1"/>
  <c r="P1165" i="2" a="1"/>
  <c r="P1165" i="2" s="1"/>
  <c r="P1150" i="2" a="1"/>
  <c r="P1150" i="2" s="1"/>
  <c r="P1179" i="2" a="1"/>
  <c r="P1179" i="2" s="1"/>
  <c r="P1163" i="2" a="1"/>
  <c r="P1163" i="2" s="1"/>
  <c r="P1154" i="2" a="1"/>
  <c r="P1154" i="2" s="1"/>
  <c r="P1153" i="2" a="1"/>
  <c r="P1153" i="2" s="1"/>
  <c r="P1152" i="2" a="1"/>
  <c r="P1152" i="2" s="1"/>
  <c r="P1151" i="2" a="1"/>
  <c r="P1151" i="2" s="1"/>
  <c r="P1158" i="2" a="1"/>
  <c r="P1158" i="2" s="1"/>
  <c r="P1157" i="2" a="1"/>
  <c r="P1157" i="2" s="1"/>
  <c r="P1143" i="2" a="1"/>
  <c r="P1143" i="2" s="1"/>
  <c r="P1164" i="2" a="1"/>
  <c r="P1164" i="2" s="1"/>
  <c r="P1155" i="2" a="1"/>
  <c r="P1155" i="2" s="1"/>
  <c r="P1146" i="2" a="1"/>
  <c r="P1146" i="2" s="1"/>
  <c r="P1145" i="2" a="1"/>
  <c r="P1145" i="2" s="1"/>
  <c r="P1144" i="2" a="1"/>
  <c r="P1144" i="2" s="1"/>
  <c r="P1156" i="2" a="1"/>
  <c r="P1156" i="2" s="1"/>
  <c r="P1147" i="2" a="1"/>
  <c r="P1147" i="2" s="1"/>
  <c r="P1197" i="2" a="1"/>
  <c r="P1197" i="2" s="1"/>
  <c r="P1196" i="2" a="1"/>
  <c r="P1196" i="2" s="1"/>
  <c r="P1195" i="2" a="1"/>
  <c r="P1195" i="2" s="1"/>
  <c r="P1201" i="2" a="1"/>
  <c r="P1201" i="2" s="1"/>
  <c r="P148" i="2" a="1"/>
  <c r="P148" i="2" s="1"/>
  <c r="P147" i="2" a="1"/>
  <c r="P147" i="2" s="1"/>
  <c r="P146" i="2" a="1"/>
  <c r="P146" i="2" s="1"/>
  <c r="P145" i="2" a="1"/>
  <c r="P145" i="2" s="1"/>
  <c r="P136" i="2" a="1"/>
  <c r="P136" i="2" s="1"/>
  <c r="P127" i="2" a="1"/>
  <c r="P127" i="2" s="1"/>
  <c r="P181" i="2" a="1"/>
  <c r="P181" i="2" s="1"/>
  <c r="P140" i="2" a="1"/>
  <c r="P140" i="2" s="1"/>
  <c r="P139" i="2" a="1"/>
  <c r="P139" i="2" s="1"/>
  <c r="P138" i="2" a="1"/>
  <c r="P138" i="2" s="1"/>
  <c r="P137" i="2" a="1"/>
  <c r="P137" i="2" s="1"/>
  <c r="P128" i="2" a="1"/>
  <c r="P128" i="2" s="1"/>
  <c r="P174" i="2" a="1"/>
  <c r="P174" i="2" s="1"/>
  <c r="P173" i="2" a="1"/>
  <c r="P173" i="2" s="1"/>
  <c r="P132" i="2" a="1"/>
  <c r="P132" i="2" s="1"/>
  <c r="P131" i="2" a="1"/>
  <c r="P131" i="2" s="1"/>
  <c r="P130" i="2" a="1"/>
  <c r="P130" i="2" s="1"/>
  <c r="P129" i="2" a="1"/>
  <c r="P129" i="2" s="1"/>
  <c r="P175" i="2" a="1"/>
  <c r="P175" i="2" s="1"/>
  <c r="P166" i="2" a="1"/>
  <c r="P166" i="2" s="1"/>
  <c r="P165" i="2" a="1"/>
  <c r="P165" i="2" s="1"/>
  <c r="P124" i="2" a="1"/>
  <c r="P124" i="2" s="1"/>
  <c r="P123" i="2" a="1"/>
  <c r="P123" i="2" s="1"/>
  <c r="P122" i="2" a="1"/>
  <c r="P122" i="2" s="1"/>
  <c r="P176" i="2" a="1"/>
  <c r="P176" i="2" s="1"/>
  <c r="P167" i="2" a="1"/>
  <c r="P167" i="2" s="1"/>
  <c r="P158" i="2" a="1"/>
  <c r="P158" i="2" s="1"/>
  <c r="P157" i="2" a="1"/>
  <c r="P157" i="2" s="1"/>
  <c r="P180" i="2" a="1"/>
  <c r="P180" i="2" s="1"/>
  <c r="P179" i="2" a="1"/>
  <c r="P179" i="2" s="1"/>
  <c r="P178" i="2" a="1"/>
  <c r="P178" i="2" s="1"/>
  <c r="P177" i="2" a="1"/>
  <c r="P177" i="2" s="1"/>
  <c r="P168" i="2" a="1"/>
  <c r="P168" i="2" s="1"/>
  <c r="P159" i="2" a="1"/>
  <c r="P159" i="2" s="1"/>
  <c r="P150" i="2" a="1"/>
  <c r="P150" i="2" s="1"/>
  <c r="P149" i="2" a="1"/>
  <c r="P149" i="2" s="1"/>
  <c r="P172" i="2" a="1"/>
  <c r="P172" i="2" s="1"/>
  <c r="P171" i="2" a="1"/>
  <c r="P171" i="2" s="1"/>
  <c r="P170" i="2" a="1"/>
  <c r="P170" i="2" s="1"/>
  <c r="P169" i="2" a="1"/>
  <c r="P169" i="2" s="1"/>
  <c r="P160" i="2" a="1"/>
  <c r="P160" i="2" s="1"/>
  <c r="P151" i="2" a="1"/>
  <c r="P151" i="2" s="1"/>
  <c r="P142" i="2" a="1"/>
  <c r="P142" i="2" s="1"/>
  <c r="P141" i="2" a="1"/>
  <c r="P141" i="2" s="1"/>
  <c r="P164" i="2" a="1"/>
  <c r="P164" i="2" s="1"/>
  <c r="P163" i="2" a="1"/>
  <c r="P163" i="2" s="1"/>
  <c r="P162" i="2" a="1"/>
  <c r="P162" i="2" s="1"/>
  <c r="P161" i="2" a="1"/>
  <c r="P161" i="2" s="1"/>
  <c r="P152" i="2" a="1"/>
  <c r="P152" i="2" s="1"/>
  <c r="P143" i="2" a="1"/>
  <c r="P143" i="2" s="1"/>
  <c r="P134" i="2" a="1"/>
  <c r="P134" i="2" s="1"/>
  <c r="P133" i="2" a="1"/>
  <c r="P133" i="2" s="1"/>
  <c r="P156" i="2" a="1"/>
  <c r="P156" i="2" s="1"/>
  <c r="P155" i="2" a="1"/>
  <c r="P155" i="2" s="1"/>
  <c r="P154" i="2" a="1"/>
  <c r="P154" i="2" s="1"/>
  <c r="P153" i="2" a="1"/>
  <c r="P153" i="2" s="1"/>
  <c r="P144" i="2" a="1"/>
  <c r="P144" i="2" s="1"/>
  <c r="P135" i="2" a="1"/>
  <c r="P135" i="2" s="1"/>
  <c r="P126" i="2" a="1"/>
  <c r="P126" i="2" s="1"/>
  <c r="P125" i="2" a="1"/>
  <c r="P125" i="2" s="1"/>
  <c r="P3752" i="2" a="1"/>
  <c r="P3752" i="2" s="1"/>
  <c r="P3768" i="2" a="1"/>
  <c r="P3768" i="2" s="1"/>
  <c r="P3758" i="2" a="1"/>
  <c r="P3758" i="2" s="1"/>
  <c r="P3749" i="2" a="1"/>
  <c r="P3749" i="2" s="1"/>
  <c r="P3733" i="2" a="1"/>
  <c r="P3733" i="2" s="1"/>
  <c r="P3724" i="2" a="1"/>
  <c r="P3724" i="2" s="1"/>
  <c r="P3723" i="2" a="1"/>
  <c r="P3723" i="2" s="1"/>
  <c r="P3744" i="2" a="1"/>
  <c r="P3744" i="2" s="1"/>
  <c r="P3760" i="2" a="1"/>
  <c r="P3760" i="2" s="1"/>
  <c r="P3750" i="2" a="1"/>
  <c r="P3750" i="2" s="1"/>
  <c r="P3740" i="2" a="1"/>
  <c r="P3740" i="2" s="1"/>
  <c r="P3726" i="2" a="1"/>
  <c r="P3726" i="2" s="1"/>
  <c r="P3778" i="2" a="1"/>
  <c r="P3778" i="2" s="1"/>
  <c r="P3777" i="2" a="1"/>
  <c r="P3777" i="2" s="1"/>
  <c r="P3725" i="2" a="1"/>
  <c r="P3725" i="2" s="1"/>
  <c r="P3751" i="2" a="1"/>
  <c r="P3751" i="2" s="1"/>
  <c r="P3741" i="2" a="1"/>
  <c r="P3741" i="2" s="1"/>
  <c r="P3734" i="2" a="1"/>
  <c r="P3734" i="2" s="1"/>
  <c r="P3779" i="2" a="1"/>
  <c r="P3779" i="2" s="1"/>
  <c r="P3770" i="2" a="1"/>
  <c r="P3770" i="2" s="1"/>
  <c r="P3769" i="2" a="1"/>
  <c r="P3769" i="2" s="1"/>
  <c r="P3761" i="2" a="1"/>
  <c r="P3761" i="2" s="1"/>
  <c r="P3742" i="2" a="1"/>
  <c r="P3742" i="2" s="1"/>
  <c r="P3735" i="2" a="1"/>
  <c r="P3735" i="2" s="1"/>
  <c r="P3727" i="2" a="1"/>
  <c r="P3727" i="2" s="1"/>
  <c r="P3771" i="2" a="1"/>
  <c r="P3771" i="2" s="1"/>
  <c r="P3763" i="2" a="1"/>
  <c r="P3763" i="2" s="1"/>
  <c r="P3762" i="2" a="1"/>
  <c r="P3762" i="2" s="1"/>
  <c r="P3780" i="2" a="1"/>
  <c r="P3780" i="2" s="1"/>
  <c r="P3753" i="2" a="1"/>
  <c r="P3753" i="2" s="1"/>
  <c r="P3736" i="2" a="1"/>
  <c r="P3736" i="2" s="1"/>
  <c r="P3728" i="2" a="1"/>
  <c r="P3728" i="2" s="1"/>
  <c r="P3772" i="2" a="1"/>
  <c r="P3772" i="2" s="1"/>
  <c r="P3764" i="2" a="1"/>
  <c r="P3764" i="2" s="1"/>
  <c r="P3754" i="2" a="1"/>
  <c r="P3754" i="2" s="1"/>
  <c r="P3745" i="2" a="1"/>
  <c r="P3745" i="2" s="1"/>
  <c r="P3773" i="2" a="1"/>
  <c r="P3773" i="2" s="1"/>
  <c r="P3743" i="2" a="1"/>
  <c r="P3743" i="2" s="1"/>
  <c r="P3729" i="2" a="1"/>
  <c r="P3729" i="2" s="1"/>
  <c r="P3774" i="2" a="1"/>
  <c r="P3774" i="2" s="1"/>
  <c r="P3756" i="2" a="1"/>
  <c r="P3756" i="2" s="1"/>
  <c r="P3755" i="2" a="1"/>
  <c r="P3755" i="2" s="1"/>
  <c r="P3746" i="2" a="1"/>
  <c r="P3746" i="2" s="1"/>
  <c r="P3737" i="2" a="1"/>
  <c r="P3737" i="2" s="1"/>
  <c r="P3766" i="2" a="1"/>
  <c r="P3766" i="2" s="1"/>
  <c r="P3721" i="2" a="1"/>
  <c r="P3721" i="2" s="1"/>
  <c r="P3775" i="2" a="1"/>
  <c r="P3775" i="2" s="1"/>
  <c r="P3765" i="2" a="1"/>
  <c r="P3765" i="2" s="1"/>
  <c r="P3748" i="2" a="1"/>
  <c r="P3748" i="2" s="1"/>
  <c r="P3747" i="2" a="1"/>
  <c r="P3747" i="2" s="1"/>
  <c r="P3738" i="2" a="1"/>
  <c r="P3738" i="2" s="1"/>
  <c r="P3730" i="2" a="1"/>
  <c r="P3730" i="2" s="1"/>
  <c r="P3759" i="2" a="1"/>
  <c r="P3759" i="2" s="1"/>
  <c r="P3776" i="2" a="1"/>
  <c r="P3776" i="2" s="1"/>
  <c r="P3767" i="2" a="1"/>
  <c r="P3767" i="2" s="1"/>
  <c r="P3757" i="2" a="1"/>
  <c r="P3757" i="2" s="1"/>
  <c r="P3739" i="2" a="1"/>
  <c r="P3739" i="2" s="1"/>
  <c r="P3732" i="2" a="1"/>
  <c r="P3732" i="2" s="1"/>
  <c r="P3731" i="2" a="1"/>
  <c r="P3731" i="2" s="1"/>
  <c r="P3722" i="2" a="1"/>
  <c r="P3722" i="2" s="1"/>
  <c r="P4079" i="2" a="1"/>
  <c r="P4079" i="2" s="1"/>
  <c r="P4078" i="2" a="1"/>
  <c r="P4078" i="2" s="1"/>
  <c r="P4077" i="2" a="1"/>
  <c r="P4077" i="2" s="1"/>
  <c r="P4076" i="2" a="1"/>
  <c r="P4076" i="2" s="1"/>
  <c r="P4067" i="2" a="1"/>
  <c r="P4067" i="2" s="1"/>
  <c r="P4058" i="2" a="1"/>
  <c r="P4058" i="2" s="1"/>
  <c r="P4049" i="2" a="1"/>
  <c r="P4049" i="2" s="1"/>
  <c r="P4080" i="2" a="1"/>
  <c r="P4080" i="2" s="1"/>
  <c r="P4071" i="2" a="1"/>
  <c r="P4071" i="2" s="1"/>
  <c r="P4070" i="2" a="1"/>
  <c r="P4070" i="2" s="1"/>
  <c r="P4069" i="2" a="1"/>
  <c r="P4069" i="2" s="1"/>
  <c r="P4068" i="2" a="1"/>
  <c r="P4068" i="2" s="1"/>
  <c r="P4059" i="2" a="1"/>
  <c r="P4059" i="2" s="1"/>
  <c r="P4050" i="2" a="1"/>
  <c r="P4050" i="2" s="1"/>
  <c r="P4041" i="2" a="1"/>
  <c r="P4041" i="2" s="1"/>
  <c r="P4072" i="2" a="1"/>
  <c r="P4072" i="2" s="1"/>
  <c r="P4063" i="2" a="1"/>
  <c r="P4063" i="2" s="1"/>
  <c r="P4062" i="2" a="1"/>
  <c r="P4062" i="2" s="1"/>
  <c r="P4061" i="2" a="1"/>
  <c r="P4061" i="2" s="1"/>
  <c r="P4060" i="2" a="1"/>
  <c r="P4060" i="2" s="1"/>
  <c r="P4051" i="2" a="1"/>
  <c r="P4051" i="2" s="1"/>
  <c r="P4042" i="2" a="1"/>
  <c r="P4042" i="2" s="1"/>
  <c r="P4033" i="2" a="1"/>
  <c r="P4033" i="2" s="1"/>
  <c r="P4064" i="2" a="1"/>
  <c r="P4064" i="2" s="1"/>
  <c r="P4055" i="2" a="1"/>
  <c r="P4055" i="2" s="1"/>
  <c r="P4054" i="2" a="1"/>
  <c r="P4054" i="2" s="1"/>
  <c r="P4053" i="2" a="1"/>
  <c r="P4053" i="2" s="1"/>
  <c r="P4052" i="2" a="1"/>
  <c r="P4052" i="2" s="1"/>
  <c r="P4043" i="2" a="1"/>
  <c r="P4043" i="2" s="1"/>
  <c r="P4034" i="2" a="1"/>
  <c r="P4034" i="2" s="1"/>
  <c r="P4025" i="2" a="1"/>
  <c r="P4025" i="2" s="1"/>
  <c r="P4056" i="2" a="1"/>
  <c r="P4056" i="2" s="1"/>
  <c r="P4047" i="2" a="1"/>
  <c r="P4047" i="2" s="1"/>
  <c r="P4046" i="2" a="1"/>
  <c r="P4046" i="2" s="1"/>
  <c r="P4045" i="2" a="1"/>
  <c r="P4045" i="2" s="1"/>
  <c r="P4044" i="2" a="1"/>
  <c r="P4044" i="2" s="1"/>
  <c r="P4035" i="2" a="1"/>
  <c r="P4035" i="2" s="1"/>
  <c r="P4026" i="2" a="1"/>
  <c r="P4026" i="2" s="1"/>
  <c r="P4048" i="2" a="1"/>
  <c r="P4048" i="2" s="1"/>
  <c r="P4039" i="2" a="1"/>
  <c r="P4039" i="2" s="1"/>
  <c r="P4038" i="2" a="1"/>
  <c r="P4038" i="2" s="1"/>
  <c r="P4037" i="2" a="1"/>
  <c r="P4037" i="2" s="1"/>
  <c r="P4036" i="2" a="1"/>
  <c r="P4036" i="2" s="1"/>
  <c r="P4027" i="2" a="1"/>
  <c r="P4027" i="2" s="1"/>
  <c r="P4073" i="2" a="1"/>
  <c r="P4073" i="2" s="1"/>
  <c r="P4040" i="2" a="1"/>
  <c r="P4040" i="2" s="1"/>
  <c r="P4031" i="2" a="1"/>
  <c r="P4031" i="2" s="1"/>
  <c r="P4030" i="2" a="1"/>
  <c r="P4030" i="2" s="1"/>
  <c r="P4029" i="2" a="1"/>
  <c r="P4029" i="2" s="1"/>
  <c r="P4028" i="2" a="1"/>
  <c r="P4028" i="2" s="1"/>
  <c r="P4074" i="2" a="1"/>
  <c r="P4074" i="2" s="1"/>
  <c r="P4065" i="2" a="1"/>
  <c r="P4065" i="2" s="1"/>
  <c r="P4032" i="2" a="1"/>
  <c r="P4032" i="2" s="1"/>
  <c r="P4023" i="2" a="1"/>
  <c r="P4023" i="2" s="1"/>
  <c r="P4022" i="2" a="1"/>
  <c r="P4022" i="2" s="1"/>
  <c r="P4021" i="2" a="1"/>
  <c r="P4021" i="2" s="1"/>
  <c r="P4075" i="2" a="1"/>
  <c r="P4075" i="2" s="1"/>
  <c r="P4066" i="2" a="1"/>
  <c r="P4066" i="2" s="1"/>
  <c r="P4057" i="2" a="1"/>
  <c r="P4057" i="2" s="1"/>
  <c r="P4024" i="2" a="1"/>
  <c r="P4024" i="2" s="1"/>
  <c r="P2277" i="2" a="1"/>
  <c r="P2277" i="2" s="1"/>
  <c r="P2248" i="2" a="1"/>
  <c r="P2248" i="2" s="1"/>
  <c r="P2247" i="2" a="1"/>
  <c r="P2247" i="2" s="1"/>
  <c r="P2246" i="2" a="1"/>
  <c r="P2246" i="2" s="1"/>
  <c r="P2239" i="2" a="1"/>
  <c r="P2239" i="2" s="1"/>
  <c r="P2231" i="2" a="1"/>
  <c r="P2231" i="2" s="1"/>
  <c r="P2238" i="2" a="1"/>
  <c r="P2238" i="2" s="1"/>
  <c r="P2243" i="2" a="1"/>
  <c r="P2243" i="2" s="1"/>
  <c r="P2271" i="2" a="1"/>
  <c r="P2271" i="2" s="1"/>
  <c r="P2242" i="2" a="1"/>
  <c r="P2242" i="2" s="1"/>
  <c r="P2241" i="2" a="1"/>
  <c r="P2241" i="2" s="1"/>
  <c r="P2240" i="2" a="1"/>
  <c r="P2240" i="2" s="1"/>
  <c r="P2232" i="2" a="1"/>
  <c r="P2232" i="2" s="1"/>
  <c r="P2223" i="2" a="1"/>
  <c r="P2223" i="2" s="1"/>
  <c r="P2230" i="2" a="1"/>
  <c r="P2230" i="2" s="1"/>
  <c r="P2237" i="2" a="1"/>
  <c r="P2237" i="2" s="1"/>
  <c r="P2264" i="2" a="1"/>
  <c r="P2264" i="2" s="1"/>
  <c r="P2235" i="2" a="1"/>
  <c r="P2235" i="2" s="1"/>
  <c r="P2234" i="2" a="1"/>
  <c r="P2234" i="2" s="1"/>
  <c r="P2233" i="2" a="1"/>
  <c r="P2233" i="2" s="1"/>
  <c r="P2224" i="2" a="1"/>
  <c r="P2224" i="2" s="1"/>
  <c r="P2279" i="2" a="1"/>
  <c r="P2279" i="2" s="1"/>
  <c r="P2222" i="2" a="1"/>
  <c r="P2222" i="2" s="1"/>
  <c r="P2229" i="2" a="1"/>
  <c r="P2229" i="2" s="1"/>
  <c r="P2256" i="2" a="1"/>
  <c r="P2256" i="2" s="1"/>
  <c r="P2227" i="2" a="1"/>
  <c r="P2227" i="2" s="1"/>
  <c r="P2226" i="2" a="1"/>
  <c r="P2226" i="2" s="1"/>
  <c r="P2225" i="2" a="1"/>
  <c r="P2225" i="2" s="1"/>
  <c r="P2280" i="2" a="1"/>
  <c r="P2280" i="2" s="1"/>
  <c r="P2273" i="2" a="1"/>
  <c r="P2273" i="2" s="1"/>
  <c r="P2278" i="2" a="1"/>
  <c r="P2278" i="2" s="1"/>
  <c r="P2221" i="2" a="1"/>
  <c r="P2221" i="2" s="1"/>
  <c r="P2236" i="2" a="1"/>
  <c r="P2236" i="2" s="1"/>
  <c r="P2276" i="2" a="1"/>
  <c r="P2276" i="2" s="1"/>
  <c r="P2275" i="2" a="1"/>
  <c r="P2275" i="2" s="1"/>
  <c r="P2268" i="2" a="1"/>
  <c r="P2268" i="2" s="1"/>
  <c r="P2274" i="2" a="1"/>
  <c r="P2274" i="2" s="1"/>
  <c r="P2266" i="2" a="1"/>
  <c r="P2266" i="2" s="1"/>
  <c r="P2272" i="2" a="1"/>
  <c r="P2272" i="2" s="1"/>
  <c r="P2228" i="2" a="1"/>
  <c r="P2228" i="2" s="1"/>
  <c r="P2270" i="2" a="1"/>
  <c r="P2270" i="2" s="1"/>
  <c r="P2269" i="2" a="1"/>
  <c r="P2269" i="2" s="1"/>
  <c r="P2260" i="2" a="1"/>
  <c r="P2260" i="2" s="1"/>
  <c r="P2267" i="2" a="1"/>
  <c r="P2267" i="2" s="1"/>
  <c r="P2258" i="2" a="1"/>
  <c r="P2258" i="2" s="1"/>
  <c r="P2265" i="2" a="1"/>
  <c r="P2265" i="2" s="1"/>
  <c r="P2263" i="2" a="1"/>
  <c r="P2263" i="2" s="1"/>
  <c r="P2262" i="2" a="1"/>
  <c r="P2262" i="2" s="1"/>
  <c r="P2261" i="2" a="1"/>
  <c r="P2261" i="2" s="1"/>
  <c r="P2252" i="2" a="1"/>
  <c r="P2252" i="2" s="1"/>
  <c r="P2259" i="2" a="1"/>
  <c r="P2259" i="2" s="1"/>
  <c r="P2250" i="2" a="1"/>
  <c r="P2250" i="2" s="1"/>
  <c r="P2257" i="2" a="1"/>
  <c r="P2257" i="2" s="1"/>
  <c r="P2255" i="2" a="1"/>
  <c r="P2255" i="2" s="1"/>
  <c r="P2254" i="2" a="1"/>
  <c r="P2254" i="2" s="1"/>
  <c r="P2253" i="2" a="1"/>
  <c r="P2253" i="2" s="1"/>
  <c r="P2245" i="2" a="1"/>
  <c r="P2245" i="2" s="1"/>
  <c r="P2251" i="2" a="1"/>
  <c r="P2251" i="2" s="1"/>
  <c r="P2244" i="2" a="1"/>
  <c r="P2244" i="2" s="1"/>
  <c r="P2249" i="2" a="1"/>
  <c r="P2249" i="2" s="1"/>
  <c r="P41" i="2" a="1"/>
  <c r="P41" i="2" s="1"/>
  <c r="P51" i="2" a="1"/>
  <c r="P51" i="2" s="1"/>
  <c r="P44" i="2" a="1"/>
  <c r="P44" i="2" s="1"/>
  <c r="P21" i="2" a="1"/>
  <c r="P21" i="2" s="1"/>
  <c r="P52" i="2" a="1"/>
  <c r="P52" i="2" s="1"/>
  <c r="P18" i="2" a="1"/>
  <c r="P18" i="2" s="1"/>
  <c r="P59" i="2" a="1"/>
  <c r="P59" i="2" s="1"/>
  <c r="P35" i="2" a="1"/>
  <c r="P35" i="2" s="1"/>
  <c r="P33" i="2" a="1"/>
  <c r="P33" i="2" s="1"/>
  <c r="P34" i="2" a="1"/>
  <c r="P34" i="2" s="1"/>
  <c r="P31" i="2" a="1"/>
  <c r="P31" i="2" s="1"/>
  <c r="P3" i="2" a="1"/>
  <c r="P3" i="2" s="1"/>
  <c r="P40" i="2" a="1"/>
  <c r="P40" i="2" s="1"/>
  <c r="P13" i="2" a="1"/>
  <c r="P13" i="2" s="1"/>
  <c r="P46" i="2" a="1"/>
  <c r="P46" i="2" s="1"/>
  <c r="P23" i="2" a="1"/>
  <c r="P23" i="2" s="1"/>
  <c r="P32" i="2" a="1"/>
  <c r="P32" i="2" s="1"/>
  <c r="P57" i="2" a="1"/>
  <c r="P57" i="2" s="1"/>
  <c r="P22" i="2" a="1"/>
  <c r="P22" i="2" s="1"/>
  <c r="P53" i="2" a="1"/>
  <c r="P53" i="2" s="1"/>
  <c r="P27" i="2" a="1"/>
  <c r="P27" i="2" s="1"/>
  <c r="P9" i="2" a="1"/>
  <c r="P9" i="2" s="1"/>
  <c r="P36" i="2" a="1"/>
  <c r="P36" i="2" s="1"/>
  <c r="P15" i="2" a="1"/>
  <c r="P15" i="2" s="1"/>
  <c r="P25" i="2" a="1"/>
  <c r="P25" i="2" s="1"/>
  <c r="P48" i="2" a="1"/>
  <c r="P48" i="2" s="1"/>
  <c r="P11" i="2" a="1"/>
  <c r="P11" i="2" s="1"/>
  <c r="P42" i="2" a="1"/>
  <c r="P42" i="2" s="1"/>
  <c r="P19" i="2" a="1"/>
  <c r="P19" i="2" s="1"/>
  <c r="P49" i="2" a="1"/>
  <c r="P49" i="2" s="1"/>
  <c r="P24" i="2" a="1"/>
  <c r="P24" i="2" s="1"/>
  <c r="P4" i="2" a="1"/>
  <c r="P4" i="2" s="1"/>
  <c r="P17" i="2" a="1"/>
  <c r="P17" i="2" s="1"/>
  <c r="P39" i="2" a="1"/>
  <c r="P39" i="2" s="1"/>
  <c r="P7" i="2" a="1"/>
  <c r="P7" i="2" s="1"/>
  <c r="P28" i="2" a="1"/>
  <c r="P28" i="2" s="1"/>
  <c r="P6" i="2" a="1"/>
  <c r="P6" i="2" s="1"/>
  <c r="P37" i="2" a="1"/>
  <c r="P37" i="2" s="1"/>
  <c r="P12" i="2" a="1"/>
  <c r="P12" i="2" s="1"/>
  <c r="P55" i="2" a="1"/>
  <c r="P55" i="2" s="1"/>
  <c r="P29" i="2" a="1"/>
  <c r="P29" i="2" s="1"/>
  <c r="P54" i="2" a="1"/>
  <c r="P54" i="2" s="1"/>
  <c r="P20" i="2" a="1"/>
  <c r="P20" i="2" s="1"/>
  <c r="P2" i="2" a="1"/>
  <c r="P2" i="2" s="1"/>
  <c r="P26" i="2" a="1"/>
  <c r="P26" i="2" s="1"/>
  <c r="P8" i="2" a="1"/>
  <c r="P8" i="2" s="1"/>
  <c r="P47" i="2" a="1"/>
  <c r="P47" i="2" s="1"/>
  <c r="P61" i="2" a="1"/>
  <c r="P61" i="2" s="1"/>
  <c r="P43" i="2" a="1"/>
  <c r="P43" i="2" s="1"/>
  <c r="P14" i="2" a="1"/>
  <c r="P14" i="2" s="1"/>
  <c r="P50" i="2" a="1"/>
  <c r="P50" i="2" s="1"/>
  <c r="P16" i="2" a="1"/>
  <c r="P16" i="2" s="1"/>
  <c r="P58" i="2" a="1"/>
  <c r="P58" i="2" s="1"/>
  <c r="P60" i="2" a="1"/>
  <c r="P60" i="2" s="1"/>
  <c r="P56" i="2" a="1"/>
  <c r="P56" i="2" s="1"/>
  <c r="P30" i="2" a="1"/>
  <c r="P30" i="2" s="1"/>
  <c r="P10" i="2" a="1"/>
  <c r="P10" i="2" s="1"/>
  <c r="P38" i="2" a="1"/>
  <c r="P38" i="2" s="1"/>
  <c r="P5" i="2" a="1"/>
  <c r="P5" i="2" s="1"/>
  <c r="P45" i="2" a="1"/>
  <c r="P45" i="2" s="1"/>
  <c r="P3091" i="2" a="1"/>
  <c r="P3091" i="2" s="1"/>
  <c r="P3076" i="2" a="1"/>
  <c r="P3076" i="2" s="1"/>
  <c r="P3075" i="2" a="1"/>
  <c r="P3075" i="2" s="1"/>
  <c r="P3074" i="2" a="1"/>
  <c r="P3074" i="2" s="1"/>
  <c r="P3065" i="2" a="1"/>
  <c r="P3065" i="2" s="1"/>
  <c r="P3064" i="2" a="1"/>
  <c r="P3064" i="2" s="1"/>
  <c r="P3113" i="2" a="1"/>
  <c r="P3113" i="2" s="1"/>
  <c r="P3083" i="2" a="1"/>
  <c r="P3083" i="2" s="1"/>
  <c r="P3068" i="2" a="1"/>
  <c r="P3068" i="2" s="1"/>
  <c r="P3067" i="2" a="1"/>
  <c r="P3067" i="2" s="1"/>
  <c r="P3066" i="2" a="1"/>
  <c r="P3066" i="2" s="1"/>
  <c r="P3115" i="2" a="1"/>
  <c r="P3115" i="2" s="1"/>
  <c r="P3114" i="2" a="1"/>
  <c r="P3114" i="2" s="1"/>
  <c r="P3106" i="2" a="1"/>
  <c r="P3106" i="2" s="1"/>
  <c r="P3069" i="2" a="1"/>
  <c r="P3069" i="2" s="1"/>
  <c r="P3118" i="2" a="1"/>
  <c r="P3118" i="2" s="1"/>
  <c r="P3117" i="2" a="1"/>
  <c r="P3117" i="2" s="1"/>
  <c r="P3116" i="2" a="1"/>
  <c r="P3116" i="2" s="1"/>
  <c r="P3108" i="2" a="1"/>
  <c r="P3108" i="2" s="1"/>
  <c r="P3107" i="2" a="1"/>
  <c r="P3107" i="2" s="1"/>
  <c r="P3099" i="2" a="1"/>
  <c r="P3099" i="2" s="1"/>
  <c r="P3061" i="2" a="1"/>
  <c r="P3061" i="2" s="1"/>
  <c r="P3110" i="2" a="1"/>
  <c r="P3110" i="2" s="1"/>
  <c r="P3109" i="2" a="1"/>
  <c r="P3109" i="2" s="1"/>
  <c r="P3102" i="2" a="1"/>
  <c r="P3102" i="2" s="1"/>
  <c r="P3101" i="2" a="1"/>
  <c r="P3101" i="2" s="1"/>
  <c r="P3100" i="2" a="1"/>
  <c r="P3100" i="2" s="1"/>
  <c r="P3092" i="2" a="1"/>
  <c r="P3092" i="2" s="1"/>
  <c r="P3120" i="2" a="1"/>
  <c r="P3120" i="2" s="1"/>
  <c r="P3119" i="2" a="1"/>
  <c r="P3119" i="2" s="1"/>
  <c r="P3104" i="2" a="1"/>
  <c r="P3104" i="2" s="1"/>
  <c r="P3103" i="2" a="1"/>
  <c r="P3103" i="2" s="1"/>
  <c r="P3094" i="2" a="1"/>
  <c r="P3094" i="2" s="1"/>
  <c r="P3093" i="2" a="1"/>
  <c r="P3093" i="2" s="1"/>
  <c r="P3085" i="2" a="1"/>
  <c r="P3085" i="2" s="1"/>
  <c r="P3084" i="2" a="1"/>
  <c r="P3084" i="2" s="1"/>
  <c r="P3112" i="2" a="1"/>
  <c r="P3112" i="2" s="1"/>
  <c r="P3111" i="2" a="1"/>
  <c r="P3111" i="2" s="1"/>
  <c r="P3096" i="2" a="1"/>
  <c r="P3096" i="2" s="1"/>
  <c r="P3095" i="2" a="1"/>
  <c r="P3095" i="2" s="1"/>
  <c r="P3087" i="2" a="1"/>
  <c r="P3087" i="2" s="1"/>
  <c r="P3086" i="2" a="1"/>
  <c r="P3086" i="2" s="1"/>
  <c r="P3078" i="2" a="1"/>
  <c r="P3078" i="2" s="1"/>
  <c r="P3077" i="2" a="1"/>
  <c r="P3077" i="2" s="1"/>
  <c r="P3105" i="2" a="1"/>
  <c r="P3105" i="2" s="1"/>
  <c r="P3097" i="2" a="1"/>
  <c r="P3097" i="2" s="1"/>
  <c r="P3089" i="2" a="1"/>
  <c r="P3089" i="2" s="1"/>
  <c r="P3088" i="2" a="1"/>
  <c r="P3088" i="2" s="1"/>
  <c r="P3080" i="2" a="1"/>
  <c r="P3080" i="2" s="1"/>
  <c r="P3079" i="2" a="1"/>
  <c r="P3079" i="2" s="1"/>
  <c r="P3071" i="2" a="1"/>
  <c r="P3071" i="2" s="1"/>
  <c r="P3070" i="2" a="1"/>
  <c r="P3070" i="2" s="1"/>
  <c r="P3098" i="2" a="1"/>
  <c r="P3098" i="2" s="1"/>
  <c r="P3090" i="2" a="1"/>
  <c r="P3090" i="2" s="1"/>
  <c r="P3082" i="2" a="1"/>
  <c r="P3082" i="2" s="1"/>
  <c r="P3081" i="2" a="1"/>
  <c r="P3081" i="2" s="1"/>
  <c r="P3073" i="2" a="1"/>
  <c r="P3073" i="2" s="1"/>
  <c r="P3072" i="2" a="1"/>
  <c r="P3072" i="2" s="1"/>
  <c r="P3063" i="2" a="1"/>
  <c r="P3063" i="2" s="1"/>
  <c r="P3062" i="2" a="1"/>
  <c r="P3062" i="2" s="1"/>
  <c r="P4221" i="2" a="1"/>
  <c r="P4221" i="2" s="1"/>
  <c r="P4214" i="2" a="1"/>
  <c r="P4214" i="2" s="1"/>
  <c r="P4219" i="2" a="1"/>
  <c r="P4219" i="2" s="1"/>
  <c r="P4218" i="2" a="1"/>
  <c r="P4218" i="2" s="1"/>
  <c r="P4205" i="2" a="1"/>
  <c r="P4205" i="2" s="1"/>
  <c r="P4211" i="2" a="1"/>
  <c r="P4211" i="2" s="1"/>
  <c r="P4222" i="2" a="1"/>
  <c r="P4222" i="2" s="1"/>
  <c r="P4215" i="2" a="1"/>
  <c r="P4215" i="2" s="1"/>
  <c r="P4208" i="2" a="1"/>
  <c r="P4208" i="2" s="1"/>
  <c r="P4213" i="2" a="1"/>
  <c r="P4213" i="2" s="1"/>
  <c r="P4212" i="2" a="1"/>
  <c r="P4212" i="2" s="1"/>
  <c r="P4257" i="2" a="1"/>
  <c r="P4257" i="2" s="1"/>
  <c r="P4204" i="2" a="1"/>
  <c r="P4204" i="2" s="1"/>
  <c r="P4210" i="2" a="1"/>
  <c r="P4210" i="2" s="1"/>
  <c r="P4209" i="2" a="1"/>
  <c r="P4209" i="2" s="1"/>
  <c r="P4260" i="2" a="1"/>
  <c r="P4260" i="2" s="1"/>
  <c r="P4207" i="2" a="1"/>
  <c r="P4207" i="2" s="1"/>
  <c r="P4206" i="2" a="1"/>
  <c r="P4206" i="2" s="1"/>
  <c r="P4251" i="2" a="1"/>
  <c r="P4251" i="2" s="1"/>
  <c r="P4243" i="2" a="1"/>
  <c r="P4243" i="2" s="1"/>
  <c r="P4256" i="2" a="1"/>
  <c r="P4256" i="2" s="1"/>
  <c r="P4201" i="2" a="1"/>
  <c r="P4201" i="2" s="1"/>
  <c r="P4253" i="2" a="1"/>
  <c r="P4253" i="2" s="1"/>
  <c r="P4259" i="2" a="1"/>
  <c r="P4259" i="2" s="1"/>
  <c r="P4258" i="2" a="1"/>
  <c r="P4258" i="2" s="1"/>
  <c r="P4244" i="2" a="1"/>
  <c r="P4244" i="2" s="1"/>
  <c r="P4236" i="2" a="1"/>
  <c r="P4236" i="2" s="1"/>
  <c r="P4202" i="2" a="1"/>
  <c r="P4202" i="2" s="1"/>
  <c r="P4255" i="2" a="1"/>
  <c r="P4255" i="2" s="1"/>
  <c r="P4254" i="2" a="1"/>
  <c r="P4254" i="2" s="1"/>
  <c r="P4247" i="2" a="1"/>
  <c r="P4247" i="2" s="1"/>
  <c r="P4246" i="2" a="1"/>
  <c r="P4246" i="2" s="1"/>
  <c r="P4252" i="2" a="1"/>
  <c r="P4252" i="2" s="1"/>
  <c r="P4237" i="2" a="1"/>
  <c r="P4237" i="2" s="1"/>
  <c r="P4229" i="2" a="1"/>
  <c r="P4229" i="2" s="1"/>
  <c r="P4250" i="2" a="1"/>
  <c r="P4250" i="2" s="1"/>
  <c r="P4249" i="2" a="1"/>
  <c r="P4249" i="2" s="1"/>
  <c r="P4248" i="2" a="1"/>
  <c r="P4248" i="2" s="1"/>
  <c r="P4240" i="2" a="1"/>
  <c r="P4240" i="2" s="1"/>
  <c r="P4239" i="2" a="1"/>
  <c r="P4239" i="2" s="1"/>
  <c r="P4245" i="2" a="1"/>
  <c r="P4245" i="2" s="1"/>
  <c r="P4230" i="2" a="1"/>
  <c r="P4230" i="2" s="1"/>
  <c r="P4223" i="2" a="1"/>
  <c r="P4223" i="2" s="1"/>
  <c r="P4242" i="2" a="1"/>
  <c r="P4242" i="2" s="1"/>
  <c r="P4241" i="2" a="1"/>
  <c r="P4241" i="2" s="1"/>
  <c r="P4234" i="2" a="1"/>
  <c r="P4234" i="2" s="1"/>
  <c r="P4233" i="2" a="1"/>
  <c r="P4233" i="2" s="1"/>
  <c r="P4232" i="2" a="1"/>
  <c r="P4232" i="2" s="1"/>
  <c r="P4238" i="2" a="1"/>
  <c r="P4238" i="2" s="1"/>
  <c r="P4224" i="2" a="1"/>
  <c r="P4224" i="2" s="1"/>
  <c r="P4216" i="2" a="1"/>
  <c r="P4216" i="2" s="1"/>
  <c r="P4235" i="2" a="1"/>
  <c r="P4235" i="2" s="1"/>
  <c r="P4227" i="2" a="1"/>
  <c r="P4227" i="2" s="1"/>
  <c r="P4220" i="2" a="1"/>
  <c r="P4220" i="2" s="1"/>
  <c r="P4226" i="2" a="1"/>
  <c r="P4226" i="2" s="1"/>
  <c r="P4225" i="2" a="1"/>
  <c r="P4225" i="2" s="1"/>
  <c r="P4231" i="2" a="1"/>
  <c r="P4231" i="2" s="1"/>
  <c r="P4217" i="2" a="1"/>
  <c r="P4217" i="2" s="1"/>
  <c r="P4203" i="2" a="1"/>
  <c r="P4203" i="2" s="1"/>
  <c r="P4228" i="2" a="1"/>
  <c r="P4228" i="2" s="1"/>
  <c r="P810" i="2" a="1"/>
  <c r="P810" i="2" s="1"/>
  <c r="P802" i="2" a="1"/>
  <c r="P802" i="2" s="1"/>
  <c r="P794" i="2" a="1"/>
  <c r="P794" i="2" s="1"/>
  <c r="P786" i="2" a="1"/>
  <c r="P786" i="2" s="1"/>
  <c r="P841" i="2" a="1"/>
  <c r="P841" i="2" s="1"/>
  <c r="P840" i="2" a="1"/>
  <c r="P840" i="2" s="1"/>
  <c r="P839" i="2" a="1"/>
  <c r="P839" i="2" s="1"/>
  <c r="P803" i="2" a="1"/>
  <c r="P803" i="2" s="1"/>
  <c r="P795" i="2" a="1"/>
  <c r="P795" i="2" s="1"/>
  <c r="P787" i="2" a="1"/>
  <c r="P787" i="2" s="1"/>
  <c r="P835" i="2" a="1"/>
  <c r="P835" i="2" s="1"/>
  <c r="P834" i="2" a="1"/>
  <c r="P834" i="2" s="1"/>
  <c r="P833" i="2" a="1"/>
  <c r="P833" i="2" s="1"/>
  <c r="P832" i="2" a="1"/>
  <c r="P832" i="2" s="1"/>
  <c r="P788" i="2" a="1"/>
  <c r="P788" i="2" s="1"/>
  <c r="P836" i="2" a="1"/>
  <c r="P836" i="2" s="1"/>
  <c r="P828" i="2" a="1"/>
  <c r="P828" i="2" s="1"/>
  <c r="P820" i="2" a="1"/>
  <c r="P820" i="2" s="1"/>
  <c r="P827" i="2" a="1"/>
  <c r="P827" i="2" s="1"/>
  <c r="P826" i="2" a="1"/>
  <c r="P826" i="2" s="1"/>
  <c r="P825" i="2" a="1"/>
  <c r="P825" i="2" s="1"/>
  <c r="P837" i="2" a="1"/>
  <c r="P837" i="2" s="1"/>
  <c r="P829" i="2" a="1"/>
  <c r="P829" i="2" s="1"/>
  <c r="P821" i="2" a="1"/>
  <c r="P821" i="2" s="1"/>
  <c r="P813" i="2" a="1"/>
  <c r="P813" i="2" s="1"/>
  <c r="P812" i="2" a="1"/>
  <c r="P812" i="2" s="1"/>
  <c r="P819" i="2" a="1"/>
  <c r="P819" i="2" s="1"/>
  <c r="P818" i="2" a="1"/>
  <c r="P818" i="2" s="1"/>
  <c r="P838" i="2" a="1"/>
  <c r="P838" i="2" s="1"/>
  <c r="P830" i="2" a="1"/>
  <c r="P830" i="2" s="1"/>
  <c r="P822" i="2" a="1"/>
  <c r="P822" i="2" s="1"/>
  <c r="P814" i="2" a="1"/>
  <c r="P814" i="2" s="1"/>
  <c r="P806" i="2" a="1"/>
  <c r="P806" i="2" s="1"/>
  <c r="P805" i="2" a="1"/>
  <c r="P805" i="2" s="1"/>
  <c r="P804" i="2" a="1"/>
  <c r="P804" i="2" s="1"/>
  <c r="P811" i="2" a="1"/>
  <c r="P811" i="2" s="1"/>
  <c r="P831" i="2" a="1"/>
  <c r="P831" i="2" s="1"/>
  <c r="P823" i="2" a="1"/>
  <c r="P823" i="2" s="1"/>
  <c r="P815" i="2" a="1"/>
  <c r="P815" i="2" s="1"/>
  <c r="P807" i="2" a="1"/>
  <c r="P807" i="2" s="1"/>
  <c r="P799" i="2" a="1"/>
  <c r="P799" i="2" s="1"/>
  <c r="P798" i="2" a="1"/>
  <c r="P798" i="2" s="1"/>
  <c r="P797" i="2" a="1"/>
  <c r="P797" i="2" s="1"/>
  <c r="P796" i="2" a="1"/>
  <c r="P796" i="2" s="1"/>
  <c r="P824" i="2" a="1"/>
  <c r="P824" i="2" s="1"/>
  <c r="P816" i="2" a="1"/>
  <c r="P816" i="2" s="1"/>
  <c r="P808" i="2" a="1"/>
  <c r="P808" i="2" s="1"/>
  <c r="P800" i="2" a="1"/>
  <c r="P800" i="2" s="1"/>
  <c r="P792" i="2" a="1"/>
  <c r="P792" i="2" s="1"/>
  <c r="P791" i="2" a="1"/>
  <c r="P791" i="2" s="1"/>
  <c r="P790" i="2" a="1"/>
  <c r="P790" i="2" s="1"/>
  <c r="P789" i="2" a="1"/>
  <c r="P789" i="2" s="1"/>
  <c r="P817" i="2" a="1"/>
  <c r="P817" i="2" s="1"/>
  <c r="P809" i="2" a="1"/>
  <c r="P809" i="2" s="1"/>
  <c r="P801" i="2" a="1"/>
  <c r="P801" i="2" s="1"/>
  <c r="P793" i="2" a="1"/>
  <c r="P793" i="2" s="1"/>
  <c r="P785" i="2" a="1"/>
  <c r="P785" i="2" s="1"/>
  <c r="P784" i="2" a="1"/>
  <c r="P784" i="2" s="1"/>
  <c r="P783" i="2" a="1"/>
  <c r="P783" i="2" s="1"/>
  <c r="P782" i="2" a="1"/>
  <c r="P782" i="2" s="1"/>
  <c r="P1520" i="2" a="1"/>
  <c r="P1520" i="2" s="1"/>
  <c r="P1512" i="2" a="1"/>
  <c r="P1512" i="2" s="1"/>
  <c r="P1519" i="2" a="1"/>
  <c r="P1519" i="2" s="1"/>
  <c r="P1558" i="2" a="1"/>
  <c r="P1558" i="2" s="1"/>
  <c r="P1557" i="2" a="1"/>
  <c r="P1557" i="2" s="1"/>
  <c r="P1556" i="2" a="1"/>
  <c r="P1556" i="2" s="1"/>
  <c r="P1555" i="2" a="1"/>
  <c r="P1555" i="2" s="1"/>
  <c r="P1513" i="2" a="1"/>
  <c r="P1513" i="2" s="1"/>
  <c r="P1506" i="2" a="1"/>
  <c r="P1506" i="2" s="1"/>
  <c r="P1505" i="2" a="1"/>
  <c r="P1505" i="2" s="1"/>
  <c r="P1551" i="2" a="1"/>
  <c r="P1551" i="2" s="1"/>
  <c r="P1550" i="2" a="1"/>
  <c r="P1550" i="2" s="1"/>
  <c r="P1549" i="2" a="1"/>
  <c r="P1549" i="2" s="1"/>
  <c r="P1548" i="2" a="1"/>
  <c r="P1548" i="2" s="1"/>
  <c r="P1507" i="2" a="1"/>
  <c r="P1507" i="2" s="1"/>
  <c r="P1560" i="2" a="1"/>
  <c r="P1560" i="2" s="1"/>
  <c r="P1559" i="2" a="1"/>
  <c r="P1559" i="2" s="1"/>
  <c r="P1537" i="2" a="1"/>
  <c r="P1537" i="2" s="1"/>
  <c r="P1543" i="2" a="1"/>
  <c r="P1543" i="2" s="1"/>
  <c r="P1542" i="2" a="1"/>
  <c r="P1542" i="2" s="1"/>
  <c r="P1541" i="2" a="1"/>
  <c r="P1541" i="2" s="1"/>
  <c r="P1553" i="2" a="1"/>
  <c r="P1553" i="2" s="1"/>
  <c r="P1552" i="2" a="1"/>
  <c r="P1552" i="2" s="1"/>
  <c r="P1544" i="2" a="1"/>
  <c r="P1544" i="2" s="1"/>
  <c r="P1531" i="2" a="1"/>
  <c r="P1531" i="2" s="1"/>
  <c r="P1530" i="2" a="1"/>
  <c r="P1530" i="2" s="1"/>
  <c r="P1536" i="2" a="1"/>
  <c r="P1536" i="2" s="1"/>
  <c r="P1535" i="2" a="1"/>
  <c r="P1535" i="2" s="1"/>
  <c r="P1554" i="2" a="1"/>
  <c r="P1554" i="2" s="1"/>
  <c r="P1546" i="2" a="1"/>
  <c r="P1546" i="2" s="1"/>
  <c r="P1545" i="2" a="1"/>
  <c r="P1545" i="2" s="1"/>
  <c r="P1538" i="2" a="1"/>
  <c r="P1538" i="2" s="1"/>
  <c r="P1524" i="2" a="1"/>
  <c r="P1524" i="2" s="1"/>
  <c r="P1523" i="2" a="1"/>
  <c r="P1523" i="2" s="1"/>
  <c r="P1529" i="2" a="1"/>
  <c r="P1529" i="2" s="1"/>
  <c r="P1521" i="2" a="1"/>
  <c r="P1521" i="2" s="1"/>
  <c r="P1547" i="2" a="1"/>
  <c r="P1547" i="2" s="1"/>
  <c r="P1540" i="2" a="1"/>
  <c r="P1540" i="2" s="1"/>
  <c r="P1539" i="2" a="1"/>
  <c r="P1539" i="2" s="1"/>
  <c r="P1525" i="2" a="1"/>
  <c r="P1525" i="2" s="1"/>
  <c r="P1517" i="2" a="1"/>
  <c r="P1517" i="2" s="1"/>
  <c r="P1516" i="2" a="1"/>
  <c r="P1516" i="2" s="1"/>
  <c r="P1522" i="2" a="1"/>
  <c r="P1522" i="2" s="1"/>
  <c r="P1514" i="2" a="1"/>
  <c r="P1514" i="2" s="1"/>
  <c r="P1534" i="2" a="1"/>
  <c r="P1534" i="2" s="1"/>
  <c r="P1533" i="2" a="1"/>
  <c r="P1533" i="2" s="1"/>
  <c r="P1532" i="2" a="1"/>
  <c r="P1532" i="2" s="1"/>
  <c r="P1518" i="2" a="1"/>
  <c r="P1518" i="2" s="1"/>
  <c r="P1510" i="2" a="1"/>
  <c r="P1510" i="2" s="1"/>
  <c r="P1509" i="2" a="1"/>
  <c r="P1509" i="2" s="1"/>
  <c r="P1515" i="2" a="1"/>
  <c r="P1515" i="2" s="1"/>
  <c r="P1508" i="2" a="1"/>
  <c r="P1508" i="2" s="1"/>
  <c r="P1528" i="2" a="1"/>
  <c r="P1528" i="2" s="1"/>
  <c r="P1527" i="2" a="1"/>
  <c r="P1527" i="2" s="1"/>
  <c r="P1526" i="2" a="1"/>
  <c r="P1526" i="2" s="1"/>
  <c r="P1511" i="2" a="1"/>
  <c r="P1511" i="2" s="1"/>
  <c r="P1504" i="2" a="1"/>
  <c r="P1504" i="2" s="1"/>
  <c r="P1503" i="2" a="1"/>
  <c r="P1503" i="2" s="1"/>
  <c r="P1502" i="2" a="1"/>
  <c r="P1502" i="2" s="1"/>
  <c r="P1501" i="2" a="1"/>
  <c r="P1501" i="2" s="1"/>
  <c r="P3360" i="2" a="1"/>
  <c r="P3360" i="2" s="1"/>
  <c r="P3359" i="2" a="1"/>
  <c r="P3359" i="2" s="1"/>
  <c r="P3358" i="2" a="1"/>
  <c r="P3358" i="2" s="1"/>
  <c r="P3357" i="2" a="1"/>
  <c r="P3357" i="2" s="1"/>
  <c r="P3356" i="2" a="1"/>
  <c r="P3356" i="2" s="1"/>
  <c r="P3347" i="2" a="1"/>
  <c r="P3347" i="2" s="1"/>
  <c r="P3338" i="2" a="1"/>
  <c r="P3338" i="2" s="1"/>
  <c r="P3329" i="2" a="1"/>
  <c r="P3329" i="2" s="1"/>
  <c r="P3352" i="2" a="1"/>
  <c r="P3352" i="2" s="1"/>
  <c r="P3351" i="2" a="1"/>
  <c r="P3351" i="2" s="1"/>
  <c r="P3350" i="2" a="1"/>
  <c r="P3350" i="2" s="1"/>
  <c r="P3349" i="2" a="1"/>
  <c r="P3349" i="2" s="1"/>
  <c r="P3348" i="2" a="1"/>
  <c r="P3348" i="2" s="1"/>
  <c r="P3339" i="2" a="1"/>
  <c r="P3339" i="2" s="1"/>
  <c r="P3330" i="2" a="1"/>
  <c r="P3330" i="2" s="1"/>
  <c r="P3321" i="2" a="1"/>
  <c r="P3321" i="2" s="1"/>
  <c r="P3344" i="2" a="1"/>
  <c r="P3344" i="2" s="1"/>
  <c r="P3343" i="2" a="1"/>
  <c r="P3343" i="2" s="1"/>
  <c r="P3342" i="2" a="1"/>
  <c r="P3342" i="2" s="1"/>
  <c r="P3341" i="2" a="1"/>
  <c r="P3341" i="2" s="1"/>
  <c r="P3340" i="2" a="1"/>
  <c r="P3340" i="2" s="1"/>
  <c r="P3331" i="2" a="1"/>
  <c r="P3331" i="2" s="1"/>
  <c r="P3322" i="2" a="1"/>
  <c r="P3322" i="2" s="1"/>
  <c r="P3313" i="2" a="1"/>
  <c r="P3313" i="2" s="1"/>
  <c r="P3336" i="2" a="1"/>
  <c r="P3336" i="2" s="1"/>
  <c r="P3335" i="2" a="1"/>
  <c r="P3335" i="2" s="1"/>
  <c r="P3334" i="2" a="1"/>
  <c r="P3334" i="2" s="1"/>
  <c r="P3333" i="2" a="1"/>
  <c r="P3333" i="2" s="1"/>
  <c r="P3332" i="2" a="1"/>
  <c r="P3332" i="2" s="1"/>
  <c r="P3323" i="2" a="1"/>
  <c r="P3323" i="2" s="1"/>
  <c r="P3314" i="2" a="1"/>
  <c r="P3314" i="2" s="1"/>
  <c r="P3305" i="2" a="1"/>
  <c r="P3305" i="2" s="1"/>
  <c r="P3328" i="2" a="1"/>
  <c r="P3328" i="2" s="1"/>
  <c r="P3327" i="2" a="1"/>
  <c r="P3327" i="2" s="1"/>
  <c r="P3326" i="2" a="1"/>
  <c r="P3326" i="2" s="1"/>
  <c r="P3325" i="2" a="1"/>
  <c r="P3325" i="2" s="1"/>
  <c r="P3324" i="2" a="1"/>
  <c r="P3324" i="2" s="1"/>
  <c r="P3315" i="2" a="1"/>
  <c r="P3315" i="2" s="1"/>
  <c r="P3306" i="2" a="1"/>
  <c r="P3306" i="2" s="1"/>
  <c r="P3320" i="2" a="1"/>
  <c r="P3320" i="2" s="1"/>
  <c r="P3319" i="2" a="1"/>
  <c r="P3319" i="2" s="1"/>
  <c r="P3318" i="2" a="1"/>
  <c r="P3318" i="2" s="1"/>
  <c r="P3317" i="2" a="1"/>
  <c r="P3317" i="2" s="1"/>
  <c r="P3316" i="2" a="1"/>
  <c r="P3316" i="2" s="1"/>
  <c r="P3307" i="2" a="1"/>
  <c r="P3307" i="2" s="1"/>
  <c r="P3353" i="2" a="1"/>
  <c r="P3353" i="2" s="1"/>
  <c r="P3312" i="2" a="1"/>
  <c r="P3312" i="2" s="1"/>
  <c r="P3311" i="2" a="1"/>
  <c r="P3311" i="2" s="1"/>
  <c r="P3310" i="2" a="1"/>
  <c r="P3310" i="2" s="1"/>
  <c r="P3309" i="2" a="1"/>
  <c r="P3309" i="2" s="1"/>
  <c r="P3308" i="2" a="1"/>
  <c r="P3308" i="2" s="1"/>
  <c r="P3354" i="2" a="1"/>
  <c r="P3354" i="2" s="1"/>
  <c r="P3345" i="2" a="1"/>
  <c r="P3345" i="2" s="1"/>
  <c r="P3304" i="2" a="1"/>
  <c r="P3304" i="2" s="1"/>
  <c r="P3303" i="2" a="1"/>
  <c r="P3303" i="2" s="1"/>
  <c r="P3302" i="2" a="1"/>
  <c r="P3302" i="2" s="1"/>
  <c r="P3301" i="2" a="1"/>
  <c r="P3301" i="2" s="1"/>
  <c r="P3355" i="2" a="1"/>
  <c r="P3355" i="2" s="1"/>
  <c r="P3346" i="2" a="1"/>
  <c r="P3346" i="2" s="1"/>
  <c r="P3337" i="2" a="1"/>
  <c r="P3337" i="2" s="1"/>
  <c r="P1434" i="2" a="1"/>
  <c r="P1434" i="2" s="1"/>
  <c r="P1411" i="2" a="1"/>
  <c r="P1411" i="2" s="1"/>
  <c r="P1393" i="2" a="1"/>
  <c r="P1393" i="2" s="1"/>
  <c r="P1407" i="2" a="1"/>
  <c r="P1407" i="2" s="1"/>
  <c r="P1398" i="2" a="1"/>
  <c r="P1398" i="2" s="1"/>
  <c r="P1440" i="2" a="1"/>
  <c r="P1440" i="2" s="1"/>
  <c r="P1432" i="2" a="1"/>
  <c r="P1432" i="2" s="1"/>
  <c r="P1386" i="2" a="1"/>
  <c r="P1386" i="2" s="1"/>
  <c r="P1426" i="2" a="1"/>
  <c r="P1426" i="2" s="1"/>
  <c r="P1403" i="2" a="1"/>
  <c r="P1403" i="2" s="1"/>
  <c r="P1438" i="2" a="1"/>
  <c r="P1438" i="2" s="1"/>
  <c r="P1399" i="2" a="1"/>
  <c r="P1399" i="2" s="1"/>
  <c r="P1390" i="2" a="1"/>
  <c r="P1390" i="2" s="1"/>
  <c r="P1410" i="2" a="1"/>
  <c r="P1410" i="2" s="1"/>
  <c r="P1402" i="2" a="1"/>
  <c r="P1402" i="2" s="1"/>
  <c r="P1420" i="2" a="1"/>
  <c r="P1420" i="2" s="1"/>
  <c r="P1419" i="2" a="1"/>
  <c r="P1419" i="2" s="1"/>
  <c r="P1439" i="2" a="1"/>
  <c r="P1439" i="2" s="1"/>
  <c r="P1430" i="2" a="1"/>
  <c r="P1430" i="2" s="1"/>
  <c r="P1391" i="2" a="1"/>
  <c r="P1391" i="2" s="1"/>
  <c r="P1417" i="2" a="1"/>
  <c r="P1417" i="2" s="1"/>
  <c r="P1392" i="2" a="1"/>
  <c r="P1392" i="2" s="1"/>
  <c r="P1388" i="2" a="1"/>
  <c r="P1388" i="2" s="1"/>
  <c r="P1396" i="2" a="1"/>
  <c r="P1396" i="2" s="1"/>
  <c r="P1412" i="2" a="1"/>
  <c r="P1412" i="2" s="1"/>
  <c r="P1431" i="2" a="1"/>
  <c r="P1431" i="2" s="1"/>
  <c r="P1422" i="2" a="1"/>
  <c r="P1422" i="2" s="1"/>
  <c r="P1436" i="2" a="1"/>
  <c r="P1436" i="2" s="1"/>
  <c r="P1395" i="2" a="1"/>
  <c r="P1395" i="2" s="1"/>
  <c r="P1382" i="2" a="1"/>
  <c r="P1382" i="2" s="1"/>
  <c r="P1427" i="2" a="1"/>
  <c r="P1427" i="2" s="1"/>
  <c r="P1385" i="2" a="1"/>
  <c r="P1385" i="2" s="1"/>
  <c r="P1404" i="2" a="1"/>
  <c r="P1404" i="2" s="1"/>
  <c r="P1423" i="2" a="1"/>
  <c r="P1423" i="2" s="1"/>
  <c r="P1408" i="2" a="1"/>
  <c r="P1408" i="2" s="1"/>
  <c r="P1428" i="2" a="1"/>
  <c r="P1428" i="2" s="1"/>
  <c r="P1384" i="2" a="1"/>
  <c r="P1384" i="2" s="1"/>
  <c r="P1435" i="2" a="1"/>
  <c r="P1435" i="2" s="1"/>
  <c r="P1400" i="2" a="1"/>
  <c r="P1400" i="2" s="1"/>
  <c r="P1433" i="2" a="1"/>
  <c r="P1433" i="2" s="1"/>
  <c r="P1416" i="2" a="1"/>
  <c r="P1416" i="2" s="1"/>
  <c r="P1437" i="2" a="1"/>
  <c r="P1437" i="2" s="1"/>
  <c r="P1421" i="2" a="1"/>
  <c r="P1421" i="2" s="1"/>
  <c r="P1413" i="2" a="1"/>
  <c r="P1413" i="2" s="1"/>
  <c r="P1405" i="2" a="1"/>
  <c r="P1405" i="2" s="1"/>
  <c r="P1387" i="2" a="1"/>
  <c r="P1387" i="2" s="1"/>
  <c r="P1425" i="2" a="1"/>
  <c r="P1425" i="2" s="1"/>
  <c r="P1409" i="2" a="1"/>
  <c r="P1409" i="2" s="1"/>
  <c r="P1429" i="2" a="1"/>
  <c r="P1429" i="2" s="1"/>
  <c r="P1414" i="2" a="1"/>
  <c r="P1414" i="2" s="1"/>
  <c r="P1394" i="2" a="1"/>
  <c r="P1394" i="2" s="1"/>
  <c r="P1389" i="2" a="1"/>
  <c r="P1389" i="2" s="1"/>
  <c r="P1424" i="2" a="1"/>
  <c r="P1424" i="2" s="1"/>
  <c r="P1418" i="2" a="1"/>
  <c r="P1418" i="2" s="1"/>
  <c r="P1401" i="2" a="1"/>
  <c r="P1401" i="2" s="1"/>
  <c r="P1415" i="2" a="1"/>
  <c r="P1415" i="2" s="1"/>
  <c r="P1406" i="2" a="1"/>
  <c r="P1406" i="2" s="1"/>
  <c r="P1383" i="2" a="1"/>
  <c r="P1383" i="2" s="1"/>
  <c r="P1381" i="2" a="1"/>
  <c r="P1381" i="2" s="1"/>
  <c r="P1397" i="2" a="1"/>
  <c r="P1397" i="2" s="1"/>
  <c r="P227" i="2" a="1"/>
  <c r="P227" i="2" s="1"/>
  <c r="P218" i="2" a="1"/>
  <c r="P218" i="2" s="1"/>
  <c r="P217" i="2" a="1"/>
  <c r="P217" i="2" s="1"/>
  <c r="P216" i="2" a="1"/>
  <c r="P216" i="2" s="1"/>
  <c r="P215" i="2" a="1"/>
  <c r="P215" i="2" s="1"/>
  <c r="P214" i="2" a="1"/>
  <c r="P214" i="2" s="1"/>
  <c r="P213" i="2" a="1"/>
  <c r="P213" i="2" s="1"/>
  <c r="P204" i="2" a="1"/>
  <c r="P204" i="2" s="1"/>
  <c r="P219" i="2" a="1"/>
  <c r="P219" i="2" s="1"/>
  <c r="P210" i="2" a="1"/>
  <c r="P210" i="2" s="1"/>
  <c r="P209" i="2" a="1"/>
  <c r="P209" i="2" s="1"/>
  <c r="P208" i="2" a="1"/>
  <c r="P208" i="2" s="1"/>
  <c r="P207" i="2" a="1"/>
  <c r="P207" i="2" s="1"/>
  <c r="P206" i="2" a="1"/>
  <c r="P206" i="2" s="1"/>
  <c r="P205" i="2" a="1"/>
  <c r="P205" i="2" s="1"/>
  <c r="P196" i="2" a="1"/>
  <c r="P196" i="2" s="1"/>
  <c r="P211" i="2" a="1"/>
  <c r="P211" i="2" s="1"/>
  <c r="P202" i="2" a="1"/>
  <c r="P202" i="2" s="1"/>
  <c r="P201" i="2" a="1"/>
  <c r="P201" i="2" s="1"/>
  <c r="P200" i="2" a="1"/>
  <c r="P200" i="2" s="1"/>
  <c r="P199" i="2" a="1"/>
  <c r="P199" i="2" s="1"/>
  <c r="P198" i="2" a="1"/>
  <c r="P198" i="2" s="1"/>
  <c r="P197" i="2" a="1"/>
  <c r="P197" i="2" s="1"/>
  <c r="P188" i="2" a="1"/>
  <c r="P188" i="2" s="1"/>
  <c r="P203" i="2" a="1"/>
  <c r="P203" i="2" s="1"/>
  <c r="P194" i="2" a="1"/>
  <c r="P194" i="2" s="1"/>
  <c r="P193" i="2" a="1"/>
  <c r="P193" i="2" s="1"/>
  <c r="P192" i="2" a="1"/>
  <c r="P192" i="2" s="1"/>
  <c r="P191" i="2" a="1"/>
  <c r="P191" i="2" s="1"/>
  <c r="P190" i="2" a="1"/>
  <c r="P190" i="2" s="1"/>
  <c r="P189" i="2" a="1"/>
  <c r="P189" i="2" s="1"/>
  <c r="P195" i="2" a="1"/>
  <c r="P195" i="2" s="1"/>
  <c r="P186" i="2" a="1"/>
  <c r="P186" i="2" s="1"/>
  <c r="P185" i="2" a="1"/>
  <c r="P185" i="2" s="1"/>
  <c r="P184" i="2" a="1"/>
  <c r="P184" i="2" s="1"/>
  <c r="P183" i="2" a="1"/>
  <c r="P183" i="2" s="1"/>
  <c r="P182" i="2" a="1"/>
  <c r="P182" i="2" s="1"/>
  <c r="P236" i="2" a="1"/>
  <c r="P236" i="2" s="1"/>
  <c r="P187" i="2" a="1"/>
  <c r="P187" i="2" s="1"/>
  <c r="P241" i="2" a="1"/>
  <c r="P241" i="2" s="1"/>
  <c r="P240" i="2" a="1"/>
  <c r="P240" i="2" s="1"/>
  <c r="P239" i="2" a="1"/>
  <c r="P239" i="2" s="1"/>
  <c r="P238" i="2" a="1"/>
  <c r="P238" i="2" s="1"/>
  <c r="P237" i="2" a="1"/>
  <c r="P237" i="2" s="1"/>
  <c r="P228" i="2" a="1"/>
  <c r="P228" i="2" s="1"/>
  <c r="P234" i="2" a="1"/>
  <c r="P234" i="2" s="1"/>
  <c r="P233" i="2" a="1"/>
  <c r="P233" i="2" s="1"/>
  <c r="P232" i="2" a="1"/>
  <c r="P232" i="2" s="1"/>
  <c r="P231" i="2" a="1"/>
  <c r="P231" i="2" s="1"/>
  <c r="P230" i="2" a="1"/>
  <c r="P230" i="2" s="1"/>
  <c r="P229" i="2" a="1"/>
  <c r="P229" i="2" s="1"/>
  <c r="P220" i="2" a="1"/>
  <c r="P220" i="2" s="1"/>
  <c r="P235" i="2" a="1"/>
  <c r="P235" i="2" s="1"/>
  <c r="P226" i="2" a="1"/>
  <c r="P226" i="2" s="1"/>
  <c r="P225" i="2" a="1"/>
  <c r="P225" i="2" s="1"/>
  <c r="P224" i="2" a="1"/>
  <c r="P224" i="2" s="1"/>
  <c r="P223" i="2" a="1"/>
  <c r="P223" i="2" s="1"/>
  <c r="P222" i="2" a="1"/>
  <c r="P222" i="2" s="1"/>
  <c r="P221" i="2" a="1"/>
  <c r="P221" i="2" s="1"/>
  <c r="P212" i="2" a="1"/>
  <c r="P212" i="2" s="1"/>
</calcChain>
</file>

<file path=xl/sharedStrings.xml><?xml version="1.0" encoding="utf-8"?>
<sst xmlns="http://schemas.openxmlformats.org/spreadsheetml/2006/main" count="31558" uniqueCount="211">
  <si>
    <r>
      <rPr>
        <b/>
        <sz val="11"/>
        <rFont val="Calibri"/>
        <family val="2"/>
      </rPr>
      <t>Infant</t>
    </r>
  </si>
  <si>
    <r>
      <rPr>
        <b/>
        <sz val="11"/>
        <rFont val="Calibri"/>
        <family val="2"/>
      </rPr>
      <t>Toddler</t>
    </r>
  </si>
  <si>
    <r>
      <rPr>
        <b/>
        <sz val="11"/>
        <rFont val="Calibri"/>
        <family val="2"/>
      </rPr>
      <t>Preschool</t>
    </r>
  </si>
  <si>
    <r>
      <rPr>
        <b/>
        <sz val="11"/>
        <rFont val="Calibri"/>
        <family val="2"/>
      </rPr>
      <t>School Aged</t>
    </r>
  </si>
  <si>
    <r>
      <rPr>
        <b/>
        <sz val="11"/>
        <rFont val="Calibri"/>
        <family val="2"/>
      </rPr>
      <t>Full Time</t>
    </r>
  </si>
  <si>
    <r>
      <rPr>
        <b/>
        <sz val="11"/>
        <rFont val="Calibri"/>
        <family val="2"/>
      </rPr>
      <t>Part Time</t>
    </r>
  </si>
  <si>
    <r>
      <rPr>
        <b/>
        <sz val="11"/>
        <rFont val="Calibri"/>
        <family val="2"/>
      </rPr>
      <t>Night/Wkd</t>
    </r>
  </si>
  <si>
    <r>
      <rPr>
        <b/>
        <sz val="11"/>
        <rFont val="Calibri"/>
        <family val="2"/>
      </rPr>
      <t>SN1</t>
    </r>
  </si>
  <si>
    <r>
      <rPr>
        <b/>
        <sz val="11"/>
        <rFont val="Calibri"/>
        <family val="2"/>
      </rPr>
      <t>SN2</t>
    </r>
  </si>
  <si>
    <r>
      <rPr>
        <b/>
        <sz val="11"/>
        <rFont val="Calibri"/>
        <family val="2"/>
      </rPr>
      <t>SN3</t>
    </r>
  </si>
  <si>
    <r>
      <rPr>
        <sz val="11"/>
        <rFont val="Calibri"/>
        <family val="2"/>
      </rPr>
      <t>Full Time</t>
    </r>
  </si>
  <si>
    <r>
      <rPr>
        <sz val="11"/>
        <rFont val="Calibri"/>
        <family val="2"/>
      </rPr>
      <t>Part Time</t>
    </r>
  </si>
  <si>
    <r>
      <rPr>
        <sz val="11"/>
        <rFont val="Calibri"/>
        <family val="2"/>
      </rPr>
      <t>Night/Wkd</t>
    </r>
  </si>
  <si>
    <r>
      <rPr>
        <sz val="11"/>
        <rFont val="Calibri"/>
        <family val="2"/>
      </rPr>
      <t>SN1</t>
    </r>
  </si>
  <si>
    <r>
      <rPr>
        <sz val="11"/>
        <rFont val="Calibri"/>
        <family val="2"/>
      </rPr>
      <t>SN2</t>
    </r>
  </si>
  <si>
    <r>
      <rPr>
        <sz val="11"/>
        <rFont val="Calibri"/>
        <family val="2"/>
      </rPr>
      <t>SN3</t>
    </r>
  </si>
  <si>
    <r>
      <rPr>
        <sz val="11"/>
        <rFont val="Calibri"/>
        <family val="2"/>
      </rPr>
      <t>Benton/Washington</t>
    </r>
  </si>
  <si>
    <r>
      <rPr>
        <sz val="11"/>
        <rFont val="Calibri"/>
        <family val="2"/>
      </rPr>
      <t>Level 1</t>
    </r>
  </si>
  <si>
    <r>
      <rPr>
        <sz val="11"/>
        <rFont val="Calibri"/>
        <family val="2"/>
      </rPr>
      <t>Level 2</t>
    </r>
  </si>
  <si>
    <r>
      <rPr>
        <sz val="11"/>
        <rFont val="Calibri"/>
        <family val="2"/>
      </rPr>
      <t>Level 3</t>
    </r>
  </si>
  <si>
    <r>
      <rPr>
        <sz val="11"/>
        <rFont val="Calibri"/>
        <family val="2"/>
      </rPr>
      <t>Urban</t>
    </r>
  </si>
  <si>
    <r>
      <rPr>
        <sz val="11"/>
        <rFont val="Calibri"/>
        <family val="2"/>
      </rPr>
      <t>Rural</t>
    </r>
  </si>
  <si>
    <t>Arkansas</t>
  </si>
  <si>
    <t>Arkansas County</t>
  </si>
  <si>
    <t>Arkansas Rural</t>
  </si>
  <si>
    <t>Child Care Center</t>
  </si>
  <si>
    <t>Infant</t>
  </si>
  <si>
    <t>Level 1</t>
  </si>
  <si>
    <t>Full Rate</t>
  </si>
  <si>
    <t>Level 2</t>
  </si>
  <si>
    <t>Level 3</t>
  </si>
  <si>
    <t>Toddler</t>
  </si>
  <si>
    <t>Preschool</t>
  </si>
  <si>
    <t>School Age</t>
  </si>
  <si>
    <t>Over Age 13</t>
  </si>
  <si>
    <t>Out of School Time</t>
  </si>
  <si>
    <t>Licensed Child Care Family Home</t>
  </si>
  <si>
    <t>Registered Child Care Family Home</t>
  </si>
  <si>
    <t>Ashley County</t>
  </si>
  <si>
    <t>Ashley Rural</t>
  </si>
  <si>
    <t>Baxter County</t>
  </si>
  <si>
    <t>Baxter Rural</t>
  </si>
  <si>
    <t>Benton County</t>
  </si>
  <si>
    <t>Benton Urban</t>
  </si>
  <si>
    <t>Boone County</t>
  </si>
  <si>
    <t>Boone Rural</t>
  </si>
  <si>
    <t>Bradley County</t>
  </si>
  <si>
    <t>Bradley Rural</t>
  </si>
  <si>
    <t>Calhoun County</t>
  </si>
  <si>
    <t>Calhoun Rural</t>
  </si>
  <si>
    <t>Carroll County</t>
  </si>
  <si>
    <t>Carroll Rural</t>
  </si>
  <si>
    <t>Chicot County</t>
  </si>
  <si>
    <t>Chicot Rural</t>
  </si>
  <si>
    <t>Clark County</t>
  </si>
  <si>
    <t>Clark Rural</t>
  </si>
  <si>
    <t>Clay County</t>
  </si>
  <si>
    <t>Clay Rural</t>
  </si>
  <si>
    <t>Cleburne County</t>
  </si>
  <si>
    <t>Cleburne Rural</t>
  </si>
  <si>
    <t>Cleveland Urban</t>
  </si>
  <si>
    <t>Cleveland County</t>
  </si>
  <si>
    <t>Columbia County</t>
  </si>
  <si>
    <t>Columbia Rural</t>
  </si>
  <si>
    <t>Conway County</t>
  </si>
  <si>
    <t>Conway Rural</t>
  </si>
  <si>
    <t>Craighead County</t>
  </si>
  <si>
    <t>Craighead Urban</t>
  </si>
  <si>
    <t>Crawford County</t>
  </si>
  <si>
    <t>Crawford Urban</t>
  </si>
  <si>
    <t>Crittenden County</t>
  </si>
  <si>
    <t>Crittenden Urban</t>
  </si>
  <si>
    <t>Cross County</t>
  </si>
  <si>
    <t>Cross Rural</t>
  </si>
  <si>
    <t>Dallas County</t>
  </si>
  <si>
    <t>Dallas Rural</t>
  </si>
  <si>
    <t>Desha County</t>
  </si>
  <si>
    <t>Desha Rural</t>
  </si>
  <si>
    <t>Drew County</t>
  </si>
  <si>
    <t>Drew Rural</t>
  </si>
  <si>
    <t>Faulkner County</t>
  </si>
  <si>
    <t>Faulkner Urban</t>
  </si>
  <si>
    <t>Franklin County</t>
  </si>
  <si>
    <t>Franklin Rural</t>
  </si>
  <si>
    <t>Fulton County</t>
  </si>
  <si>
    <t>Fulton Rural</t>
  </si>
  <si>
    <t>Garland County</t>
  </si>
  <si>
    <t>Garland Urban</t>
  </si>
  <si>
    <t>Grant County</t>
  </si>
  <si>
    <t>Grant Urban</t>
  </si>
  <si>
    <t>Greene County</t>
  </si>
  <si>
    <t>Greene Urban</t>
  </si>
  <si>
    <t>Hempstead County</t>
  </si>
  <si>
    <t>Hempstead Rural</t>
  </si>
  <si>
    <t>Hot Spring County</t>
  </si>
  <si>
    <t>Hot Spring Rural</t>
  </si>
  <si>
    <t>Howard County</t>
  </si>
  <si>
    <t>Howard Rural</t>
  </si>
  <si>
    <t>Independence County</t>
  </si>
  <si>
    <t>Independence Rural</t>
  </si>
  <si>
    <t>Izard County</t>
  </si>
  <si>
    <t>Izard Rural</t>
  </si>
  <si>
    <t>Jackson County</t>
  </si>
  <si>
    <t>Jackson Rural</t>
  </si>
  <si>
    <t>Jefferson County</t>
  </si>
  <si>
    <t>Jefferson Urban</t>
  </si>
  <si>
    <t>Johnson County</t>
  </si>
  <si>
    <t>Johnson Rural</t>
  </si>
  <si>
    <t>Lafayette County</t>
  </si>
  <si>
    <t>Lafayette Rural</t>
  </si>
  <si>
    <t>Lawrence County</t>
  </si>
  <si>
    <t>Lawrence Rural</t>
  </si>
  <si>
    <t>Lee County</t>
  </si>
  <si>
    <t>Lee Rural</t>
  </si>
  <si>
    <t>Lincoln County</t>
  </si>
  <si>
    <t>Lincoln Urban</t>
  </si>
  <si>
    <t>Little River County</t>
  </si>
  <si>
    <t>Little River Urban</t>
  </si>
  <si>
    <t>Logan County</t>
  </si>
  <si>
    <t>Logan Rural</t>
  </si>
  <si>
    <t>Lonoke County</t>
  </si>
  <si>
    <t>Lonoke Urban</t>
  </si>
  <si>
    <t>Madison County</t>
  </si>
  <si>
    <t>Madison Urban</t>
  </si>
  <si>
    <t>Marion County</t>
  </si>
  <si>
    <t>Marion Rural</t>
  </si>
  <si>
    <t>Miller County</t>
  </si>
  <si>
    <t>Miller Urban</t>
  </si>
  <si>
    <t>Mississippi County</t>
  </si>
  <si>
    <t>Mississippi Urban</t>
  </si>
  <si>
    <t>Monroe County</t>
  </si>
  <si>
    <t>Monroe Rural</t>
  </si>
  <si>
    <t>Montgomery County</t>
  </si>
  <si>
    <t>Montgomery Rural</t>
  </si>
  <si>
    <t>Nevada County</t>
  </si>
  <si>
    <t>Nevada Rural</t>
  </si>
  <si>
    <t>Newton County</t>
  </si>
  <si>
    <t>Newton Rural</t>
  </si>
  <si>
    <t>Ouachita County</t>
  </si>
  <si>
    <t>Ouachita Rural</t>
  </si>
  <si>
    <t>Perry County</t>
  </si>
  <si>
    <t>Perry Urban</t>
  </si>
  <si>
    <t>Phillips County</t>
  </si>
  <si>
    <t>Phillips Rural</t>
  </si>
  <si>
    <t>Pike County</t>
  </si>
  <si>
    <t>Pike Rural</t>
  </si>
  <si>
    <t>Poinsett County</t>
  </si>
  <si>
    <t>Poinsett Urban</t>
  </si>
  <si>
    <t>Polk County</t>
  </si>
  <si>
    <t>Polk Rural</t>
  </si>
  <si>
    <t>Pope County</t>
  </si>
  <si>
    <t>Pope Rural</t>
  </si>
  <si>
    <t>Prairie County</t>
  </si>
  <si>
    <t>Prairie Rural</t>
  </si>
  <si>
    <t>Pulaski County</t>
  </si>
  <si>
    <t>Pulaski Urban</t>
  </si>
  <si>
    <t>Randolph County</t>
  </si>
  <si>
    <t>Randolph Rural</t>
  </si>
  <si>
    <t>St. Francis County</t>
  </si>
  <si>
    <t>St. Francis Rural</t>
  </si>
  <si>
    <t>Saline County</t>
  </si>
  <si>
    <t>Saline Urban</t>
  </si>
  <si>
    <t>Scott County</t>
  </si>
  <si>
    <t>Scott Rural</t>
  </si>
  <si>
    <t>Searcy County</t>
  </si>
  <si>
    <t>Searcy Rural</t>
  </si>
  <si>
    <t>Sebastian County</t>
  </si>
  <si>
    <t>Sebastian Urban</t>
  </si>
  <si>
    <t>Sevier County</t>
  </si>
  <si>
    <t>Sevier Rural</t>
  </si>
  <si>
    <t>Sharp County</t>
  </si>
  <si>
    <t>Sharp Rural</t>
  </si>
  <si>
    <t>Stone County</t>
  </si>
  <si>
    <t>Stone Rural</t>
  </si>
  <si>
    <t>Union County</t>
  </si>
  <si>
    <t>Union Rural</t>
  </si>
  <si>
    <t>Van Buren County</t>
  </si>
  <si>
    <t>Van Buren Rural</t>
  </si>
  <si>
    <t>Washington County</t>
  </si>
  <si>
    <t>Washington Urban</t>
  </si>
  <si>
    <t>White County</t>
  </si>
  <si>
    <t>White Urban</t>
  </si>
  <si>
    <t>Woodruff County</t>
  </si>
  <si>
    <t>Woodruff Rural</t>
  </si>
  <si>
    <t>Yell County</t>
  </si>
  <si>
    <t>Yell Rural</t>
  </si>
  <si>
    <t>State</t>
  </si>
  <si>
    <t>Zone</t>
  </si>
  <si>
    <t>Zone Name</t>
  </si>
  <si>
    <t>Setting</t>
  </si>
  <si>
    <t>Age Group</t>
  </si>
  <si>
    <t>Rate Category</t>
  </si>
  <si>
    <t>Duration</t>
  </si>
  <si>
    <t>2019</t>
  </si>
  <si>
    <t>2020</t>
  </si>
  <si>
    <t>2020 Weighting</t>
  </si>
  <si>
    <t>2020Comment</t>
  </si>
  <si>
    <t>2021</t>
  </si>
  <si>
    <t>2021 Weighting</t>
  </si>
  <si>
    <t>2022 Weighting</t>
  </si>
  <si>
    <t>2022 Daily Rate</t>
  </si>
  <si>
    <t>2022 Daily PT</t>
  </si>
  <si>
    <t>Special Needs Daily Rate</t>
  </si>
  <si>
    <t>2021 Weekly Rate</t>
  </si>
  <si>
    <t>2022 Weekly Rate</t>
  </si>
  <si>
    <t>2022 Weekly PT Rate</t>
  </si>
  <si>
    <t>2021 Weekly PT Rate</t>
  </si>
  <si>
    <t>Special Needs Full Weekly Rate</t>
  </si>
  <si>
    <t>Special Needs PT Daily Rate</t>
  </si>
  <si>
    <t>2022 Special Needs PT Weekly Rate</t>
  </si>
  <si>
    <t>2021 Special Needs PT Weekly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</si>
</sst>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rgb="FFF1F1F1"/>
      </patternFill>
    </fill>
    <fill>
      <patternFill patternType="solid">
        <fgColor rgb="FFD9E0F1"/>
      </patternFill>
    </fill>
    <fill>
      <patternFill patternType="solid">
        <fgColor rgb="FFE1EEDA"/>
      </patternFill>
    </fill>
    <fill>
      <patternFill patternType="solid">
        <fgColor rgb="FFD0CECE"/>
      </patternFill>
    </fill>
    <fill>
      <patternFill patternType="solid">
        <fgColor rgb="FFFFF1CC"/>
      </patternFill>
    </fill>
    <fill>
      <patternFill patternType="solid">
        <fgColor rgb="FFADAAAA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theme="4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6" borderId="3" xfId="0" applyFont="1" applyFill="1" applyBorder="1" applyAlignment="1">
      <alignment horizontal="right" vertical="top" wrapText="1" indent="1"/>
    </xf>
    <xf numFmtId="0" fontId="1" fillId="6" borderId="3" xfId="0" applyFont="1" applyFill="1" applyBorder="1" applyAlignment="1">
      <alignment horizontal="right" vertical="top" wrapText="1"/>
    </xf>
    <xf numFmtId="0" fontId="1" fillId="6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6" borderId="3" xfId="0" applyNumberFormat="1" applyFont="1" applyFill="1" applyBorder="1" applyAlignment="1">
      <alignment horizontal="right" vertical="top" shrinkToFit="1"/>
    </xf>
    <xf numFmtId="164" fontId="3" fillId="6" borderId="3" xfId="0" applyNumberFormat="1" applyFont="1" applyFill="1" applyBorder="1" applyAlignment="1">
      <alignment horizontal="left" vertical="top" shrinkToFit="1"/>
    </xf>
    <xf numFmtId="164" fontId="3" fillId="3" borderId="3" xfId="0" applyNumberFormat="1" applyFont="1" applyFill="1" applyBorder="1" applyAlignment="1">
      <alignment horizontal="left" vertical="top" shrinkToFit="1"/>
    </xf>
    <xf numFmtId="164" fontId="3" fillId="3" borderId="3" xfId="0" applyNumberFormat="1" applyFont="1" applyFill="1" applyBorder="1" applyAlignment="1">
      <alignment horizontal="center" vertical="top" shrinkToFit="1"/>
    </xf>
    <xf numFmtId="164" fontId="3" fillId="3" borderId="3" xfId="0" applyNumberFormat="1" applyFont="1" applyFill="1" applyBorder="1" applyAlignment="1">
      <alignment horizontal="right" vertical="top" shrinkToFit="1"/>
    </xf>
    <xf numFmtId="164" fontId="3" fillId="4" borderId="3" xfId="0" applyNumberFormat="1" applyFont="1" applyFill="1" applyBorder="1" applyAlignment="1">
      <alignment horizontal="right" vertical="top" shrinkToFit="1"/>
    </xf>
    <xf numFmtId="164" fontId="3" fillId="4" borderId="3" xfId="0" applyNumberFormat="1" applyFont="1" applyFill="1" applyBorder="1" applyAlignment="1">
      <alignment horizontal="left" vertical="top" shrinkToFit="1"/>
    </xf>
    <xf numFmtId="164" fontId="3" fillId="5" borderId="3" xfId="0" applyNumberFormat="1" applyFont="1" applyFill="1" applyBorder="1" applyAlignment="1">
      <alignment horizontal="right" vertical="top" shrinkToFit="1"/>
    </xf>
    <xf numFmtId="164" fontId="3" fillId="5" borderId="3" xfId="0" applyNumberFormat="1" applyFont="1" applyFill="1" applyBorder="1" applyAlignment="1">
      <alignment horizontal="left" vertical="top" shrinkToFit="1"/>
    </xf>
    <xf numFmtId="164" fontId="3" fillId="9" borderId="3" xfId="0" applyNumberFormat="1" applyFont="1" applyFill="1" applyBorder="1" applyAlignment="1">
      <alignment horizontal="center" vertical="top" shrinkToFit="1"/>
    </xf>
    <xf numFmtId="164" fontId="3" fillId="11" borderId="3" xfId="0" applyNumberFormat="1" applyFont="1" applyFill="1" applyBorder="1" applyAlignment="1">
      <alignment horizontal="right" vertical="top" shrinkToFit="1"/>
    </xf>
    <xf numFmtId="0" fontId="5" fillId="12" borderId="7" xfId="0" applyFont="1" applyFill="1" applyBorder="1"/>
    <xf numFmtId="0" fontId="5" fillId="12" borderId="8" xfId="0" applyFont="1" applyFill="1" applyBorder="1"/>
    <xf numFmtId="0" fontId="0" fillId="12" borderId="8" xfId="0" applyFill="1" applyBorder="1"/>
    <xf numFmtId="0" fontId="5" fillId="0" borderId="7" xfId="0" applyFont="1" applyBorder="1"/>
    <xf numFmtId="0" fontId="5" fillId="0" borderId="8" xfId="0" applyFont="1" applyBorder="1"/>
    <xf numFmtId="0" fontId="0" fillId="0" borderId="8" xfId="0" applyBorder="1"/>
    <xf numFmtId="0" fontId="4" fillId="13" borderId="7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left" vertical="top"/>
    </xf>
    <xf numFmtId="2" fontId="5" fillId="0" borderId="8" xfId="0" applyNumberFormat="1" applyFont="1" applyFill="1" applyBorder="1" applyAlignment="1">
      <alignment horizontal="center"/>
    </xf>
    <xf numFmtId="2" fontId="0" fillId="0" borderId="8" xfId="0" applyNumberFormat="1" applyFill="1" applyBorder="1" applyAlignment="1">
      <alignment horizontal="right"/>
    </xf>
    <xf numFmtId="2" fontId="0" fillId="0" borderId="8" xfId="0" applyNumberFormat="1" applyFill="1" applyBorder="1"/>
    <xf numFmtId="2" fontId="0" fillId="0" borderId="0" xfId="0" applyNumberFormat="1" applyFill="1"/>
    <xf numFmtId="0" fontId="4" fillId="14" borderId="8" xfId="0" applyFont="1" applyFill="1" applyBorder="1" applyAlignment="1">
      <alignment horizontal="center" vertical="center" wrapText="1"/>
    </xf>
    <xf numFmtId="2" fontId="4" fillId="15" borderId="8" xfId="0" applyNumberFormat="1" applyFont="1" applyFill="1" applyBorder="1" applyAlignment="1">
      <alignment horizontal="center" vertical="center" wrapText="1"/>
    </xf>
    <xf numFmtId="2" fontId="4" fillId="15" borderId="8" xfId="0" applyNumberFormat="1" applyFont="1" applyFill="1" applyBorder="1" applyAlignment="1">
      <alignment horizontal="right" vertical="center" wrapText="1"/>
    </xf>
    <xf numFmtId="2" fontId="4" fillId="15" borderId="9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pac/Documents/Just%20Saying%20That/Consulting/GCO/Cliff%20Model%20Working%20Group-v1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"/>
      <sheetName val="Export"/>
      <sheetName val="Analysis"/>
      <sheetName val="Income Compare Graphs"/>
      <sheetName val="Output Income Compare"/>
      <sheetName val="Output Marriage Penalty"/>
      <sheetName val="State Compare Graphs"/>
      <sheetName val="Output State Compare"/>
      <sheetName val="Output"/>
      <sheetName val="Inputs"/>
      <sheetName val="Calc1"/>
      <sheetName val="FPIG"/>
      <sheetName val="FICA"/>
      <sheetName val="fTax"/>
      <sheetName val="CTC"/>
      <sheetName val="EITC"/>
      <sheetName val="TANF"/>
      <sheetName val="sTax"/>
      <sheetName val="sTax2"/>
      <sheetName val="sEITC"/>
      <sheetName val="HIX"/>
      <sheetName val="SSI"/>
      <sheetName val="sSSI"/>
      <sheetName val="SNAP"/>
      <sheetName val="WIC"/>
      <sheetName val="NSLP"/>
      <sheetName val="Mcaid"/>
      <sheetName val="CHIP"/>
      <sheetName val="CCare"/>
      <sheetName val="Sec8"/>
      <sheetName val="LIHEAP"/>
      <sheetName val="States"/>
      <sheetName val="Subdivisions"/>
      <sheetName val="Lists"/>
      <sheetName val="Codes"/>
      <sheetName val="Federal Sources"/>
      <sheetName val="State Sources"/>
      <sheetName val="Tables"/>
      <sheetName val="Defined Name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workbookViewId="0">
      <selection activeCell="W4" sqref="W4"/>
    </sheetView>
  </sheetViews>
  <sheetFormatPr defaultRowHeight="13.2" x14ac:dyDescent="0.25"/>
  <cols>
    <col min="1" max="1" width="11.5546875" customWidth="1"/>
    <col min="2" max="2" width="12.6640625" customWidth="1"/>
    <col min="3" max="3" width="11.5546875" customWidth="1"/>
    <col min="4" max="4" width="14" customWidth="1"/>
    <col min="5" max="5" width="11.5546875" customWidth="1"/>
    <col min="6" max="6" width="12.6640625" customWidth="1"/>
    <col min="7" max="8" width="11.5546875" customWidth="1"/>
    <col min="9" max="9" width="12.6640625" customWidth="1"/>
    <col min="10" max="10" width="14" customWidth="1"/>
    <col min="11" max="11" width="11.5546875" customWidth="1"/>
    <col min="12" max="12" width="12.6640625" customWidth="1"/>
    <col min="13" max="14" width="11.5546875" customWidth="1"/>
    <col min="15" max="15" width="15.109375" customWidth="1"/>
    <col min="16" max="16" width="14" customWidth="1"/>
    <col min="17" max="18" width="11.5546875" customWidth="1"/>
    <col min="19" max="19" width="12.6640625" customWidth="1"/>
    <col min="20" max="22" width="14" customWidth="1"/>
    <col min="23" max="23" width="12.6640625" customWidth="1"/>
    <col min="24" max="25" width="11.5546875" customWidth="1"/>
  </cols>
  <sheetData>
    <row r="1" spans="1:25" ht="16.5" customHeight="1" x14ac:dyDescent="0.25">
      <c r="A1" s="46"/>
      <c r="B1" s="48" t="s">
        <v>0</v>
      </c>
      <c r="C1" s="49"/>
      <c r="D1" s="49"/>
      <c r="E1" s="49"/>
      <c r="F1" s="49"/>
      <c r="G1" s="50"/>
      <c r="H1" s="51" t="s">
        <v>1</v>
      </c>
      <c r="I1" s="52"/>
      <c r="J1" s="52"/>
      <c r="K1" s="52"/>
      <c r="L1" s="52"/>
      <c r="M1" s="53"/>
      <c r="N1" s="54" t="s">
        <v>2</v>
      </c>
      <c r="O1" s="55"/>
      <c r="P1" s="55"/>
      <c r="Q1" s="55"/>
      <c r="R1" s="55"/>
      <c r="S1" s="56"/>
      <c r="T1" s="57" t="s">
        <v>3</v>
      </c>
      <c r="U1" s="58"/>
      <c r="V1" s="58"/>
      <c r="W1" s="58"/>
      <c r="X1" s="58"/>
      <c r="Y1" s="59"/>
    </row>
    <row r="2" spans="1:25" ht="16.5" customHeight="1" x14ac:dyDescent="0.25">
      <c r="A2" s="47"/>
      <c r="B2" s="1" t="s">
        <v>4</v>
      </c>
      <c r="C2" s="2" t="s">
        <v>5</v>
      </c>
      <c r="D2" s="1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5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7" t="s">
        <v>10</v>
      </c>
      <c r="U2" s="7" t="s">
        <v>11</v>
      </c>
      <c r="V2" s="7" t="s">
        <v>12</v>
      </c>
      <c r="W2" s="7" t="s">
        <v>13</v>
      </c>
      <c r="X2" s="7" t="s">
        <v>14</v>
      </c>
      <c r="Y2" s="7" t="s">
        <v>15</v>
      </c>
    </row>
    <row r="3" spans="1:25" ht="16.5" customHeight="1" x14ac:dyDescent="0.25">
      <c r="A3" s="37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9"/>
    </row>
    <row r="4" spans="1:25" ht="16.5" customHeight="1" x14ac:dyDescent="0.25">
      <c r="A4" s="8" t="s">
        <v>17</v>
      </c>
      <c r="B4" s="9">
        <v>40</v>
      </c>
      <c r="C4" s="9">
        <v>26</v>
      </c>
      <c r="D4" s="9">
        <v>45</v>
      </c>
      <c r="E4" s="9">
        <v>40</v>
      </c>
      <c r="F4" s="9">
        <v>60</v>
      </c>
      <c r="G4" s="10">
        <v>60</v>
      </c>
      <c r="H4" s="11">
        <v>38</v>
      </c>
      <c r="I4" s="12">
        <v>25</v>
      </c>
      <c r="J4" s="13">
        <v>43</v>
      </c>
      <c r="K4" s="11">
        <v>38</v>
      </c>
      <c r="L4" s="11">
        <v>57</v>
      </c>
      <c r="M4" s="13">
        <v>57</v>
      </c>
      <c r="N4" s="14">
        <v>36</v>
      </c>
      <c r="O4" s="14">
        <v>23.5</v>
      </c>
      <c r="P4" s="14">
        <v>41</v>
      </c>
      <c r="Q4" s="15">
        <v>36</v>
      </c>
      <c r="R4" s="14">
        <v>54</v>
      </c>
      <c r="S4" s="14">
        <v>54</v>
      </c>
      <c r="T4" s="16">
        <v>34</v>
      </c>
      <c r="U4" s="16">
        <v>22</v>
      </c>
      <c r="V4" s="17">
        <v>39</v>
      </c>
      <c r="W4" s="16">
        <v>34</v>
      </c>
      <c r="X4" s="17">
        <v>51</v>
      </c>
      <c r="Y4" s="17">
        <v>51</v>
      </c>
    </row>
    <row r="5" spans="1:25" ht="16.5" customHeight="1" x14ac:dyDescent="0.25">
      <c r="A5" s="8" t="s">
        <v>18</v>
      </c>
      <c r="B5" s="9">
        <v>42</v>
      </c>
      <c r="C5" s="9">
        <v>27</v>
      </c>
      <c r="D5" s="9">
        <v>47</v>
      </c>
      <c r="E5" s="9">
        <v>42</v>
      </c>
      <c r="F5" s="9">
        <v>63</v>
      </c>
      <c r="G5" s="10">
        <v>63</v>
      </c>
      <c r="H5" s="11">
        <v>40</v>
      </c>
      <c r="I5" s="12">
        <v>26</v>
      </c>
      <c r="J5" s="13">
        <v>45</v>
      </c>
      <c r="K5" s="11">
        <v>40</v>
      </c>
      <c r="L5" s="11">
        <v>60</v>
      </c>
      <c r="M5" s="13">
        <v>60</v>
      </c>
      <c r="N5" s="14">
        <v>38</v>
      </c>
      <c r="O5" s="14">
        <v>25</v>
      </c>
      <c r="P5" s="14">
        <v>43</v>
      </c>
      <c r="Q5" s="15">
        <v>38</v>
      </c>
      <c r="R5" s="14">
        <v>57</v>
      </c>
      <c r="S5" s="14">
        <v>57</v>
      </c>
      <c r="T5" s="16">
        <v>36</v>
      </c>
      <c r="U5" s="16">
        <v>23.5</v>
      </c>
      <c r="V5" s="17">
        <v>41</v>
      </c>
      <c r="W5" s="16">
        <v>36</v>
      </c>
      <c r="X5" s="17">
        <v>54</v>
      </c>
      <c r="Y5" s="17">
        <v>54</v>
      </c>
    </row>
    <row r="6" spans="1:25" ht="16.5" customHeight="1" x14ac:dyDescent="0.25">
      <c r="A6" s="8" t="s">
        <v>19</v>
      </c>
      <c r="B6" s="9">
        <v>55</v>
      </c>
      <c r="C6" s="9">
        <v>36</v>
      </c>
      <c r="D6" s="9">
        <v>60</v>
      </c>
      <c r="E6" s="9">
        <v>55</v>
      </c>
      <c r="F6" s="9">
        <v>82.5</v>
      </c>
      <c r="G6" s="10">
        <v>110</v>
      </c>
      <c r="H6" s="11">
        <v>50</v>
      </c>
      <c r="I6" s="12">
        <v>32.5</v>
      </c>
      <c r="J6" s="13">
        <v>55</v>
      </c>
      <c r="K6" s="11">
        <v>50</v>
      </c>
      <c r="L6" s="11">
        <v>75</v>
      </c>
      <c r="M6" s="13">
        <v>100</v>
      </c>
      <c r="N6" s="14">
        <v>40</v>
      </c>
      <c r="O6" s="14">
        <v>26</v>
      </c>
      <c r="P6" s="14">
        <v>45</v>
      </c>
      <c r="Q6" s="15">
        <v>40</v>
      </c>
      <c r="R6" s="14">
        <v>60</v>
      </c>
      <c r="S6" s="14">
        <v>80</v>
      </c>
      <c r="T6" s="16">
        <v>38</v>
      </c>
      <c r="U6" s="16">
        <v>24.5</v>
      </c>
      <c r="V6" s="17">
        <v>43</v>
      </c>
      <c r="W6" s="16">
        <v>38</v>
      </c>
      <c r="X6" s="17">
        <v>57</v>
      </c>
      <c r="Y6" s="17">
        <v>76</v>
      </c>
    </row>
    <row r="7" spans="1:25" ht="16.5" customHeight="1" x14ac:dyDescent="0.25">
      <c r="A7" s="40" t="s">
        <v>20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25" ht="16.5" customHeight="1" x14ac:dyDescent="0.25">
      <c r="A8" s="8" t="s">
        <v>17</v>
      </c>
      <c r="B8" s="9">
        <v>33.5</v>
      </c>
      <c r="C8" s="9">
        <v>22</v>
      </c>
      <c r="D8" s="9">
        <v>38.5</v>
      </c>
      <c r="E8" s="9">
        <v>38.5</v>
      </c>
      <c r="F8" s="9">
        <v>50.25</v>
      </c>
      <c r="G8" s="10">
        <v>57.75</v>
      </c>
      <c r="H8" s="11">
        <v>32</v>
      </c>
      <c r="I8" s="12">
        <v>21</v>
      </c>
      <c r="J8" s="13">
        <v>37</v>
      </c>
      <c r="K8" s="11">
        <v>32</v>
      </c>
      <c r="L8" s="11">
        <v>48</v>
      </c>
      <c r="M8" s="13">
        <v>48</v>
      </c>
      <c r="N8" s="14">
        <v>30</v>
      </c>
      <c r="O8" s="14">
        <v>19.5</v>
      </c>
      <c r="P8" s="14">
        <v>35</v>
      </c>
      <c r="Q8" s="15">
        <v>30</v>
      </c>
      <c r="R8" s="14">
        <v>45</v>
      </c>
      <c r="S8" s="14">
        <v>45</v>
      </c>
      <c r="T8" s="16">
        <v>28.5</v>
      </c>
      <c r="U8" s="16">
        <v>18</v>
      </c>
      <c r="V8" s="17">
        <v>33</v>
      </c>
      <c r="W8" s="16">
        <v>28.5</v>
      </c>
      <c r="X8" s="17">
        <v>42.75</v>
      </c>
      <c r="Y8" s="17">
        <v>42.75</v>
      </c>
    </row>
    <row r="9" spans="1:25" ht="16.5" customHeight="1" x14ac:dyDescent="0.25">
      <c r="A9" s="8" t="s">
        <v>18</v>
      </c>
      <c r="B9" s="9">
        <v>35</v>
      </c>
      <c r="C9" s="9">
        <v>23</v>
      </c>
      <c r="D9" s="9">
        <v>40</v>
      </c>
      <c r="E9" s="9">
        <v>35</v>
      </c>
      <c r="F9" s="9">
        <v>52.5</v>
      </c>
      <c r="G9" s="10">
        <v>52.5</v>
      </c>
      <c r="H9" s="11">
        <v>34</v>
      </c>
      <c r="I9" s="12">
        <v>22</v>
      </c>
      <c r="J9" s="13">
        <v>39</v>
      </c>
      <c r="K9" s="11">
        <v>34</v>
      </c>
      <c r="L9" s="11">
        <v>51</v>
      </c>
      <c r="M9" s="13">
        <v>51</v>
      </c>
      <c r="N9" s="14">
        <v>32</v>
      </c>
      <c r="O9" s="14">
        <v>21</v>
      </c>
      <c r="P9" s="14">
        <v>37</v>
      </c>
      <c r="Q9" s="15">
        <v>32</v>
      </c>
      <c r="R9" s="14">
        <v>48</v>
      </c>
      <c r="S9" s="14">
        <v>48</v>
      </c>
      <c r="T9" s="16">
        <v>30</v>
      </c>
      <c r="U9" s="16">
        <v>19.5</v>
      </c>
      <c r="V9" s="17">
        <v>35</v>
      </c>
      <c r="W9" s="16">
        <v>30</v>
      </c>
      <c r="X9" s="17">
        <v>45</v>
      </c>
      <c r="Y9" s="17">
        <v>45</v>
      </c>
    </row>
    <row r="10" spans="1:25" ht="16.5" customHeight="1" x14ac:dyDescent="0.25">
      <c r="A10" s="8" t="s">
        <v>19</v>
      </c>
      <c r="B10" s="9">
        <v>55</v>
      </c>
      <c r="C10" s="9">
        <v>36</v>
      </c>
      <c r="D10" s="9">
        <v>60</v>
      </c>
      <c r="E10" s="9">
        <v>55</v>
      </c>
      <c r="F10" s="9">
        <v>82.5</v>
      </c>
      <c r="G10" s="10">
        <v>110</v>
      </c>
      <c r="H10" s="11">
        <v>50</v>
      </c>
      <c r="I10" s="18">
        <v>32.5</v>
      </c>
      <c r="J10" s="13">
        <v>55</v>
      </c>
      <c r="K10" s="11">
        <v>50</v>
      </c>
      <c r="L10" s="11">
        <v>75</v>
      </c>
      <c r="M10" s="13">
        <v>100</v>
      </c>
      <c r="N10" s="14">
        <v>40</v>
      </c>
      <c r="O10" s="14">
        <v>26</v>
      </c>
      <c r="P10" s="14">
        <v>45</v>
      </c>
      <c r="Q10" s="15">
        <v>40</v>
      </c>
      <c r="R10" s="14">
        <v>60</v>
      </c>
      <c r="S10" s="14">
        <v>80</v>
      </c>
      <c r="T10" s="16">
        <v>38</v>
      </c>
      <c r="U10" s="16">
        <v>24.5</v>
      </c>
      <c r="V10" s="17">
        <v>43</v>
      </c>
      <c r="W10" s="16">
        <v>38</v>
      </c>
      <c r="X10" s="17">
        <v>57</v>
      </c>
      <c r="Y10" s="17">
        <v>76</v>
      </c>
    </row>
    <row r="11" spans="1:25" ht="16.5" customHeight="1" x14ac:dyDescent="0.25">
      <c r="A11" s="43" t="s">
        <v>21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</row>
    <row r="12" spans="1:25" ht="16.5" customHeight="1" x14ac:dyDescent="0.25">
      <c r="A12" s="8" t="s">
        <v>17</v>
      </c>
      <c r="B12" s="9">
        <v>27</v>
      </c>
      <c r="C12" s="9">
        <v>18</v>
      </c>
      <c r="D12" s="9">
        <v>32</v>
      </c>
      <c r="E12" s="9">
        <v>27</v>
      </c>
      <c r="F12" s="9">
        <v>40.5</v>
      </c>
      <c r="G12" s="10">
        <v>40.5</v>
      </c>
      <c r="H12" s="11">
        <v>25</v>
      </c>
      <c r="I12" s="12">
        <v>16</v>
      </c>
      <c r="J12" s="13">
        <v>30</v>
      </c>
      <c r="K12" s="11">
        <v>25</v>
      </c>
      <c r="L12" s="11">
        <v>37.5</v>
      </c>
      <c r="M12" s="13">
        <v>37.5</v>
      </c>
      <c r="N12" s="14">
        <v>23.5</v>
      </c>
      <c r="O12" s="14">
        <v>15.5</v>
      </c>
      <c r="P12" s="14">
        <v>28.5</v>
      </c>
      <c r="Q12" s="15">
        <v>23.5</v>
      </c>
      <c r="R12" s="14">
        <v>35.25</v>
      </c>
      <c r="S12" s="14">
        <v>35.25</v>
      </c>
      <c r="T12" s="16">
        <v>21</v>
      </c>
      <c r="U12" s="16">
        <v>14</v>
      </c>
      <c r="V12" s="17">
        <v>26</v>
      </c>
      <c r="W12" s="16">
        <v>21</v>
      </c>
      <c r="X12" s="17">
        <v>31.5</v>
      </c>
      <c r="Y12" s="17">
        <v>31.5</v>
      </c>
    </row>
    <row r="13" spans="1:25" ht="16.5" customHeight="1" x14ac:dyDescent="0.25">
      <c r="A13" s="8" t="s">
        <v>18</v>
      </c>
      <c r="B13" s="9">
        <v>29</v>
      </c>
      <c r="C13" s="9">
        <v>19</v>
      </c>
      <c r="D13" s="9">
        <v>34</v>
      </c>
      <c r="E13" s="9">
        <v>29</v>
      </c>
      <c r="F13" s="9">
        <v>43.5</v>
      </c>
      <c r="G13" s="10">
        <v>43.5</v>
      </c>
      <c r="H13" s="11">
        <v>26.5</v>
      </c>
      <c r="I13" s="12">
        <v>17</v>
      </c>
      <c r="J13" s="13">
        <v>31.5</v>
      </c>
      <c r="K13" s="11">
        <v>26.5</v>
      </c>
      <c r="L13" s="11">
        <v>39.75</v>
      </c>
      <c r="M13" s="13">
        <v>39.75</v>
      </c>
      <c r="N13" s="14">
        <v>24.5</v>
      </c>
      <c r="O13" s="14">
        <v>16</v>
      </c>
      <c r="P13" s="14">
        <v>29.5</v>
      </c>
      <c r="Q13" s="15">
        <v>24.5</v>
      </c>
      <c r="R13" s="14">
        <v>36.75</v>
      </c>
      <c r="S13" s="14">
        <v>36.75</v>
      </c>
      <c r="T13" s="16">
        <v>22</v>
      </c>
      <c r="U13" s="16">
        <v>14.5</v>
      </c>
      <c r="V13" s="17">
        <v>27</v>
      </c>
      <c r="W13" s="16">
        <v>22</v>
      </c>
      <c r="X13" s="17">
        <v>33</v>
      </c>
      <c r="Y13" s="17">
        <v>33</v>
      </c>
    </row>
    <row r="14" spans="1:25" ht="16.5" customHeight="1" x14ac:dyDescent="0.25">
      <c r="A14" s="8" t="s">
        <v>19</v>
      </c>
      <c r="B14" s="9">
        <v>55</v>
      </c>
      <c r="C14" s="9">
        <v>36</v>
      </c>
      <c r="D14" s="9">
        <v>60</v>
      </c>
      <c r="E14" s="9">
        <v>55</v>
      </c>
      <c r="F14" s="9">
        <v>82.5</v>
      </c>
      <c r="G14" s="10">
        <v>110</v>
      </c>
      <c r="H14" s="11">
        <v>50</v>
      </c>
      <c r="I14" s="12">
        <v>32.5</v>
      </c>
      <c r="J14" s="13">
        <v>55</v>
      </c>
      <c r="K14" s="11">
        <v>50</v>
      </c>
      <c r="L14" s="11">
        <v>75</v>
      </c>
      <c r="M14" s="13">
        <v>100</v>
      </c>
      <c r="N14" s="14">
        <v>40</v>
      </c>
      <c r="O14" s="14">
        <v>26</v>
      </c>
      <c r="P14" s="14">
        <v>45</v>
      </c>
      <c r="Q14" s="15">
        <v>40</v>
      </c>
      <c r="R14" s="14">
        <v>60</v>
      </c>
      <c r="S14" s="14">
        <v>80</v>
      </c>
      <c r="T14" s="16">
        <v>38</v>
      </c>
      <c r="U14" s="19">
        <v>24.5</v>
      </c>
      <c r="V14" s="17">
        <v>43</v>
      </c>
      <c r="W14" s="16">
        <v>38</v>
      </c>
      <c r="X14" s="17">
        <v>57</v>
      </c>
      <c r="Y14" s="17">
        <v>76</v>
      </c>
    </row>
    <row r="16" spans="1:25" x14ac:dyDescent="0.25">
      <c r="B16">
        <v>7976</v>
      </c>
    </row>
  </sheetData>
  <mergeCells count="8">
    <mergeCell ref="A3:Y3"/>
    <mergeCell ref="A7:Y7"/>
    <mergeCell ref="A11:Y11"/>
    <mergeCell ref="A1:A2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1EF0-430D-4057-9634-20D012B97120}">
  <dimension ref="A1:Y4500"/>
  <sheetViews>
    <sheetView tabSelected="1" topLeftCell="C1" workbookViewId="0">
      <pane ySplit="1" topLeftCell="A29" activePane="bottomLeft" state="frozen"/>
      <selection activeCell="C1" sqref="C1"/>
      <selection pane="bottomLeft" activeCell="S29" sqref="S29"/>
    </sheetView>
  </sheetViews>
  <sheetFormatPr defaultRowHeight="13.2" x14ac:dyDescent="0.25"/>
  <cols>
    <col min="1" max="2" width="0" hidden="1" customWidth="1"/>
    <col min="3" max="3" width="17.109375" customWidth="1"/>
    <col min="4" max="4" width="19.44140625" customWidth="1"/>
    <col min="5" max="5" width="12.109375" customWidth="1"/>
    <col min="7" max="7" width="10.77734375" customWidth="1"/>
    <col min="8" max="8" width="10.44140625" style="28" customWidth="1"/>
    <col min="9" max="12" width="0" style="28" hidden="1" customWidth="1"/>
    <col min="13" max="13" width="8.88671875" style="28"/>
    <col min="14" max="14" width="11.33203125" style="28" customWidth="1"/>
    <col min="15" max="15" width="8.88671875" style="28"/>
    <col min="16" max="16" width="10.88671875" style="28" customWidth="1"/>
    <col min="17" max="18" width="8.88671875" style="28"/>
    <col min="19" max="19" width="10.33203125" customWidth="1"/>
    <col min="23" max="23" width="8.88671875" style="28"/>
    <col min="24" max="24" width="11.5546875" style="28" customWidth="1"/>
    <col min="25" max="25" width="11.5546875" customWidth="1"/>
  </cols>
  <sheetData>
    <row r="1" spans="1:25" ht="57.6" x14ac:dyDescent="0.25">
      <c r="A1" s="26" t="s">
        <v>186</v>
      </c>
      <c r="B1" s="27" t="s">
        <v>187</v>
      </c>
      <c r="C1" s="27" t="s">
        <v>188</v>
      </c>
      <c r="D1" s="27" t="s">
        <v>189</v>
      </c>
      <c r="E1" s="27" t="s">
        <v>190</v>
      </c>
      <c r="F1" s="27" t="s">
        <v>191</v>
      </c>
      <c r="G1" s="33" t="s">
        <v>192</v>
      </c>
      <c r="H1" s="34" t="s">
        <v>202</v>
      </c>
      <c r="I1" s="35" t="s">
        <v>193</v>
      </c>
      <c r="J1" s="35" t="s">
        <v>194</v>
      </c>
      <c r="K1" s="35" t="s">
        <v>195</v>
      </c>
      <c r="L1" s="34" t="s">
        <v>196</v>
      </c>
      <c r="M1" s="34" t="s">
        <v>197</v>
      </c>
      <c r="N1" s="34" t="s">
        <v>198</v>
      </c>
      <c r="O1" s="34" t="s">
        <v>200</v>
      </c>
      <c r="P1" s="36" t="s">
        <v>199</v>
      </c>
      <c r="Q1" s="34" t="s">
        <v>201</v>
      </c>
      <c r="R1" s="34" t="s">
        <v>208</v>
      </c>
      <c r="S1" s="34" t="s">
        <v>207</v>
      </c>
      <c r="T1" s="34" t="s">
        <v>203</v>
      </c>
      <c r="U1" s="34" t="s">
        <v>204</v>
      </c>
      <c r="V1" s="34" t="s">
        <v>205</v>
      </c>
      <c r="W1" s="34" t="s">
        <v>206</v>
      </c>
      <c r="X1" s="34" t="s">
        <v>210</v>
      </c>
      <c r="Y1" s="34" t="s">
        <v>209</v>
      </c>
    </row>
    <row r="2" spans="1:25" ht="14.4" x14ac:dyDescent="0.3">
      <c r="A2" s="20" t="s">
        <v>22</v>
      </c>
      <c r="B2" s="21" t="s">
        <v>23</v>
      </c>
      <c r="C2" s="21" t="s">
        <v>24</v>
      </c>
      <c r="D2" s="21" t="s">
        <v>25</v>
      </c>
      <c r="E2" s="22" t="s">
        <v>26</v>
      </c>
      <c r="F2" s="21" t="s">
        <v>27</v>
      </c>
      <c r="G2" s="21" t="s">
        <v>28</v>
      </c>
      <c r="H2" s="29">
        <f>'Table 1'!$G$12</f>
        <v>40.5</v>
      </c>
      <c r="I2" s="30"/>
      <c r="J2" s="30"/>
      <c r="K2" s="30"/>
      <c r="L2" s="31"/>
      <c r="M2" s="31">
        <v>27</v>
      </c>
      <c r="N2" s="32">
        <f t="array" ref="N2">INDEX([1]!CCA_Weighting[#Data],MATCH(1,([1]!CCA_Weighting[State]=A2)*([1]!CCA_Weighting[Zone]=B2),0),MATCH(2021,VALUE([1]!CCA_Weighting[#Headers]),0))*M2</f>
        <v>0.1492102656705083</v>
      </c>
      <c r="O2" s="31">
        <f>'Table 1'!$B$12</f>
        <v>27</v>
      </c>
      <c r="P2" s="32">
        <f t="array" ref="P2">INDEX([1]!CCA_Weighting[#Data],MATCH(1,([1]!CCA_Weighting[State]=A2)*([1]!CCA_Weighting[Zone]=B2),0),MATCH(2022,VALUE([1]!CCA_Weighting[#Headers]),0))*O2</f>
        <v>0.1492102656705083</v>
      </c>
      <c r="Q2" s="31">
        <f>'Table 1'!$C$12</f>
        <v>18</v>
      </c>
      <c r="R2" s="31">
        <f>'Table 1'!$E$12</f>
        <v>27</v>
      </c>
      <c r="S2">
        <f>H2*5</f>
        <v>202.5</v>
      </c>
      <c r="T2">
        <f>M2*5</f>
        <v>135</v>
      </c>
      <c r="U2">
        <f>O2*5</f>
        <v>135</v>
      </c>
      <c r="V2">
        <f>Q2*5</f>
        <v>90</v>
      </c>
      <c r="W2" s="28">
        <f>(Q2/O2)*T2</f>
        <v>90</v>
      </c>
      <c r="X2" s="28">
        <f>R2*5</f>
        <v>135</v>
      </c>
      <c r="Y2">
        <f>R2*5</f>
        <v>135</v>
      </c>
    </row>
    <row r="3" spans="1:25" ht="14.4" x14ac:dyDescent="0.3">
      <c r="A3" s="23" t="s">
        <v>22</v>
      </c>
      <c r="B3" s="24" t="s">
        <v>23</v>
      </c>
      <c r="C3" s="24" t="s">
        <v>24</v>
      </c>
      <c r="D3" s="24" t="s">
        <v>25</v>
      </c>
      <c r="E3" s="25" t="s">
        <v>26</v>
      </c>
      <c r="F3" s="24" t="s">
        <v>29</v>
      </c>
      <c r="G3" s="24" t="s">
        <v>28</v>
      </c>
      <c r="H3" s="29">
        <f>'Table 1'!$G$13</f>
        <v>43.5</v>
      </c>
      <c r="I3" s="30"/>
      <c r="J3" s="30"/>
      <c r="K3" s="30"/>
      <c r="L3" s="31"/>
      <c r="M3" s="31">
        <v>29</v>
      </c>
      <c r="N3" s="32">
        <f t="array" ref="N3">INDEX([1]!CCA_Weighting[#Data],MATCH(1,([1]!CCA_Weighting[State]=A3)*([1]!CCA_Weighting[Zone]=B3),0),MATCH(2021,VALUE([1]!CCA_Weighting[#Headers]),0))*M3</f>
        <v>0.1602628779423978</v>
      </c>
      <c r="O3" s="31">
        <f>'Table 1'!$B$13</f>
        <v>29</v>
      </c>
      <c r="P3" s="32">
        <f t="array" ref="P3">INDEX([1]!CCA_Weighting[#Data],MATCH(1,([1]!CCA_Weighting[State]=A3)*([1]!CCA_Weighting[Zone]=B3),0),MATCH(2022,VALUE([1]!CCA_Weighting[#Headers]),0))*O3</f>
        <v>0.1602628779423978</v>
      </c>
      <c r="Q3" s="31">
        <f>'Table 1'!$C$13</f>
        <v>19</v>
      </c>
      <c r="R3" s="31">
        <f>'Table 1'!$E$13</f>
        <v>29</v>
      </c>
      <c r="S3">
        <f t="shared" ref="S3:S66" si="0">H3*5</f>
        <v>217.5</v>
      </c>
      <c r="T3">
        <f t="shared" ref="T3:T66" si="1">M3*5</f>
        <v>145</v>
      </c>
      <c r="U3">
        <f t="shared" ref="U3:U66" si="2">O3*5</f>
        <v>145</v>
      </c>
      <c r="V3">
        <f t="shared" ref="V3:V66" si="3">Q3*5</f>
        <v>95</v>
      </c>
      <c r="W3" s="28">
        <f t="shared" ref="W3:W66" si="4">(Q3/O3)*T3</f>
        <v>95</v>
      </c>
      <c r="X3" s="28">
        <f t="shared" ref="X3:X66" si="5">R3*5</f>
        <v>145</v>
      </c>
      <c r="Y3">
        <f t="shared" ref="Y3:Y66" si="6">R3*5</f>
        <v>145</v>
      </c>
    </row>
    <row r="4" spans="1:25" ht="14.4" x14ac:dyDescent="0.3">
      <c r="A4" s="20" t="s">
        <v>22</v>
      </c>
      <c r="B4" s="21" t="s">
        <v>23</v>
      </c>
      <c r="C4" s="21" t="s">
        <v>24</v>
      </c>
      <c r="D4" s="21" t="s">
        <v>25</v>
      </c>
      <c r="E4" s="22" t="s">
        <v>26</v>
      </c>
      <c r="F4" s="21" t="s">
        <v>30</v>
      </c>
      <c r="G4" s="21" t="s">
        <v>28</v>
      </c>
      <c r="H4" s="29">
        <f>'Table 1'!$G$14</f>
        <v>110</v>
      </c>
      <c r="I4" s="30"/>
      <c r="J4" s="30"/>
      <c r="K4" s="30"/>
      <c r="L4" s="31"/>
      <c r="M4" s="31">
        <v>55</v>
      </c>
      <c r="N4" s="32">
        <f t="array" ref="N4">INDEX([1]!CCA_Weighting[#Data],MATCH(1,([1]!CCA_Weighting[State]=A4)*([1]!CCA_Weighting[Zone]=B4),0),MATCH(2021,VALUE([1]!CCA_Weighting[#Headers]),0))*M4</f>
        <v>0.30394683747696133</v>
      </c>
      <c r="O4" s="31">
        <f>'Table 1'!$B$14</f>
        <v>55</v>
      </c>
      <c r="P4" s="32">
        <f t="array" ref="P4">INDEX([1]!CCA_Weighting[#Data],MATCH(1,([1]!CCA_Weighting[State]=A4)*([1]!CCA_Weighting[Zone]=B4),0),MATCH(2022,VALUE([1]!CCA_Weighting[#Headers]),0))*O4</f>
        <v>0.30394683747696133</v>
      </c>
      <c r="Q4" s="31">
        <f>'Table 1'!$C$14</f>
        <v>36</v>
      </c>
      <c r="R4" s="31">
        <f>'Table 1'!$E$14</f>
        <v>55</v>
      </c>
      <c r="S4">
        <f t="shared" si="0"/>
        <v>550</v>
      </c>
      <c r="T4">
        <f t="shared" si="1"/>
        <v>275</v>
      </c>
      <c r="U4">
        <f t="shared" si="2"/>
        <v>275</v>
      </c>
      <c r="V4">
        <f t="shared" si="3"/>
        <v>180</v>
      </c>
      <c r="W4" s="28">
        <f t="shared" si="4"/>
        <v>180</v>
      </c>
      <c r="X4" s="28">
        <f t="shared" si="5"/>
        <v>275</v>
      </c>
      <c r="Y4">
        <f t="shared" si="6"/>
        <v>275</v>
      </c>
    </row>
    <row r="5" spans="1:25" ht="14.4" x14ac:dyDescent="0.3">
      <c r="A5" s="23" t="s">
        <v>22</v>
      </c>
      <c r="B5" s="24" t="s">
        <v>23</v>
      </c>
      <c r="C5" s="24" t="s">
        <v>24</v>
      </c>
      <c r="D5" s="24" t="s">
        <v>25</v>
      </c>
      <c r="E5" s="24" t="s">
        <v>31</v>
      </c>
      <c r="F5" s="24" t="s">
        <v>27</v>
      </c>
      <c r="G5" s="24" t="s">
        <v>28</v>
      </c>
      <c r="H5" s="29">
        <f>'Table 1'!$M$12</f>
        <v>37.5</v>
      </c>
      <c r="I5" s="30"/>
      <c r="J5" s="30"/>
      <c r="K5" s="30"/>
      <c r="L5" s="31"/>
      <c r="M5" s="31">
        <v>25</v>
      </c>
      <c r="N5" s="32">
        <f t="array" ref="N5">INDEX([1]!CCA_Weighting[#Data],MATCH(1,([1]!CCA_Weighting[State]=A5)*([1]!CCA_Weighting[Zone]=B5),0),MATCH(2021,VALUE([1]!CCA_Weighting[#Headers]),0))*M5</f>
        <v>0.1381576533986188</v>
      </c>
      <c r="O5" s="31">
        <f>'Table 1'!$H$12</f>
        <v>25</v>
      </c>
      <c r="P5" s="32">
        <f t="array" ref="P5">INDEX([1]!CCA_Weighting[#Data],MATCH(1,([1]!CCA_Weighting[State]=A5)*([1]!CCA_Weighting[Zone]=B5),0),MATCH(2022,VALUE([1]!CCA_Weighting[#Headers]),0))*O5</f>
        <v>0.1381576533986188</v>
      </c>
      <c r="Q5" s="31">
        <f>'Table 1'!$I$12</f>
        <v>16</v>
      </c>
      <c r="R5" s="31">
        <f>'Table 1'!$K$12</f>
        <v>25</v>
      </c>
      <c r="S5">
        <f t="shared" si="0"/>
        <v>187.5</v>
      </c>
      <c r="T5">
        <f t="shared" si="1"/>
        <v>125</v>
      </c>
      <c r="U5">
        <f t="shared" si="2"/>
        <v>125</v>
      </c>
      <c r="V5">
        <f t="shared" si="3"/>
        <v>80</v>
      </c>
      <c r="W5" s="28">
        <f t="shared" si="4"/>
        <v>80</v>
      </c>
      <c r="X5" s="28">
        <f t="shared" si="5"/>
        <v>125</v>
      </c>
      <c r="Y5">
        <f t="shared" si="6"/>
        <v>125</v>
      </c>
    </row>
    <row r="6" spans="1:25" ht="14.4" x14ac:dyDescent="0.3">
      <c r="A6" s="20" t="s">
        <v>22</v>
      </c>
      <c r="B6" s="21" t="s">
        <v>23</v>
      </c>
      <c r="C6" s="21" t="s">
        <v>24</v>
      </c>
      <c r="D6" s="21" t="s">
        <v>25</v>
      </c>
      <c r="E6" s="21" t="s">
        <v>31</v>
      </c>
      <c r="F6" s="21" t="s">
        <v>29</v>
      </c>
      <c r="G6" s="21" t="s">
        <v>28</v>
      </c>
      <c r="H6" s="29">
        <f>'Table 1'!$M$13</f>
        <v>39.75</v>
      </c>
      <c r="I6" s="30"/>
      <c r="J6" s="30"/>
      <c r="K6" s="30"/>
      <c r="L6" s="31"/>
      <c r="M6" s="31">
        <v>26.5</v>
      </c>
      <c r="N6" s="32">
        <f t="array" ref="N6">INDEX([1]!CCA_Weighting[#Data],MATCH(1,([1]!CCA_Weighting[State]=A6)*([1]!CCA_Weighting[Zone]=B6),0),MATCH(2021,VALUE([1]!CCA_Weighting[#Headers]),0))*M6</f>
        <v>0.14644711260253593</v>
      </c>
      <c r="O6" s="31">
        <f>'Table 1'!$H$13</f>
        <v>26.5</v>
      </c>
      <c r="P6" s="32">
        <f t="array" ref="P6">INDEX([1]!CCA_Weighting[#Data],MATCH(1,([1]!CCA_Weighting[State]=A6)*([1]!CCA_Weighting[Zone]=B6),0),MATCH(2022,VALUE([1]!CCA_Weighting[#Headers]),0))*O6</f>
        <v>0.14644711260253593</v>
      </c>
      <c r="Q6" s="31">
        <f>'Table 1'!$I$13</f>
        <v>17</v>
      </c>
      <c r="R6" s="31">
        <f>'Table 1'!$K$13</f>
        <v>26.5</v>
      </c>
      <c r="S6">
        <f t="shared" si="0"/>
        <v>198.75</v>
      </c>
      <c r="T6">
        <f t="shared" si="1"/>
        <v>132.5</v>
      </c>
      <c r="U6">
        <f t="shared" si="2"/>
        <v>132.5</v>
      </c>
      <c r="V6">
        <f t="shared" si="3"/>
        <v>85</v>
      </c>
      <c r="W6" s="28">
        <f t="shared" si="4"/>
        <v>85</v>
      </c>
      <c r="X6" s="28">
        <f t="shared" si="5"/>
        <v>132.5</v>
      </c>
      <c r="Y6">
        <f t="shared" si="6"/>
        <v>132.5</v>
      </c>
    </row>
    <row r="7" spans="1:25" ht="14.4" x14ac:dyDescent="0.3">
      <c r="A7" s="23" t="s">
        <v>22</v>
      </c>
      <c r="B7" s="24" t="s">
        <v>23</v>
      </c>
      <c r="C7" s="24" t="s">
        <v>24</v>
      </c>
      <c r="D7" s="24" t="s">
        <v>25</v>
      </c>
      <c r="E7" s="24" t="s">
        <v>31</v>
      </c>
      <c r="F7" s="24" t="s">
        <v>30</v>
      </c>
      <c r="G7" s="24" t="s">
        <v>28</v>
      </c>
      <c r="H7" s="29">
        <f>'Table 1'!$M$14</f>
        <v>100</v>
      </c>
      <c r="I7" s="30"/>
      <c r="J7" s="30"/>
      <c r="K7" s="30"/>
      <c r="L7" s="31"/>
      <c r="M7" s="31">
        <v>50</v>
      </c>
      <c r="N7" s="32">
        <f t="array" ref="N7">INDEX([1]!CCA_Weighting[#Data],MATCH(1,([1]!CCA_Weighting[State]=A7)*([1]!CCA_Weighting[Zone]=B7),0),MATCH(2021,VALUE([1]!CCA_Weighting[#Headers]),0))*M7</f>
        <v>0.27631530679723759</v>
      </c>
      <c r="O7" s="31">
        <f>'Table 1'!$H$14</f>
        <v>50</v>
      </c>
      <c r="P7" s="32">
        <f t="array" ref="P7">INDEX([1]!CCA_Weighting[#Data],MATCH(1,([1]!CCA_Weighting[State]=A7)*([1]!CCA_Weighting[Zone]=B7),0),MATCH(2022,VALUE([1]!CCA_Weighting[#Headers]),0))*O7</f>
        <v>0.27631530679723759</v>
      </c>
      <c r="Q7" s="31">
        <f>'Table 1'!$I$14</f>
        <v>32.5</v>
      </c>
      <c r="R7" s="31">
        <f>'Table 1'!$K$14</f>
        <v>50</v>
      </c>
      <c r="S7">
        <f t="shared" si="0"/>
        <v>500</v>
      </c>
      <c r="T7">
        <f t="shared" si="1"/>
        <v>250</v>
      </c>
      <c r="U7">
        <f t="shared" si="2"/>
        <v>250</v>
      </c>
      <c r="V7">
        <f t="shared" si="3"/>
        <v>162.5</v>
      </c>
      <c r="W7" s="28">
        <f t="shared" si="4"/>
        <v>162.5</v>
      </c>
      <c r="X7" s="28">
        <f t="shared" si="5"/>
        <v>250</v>
      </c>
      <c r="Y7">
        <f t="shared" si="6"/>
        <v>250</v>
      </c>
    </row>
    <row r="8" spans="1:25" ht="14.4" x14ac:dyDescent="0.3">
      <c r="A8" s="20" t="s">
        <v>22</v>
      </c>
      <c r="B8" s="21" t="s">
        <v>23</v>
      </c>
      <c r="C8" s="21" t="s">
        <v>24</v>
      </c>
      <c r="D8" s="21" t="s">
        <v>25</v>
      </c>
      <c r="E8" s="21" t="s">
        <v>32</v>
      </c>
      <c r="F8" s="21" t="s">
        <v>27</v>
      </c>
      <c r="G8" s="21" t="s">
        <v>28</v>
      </c>
      <c r="H8" s="29">
        <f>'Table 1'!$S$12</f>
        <v>35.25</v>
      </c>
      <c r="I8" s="30"/>
      <c r="J8" s="30"/>
      <c r="K8" s="30"/>
      <c r="L8" s="31"/>
      <c r="M8" s="31">
        <v>23.5</v>
      </c>
      <c r="N8" s="32">
        <f t="array" ref="N8">INDEX([1]!CCA_Weighting[#Data],MATCH(1,([1]!CCA_Weighting[State]=A8)*([1]!CCA_Weighting[Zone]=B8),0),MATCH(2021,VALUE([1]!CCA_Weighting[#Headers]),0))*M8</f>
        <v>0.12986819419470166</v>
      </c>
      <c r="O8" s="31">
        <f>'Table 1'!$N$8</f>
        <v>30</v>
      </c>
      <c r="P8" s="32">
        <f t="array" ref="P8">INDEX([1]!CCA_Weighting[#Data],MATCH(1,([1]!CCA_Weighting[State]=A8)*([1]!CCA_Weighting[Zone]=B8),0),MATCH(2022,VALUE([1]!CCA_Weighting[#Headers]),0))*O8</f>
        <v>0.16578918407834256</v>
      </c>
      <c r="Q8" s="31">
        <f>'Table 1'!$O$8</f>
        <v>19.5</v>
      </c>
      <c r="R8" s="31">
        <f>'Table 1'!$Q$8</f>
        <v>30</v>
      </c>
      <c r="S8">
        <f t="shared" si="0"/>
        <v>176.25</v>
      </c>
      <c r="T8">
        <f t="shared" si="1"/>
        <v>117.5</v>
      </c>
      <c r="U8">
        <f t="shared" si="2"/>
        <v>150</v>
      </c>
      <c r="V8">
        <f t="shared" si="3"/>
        <v>97.5</v>
      </c>
      <c r="W8" s="28">
        <f t="shared" si="4"/>
        <v>76.375</v>
      </c>
      <c r="X8" s="28">
        <f t="shared" si="5"/>
        <v>150</v>
      </c>
      <c r="Y8">
        <f t="shared" si="6"/>
        <v>150</v>
      </c>
    </row>
    <row r="9" spans="1:25" ht="14.4" x14ac:dyDescent="0.3">
      <c r="A9" s="23" t="s">
        <v>22</v>
      </c>
      <c r="B9" s="24" t="s">
        <v>23</v>
      </c>
      <c r="C9" s="24" t="s">
        <v>24</v>
      </c>
      <c r="D9" s="24" t="s">
        <v>25</v>
      </c>
      <c r="E9" s="24" t="s">
        <v>32</v>
      </c>
      <c r="F9" s="24" t="s">
        <v>29</v>
      </c>
      <c r="G9" s="24" t="s">
        <v>28</v>
      </c>
      <c r="H9" s="29">
        <f>'Table 1'!$S$13</f>
        <v>36.75</v>
      </c>
      <c r="I9" s="30"/>
      <c r="J9" s="30"/>
      <c r="K9" s="30"/>
      <c r="L9" s="31"/>
      <c r="M9" s="31">
        <v>24.5</v>
      </c>
      <c r="N9" s="32">
        <f t="array" ref="N9">INDEX([1]!CCA_Weighting[#Data],MATCH(1,([1]!CCA_Weighting[State]=A9)*([1]!CCA_Weighting[Zone]=B9),0),MATCH(2021,VALUE([1]!CCA_Weighting[#Headers]),0))*M9</f>
        <v>0.13539450033064643</v>
      </c>
      <c r="O9" s="31">
        <f>'Table 1'!$N$9</f>
        <v>32</v>
      </c>
      <c r="P9" s="32">
        <f t="array" ref="P9">INDEX([1]!CCA_Weighting[#Data],MATCH(1,([1]!CCA_Weighting[State]=A9)*([1]!CCA_Weighting[Zone]=B9),0),MATCH(2022,VALUE([1]!CCA_Weighting[#Headers]),0))*O9</f>
        <v>0.17684179635023206</v>
      </c>
      <c r="Q9" s="31">
        <f>'Table 1'!$O$9</f>
        <v>21</v>
      </c>
      <c r="R9" s="31">
        <f>'Table 1'!$Q$9</f>
        <v>32</v>
      </c>
      <c r="S9">
        <f t="shared" si="0"/>
        <v>183.75</v>
      </c>
      <c r="T9">
        <f t="shared" si="1"/>
        <v>122.5</v>
      </c>
      <c r="U9">
        <f t="shared" si="2"/>
        <v>160</v>
      </c>
      <c r="V9">
        <f t="shared" si="3"/>
        <v>105</v>
      </c>
      <c r="W9" s="28">
        <f t="shared" si="4"/>
        <v>80.390625</v>
      </c>
      <c r="X9" s="28">
        <f t="shared" si="5"/>
        <v>160</v>
      </c>
      <c r="Y9">
        <f t="shared" si="6"/>
        <v>160</v>
      </c>
    </row>
    <row r="10" spans="1:25" ht="14.4" x14ac:dyDescent="0.3">
      <c r="A10" s="20" t="s">
        <v>22</v>
      </c>
      <c r="B10" s="21" t="s">
        <v>23</v>
      </c>
      <c r="C10" s="21" t="s">
        <v>24</v>
      </c>
      <c r="D10" s="21" t="s">
        <v>25</v>
      </c>
      <c r="E10" s="21" t="s">
        <v>32</v>
      </c>
      <c r="F10" s="21" t="s">
        <v>30</v>
      </c>
      <c r="G10" s="21" t="s">
        <v>28</v>
      </c>
      <c r="H10" s="29">
        <f>'Table 1'!$S$14</f>
        <v>80</v>
      </c>
      <c r="I10" s="30"/>
      <c r="J10" s="30"/>
      <c r="K10" s="30"/>
      <c r="L10" s="31"/>
      <c r="M10" s="31">
        <v>40</v>
      </c>
      <c r="N10" s="32">
        <f t="array" ref="N10">INDEX([1]!CCA_Weighting[#Data],MATCH(1,([1]!CCA_Weighting[State]=A10)*([1]!CCA_Weighting[Zone]=B10),0),MATCH(2021,VALUE([1]!CCA_Weighting[#Headers]),0))*M10</f>
        <v>0.22105224543779006</v>
      </c>
      <c r="O10" s="31">
        <f>'Table 1'!$N$10</f>
        <v>40</v>
      </c>
      <c r="P10" s="32">
        <f t="array" ref="P10">INDEX([1]!CCA_Weighting[#Data],MATCH(1,([1]!CCA_Weighting[State]=A10)*([1]!CCA_Weighting[Zone]=B10),0),MATCH(2022,VALUE([1]!CCA_Weighting[#Headers]),0))*O10</f>
        <v>0.22105224543779006</v>
      </c>
      <c r="Q10" s="31">
        <f>'Table 1'!$O$10</f>
        <v>26</v>
      </c>
      <c r="R10" s="31">
        <f>'Table 1'!$Q$10</f>
        <v>40</v>
      </c>
      <c r="S10">
        <f t="shared" si="0"/>
        <v>400</v>
      </c>
      <c r="T10">
        <f t="shared" si="1"/>
        <v>200</v>
      </c>
      <c r="U10">
        <f t="shared" si="2"/>
        <v>200</v>
      </c>
      <c r="V10">
        <f t="shared" si="3"/>
        <v>130</v>
      </c>
      <c r="W10" s="28">
        <f t="shared" si="4"/>
        <v>130</v>
      </c>
      <c r="X10" s="28">
        <f t="shared" si="5"/>
        <v>200</v>
      </c>
      <c r="Y10">
        <f t="shared" si="6"/>
        <v>200</v>
      </c>
    </row>
    <row r="11" spans="1:25" ht="14.4" x14ac:dyDescent="0.3">
      <c r="A11" s="23" t="s">
        <v>22</v>
      </c>
      <c r="B11" s="24" t="s">
        <v>23</v>
      </c>
      <c r="C11" s="24" t="s">
        <v>24</v>
      </c>
      <c r="D11" s="24" t="s">
        <v>25</v>
      </c>
      <c r="E11" s="24" t="s">
        <v>33</v>
      </c>
      <c r="F11" s="24" t="s">
        <v>27</v>
      </c>
      <c r="G11" s="24" t="s">
        <v>28</v>
      </c>
      <c r="H11" s="29">
        <f>'Table 1'!$Y$12</f>
        <v>31.5</v>
      </c>
      <c r="I11" s="30"/>
      <c r="J11" s="30"/>
      <c r="K11" s="30"/>
      <c r="L11" s="31"/>
      <c r="M11" s="31">
        <v>21</v>
      </c>
      <c r="N11" s="32">
        <f t="array" ref="N11">INDEX([1]!CCA_Weighting[#Data],MATCH(1,([1]!CCA_Weighting[State]=A11)*([1]!CCA_Weighting[Zone]=B11),0),MATCH(2021,VALUE([1]!CCA_Weighting[#Headers]),0))*M11</f>
        <v>0.1160524288548398</v>
      </c>
      <c r="O11" s="31">
        <f>'Table 1'!$T$12</f>
        <v>21</v>
      </c>
      <c r="P11" s="32">
        <f t="array" ref="P11">INDEX([1]!CCA_Weighting[#Data],MATCH(1,([1]!CCA_Weighting[State]=A11)*([1]!CCA_Weighting[Zone]=B11),0),MATCH(2022,VALUE([1]!CCA_Weighting[#Headers]),0))*O11</f>
        <v>0.1160524288548398</v>
      </c>
      <c r="Q11" s="31">
        <f>'Table 1'!$U$12</f>
        <v>14</v>
      </c>
      <c r="R11" s="31">
        <f>'Table 1'!$W$12</f>
        <v>21</v>
      </c>
      <c r="S11">
        <f t="shared" si="0"/>
        <v>157.5</v>
      </c>
      <c r="T11">
        <f t="shared" si="1"/>
        <v>105</v>
      </c>
      <c r="U11">
        <f t="shared" si="2"/>
        <v>105</v>
      </c>
      <c r="V11">
        <f t="shared" si="3"/>
        <v>70</v>
      </c>
      <c r="W11" s="28">
        <f t="shared" si="4"/>
        <v>70</v>
      </c>
      <c r="X11" s="28">
        <f t="shared" si="5"/>
        <v>105</v>
      </c>
      <c r="Y11">
        <f t="shared" si="6"/>
        <v>105</v>
      </c>
    </row>
    <row r="12" spans="1:25" ht="14.4" x14ac:dyDescent="0.3">
      <c r="A12" s="20" t="s">
        <v>22</v>
      </c>
      <c r="B12" s="21" t="s">
        <v>23</v>
      </c>
      <c r="C12" s="21" t="s">
        <v>24</v>
      </c>
      <c r="D12" s="21" t="s">
        <v>25</v>
      </c>
      <c r="E12" s="21" t="s">
        <v>33</v>
      </c>
      <c r="F12" s="21" t="s">
        <v>29</v>
      </c>
      <c r="G12" s="21" t="s">
        <v>28</v>
      </c>
      <c r="H12" s="29">
        <f>'Table 1'!$Y$13</f>
        <v>33</v>
      </c>
      <c r="I12" s="30"/>
      <c r="J12" s="30"/>
      <c r="K12" s="30"/>
      <c r="L12" s="31"/>
      <c r="M12" s="31">
        <v>22</v>
      </c>
      <c r="N12" s="32">
        <f t="array" ref="N12">INDEX([1]!CCA_Weighting[#Data],MATCH(1,([1]!CCA_Weighting[State]=A12)*([1]!CCA_Weighting[Zone]=B12),0),MATCH(2021,VALUE([1]!CCA_Weighting[#Headers]),0))*M12</f>
        <v>0.12157873499078455</v>
      </c>
      <c r="O12" s="31">
        <f>'Table 1'!$T$13</f>
        <v>22</v>
      </c>
      <c r="P12" s="32">
        <f t="array" ref="P12">INDEX([1]!CCA_Weighting[#Data],MATCH(1,([1]!CCA_Weighting[State]=A12)*([1]!CCA_Weighting[Zone]=B12),0),MATCH(2022,VALUE([1]!CCA_Weighting[#Headers]),0))*O12</f>
        <v>0.12157873499078455</v>
      </c>
      <c r="Q12" s="31">
        <f>'Table 1'!$U$13</f>
        <v>14.5</v>
      </c>
      <c r="R12" s="31">
        <f>'Table 1'!$W$13</f>
        <v>22</v>
      </c>
      <c r="S12">
        <f t="shared" si="0"/>
        <v>165</v>
      </c>
      <c r="T12">
        <f t="shared" si="1"/>
        <v>110</v>
      </c>
      <c r="U12">
        <f t="shared" si="2"/>
        <v>110</v>
      </c>
      <c r="V12">
        <f t="shared" si="3"/>
        <v>72.5</v>
      </c>
      <c r="W12" s="28">
        <f t="shared" si="4"/>
        <v>72.5</v>
      </c>
      <c r="X12" s="28">
        <f t="shared" si="5"/>
        <v>110</v>
      </c>
      <c r="Y12">
        <f t="shared" si="6"/>
        <v>110</v>
      </c>
    </row>
    <row r="13" spans="1:25" ht="14.4" x14ac:dyDescent="0.3">
      <c r="A13" s="23" t="s">
        <v>22</v>
      </c>
      <c r="B13" s="24" t="s">
        <v>23</v>
      </c>
      <c r="C13" s="24" t="s">
        <v>24</v>
      </c>
      <c r="D13" s="24" t="s">
        <v>25</v>
      </c>
      <c r="E13" s="24" t="s">
        <v>33</v>
      </c>
      <c r="F13" s="24" t="s">
        <v>30</v>
      </c>
      <c r="G13" s="24" t="s">
        <v>28</v>
      </c>
      <c r="H13" s="29">
        <f>'Table 1'!$Y$14</f>
        <v>76</v>
      </c>
      <c r="I13" s="30"/>
      <c r="J13" s="30"/>
      <c r="K13" s="30"/>
      <c r="L13" s="31"/>
      <c r="M13" s="31">
        <v>38</v>
      </c>
      <c r="N13" s="32">
        <f t="array" ref="N13">INDEX([1]!CCA_Weighting[#Data],MATCH(1,([1]!CCA_Weighting[State]=A13)*([1]!CCA_Weighting[Zone]=B13),0),MATCH(2021,VALUE([1]!CCA_Weighting[#Headers]),0))*M13</f>
        <v>0.20999963316590056</v>
      </c>
      <c r="O13" s="31">
        <f>'Table 1'!$T$14</f>
        <v>38</v>
      </c>
      <c r="P13" s="32">
        <f t="array" ref="P13">INDEX([1]!CCA_Weighting[#Data],MATCH(1,([1]!CCA_Weighting[State]=A13)*([1]!CCA_Weighting[Zone]=B13),0),MATCH(2022,VALUE([1]!CCA_Weighting[#Headers]),0))*O13</f>
        <v>0.20999963316590056</v>
      </c>
      <c r="Q13" s="31">
        <f>'Table 1'!$U$14</f>
        <v>24.5</v>
      </c>
      <c r="R13" s="31">
        <f>'Table 1'!$W$14</f>
        <v>38</v>
      </c>
      <c r="S13">
        <f t="shared" si="0"/>
        <v>380</v>
      </c>
      <c r="T13">
        <f t="shared" si="1"/>
        <v>190</v>
      </c>
      <c r="U13">
        <f t="shared" si="2"/>
        <v>190</v>
      </c>
      <c r="V13">
        <f t="shared" si="3"/>
        <v>122.5</v>
      </c>
      <c r="W13" s="28">
        <f t="shared" si="4"/>
        <v>122.5</v>
      </c>
      <c r="X13" s="28">
        <f t="shared" si="5"/>
        <v>190</v>
      </c>
      <c r="Y13">
        <f t="shared" si="6"/>
        <v>190</v>
      </c>
    </row>
    <row r="14" spans="1:25" ht="14.4" x14ac:dyDescent="0.3">
      <c r="A14" s="20" t="s">
        <v>22</v>
      </c>
      <c r="B14" s="21" t="s">
        <v>23</v>
      </c>
      <c r="C14" s="21" t="s">
        <v>24</v>
      </c>
      <c r="D14" s="21" t="s">
        <v>25</v>
      </c>
      <c r="E14" s="21" t="s">
        <v>34</v>
      </c>
      <c r="F14" s="21" t="s">
        <v>27</v>
      </c>
      <c r="G14" s="21" t="s">
        <v>28</v>
      </c>
      <c r="H14" s="29">
        <f>'Table 1'!$Y$8</f>
        <v>42.75</v>
      </c>
      <c r="I14" s="30"/>
      <c r="J14" s="30"/>
      <c r="K14" s="30"/>
      <c r="L14" s="31"/>
      <c r="M14" s="31">
        <v>21</v>
      </c>
      <c r="N14" s="32">
        <f t="array" ref="N14">INDEX([1]!CCA_Weighting[#Data],MATCH(1,([1]!CCA_Weighting[State]=A14)*([1]!CCA_Weighting[Zone]=B14),0),MATCH(2021,VALUE([1]!CCA_Weighting[#Headers]),0))*M14</f>
        <v>0.1160524288548398</v>
      </c>
      <c r="O14" s="31">
        <f>'Table 1'!$T$12</f>
        <v>21</v>
      </c>
      <c r="P14" s="32">
        <f t="array" ref="P14">INDEX([1]!CCA_Weighting[#Data],MATCH(1,([1]!CCA_Weighting[State]=A14)*([1]!CCA_Weighting[Zone]=B14),0),MATCH(2022,VALUE([1]!CCA_Weighting[#Headers]),0))*O14</f>
        <v>0.1160524288548398</v>
      </c>
      <c r="Q14" s="31">
        <f>'Table 1'!$U$12</f>
        <v>14</v>
      </c>
      <c r="R14" s="31">
        <f>'Table 1'!$W$12</f>
        <v>21</v>
      </c>
      <c r="S14">
        <f t="shared" si="0"/>
        <v>213.75</v>
      </c>
      <c r="T14">
        <f t="shared" si="1"/>
        <v>105</v>
      </c>
      <c r="U14">
        <f t="shared" si="2"/>
        <v>105</v>
      </c>
      <c r="V14">
        <f t="shared" si="3"/>
        <v>70</v>
      </c>
      <c r="W14" s="28">
        <f t="shared" si="4"/>
        <v>70</v>
      </c>
      <c r="X14" s="28">
        <f t="shared" si="5"/>
        <v>105</v>
      </c>
      <c r="Y14">
        <f t="shared" si="6"/>
        <v>105</v>
      </c>
    </row>
    <row r="15" spans="1:25" ht="14.4" x14ac:dyDescent="0.3">
      <c r="A15" s="23" t="s">
        <v>22</v>
      </c>
      <c r="B15" s="24" t="s">
        <v>23</v>
      </c>
      <c r="C15" s="24" t="s">
        <v>24</v>
      </c>
      <c r="D15" s="24" t="s">
        <v>25</v>
      </c>
      <c r="E15" s="24" t="s">
        <v>34</v>
      </c>
      <c r="F15" s="24" t="s">
        <v>29</v>
      </c>
      <c r="G15" s="24" t="s">
        <v>28</v>
      </c>
      <c r="H15" s="29">
        <f>'Table 1'!$Y$9</f>
        <v>45</v>
      </c>
      <c r="I15" s="30"/>
      <c r="J15" s="30"/>
      <c r="K15" s="30"/>
      <c r="L15" s="31"/>
      <c r="M15" s="31">
        <v>22</v>
      </c>
      <c r="N15" s="32">
        <f t="array" ref="N15">INDEX([1]!CCA_Weighting[#Data],MATCH(1,([1]!CCA_Weighting[State]=A15)*([1]!CCA_Weighting[Zone]=B15),0),MATCH(2021,VALUE([1]!CCA_Weighting[#Headers]),0))*M15</f>
        <v>0.12157873499078455</v>
      </c>
      <c r="O15" s="31">
        <f>'Table 1'!$T$13</f>
        <v>22</v>
      </c>
      <c r="P15" s="32">
        <f t="array" ref="P15">INDEX([1]!CCA_Weighting[#Data],MATCH(1,([1]!CCA_Weighting[State]=A15)*([1]!CCA_Weighting[Zone]=B15),0),MATCH(2022,VALUE([1]!CCA_Weighting[#Headers]),0))*O15</f>
        <v>0.12157873499078455</v>
      </c>
      <c r="Q15" s="31">
        <f>'Table 1'!$U$13</f>
        <v>14.5</v>
      </c>
      <c r="R15" s="31">
        <f>'Table 1'!$W$13</f>
        <v>22</v>
      </c>
      <c r="S15">
        <f t="shared" si="0"/>
        <v>225</v>
      </c>
      <c r="T15">
        <f t="shared" si="1"/>
        <v>110</v>
      </c>
      <c r="U15">
        <f t="shared" si="2"/>
        <v>110</v>
      </c>
      <c r="V15">
        <f t="shared" si="3"/>
        <v>72.5</v>
      </c>
      <c r="W15" s="28">
        <f t="shared" si="4"/>
        <v>72.5</v>
      </c>
      <c r="X15" s="28">
        <f t="shared" si="5"/>
        <v>110</v>
      </c>
      <c r="Y15">
        <f t="shared" si="6"/>
        <v>110</v>
      </c>
    </row>
    <row r="16" spans="1:25" ht="14.4" x14ac:dyDescent="0.3">
      <c r="A16" s="20" t="s">
        <v>22</v>
      </c>
      <c r="B16" s="21" t="s">
        <v>23</v>
      </c>
      <c r="C16" s="21" t="s">
        <v>24</v>
      </c>
      <c r="D16" s="21" t="s">
        <v>25</v>
      </c>
      <c r="E16" s="21" t="s">
        <v>34</v>
      </c>
      <c r="F16" s="21" t="s">
        <v>30</v>
      </c>
      <c r="G16" s="21" t="s">
        <v>28</v>
      </c>
      <c r="H16" s="29">
        <f>'Table 1'!$Y$10</f>
        <v>76</v>
      </c>
      <c r="I16" s="30"/>
      <c r="J16" s="30"/>
      <c r="K16" s="30"/>
      <c r="L16" s="31"/>
      <c r="M16" s="31">
        <v>38</v>
      </c>
      <c r="N16" s="32">
        <f t="array" ref="N16">INDEX([1]!CCA_Weighting[#Data],MATCH(1,([1]!CCA_Weighting[State]=A16)*([1]!CCA_Weighting[Zone]=B16),0),MATCH(2021,VALUE([1]!CCA_Weighting[#Headers]),0))*M16</f>
        <v>0.20999963316590056</v>
      </c>
      <c r="O16" s="31">
        <f>'Table 1'!$T$14</f>
        <v>38</v>
      </c>
      <c r="P16" s="32">
        <f t="array" ref="P16">INDEX([1]!CCA_Weighting[#Data],MATCH(1,([1]!CCA_Weighting[State]=A16)*([1]!CCA_Weighting[Zone]=B16),0),MATCH(2022,VALUE([1]!CCA_Weighting[#Headers]),0))*O16</f>
        <v>0.20999963316590056</v>
      </c>
      <c r="Q16" s="31">
        <f>'Table 1'!$U$14</f>
        <v>24.5</v>
      </c>
      <c r="R16" s="31">
        <f>'Table 1'!$W$14</f>
        <v>38</v>
      </c>
      <c r="S16">
        <f t="shared" si="0"/>
        <v>380</v>
      </c>
      <c r="T16">
        <f t="shared" si="1"/>
        <v>190</v>
      </c>
      <c r="U16">
        <f t="shared" si="2"/>
        <v>190</v>
      </c>
      <c r="V16">
        <f t="shared" si="3"/>
        <v>122.5</v>
      </c>
      <c r="W16" s="28">
        <f t="shared" si="4"/>
        <v>122.5</v>
      </c>
      <c r="X16" s="28">
        <f t="shared" si="5"/>
        <v>190</v>
      </c>
      <c r="Y16">
        <f t="shared" si="6"/>
        <v>190</v>
      </c>
    </row>
    <row r="17" spans="1:25" ht="14.4" x14ac:dyDescent="0.3">
      <c r="A17" s="23" t="s">
        <v>22</v>
      </c>
      <c r="B17" s="24" t="s">
        <v>23</v>
      </c>
      <c r="C17" s="24" t="s">
        <v>24</v>
      </c>
      <c r="D17" s="24" t="s">
        <v>35</v>
      </c>
      <c r="E17" s="25" t="s">
        <v>26</v>
      </c>
      <c r="F17" s="24" t="s">
        <v>27</v>
      </c>
      <c r="G17" s="24" t="s">
        <v>28</v>
      </c>
      <c r="H17" s="29">
        <f>'Table 1'!$G$12</f>
        <v>40.5</v>
      </c>
      <c r="I17" s="30"/>
      <c r="J17" s="30"/>
      <c r="K17" s="30"/>
      <c r="L17" s="31"/>
      <c r="M17" s="31">
        <v>27</v>
      </c>
      <c r="N17" s="32">
        <f t="array" ref="N17">INDEX([1]!CCA_Weighting[#Data],MATCH(1,([1]!CCA_Weighting[State]=A17)*([1]!CCA_Weighting[Zone]=B17),0),MATCH(2021,VALUE([1]!CCA_Weighting[#Headers]),0))*M17</f>
        <v>0.1492102656705083</v>
      </c>
      <c r="O17" s="31">
        <f>'Table 1'!$B$12</f>
        <v>27</v>
      </c>
      <c r="P17" s="32">
        <f t="array" ref="P17">INDEX([1]!CCA_Weighting[#Data],MATCH(1,([1]!CCA_Weighting[State]=A17)*([1]!CCA_Weighting[Zone]=B17),0),MATCH(2022,VALUE([1]!CCA_Weighting[#Headers]),0))*O17</f>
        <v>0.1492102656705083</v>
      </c>
      <c r="Q17" s="31">
        <f>'Table 1'!$C$12</f>
        <v>18</v>
      </c>
      <c r="R17" s="31">
        <f>'Table 1'!$E$12</f>
        <v>27</v>
      </c>
      <c r="S17">
        <f t="shared" si="0"/>
        <v>202.5</v>
      </c>
      <c r="T17">
        <f t="shared" si="1"/>
        <v>135</v>
      </c>
      <c r="U17">
        <f t="shared" si="2"/>
        <v>135</v>
      </c>
      <c r="V17">
        <f t="shared" si="3"/>
        <v>90</v>
      </c>
      <c r="W17" s="28">
        <f t="shared" si="4"/>
        <v>90</v>
      </c>
      <c r="X17" s="28">
        <f t="shared" si="5"/>
        <v>135</v>
      </c>
      <c r="Y17">
        <f t="shared" si="6"/>
        <v>135</v>
      </c>
    </row>
    <row r="18" spans="1:25" ht="14.4" x14ac:dyDescent="0.3">
      <c r="A18" s="20" t="s">
        <v>22</v>
      </c>
      <c r="B18" s="21" t="s">
        <v>23</v>
      </c>
      <c r="C18" s="21" t="s">
        <v>24</v>
      </c>
      <c r="D18" s="21" t="s">
        <v>35</v>
      </c>
      <c r="E18" s="22" t="s">
        <v>26</v>
      </c>
      <c r="F18" s="21" t="s">
        <v>29</v>
      </c>
      <c r="G18" s="21" t="s">
        <v>28</v>
      </c>
      <c r="H18" s="29">
        <f>'Table 1'!$G$13</f>
        <v>43.5</v>
      </c>
      <c r="I18" s="30"/>
      <c r="J18" s="30"/>
      <c r="K18" s="30"/>
      <c r="L18" s="31"/>
      <c r="M18" s="31">
        <v>29</v>
      </c>
      <c r="N18" s="32">
        <f t="array" ref="N18">INDEX([1]!CCA_Weighting[#Data],MATCH(1,([1]!CCA_Weighting[State]=A18)*([1]!CCA_Weighting[Zone]=B18),0),MATCH(2021,VALUE([1]!CCA_Weighting[#Headers]),0))*M18</f>
        <v>0.1602628779423978</v>
      </c>
      <c r="O18" s="31">
        <f>'Table 1'!$B$13</f>
        <v>29</v>
      </c>
      <c r="P18" s="32">
        <f t="array" ref="P18">INDEX([1]!CCA_Weighting[#Data],MATCH(1,([1]!CCA_Weighting[State]=A18)*([1]!CCA_Weighting[Zone]=B18),0),MATCH(2022,VALUE([1]!CCA_Weighting[#Headers]),0))*O18</f>
        <v>0.1602628779423978</v>
      </c>
      <c r="Q18" s="31">
        <f>'Table 1'!$C$13</f>
        <v>19</v>
      </c>
      <c r="R18" s="31">
        <f>'Table 1'!$E$13</f>
        <v>29</v>
      </c>
      <c r="S18">
        <f t="shared" si="0"/>
        <v>217.5</v>
      </c>
      <c r="T18">
        <f t="shared" si="1"/>
        <v>145</v>
      </c>
      <c r="U18">
        <f t="shared" si="2"/>
        <v>145</v>
      </c>
      <c r="V18">
        <f t="shared" si="3"/>
        <v>95</v>
      </c>
      <c r="W18" s="28">
        <f t="shared" si="4"/>
        <v>95</v>
      </c>
      <c r="X18" s="28">
        <f t="shared" si="5"/>
        <v>145</v>
      </c>
      <c r="Y18">
        <f t="shared" si="6"/>
        <v>145</v>
      </c>
    </row>
    <row r="19" spans="1:25" ht="14.4" x14ac:dyDescent="0.3">
      <c r="A19" s="23" t="s">
        <v>22</v>
      </c>
      <c r="B19" s="24" t="s">
        <v>23</v>
      </c>
      <c r="C19" s="24" t="s">
        <v>24</v>
      </c>
      <c r="D19" s="24" t="s">
        <v>35</v>
      </c>
      <c r="E19" s="25" t="s">
        <v>26</v>
      </c>
      <c r="F19" s="24" t="s">
        <v>30</v>
      </c>
      <c r="G19" s="24" t="s">
        <v>28</v>
      </c>
      <c r="H19" s="29">
        <f>'Table 1'!$G$14</f>
        <v>110</v>
      </c>
      <c r="I19" s="30"/>
      <c r="J19" s="30"/>
      <c r="K19" s="30"/>
      <c r="L19" s="31"/>
      <c r="M19" s="31">
        <v>55</v>
      </c>
      <c r="N19" s="32">
        <f t="array" ref="N19">INDEX([1]!CCA_Weighting[#Data],MATCH(1,([1]!CCA_Weighting[State]=A19)*([1]!CCA_Weighting[Zone]=B19),0),MATCH(2021,VALUE([1]!CCA_Weighting[#Headers]),0))*M19</f>
        <v>0.30394683747696133</v>
      </c>
      <c r="O19" s="31">
        <f>'Table 1'!$B$14</f>
        <v>55</v>
      </c>
      <c r="P19" s="32">
        <f t="array" ref="P19">INDEX([1]!CCA_Weighting[#Data],MATCH(1,([1]!CCA_Weighting[State]=A19)*([1]!CCA_Weighting[Zone]=B19),0),MATCH(2022,VALUE([1]!CCA_Weighting[#Headers]),0))*O19</f>
        <v>0.30394683747696133</v>
      </c>
      <c r="Q19" s="31">
        <f>'Table 1'!$C$14</f>
        <v>36</v>
      </c>
      <c r="R19" s="31">
        <f>'Table 1'!$E$14</f>
        <v>55</v>
      </c>
      <c r="S19">
        <f t="shared" si="0"/>
        <v>550</v>
      </c>
      <c r="T19">
        <f t="shared" si="1"/>
        <v>275</v>
      </c>
      <c r="U19">
        <f t="shared" si="2"/>
        <v>275</v>
      </c>
      <c r="V19">
        <f t="shared" si="3"/>
        <v>180</v>
      </c>
      <c r="W19" s="28">
        <f t="shared" si="4"/>
        <v>180</v>
      </c>
      <c r="X19" s="28">
        <f t="shared" si="5"/>
        <v>275</v>
      </c>
      <c r="Y19">
        <f t="shared" si="6"/>
        <v>275</v>
      </c>
    </row>
    <row r="20" spans="1:25" ht="14.4" x14ac:dyDescent="0.3">
      <c r="A20" s="20" t="s">
        <v>22</v>
      </c>
      <c r="B20" s="21" t="s">
        <v>23</v>
      </c>
      <c r="C20" s="21" t="s">
        <v>24</v>
      </c>
      <c r="D20" s="21" t="s">
        <v>35</v>
      </c>
      <c r="E20" s="21" t="s">
        <v>31</v>
      </c>
      <c r="F20" s="21" t="s">
        <v>27</v>
      </c>
      <c r="G20" s="21" t="s">
        <v>28</v>
      </c>
      <c r="H20" s="29">
        <f>'Table 1'!$M$12</f>
        <v>37.5</v>
      </c>
      <c r="I20" s="30"/>
      <c r="J20" s="30"/>
      <c r="K20" s="30"/>
      <c r="L20" s="31"/>
      <c r="M20" s="31">
        <v>25</v>
      </c>
      <c r="N20" s="32">
        <f t="array" ref="N20">INDEX([1]!CCA_Weighting[#Data],MATCH(1,([1]!CCA_Weighting[State]=A20)*([1]!CCA_Weighting[Zone]=B20),0),MATCH(2021,VALUE([1]!CCA_Weighting[#Headers]),0))*M20</f>
        <v>0.1381576533986188</v>
      </c>
      <c r="O20" s="31">
        <f>'Table 1'!$H$12</f>
        <v>25</v>
      </c>
      <c r="P20" s="32">
        <f t="array" ref="P20">INDEX([1]!CCA_Weighting[#Data],MATCH(1,([1]!CCA_Weighting[State]=A20)*([1]!CCA_Weighting[Zone]=B20),0),MATCH(2022,VALUE([1]!CCA_Weighting[#Headers]),0))*O20</f>
        <v>0.1381576533986188</v>
      </c>
      <c r="Q20" s="31">
        <f>'Table 1'!$I$12</f>
        <v>16</v>
      </c>
      <c r="R20" s="31">
        <f>'Table 1'!$K$12</f>
        <v>25</v>
      </c>
      <c r="S20">
        <f t="shared" si="0"/>
        <v>187.5</v>
      </c>
      <c r="T20">
        <f t="shared" si="1"/>
        <v>125</v>
      </c>
      <c r="U20">
        <f t="shared" si="2"/>
        <v>125</v>
      </c>
      <c r="V20">
        <f t="shared" si="3"/>
        <v>80</v>
      </c>
      <c r="W20" s="28">
        <f t="shared" si="4"/>
        <v>80</v>
      </c>
      <c r="X20" s="28">
        <f t="shared" si="5"/>
        <v>125</v>
      </c>
      <c r="Y20">
        <f t="shared" si="6"/>
        <v>125</v>
      </c>
    </row>
    <row r="21" spans="1:25" ht="14.4" x14ac:dyDescent="0.3">
      <c r="A21" s="23" t="s">
        <v>22</v>
      </c>
      <c r="B21" s="24" t="s">
        <v>23</v>
      </c>
      <c r="C21" s="24" t="s">
        <v>24</v>
      </c>
      <c r="D21" s="24" t="s">
        <v>35</v>
      </c>
      <c r="E21" s="24" t="s">
        <v>31</v>
      </c>
      <c r="F21" s="24" t="s">
        <v>29</v>
      </c>
      <c r="G21" s="24" t="s">
        <v>28</v>
      </c>
      <c r="H21" s="29">
        <f>'Table 1'!$M$13</f>
        <v>39.75</v>
      </c>
      <c r="I21" s="30"/>
      <c r="J21" s="30"/>
      <c r="K21" s="30"/>
      <c r="L21" s="31"/>
      <c r="M21" s="31">
        <v>26.5</v>
      </c>
      <c r="N21" s="32">
        <f t="array" ref="N21">INDEX([1]!CCA_Weighting[#Data],MATCH(1,([1]!CCA_Weighting[State]=A21)*([1]!CCA_Weighting[Zone]=B21),0),MATCH(2021,VALUE([1]!CCA_Weighting[#Headers]),0))*M21</f>
        <v>0.14644711260253593</v>
      </c>
      <c r="O21" s="31">
        <f>'Table 1'!$H$13</f>
        <v>26.5</v>
      </c>
      <c r="P21" s="32">
        <f t="array" ref="P21">INDEX([1]!CCA_Weighting[#Data],MATCH(1,([1]!CCA_Weighting[State]=A21)*([1]!CCA_Weighting[Zone]=B21),0),MATCH(2022,VALUE([1]!CCA_Weighting[#Headers]),0))*O21</f>
        <v>0.14644711260253593</v>
      </c>
      <c r="Q21" s="31">
        <f>'Table 1'!$I$13</f>
        <v>17</v>
      </c>
      <c r="R21" s="31">
        <f>'Table 1'!$K$13</f>
        <v>26.5</v>
      </c>
      <c r="S21">
        <f t="shared" si="0"/>
        <v>198.75</v>
      </c>
      <c r="T21">
        <f t="shared" si="1"/>
        <v>132.5</v>
      </c>
      <c r="U21">
        <f t="shared" si="2"/>
        <v>132.5</v>
      </c>
      <c r="V21">
        <f t="shared" si="3"/>
        <v>85</v>
      </c>
      <c r="W21" s="28">
        <f t="shared" si="4"/>
        <v>85</v>
      </c>
      <c r="X21" s="28">
        <f t="shared" si="5"/>
        <v>132.5</v>
      </c>
      <c r="Y21">
        <f t="shared" si="6"/>
        <v>132.5</v>
      </c>
    </row>
    <row r="22" spans="1:25" ht="14.4" x14ac:dyDescent="0.3">
      <c r="A22" s="20" t="s">
        <v>22</v>
      </c>
      <c r="B22" s="21" t="s">
        <v>23</v>
      </c>
      <c r="C22" s="21" t="s">
        <v>24</v>
      </c>
      <c r="D22" s="21" t="s">
        <v>35</v>
      </c>
      <c r="E22" s="21" t="s">
        <v>31</v>
      </c>
      <c r="F22" s="21" t="s">
        <v>30</v>
      </c>
      <c r="G22" s="21" t="s">
        <v>28</v>
      </c>
      <c r="H22" s="29">
        <f>'Table 1'!$M$14</f>
        <v>100</v>
      </c>
      <c r="I22" s="30"/>
      <c r="J22" s="30"/>
      <c r="K22" s="30"/>
      <c r="L22" s="31"/>
      <c r="M22" s="31">
        <v>50</v>
      </c>
      <c r="N22" s="32">
        <f t="array" ref="N22">INDEX([1]!CCA_Weighting[#Data],MATCH(1,([1]!CCA_Weighting[State]=A22)*([1]!CCA_Weighting[Zone]=B22),0),MATCH(2021,VALUE([1]!CCA_Weighting[#Headers]),0))*M22</f>
        <v>0.27631530679723759</v>
      </c>
      <c r="O22" s="31">
        <f>'Table 1'!$H$14</f>
        <v>50</v>
      </c>
      <c r="P22" s="32">
        <f t="array" ref="P22">INDEX([1]!CCA_Weighting[#Data],MATCH(1,([1]!CCA_Weighting[State]=A22)*([1]!CCA_Weighting[Zone]=B22),0),MATCH(2022,VALUE([1]!CCA_Weighting[#Headers]),0))*O22</f>
        <v>0.27631530679723759</v>
      </c>
      <c r="Q22" s="31">
        <f>'Table 1'!$I$14</f>
        <v>32.5</v>
      </c>
      <c r="R22" s="31">
        <f>'Table 1'!$K$14</f>
        <v>50</v>
      </c>
      <c r="S22">
        <f t="shared" si="0"/>
        <v>500</v>
      </c>
      <c r="T22">
        <f t="shared" si="1"/>
        <v>250</v>
      </c>
      <c r="U22">
        <f t="shared" si="2"/>
        <v>250</v>
      </c>
      <c r="V22">
        <f t="shared" si="3"/>
        <v>162.5</v>
      </c>
      <c r="W22" s="28">
        <f t="shared" si="4"/>
        <v>162.5</v>
      </c>
      <c r="X22" s="28">
        <f t="shared" si="5"/>
        <v>250</v>
      </c>
      <c r="Y22">
        <f t="shared" si="6"/>
        <v>250</v>
      </c>
    </row>
    <row r="23" spans="1:25" ht="14.4" x14ac:dyDescent="0.3">
      <c r="A23" s="23" t="s">
        <v>22</v>
      </c>
      <c r="B23" s="24" t="s">
        <v>23</v>
      </c>
      <c r="C23" s="24" t="s">
        <v>24</v>
      </c>
      <c r="D23" s="24" t="s">
        <v>35</v>
      </c>
      <c r="E23" s="24" t="s">
        <v>32</v>
      </c>
      <c r="F23" s="24" t="s">
        <v>27</v>
      </c>
      <c r="G23" s="24" t="s">
        <v>28</v>
      </c>
      <c r="H23" s="29">
        <f>'Table 1'!$S$12</f>
        <v>35.25</v>
      </c>
      <c r="I23" s="30"/>
      <c r="J23" s="30"/>
      <c r="K23" s="30"/>
      <c r="L23" s="31"/>
      <c r="M23" s="31">
        <v>23.5</v>
      </c>
      <c r="N23" s="32">
        <f t="array" ref="N23">INDEX([1]!CCA_Weighting[#Data],MATCH(1,([1]!CCA_Weighting[State]=A23)*([1]!CCA_Weighting[Zone]=B23),0),MATCH(2021,VALUE([1]!CCA_Weighting[#Headers]),0))*M23</f>
        <v>0.12986819419470166</v>
      </c>
      <c r="O23" s="31">
        <f>'Table 1'!$N$8</f>
        <v>30</v>
      </c>
      <c r="P23" s="32">
        <f t="array" ref="P23">INDEX([1]!CCA_Weighting[#Data],MATCH(1,([1]!CCA_Weighting[State]=A23)*([1]!CCA_Weighting[Zone]=B23),0),MATCH(2022,VALUE([1]!CCA_Weighting[#Headers]),0))*O23</f>
        <v>0.16578918407834256</v>
      </c>
      <c r="Q23" s="31">
        <f>'Table 1'!$O$8</f>
        <v>19.5</v>
      </c>
      <c r="R23" s="31">
        <f>'Table 1'!$Q$8</f>
        <v>30</v>
      </c>
      <c r="S23">
        <f t="shared" si="0"/>
        <v>176.25</v>
      </c>
      <c r="T23">
        <f t="shared" si="1"/>
        <v>117.5</v>
      </c>
      <c r="U23">
        <f t="shared" si="2"/>
        <v>150</v>
      </c>
      <c r="V23">
        <f t="shared" si="3"/>
        <v>97.5</v>
      </c>
      <c r="W23" s="28">
        <f t="shared" si="4"/>
        <v>76.375</v>
      </c>
      <c r="X23" s="28">
        <f t="shared" si="5"/>
        <v>150</v>
      </c>
      <c r="Y23">
        <f t="shared" si="6"/>
        <v>150</v>
      </c>
    </row>
    <row r="24" spans="1:25" ht="14.4" x14ac:dyDescent="0.3">
      <c r="A24" s="20" t="s">
        <v>22</v>
      </c>
      <c r="B24" s="21" t="s">
        <v>23</v>
      </c>
      <c r="C24" s="21" t="s">
        <v>24</v>
      </c>
      <c r="D24" s="21" t="s">
        <v>35</v>
      </c>
      <c r="E24" s="21" t="s">
        <v>32</v>
      </c>
      <c r="F24" s="21" t="s">
        <v>29</v>
      </c>
      <c r="G24" s="21" t="s">
        <v>28</v>
      </c>
      <c r="H24" s="29">
        <f>'Table 1'!$S$13</f>
        <v>36.75</v>
      </c>
      <c r="I24" s="30"/>
      <c r="J24" s="30"/>
      <c r="K24" s="30"/>
      <c r="L24" s="31"/>
      <c r="M24" s="31">
        <v>24.5</v>
      </c>
      <c r="N24" s="32">
        <f t="array" ref="N24">INDEX([1]!CCA_Weighting[#Data],MATCH(1,([1]!CCA_Weighting[State]=A24)*([1]!CCA_Weighting[Zone]=B24),0),MATCH(2021,VALUE([1]!CCA_Weighting[#Headers]),0))*M24</f>
        <v>0.13539450033064643</v>
      </c>
      <c r="O24" s="31">
        <f>'Table 1'!$N$9</f>
        <v>32</v>
      </c>
      <c r="P24" s="32">
        <f t="array" ref="P24">INDEX([1]!CCA_Weighting[#Data],MATCH(1,([1]!CCA_Weighting[State]=A24)*([1]!CCA_Weighting[Zone]=B24),0),MATCH(2022,VALUE([1]!CCA_Weighting[#Headers]),0))*O24</f>
        <v>0.17684179635023206</v>
      </c>
      <c r="Q24" s="31">
        <f>'Table 1'!$O$9</f>
        <v>21</v>
      </c>
      <c r="R24" s="31">
        <f>'Table 1'!$Q$9</f>
        <v>32</v>
      </c>
      <c r="S24">
        <f t="shared" si="0"/>
        <v>183.75</v>
      </c>
      <c r="T24">
        <f t="shared" si="1"/>
        <v>122.5</v>
      </c>
      <c r="U24">
        <f t="shared" si="2"/>
        <v>160</v>
      </c>
      <c r="V24">
        <f t="shared" si="3"/>
        <v>105</v>
      </c>
      <c r="W24" s="28">
        <f t="shared" si="4"/>
        <v>80.390625</v>
      </c>
      <c r="X24" s="28">
        <f t="shared" si="5"/>
        <v>160</v>
      </c>
      <c r="Y24">
        <f t="shared" si="6"/>
        <v>160</v>
      </c>
    </row>
    <row r="25" spans="1:25" ht="14.4" x14ac:dyDescent="0.3">
      <c r="A25" s="23" t="s">
        <v>22</v>
      </c>
      <c r="B25" s="24" t="s">
        <v>23</v>
      </c>
      <c r="C25" s="24" t="s">
        <v>24</v>
      </c>
      <c r="D25" s="24" t="s">
        <v>35</v>
      </c>
      <c r="E25" s="24" t="s">
        <v>32</v>
      </c>
      <c r="F25" s="24" t="s">
        <v>30</v>
      </c>
      <c r="G25" s="24" t="s">
        <v>28</v>
      </c>
      <c r="H25" s="29">
        <f>'Table 1'!$S$14</f>
        <v>80</v>
      </c>
      <c r="I25" s="30"/>
      <c r="J25" s="30"/>
      <c r="K25" s="30"/>
      <c r="L25" s="31"/>
      <c r="M25" s="31">
        <v>40</v>
      </c>
      <c r="N25" s="32">
        <f t="array" ref="N25">INDEX([1]!CCA_Weighting[#Data],MATCH(1,([1]!CCA_Weighting[State]=A25)*([1]!CCA_Weighting[Zone]=B25),0),MATCH(2021,VALUE([1]!CCA_Weighting[#Headers]),0))*M25</f>
        <v>0.22105224543779006</v>
      </c>
      <c r="O25" s="31">
        <f>'Table 1'!$N$10</f>
        <v>40</v>
      </c>
      <c r="P25" s="32">
        <f t="array" ref="P25">INDEX([1]!CCA_Weighting[#Data],MATCH(1,([1]!CCA_Weighting[State]=A25)*([1]!CCA_Weighting[Zone]=B25),0),MATCH(2022,VALUE([1]!CCA_Weighting[#Headers]),0))*O25</f>
        <v>0.22105224543779006</v>
      </c>
      <c r="Q25" s="31">
        <f>'Table 1'!$O$10</f>
        <v>26</v>
      </c>
      <c r="R25" s="31">
        <f>'Table 1'!$Q$10</f>
        <v>40</v>
      </c>
      <c r="S25">
        <f t="shared" si="0"/>
        <v>400</v>
      </c>
      <c r="T25">
        <f t="shared" si="1"/>
        <v>200</v>
      </c>
      <c r="U25">
        <f t="shared" si="2"/>
        <v>200</v>
      </c>
      <c r="V25">
        <f t="shared" si="3"/>
        <v>130</v>
      </c>
      <c r="W25" s="28">
        <f t="shared" si="4"/>
        <v>130</v>
      </c>
      <c r="X25" s="28">
        <f t="shared" si="5"/>
        <v>200</v>
      </c>
      <c r="Y25">
        <f t="shared" si="6"/>
        <v>200</v>
      </c>
    </row>
    <row r="26" spans="1:25" ht="14.4" x14ac:dyDescent="0.3">
      <c r="A26" s="20" t="s">
        <v>22</v>
      </c>
      <c r="B26" s="21" t="s">
        <v>23</v>
      </c>
      <c r="C26" s="21" t="s">
        <v>24</v>
      </c>
      <c r="D26" s="21" t="s">
        <v>35</v>
      </c>
      <c r="E26" s="21" t="s">
        <v>33</v>
      </c>
      <c r="F26" s="21" t="s">
        <v>27</v>
      </c>
      <c r="G26" s="21" t="s">
        <v>28</v>
      </c>
      <c r="H26" s="29">
        <f>'Table 1'!$Y$12</f>
        <v>31.5</v>
      </c>
      <c r="I26" s="30"/>
      <c r="J26" s="30"/>
      <c r="K26" s="30"/>
      <c r="L26" s="31"/>
      <c r="M26" s="31">
        <v>21</v>
      </c>
      <c r="N26" s="32">
        <f t="array" ref="N26">INDEX([1]!CCA_Weighting[#Data],MATCH(1,([1]!CCA_Weighting[State]=A26)*([1]!CCA_Weighting[Zone]=B26),0),MATCH(2021,VALUE([1]!CCA_Weighting[#Headers]),0))*M26</f>
        <v>0.1160524288548398</v>
      </c>
      <c r="O26" s="31">
        <f>'Table 1'!$T$12</f>
        <v>21</v>
      </c>
      <c r="P26" s="32">
        <f t="array" ref="P26">INDEX([1]!CCA_Weighting[#Data],MATCH(1,([1]!CCA_Weighting[State]=A26)*([1]!CCA_Weighting[Zone]=B26),0),MATCH(2022,VALUE([1]!CCA_Weighting[#Headers]),0))*O26</f>
        <v>0.1160524288548398</v>
      </c>
      <c r="Q26" s="31">
        <f>'Table 1'!$U$12</f>
        <v>14</v>
      </c>
      <c r="R26" s="31">
        <f>'Table 1'!$W$12</f>
        <v>21</v>
      </c>
      <c r="S26">
        <f t="shared" si="0"/>
        <v>157.5</v>
      </c>
      <c r="T26">
        <f t="shared" si="1"/>
        <v>105</v>
      </c>
      <c r="U26">
        <f t="shared" si="2"/>
        <v>105</v>
      </c>
      <c r="V26">
        <f t="shared" si="3"/>
        <v>70</v>
      </c>
      <c r="W26" s="28">
        <f t="shared" si="4"/>
        <v>70</v>
      </c>
      <c r="X26" s="28">
        <f t="shared" si="5"/>
        <v>105</v>
      </c>
      <c r="Y26">
        <f t="shared" si="6"/>
        <v>105</v>
      </c>
    </row>
    <row r="27" spans="1:25" ht="14.4" x14ac:dyDescent="0.3">
      <c r="A27" s="23" t="s">
        <v>22</v>
      </c>
      <c r="B27" s="24" t="s">
        <v>23</v>
      </c>
      <c r="C27" s="24" t="s">
        <v>24</v>
      </c>
      <c r="D27" s="24" t="s">
        <v>35</v>
      </c>
      <c r="E27" s="24" t="s">
        <v>33</v>
      </c>
      <c r="F27" s="24" t="s">
        <v>29</v>
      </c>
      <c r="G27" s="24" t="s">
        <v>28</v>
      </c>
      <c r="H27" s="29">
        <f>'Table 1'!$Y$13</f>
        <v>33</v>
      </c>
      <c r="I27" s="30"/>
      <c r="J27" s="30"/>
      <c r="K27" s="30"/>
      <c r="L27" s="31"/>
      <c r="M27" s="31">
        <v>22</v>
      </c>
      <c r="N27" s="32">
        <f t="array" ref="N27">INDEX([1]!CCA_Weighting[#Data],MATCH(1,([1]!CCA_Weighting[State]=A27)*([1]!CCA_Weighting[Zone]=B27),0),MATCH(2021,VALUE([1]!CCA_Weighting[#Headers]),0))*M27</f>
        <v>0.12157873499078455</v>
      </c>
      <c r="O27" s="31">
        <f>'Table 1'!$T$13</f>
        <v>22</v>
      </c>
      <c r="P27" s="32">
        <f t="array" ref="P27">INDEX([1]!CCA_Weighting[#Data],MATCH(1,([1]!CCA_Weighting[State]=A27)*([1]!CCA_Weighting[Zone]=B27),0),MATCH(2022,VALUE([1]!CCA_Weighting[#Headers]),0))*O27</f>
        <v>0.12157873499078455</v>
      </c>
      <c r="Q27" s="31">
        <f>'Table 1'!$U$13</f>
        <v>14.5</v>
      </c>
      <c r="R27" s="31">
        <f>'Table 1'!$W$13</f>
        <v>22</v>
      </c>
      <c r="S27">
        <f t="shared" si="0"/>
        <v>165</v>
      </c>
      <c r="T27">
        <f t="shared" si="1"/>
        <v>110</v>
      </c>
      <c r="U27">
        <f t="shared" si="2"/>
        <v>110</v>
      </c>
      <c r="V27">
        <f t="shared" si="3"/>
        <v>72.5</v>
      </c>
      <c r="W27" s="28">
        <f t="shared" si="4"/>
        <v>72.5</v>
      </c>
      <c r="X27" s="28">
        <f t="shared" si="5"/>
        <v>110</v>
      </c>
      <c r="Y27">
        <f t="shared" si="6"/>
        <v>110</v>
      </c>
    </row>
    <row r="28" spans="1:25" ht="14.4" x14ac:dyDescent="0.3">
      <c r="A28" s="20" t="s">
        <v>22</v>
      </c>
      <c r="B28" s="21" t="s">
        <v>23</v>
      </c>
      <c r="C28" s="21" t="s">
        <v>24</v>
      </c>
      <c r="D28" s="21" t="s">
        <v>35</v>
      </c>
      <c r="E28" s="21" t="s">
        <v>33</v>
      </c>
      <c r="F28" s="21" t="s">
        <v>30</v>
      </c>
      <c r="G28" s="21" t="s">
        <v>28</v>
      </c>
      <c r="H28" s="29">
        <f>'Table 1'!$Y$14</f>
        <v>76</v>
      </c>
      <c r="I28" s="30"/>
      <c r="J28" s="30"/>
      <c r="K28" s="30"/>
      <c r="L28" s="31"/>
      <c r="M28" s="31">
        <v>38</v>
      </c>
      <c r="N28" s="32">
        <f t="array" ref="N28">INDEX([1]!CCA_Weighting[#Data],MATCH(1,([1]!CCA_Weighting[State]=A28)*([1]!CCA_Weighting[Zone]=B28),0),MATCH(2021,VALUE([1]!CCA_Weighting[#Headers]),0))*M28</f>
        <v>0.20999963316590056</v>
      </c>
      <c r="O28" s="31">
        <f>'Table 1'!$T$14</f>
        <v>38</v>
      </c>
      <c r="P28" s="32">
        <f t="array" ref="P28">INDEX([1]!CCA_Weighting[#Data],MATCH(1,([1]!CCA_Weighting[State]=A28)*([1]!CCA_Weighting[Zone]=B28),0),MATCH(2022,VALUE([1]!CCA_Weighting[#Headers]),0))*O28</f>
        <v>0.20999963316590056</v>
      </c>
      <c r="Q28" s="31">
        <f>'Table 1'!$U$14</f>
        <v>24.5</v>
      </c>
      <c r="R28" s="31">
        <f>'Table 1'!$W$14</f>
        <v>38</v>
      </c>
      <c r="S28">
        <f t="shared" si="0"/>
        <v>380</v>
      </c>
      <c r="T28">
        <f t="shared" si="1"/>
        <v>190</v>
      </c>
      <c r="U28">
        <f t="shared" si="2"/>
        <v>190</v>
      </c>
      <c r="V28">
        <f t="shared" si="3"/>
        <v>122.5</v>
      </c>
      <c r="W28" s="28">
        <f t="shared" si="4"/>
        <v>122.5</v>
      </c>
      <c r="X28" s="28">
        <f t="shared" si="5"/>
        <v>190</v>
      </c>
      <c r="Y28">
        <f t="shared" si="6"/>
        <v>190</v>
      </c>
    </row>
    <row r="29" spans="1:25" ht="14.4" x14ac:dyDescent="0.3">
      <c r="A29" s="23" t="s">
        <v>22</v>
      </c>
      <c r="B29" s="24" t="s">
        <v>23</v>
      </c>
      <c r="C29" s="24" t="s">
        <v>24</v>
      </c>
      <c r="D29" s="24" t="s">
        <v>35</v>
      </c>
      <c r="E29" s="24" t="s">
        <v>34</v>
      </c>
      <c r="F29" s="24" t="s">
        <v>27</v>
      </c>
      <c r="G29" s="24" t="s">
        <v>28</v>
      </c>
      <c r="H29" s="29">
        <f>'Table 1'!$Y$8</f>
        <v>42.75</v>
      </c>
      <c r="I29" s="30"/>
      <c r="J29" s="30"/>
      <c r="K29" s="30"/>
      <c r="L29" s="31"/>
      <c r="M29" s="31">
        <v>21</v>
      </c>
      <c r="N29" s="32">
        <f t="array" ref="N29">INDEX([1]!CCA_Weighting[#Data],MATCH(1,([1]!CCA_Weighting[State]=A29)*([1]!CCA_Weighting[Zone]=B29),0),MATCH(2021,VALUE([1]!CCA_Weighting[#Headers]),0))*M29</f>
        <v>0.1160524288548398</v>
      </c>
      <c r="O29" s="31">
        <f>'Table 1'!$T$12</f>
        <v>21</v>
      </c>
      <c r="P29" s="32">
        <f t="array" ref="P29">INDEX([1]!CCA_Weighting[#Data],MATCH(1,([1]!CCA_Weighting[State]=A29)*([1]!CCA_Weighting[Zone]=B29),0),MATCH(2022,VALUE([1]!CCA_Weighting[#Headers]),0))*O29</f>
        <v>0.1160524288548398</v>
      </c>
      <c r="Q29" s="31">
        <f>'Table 1'!$U$12</f>
        <v>14</v>
      </c>
      <c r="R29" s="31">
        <f>'Table 1'!$W$12</f>
        <v>21</v>
      </c>
      <c r="S29">
        <f t="shared" si="0"/>
        <v>213.75</v>
      </c>
      <c r="T29">
        <f t="shared" si="1"/>
        <v>105</v>
      </c>
      <c r="U29">
        <f t="shared" si="2"/>
        <v>105</v>
      </c>
      <c r="V29">
        <f t="shared" si="3"/>
        <v>70</v>
      </c>
      <c r="W29" s="28">
        <f t="shared" si="4"/>
        <v>70</v>
      </c>
      <c r="X29" s="28">
        <f t="shared" si="5"/>
        <v>105</v>
      </c>
      <c r="Y29">
        <f t="shared" si="6"/>
        <v>105</v>
      </c>
    </row>
    <row r="30" spans="1:25" ht="14.4" x14ac:dyDescent="0.3">
      <c r="A30" s="20" t="s">
        <v>22</v>
      </c>
      <c r="B30" s="21" t="s">
        <v>23</v>
      </c>
      <c r="C30" s="21" t="s">
        <v>24</v>
      </c>
      <c r="D30" s="21" t="s">
        <v>35</v>
      </c>
      <c r="E30" s="21" t="s">
        <v>34</v>
      </c>
      <c r="F30" s="21" t="s">
        <v>29</v>
      </c>
      <c r="G30" s="21" t="s">
        <v>28</v>
      </c>
      <c r="H30" s="29">
        <f>'Table 1'!$Y$9</f>
        <v>45</v>
      </c>
      <c r="I30" s="30"/>
      <c r="J30" s="30"/>
      <c r="K30" s="30"/>
      <c r="L30" s="31"/>
      <c r="M30" s="31">
        <v>22</v>
      </c>
      <c r="N30" s="32">
        <f t="array" ref="N30">INDEX([1]!CCA_Weighting[#Data],MATCH(1,([1]!CCA_Weighting[State]=A30)*([1]!CCA_Weighting[Zone]=B30),0),MATCH(2021,VALUE([1]!CCA_Weighting[#Headers]),0))*M30</f>
        <v>0.12157873499078455</v>
      </c>
      <c r="O30" s="31">
        <f>'Table 1'!$T$13</f>
        <v>22</v>
      </c>
      <c r="P30" s="32">
        <f t="array" ref="P30">INDEX([1]!CCA_Weighting[#Data],MATCH(1,([1]!CCA_Weighting[State]=A30)*([1]!CCA_Weighting[Zone]=B30),0),MATCH(2022,VALUE([1]!CCA_Weighting[#Headers]),0))*O30</f>
        <v>0.12157873499078455</v>
      </c>
      <c r="Q30" s="31">
        <f>'Table 1'!$U$13</f>
        <v>14.5</v>
      </c>
      <c r="R30" s="31">
        <f>'Table 1'!$W$13</f>
        <v>22</v>
      </c>
      <c r="S30">
        <f t="shared" si="0"/>
        <v>225</v>
      </c>
      <c r="T30">
        <f t="shared" si="1"/>
        <v>110</v>
      </c>
      <c r="U30">
        <f t="shared" si="2"/>
        <v>110</v>
      </c>
      <c r="V30">
        <f t="shared" si="3"/>
        <v>72.5</v>
      </c>
      <c r="W30" s="28">
        <f t="shared" si="4"/>
        <v>72.5</v>
      </c>
      <c r="X30" s="28">
        <f t="shared" si="5"/>
        <v>110</v>
      </c>
      <c r="Y30">
        <f t="shared" si="6"/>
        <v>110</v>
      </c>
    </row>
    <row r="31" spans="1:25" ht="14.4" x14ac:dyDescent="0.3">
      <c r="A31" s="23" t="s">
        <v>22</v>
      </c>
      <c r="B31" s="24" t="s">
        <v>23</v>
      </c>
      <c r="C31" s="24" t="s">
        <v>24</v>
      </c>
      <c r="D31" s="24" t="s">
        <v>35</v>
      </c>
      <c r="E31" s="24" t="s">
        <v>34</v>
      </c>
      <c r="F31" s="24" t="s">
        <v>30</v>
      </c>
      <c r="G31" s="24" t="s">
        <v>28</v>
      </c>
      <c r="H31" s="29">
        <f>'Table 1'!$Y$10</f>
        <v>76</v>
      </c>
      <c r="I31" s="30"/>
      <c r="J31" s="30"/>
      <c r="K31" s="30"/>
      <c r="L31" s="31"/>
      <c r="M31" s="31">
        <v>38</v>
      </c>
      <c r="N31" s="32">
        <f t="array" ref="N31">INDEX([1]!CCA_Weighting[#Data],MATCH(1,([1]!CCA_Weighting[State]=A31)*([1]!CCA_Weighting[Zone]=B31),0),MATCH(2021,VALUE([1]!CCA_Weighting[#Headers]),0))*M31</f>
        <v>0.20999963316590056</v>
      </c>
      <c r="O31" s="31">
        <f>'Table 1'!$T$14</f>
        <v>38</v>
      </c>
      <c r="P31" s="32">
        <f t="array" ref="P31">INDEX([1]!CCA_Weighting[#Data],MATCH(1,([1]!CCA_Weighting[State]=A31)*([1]!CCA_Weighting[Zone]=B31),0),MATCH(2022,VALUE([1]!CCA_Weighting[#Headers]),0))*O31</f>
        <v>0.20999963316590056</v>
      </c>
      <c r="Q31" s="31">
        <f>'Table 1'!$U$14</f>
        <v>24.5</v>
      </c>
      <c r="R31" s="31">
        <f>'Table 1'!$W$14</f>
        <v>38</v>
      </c>
      <c r="S31">
        <f t="shared" si="0"/>
        <v>380</v>
      </c>
      <c r="T31">
        <f t="shared" si="1"/>
        <v>190</v>
      </c>
      <c r="U31">
        <f t="shared" si="2"/>
        <v>190</v>
      </c>
      <c r="V31">
        <f t="shared" si="3"/>
        <v>122.5</v>
      </c>
      <c r="W31" s="28">
        <f t="shared" si="4"/>
        <v>122.5</v>
      </c>
      <c r="X31" s="28">
        <f t="shared" si="5"/>
        <v>190</v>
      </c>
      <c r="Y31">
        <f t="shared" si="6"/>
        <v>190</v>
      </c>
    </row>
    <row r="32" spans="1:25" ht="14.4" x14ac:dyDescent="0.3">
      <c r="A32" s="20" t="s">
        <v>22</v>
      </c>
      <c r="B32" s="21" t="s">
        <v>23</v>
      </c>
      <c r="C32" s="21" t="s">
        <v>24</v>
      </c>
      <c r="D32" s="21" t="s">
        <v>36</v>
      </c>
      <c r="E32" s="22" t="s">
        <v>26</v>
      </c>
      <c r="F32" s="21" t="s">
        <v>27</v>
      </c>
      <c r="G32" s="21" t="s">
        <v>28</v>
      </c>
      <c r="H32" s="29">
        <f>'Table 1'!$G$12</f>
        <v>40.5</v>
      </c>
      <c r="I32" s="30"/>
      <c r="J32" s="30"/>
      <c r="K32" s="30"/>
      <c r="L32" s="31"/>
      <c r="M32" s="31">
        <v>27</v>
      </c>
      <c r="N32" s="32">
        <f t="array" ref="N32">INDEX([1]!CCA_Weighting[#Data],MATCH(1,([1]!CCA_Weighting[State]=A32)*([1]!CCA_Weighting[Zone]=B32),0),MATCH(2021,VALUE([1]!CCA_Weighting[#Headers]),0))*M32</f>
        <v>0.1492102656705083</v>
      </c>
      <c r="O32" s="31">
        <f>'Table 1'!$B$12</f>
        <v>27</v>
      </c>
      <c r="P32" s="32">
        <f t="array" ref="P32">INDEX([1]!CCA_Weighting[#Data],MATCH(1,([1]!CCA_Weighting[State]=A32)*([1]!CCA_Weighting[Zone]=B32),0),MATCH(2022,VALUE([1]!CCA_Weighting[#Headers]),0))*O32</f>
        <v>0.1492102656705083</v>
      </c>
      <c r="Q32" s="31">
        <f>'Table 1'!$C$12</f>
        <v>18</v>
      </c>
      <c r="R32" s="31">
        <f>'Table 1'!$E$12</f>
        <v>27</v>
      </c>
      <c r="S32">
        <f t="shared" si="0"/>
        <v>202.5</v>
      </c>
      <c r="T32">
        <f t="shared" si="1"/>
        <v>135</v>
      </c>
      <c r="U32">
        <f t="shared" si="2"/>
        <v>135</v>
      </c>
      <c r="V32">
        <f t="shared" si="3"/>
        <v>90</v>
      </c>
      <c r="W32" s="28">
        <f t="shared" si="4"/>
        <v>90</v>
      </c>
      <c r="X32" s="28">
        <f t="shared" si="5"/>
        <v>135</v>
      </c>
      <c r="Y32">
        <f t="shared" si="6"/>
        <v>135</v>
      </c>
    </row>
    <row r="33" spans="1:25" ht="14.4" x14ac:dyDescent="0.3">
      <c r="A33" s="23" t="s">
        <v>22</v>
      </c>
      <c r="B33" s="24" t="s">
        <v>23</v>
      </c>
      <c r="C33" s="24" t="s">
        <v>24</v>
      </c>
      <c r="D33" s="24" t="s">
        <v>36</v>
      </c>
      <c r="E33" s="25" t="s">
        <v>26</v>
      </c>
      <c r="F33" s="24" t="s">
        <v>29</v>
      </c>
      <c r="G33" s="24" t="s">
        <v>28</v>
      </c>
      <c r="H33" s="29">
        <f>'Table 1'!$G$13</f>
        <v>43.5</v>
      </c>
      <c r="I33" s="30"/>
      <c r="J33" s="30"/>
      <c r="K33" s="30"/>
      <c r="L33" s="31"/>
      <c r="M33" s="31">
        <v>29</v>
      </c>
      <c r="N33" s="32">
        <f t="array" ref="N33">INDEX([1]!CCA_Weighting[#Data],MATCH(1,([1]!CCA_Weighting[State]=A33)*([1]!CCA_Weighting[Zone]=B33),0),MATCH(2021,VALUE([1]!CCA_Weighting[#Headers]),0))*M33</f>
        <v>0.1602628779423978</v>
      </c>
      <c r="O33" s="31">
        <f>'Table 1'!$B$13</f>
        <v>29</v>
      </c>
      <c r="P33" s="32">
        <f t="array" ref="P33">INDEX([1]!CCA_Weighting[#Data],MATCH(1,([1]!CCA_Weighting[State]=A33)*([1]!CCA_Weighting[Zone]=B33),0),MATCH(2022,VALUE([1]!CCA_Weighting[#Headers]),0))*O33</f>
        <v>0.1602628779423978</v>
      </c>
      <c r="Q33" s="31">
        <f>'Table 1'!$C$13</f>
        <v>19</v>
      </c>
      <c r="R33" s="31">
        <f>'Table 1'!$E$13</f>
        <v>29</v>
      </c>
      <c r="S33">
        <f t="shared" si="0"/>
        <v>217.5</v>
      </c>
      <c r="T33">
        <f t="shared" si="1"/>
        <v>145</v>
      </c>
      <c r="U33">
        <f t="shared" si="2"/>
        <v>145</v>
      </c>
      <c r="V33">
        <f t="shared" si="3"/>
        <v>95</v>
      </c>
      <c r="W33" s="28">
        <f t="shared" si="4"/>
        <v>95</v>
      </c>
      <c r="X33" s="28">
        <f t="shared" si="5"/>
        <v>145</v>
      </c>
      <c r="Y33">
        <f t="shared" si="6"/>
        <v>145</v>
      </c>
    </row>
    <row r="34" spans="1:25" ht="14.4" x14ac:dyDescent="0.3">
      <c r="A34" s="20" t="s">
        <v>22</v>
      </c>
      <c r="B34" s="21" t="s">
        <v>23</v>
      </c>
      <c r="C34" s="21" t="s">
        <v>24</v>
      </c>
      <c r="D34" s="21" t="s">
        <v>36</v>
      </c>
      <c r="E34" s="22" t="s">
        <v>26</v>
      </c>
      <c r="F34" s="21" t="s">
        <v>30</v>
      </c>
      <c r="G34" s="21" t="s">
        <v>28</v>
      </c>
      <c r="H34" s="29">
        <f>'Table 1'!$G$14</f>
        <v>110</v>
      </c>
      <c r="I34" s="30"/>
      <c r="J34" s="30"/>
      <c r="K34" s="30"/>
      <c r="L34" s="31"/>
      <c r="M34" s="31">
        <v>55</v>
      </c>
      <c r="N34" s="32">
        <f t="array" ref="N34">INDEX([1]!CCA_Weighting[#Data],MATCH(1,([1]!CCA_Weighting[State]=A34)*([1]!CCA_Weighting[Zone]=B34),0),MATCH(2021,VALUE([1]!CCA_Weighting[#Headers]),0))*M34</f>
        <v>0.30394683747696133</v>
      </c>
      <c r="O34" s="31">
        <f>'Table 1'!$B$14</f>
        <v>55</v>
      </c>
      <c r="P34" s="32">
        <f t="array" ref="P34">INDEX([1]!CCA_Weighting[#Data],MATCH(1,([1]!CCA_Weighting[State]=A34)*([1]!CCA_Weighting[Zone]=B34),0),MATCH(2022,VALUE([1]!CCA_Weighting[#Headers]),0))*O34</f>
        <v>0.30394683747696133</v>
      </c>
      <c r="Q34" s="31">
        <f>'Table 1'!$C$14</f>
        <v>36</v>
      </c>
      <c r="R34" s="31">
        <f>'Table 1'!$E$14</f>
        <v>55</v>
      </c>
      <c r="S34">
        <f t="shared" si="0"/>
        <v>550</v>
      </c>
      <c r="T34">
        <f t="shared" si="1"/>
        <v>275</v>
      </c>
      <c r="U34">
        <f t="shared" si="2"/>
        <v>275</v>
      </c>
      <c r="V34">
        <f t="shared" si="3"/>
        <v>180</v>
      </c>
      <c r="W34" s="28">
        <f t="shared" si="4"/>
        <v>180</v>
      </c>
      <c r="X34" s="28">
        <f t="shared" si="5"/>
        <v>275</v>
      </c>
      <c r="Y34">
        <f t="shared" si="6"/>
        <v>275</v>
      </c>
    </row>
    <row r="35" spans="1:25" ht="14.4" x14ac:dyDescent="0.3">
      <c r="A35" s="23" t="s">
        <v>22</v>
      </c>
      <c r="B35" s="24" t="s">
        <v>23</v>
      </c>
      <c r="C35" s="24" t="s">
        <v>24</v>
      </c>
      <c r="D35" s="24" t="s">
        <v>36</v>
      </c>
      <c r="E35" s="24" t="s">
        <v>31</v>
      </c>
      <c r="F35" s="24" t="s">
        <v>27</v>
      </c>
      <c r="G35" s="24" t="s">
        <v>28</v>
      </c>
      <c r="H35" s="29">
        <f>'Table 1'!$M$12</f>
        <v>37.5</v>
      </c>
      <c r="I35" s="30"/>
      <c r="J35" s="30"/>
      <c r="K35" s="30"/>
      <c r="L35" s="31"/>
      <c r="M35" s="31">
        <v>25</v>
      </c>
      <c r="N35" s="32">
        <f t="array" ref="N35">INDEX([1]!CCA_Weighting[#Data],MATCH(1,([1]!CCA_Weighting[State]=A35)*([1]!CCA_Weighting[Zone]=B35),0),MATCH(2021,VALUE([1]!CCA_Weighting[#Headers]),0))*M35</f>
        <v>0.1381576533986188</v>
      </c>
      <c r="O35" s="31">
        <f>'Table 1'!$H$12</f>
        <v>25</v>
      </c>
      <c r="P35" s="32">
        <f t="array" ref="P35">INDEX([1]!CCA_Weighting[#Data],MATCH(1,([1]!CCA_Weighting[State]=A35)*([1]!CCA_Weighting[Zone]=B35),0),MATCH(2022,VALUE([1]!CCA_Weighting[#Headers]),0))*O35</f>
        <v>0.1381576533986188</v>
      </c>
      <c r="Q35" s="31">
        <f>'Table 1'!$I$12</f>
        <v>16</v>
      </c>
      <c r="R35" s="31">
        <f>'Table 1'!$K$12</f>
        <v>25</v>
      </c>
      <c r="S35">
        <f t="shared" si="0"/>
        <v>187.5</v>
      </c>
      <c r="T35">
        <f t="shared" si="1"/>
        <v>125</v>
      </c>
      <c r="U35">
        <f t="shared" si="2"/>
        <v>125</v>
      </c>
      <c r="V35">
        <f t="shared" si="3"/>
        <v>80</v>
      </c>
      <c r="W35" s="28">
        <f t="shared" si="4"/>
        <v>80</v>
      </c>
      <c r="X35" s="28">
        <f t="shared" si="5"/>
        <v>125</v>
      </c>
      <c r="Y35">
        <f t="shared" si="6"/>
        <v>125</v>
      </c>
    </row>
    <row r="36" spans="1:25" ht="14.4" x14ac:dyDescent="0.3">
      <c r="A36" s="20" t="s">
        <v>22</v>
      </c>
      <c r="B36" s="21" t="s">
        <v>23</v>
      </c>
      <c r="C36" s="21" t="s">
        <v>24</v>
      </c>
      <c r="D36" s="21" t="s">
        <v>36</v>
      </c>
      <c r="E36" s="21" t="s">
        <v>31</v>
      </c>
      <c r="F36" s="21" t="s">
        <v>29</v>
      </c>
      <c r="G36" s="21" t="s">
        <v>28</v>
      </c>
      <c r="H36" s="29">
        <f>'Table 1'!$M$13</f>
        <v>39.75</v>
      </c>
      <c r="I36" s="30"/>
      <c r="J36" s="30"/>
      <c r="K36" s="30"/>
      <c r="L36" s="31"/>
      <c r="M36" s="31">
        <v>26.5</v>
      </c>
      <c r="N36" s="32">
        <f t="array" ref="N36">INDEX([1]!CCA_Weighting[#Data],MATCH(1,([1]!CCA_Weighting[State]=A36)*([1]!CCA_Weighting[Zone]=B36),0),MATCH(2021,VALUE([1]!CCA_Weighting[#Headers]),0))*M36</f>
        <v>0.14644711260253593</v>
      </c>
      <c r="O36" s="31">
        <f>'Table 1'!$H$13</f>
        <v>26.5</v>
      </c>
      <c r="P36" s="32">
        <f t="array" ref="P36">INDEX([1]!CCA_Weighting[#Data],MATCH(1,([1]!CCA_Weighting[State]=A36)*([1]!CCA_Weighting[Zone]=B36),0),MATCH(2022,VALUE([1]!CCA_Weighting[#Headers]),0))*O36</f>
        <v>0.14644711260253593</v>
      </c>
      <c r="Q36" s="31">
        <f>'Table 1'!$I$13</f>
        <v>17</v>
      </c>
      <c r="R36" s="31">
        <f>'Table 1'!$K$13</f>
        <v>26.5</v>
      </c>
      <c r="S36">
        <f t="shared" si="0"/>
        <v>198.75</v>
      </c>
      <c r="T36">
        <f t="shared" si="1"/>
        <v>132.5</v>
      </c>
      <c r="U36">
        <f t="shared" si="2"/>
        <v>132.5</v>
      </c>
      <c r="V36">
        <f t="shared" si="3"/>
        <v>85</v>
      </c>
      <c r="W36" s="28">
        <f t="shared" si="4"/>
        <v>85</v>
      </c>
      <c r="X36" s="28">
        <f t="shared" si="5"/>
        <v>132.5</v>
      </c>
      <c r="Y36">
        <f t="shared" si="6"/>
        <v>132.5</v>
      </c>
    </row>
    <row r="37" spans="1:25" ht="14.4" x14ac:dyDescent="0.3">
      <c r="A37" s="23" t="s">
        <v>22</v>
      </c>
      <c r="B37" s="24" t="s">
        <v>23</v>
      </c>
      <c r="C37" s="24" t="s">
        <v>24</v>
      </c>
      <c r="D37" s="24" t="s">
        <v>36</v>
      </c>
      <c r="E37" s="24" t="s">
        <v>31</v>
      </c>
      <c r="F37" s="24" t="s">
        <v>30</v>
      </c>
      <c r="G37" s="24" t="s">
        <v>28</v>
      </c>
      <c r="H37" s="29">
        <f>'Table 1'!$M$14</f>
        <v>100</v>
      </c>
      <c r="I37" s="30"/>
      <c r="J37" s="30"/>
      <c r="K37" s="30"/>
      <c r="L37" s="31"/>
      <c r="M37" s="31">
        <v>50</v>
      </c>
      <c r="N37" s="32">
        <f t="array" ref="N37">INDEX([1]!CCA_Weighting[#Data],MATCH(1,([1]!CCA_Weighting[State]=A37)*([1]!CCA_Weighting[Zone]=B37),0),MATCH(2021,VALUE([1]!CCA_Weighting[#Headers]),0))*M37</f>
        <v>0.27631530679723759</v>
      </c>
      <c r="O37" s="31">
        <f>'Table 1'!$H$14</f>
        <v>50</v>
      </c>
      <c r="P37" s="32">
        <f t="array" ref="P37">INDEX([1]!CCA_Weighting[#Data],MATCH(1,([1]!CCA_Weighting[State]=A37)*([1]!CCA_Weighting[Zone]=B37),0),MATCH(2022,VALUE([1]!CCA_Weighting[#Headers]),0))*O37</f>
        <v>0.27631530679723759</v>
      </c>
      <c r="Q37" s="31">
        <f>'Table 1'!$I$14</f>
        <v>32.5</v>
      </c>
      <c r="R37" s="31">
        <f>'Table 1'!$K$14</f>
        <v>50</v>
      </c>
      <c r="S37">
        <f t="shared" si="0"/>
        <v>500</v>
      </c>
      <c r="T37">
        <f t="shared" si="1"/>
        <v>250</v>
      </c>
      <c r="U37">
        <f t="shared" si="2"/>
        <v>250</v>
      </c>
      <c r="V37">
        <f t="shared" si="3"/>
        <v>162.5</v>
      </c>
      <c r="W37" s="28">
        <f t="shared" si="4"/>
        <v>162.5</v>
      </c>
      <c r="X37" s="28">
        <f t="shared" si="5"/>
        <v>250</v>
      </c>
      <c r="Y37">
        <f t="shared" si="6"/>
        <v>250</v>
      </c>
    </row>
    <row r="38" spans="1:25" ht="14.4" x14ac:dyDescent="0.3">
      <c r="A38" s="20" t="s">
        <v>22</v>
      </c>
      <c r="B38" s="21" t="s">
        <v>23</v>
      </c>
      <c r="C38" s="21" t="s">
        <v>24</v>
      </c>
      <c r="D38" s="21" t="s">
        <v>36</v>
      </c>
      <c r="E38" s="21" t="s">
        <v>32</v>
      </c>
      <c r="F38" s="21" t="s">
        <v>27</v>
      </c>
      <c r="G38" s="21" t="s">
        <v>28</v>
      </c>
      <c r="H38" s="29">
        <f>'Table 1'!$S$12</f>
        <v>35.25</v>
      </c>
      <c r="I38" s="30"/>
      <c r="J38" s="30"/>
      <c r="K38" s="30"/>
      <c r="L38" s="31"/>
      <c r="M38" s="31">
        <v>23.5</v>
      </c>
      <c r="N38" s="32">
        <f t="array" ref="N38">INDEX([1]!CCA_Weighting[#Data],MATCH(1,([1]!CCA_Weighting[State]=A38)*([1]!CCA_Weighting[Zone]=B38),0),MATCH(2021,VALUE([1]!CCA_Weighting[#Headers]),0))*M38</f>
        <v>0.12986819419470166</v>
      </c>
      <c r="O38" s="31">
        <f>'Table 1'!$N$8</f>
        <v>30</v>
      </c>
      <c r="P38" s="32">
        <f t="array" ref="P38">INDEX([1]!CCA_Weighting[#Data],MATCH(1,([1]!CCA_Weighting[State]=A38)*([1]!CCA_Weighting[Zone]=B38),0),MATCH(2022,VALUE([1]!CCA_Weighting[#Headers]),0))*O38</f>
        <v>0.16578918407834256</v>
      </c>
      <c r="Q38" s="31">
        <f>'Table 1'!$O$8</f>
        <v>19.5</v>
      </c>
      <c r="R38" s="31">
        <f>'Table 1'!$Q$8</f>
        <v>30</v>
      </c>
      <c r="S38">
        <f t="shared" si="0"/>
        <v>176.25</v>
      </c>
      <c r="T38">
        <f t="shared" si="1"/>
        <v>117.5</v>
      </c>
      <c r="U38">
        <f t="shared" si="2"/>
        <v>150</v>
      </c>
      <c r="V38">
        <f t="shared" si="3"/>
        <v>97.5</v>
      </c>
      <c r="W38" s="28">
        <f t="shared" si="4"/>
        <v>76.375</v>
      </c>
      <c r="X38" s="28">
        <f t="shared" si="5"/>
        <v>150</v>
      </c>
      <c r="Y38">
        <f t="shared" si="6"/>
        <v>150</v>
      </c>
    </row>
    <row r="39" spans="1:25" ht="14.4" x14ac:dyDescent="0.3">
      <c r="A39" s="23" t="s">
        <v>22</v>
      </c>
      <c r="B39" s="24" t="s">
        <v>23</v>
      </c>
      <c r="C39" s="24" t="s">
        <v>24</v>
      </c>
      <c r="D39" s="24" t="s">
        <v>36</v>
      </c>
      <c r="E39" s="24" t="s">
        <v>32</v>
      </c>
      <c r="F39" s="24" t="s">
        <v>29</v>
      </c>
      <c r="G39" s="24" t="s">
        <v>28</v>
      </c>
      <c r="H39" s="29">
        <f>'Table 1'!$S$13</f>
        <v>36.75</v>
      </c>
      <c r="I39" s="30"/>
      <c r="J39" s="30"/>
      <c r="K39" s="30"/>
      <c r="L39" s="31"/>
      <c r="M39" s="31">
        <v>24.5</v>
      </c>
      <c r="N39" s="32">
        <f t="array" ref="N39">INDEX([1]!CCA_Weighting[#Data],MATCH(1,([1]!CCA_Weighting[State]=A39)*([1]!CCA_Weighting[Zone]=B39),0),MATCH(2021,VALUE([1]!CCA_Weighting[#Headers]),0))*M39</f>
        <v>0.13539450033064643</v>
      </c>
      <c r="O39" s="31">
        <f>'Table 1'!$N$9</f>
        <v>32</v>
      </c>
      <c r="P39" s="32">
        <f t="array" ref="P39">INDEX([1]!CCA_Weighting[#Data],MATCH(1,([1]!CCA_Weighting[State]=A39)*([1]!CCA_Weighting[Zone]=B39),0),MATCH(2022,VALUE([1]!CCA_Weighting[#Headers]),0))*O39</f>
        <v>0.17684179635023206</v>
      </c>
      <c r="Q39" s="31">
        <f>'Table 1'!$O$9</f>
        <v>21</v>
      </c>
      <c r="R39" s="31">
        <f>'Table 1'!$Q$9</f>
        <v>32</v>
      </c>
      <c r="S39">
        <f t="shared" si="0"/>
        <v>183.75</v>
      </c>
      <c r="T39">
        <f t="shared" si="1"/>
        <v>122.5</v>
      </c>
      <c r="U39">
        <f t="shared" si="2"/>
        <v>160</v>
      </c>
      <c r="V39">
        <f t="shared" si="3"/>
        <v>105</v>
      </c>
      <c r="W39" s="28">
        <f t="shared" si="4"/>
        <v>80.390625</v>
      </c>
      <c r="X39" s="28">
        <f t="shared" si="5"/>
        <v>160</v>
      </c>
      <c r="Y39">
        <f t="shared" si="6"/>
        <v>160</v>
      </c>
    </row>
    <row r="40" spans="1:25" ht="14.4" x14ac:dyDescent="0.3">
      <c r="A40" s="20" t="s">
        <v>22</v>
      </c>
      <c r="B40" s="21" t="s">
        <v>23</v>
      </c>
      <c r="C40" s="21" t="s">
        <v>24</v>
      </c>
      <c r="D40" s="21" t="s">
        <v>36</v>
      </c>
      <c r="E40" s="21" t="s">
        <v>32</v>
      </c>
      <c r="F40" s="21" t="s">
        <v>30</v>
      </c>
      <c r="G40" s="21" t="s">
        <v>28</v>
      </c>
      <c r="H40" s="29">
        <f>'Table 1'!$S$14</f>
        <v>80</v>
      </c>
      <c r="I40" s="30"/>
      <c r="J40" s="30"/>
      <c r="K40" s="30"/>
      <c r="L40" s="31"/>
      <c r="M40" s="31">
        <v>40</v>
      </c>
      <c r="N40" s="32">
        <f t="array" ref="N40">INDEX([1]!CCA_Weighting[#Data],MATCH(1,([1]!CCA_Weighting[State]=A40)*([1]!CCA_Weighting[Zone]=B40),0),MATCH(2021,VALUE([1]!CCA_Weighting[#Headers]),0))*M40</f>
        <v>0.22105224543779006</v>
      </c>
      <c r="O40" s="31">
        <f>'Table 1'!$N$10</f>
        <v>40</v>
      </c>
      <c r="P40" s="32">
        <f t="array" ref="P40">INDEX([1]!CCA_Weighting[#Data],MATCH(1,([1]!CCA_Weighting[State]=A40)*([1]!CCA_Weighting[Zone]=B40),0),MATCH(2022,VALUE([1]!CCA_Weighting[#Headers]),0))*O40</f>
        <v>0.22105224543779006</v>
      </c>
      <c r="Q40" s="31">
        <f>'Table 1'!$O$10</f>
        <v>26</v>
      </c>
      <c r="R40" s="31">
        <f>'Table 1'!$Q$10</f>
        <v>40</v>
      </c>
      <c r="S40">
        <f t="shared" si="0"/>
        <v>400</v>
      </c>
      <c r="T40">
        <f t="shared" si="1"/>
        <v>200</v>
      </c>
      <c r="U40">
        <f t="shared" si="2"/>
        <v>200</v>
      </c>
      <c r="V40">
        <f t="shared" si="3"/>
        <v>130</v>
      </c>
      <c r="W40" s="28">
        <f t="shared" si="4"/>
        <v>130</v>
      </c>
      <c r="X40" s="28">
        <f t="shared" si="5"/>
        <v>200</v>
      </c>
      <c r="Y40">
        <f t="shared" si="6"/>
        <v>200</v>
      </c>
    </row>
    <row r="41" spans="1:25" ht="14.4" x14ac:dyDescent="0.3">
      <c r="A41" s="23" t="s">
        <v>22</v>
      </c>
      <c r="B41" s="24" t="s">
        <v>23</v>
      </c>
      <c r="C41" s="24" t="s">
        <v>24</v>
      </c>
      <c r="D41" s="24" t="s">
        <v>36</v>
      </c>
      <c r="E41" s="24" t="s">
        <v>33</v>
      </c>
      <c r="F41" s="24" t="s">
        <v>27</v>
      </c>
      <c r="G41" s="24" t="s">
        <v>28</v>
      </c>
      <c r="H41" s="29">
        <f>'Table 1'!$Y$12</f>
        <v>31.5</v>
      </c>
      <c r="I41" s="30"/>
      <c r="J41" s="30"/>
      <c r="K41" s="30"/>
      <c r="L41" s="31"/>
      <c r="M41" s="31">
        <v>21</v>
      </c>
      <c r="N41" s="32">
        <f t="array" ref="N41">INDEX([1]!CCA_Weighting[#Data],MATCH(1,([1]!CCA_Weighting[State]=A41)*([1]!CCA_Weighting[Zone]=B41),0),MATCH(2021,VALUE([1]!CCA_Weighting[#Headers]),0))*M41</f>
        <v>0.1160524288548398</v>
      </c>
      <c r="O41" s="31">
        <f>'Table 1'!$T$12</f>
        <v>21</v>
      </c>
      <c r="P41" s="32">
        <f t="array" ref="P41">INDEX([1]!CCA_Weighting[#Data],MATCH(1,([1]!CCA_Weighting[State]=A41)*([1]!CCA_Weighting[Zone]=B41),0),MATCH(2022,VALUE([1]!CCA_Weighting[#Headers]),0))*O41</f>
        <v>0.1160524288548398</v>
      </c>
      <c r="Q41" s="31">
        <f>'Table 1'!$U$12</f>
        <v>14</v>
      </c>
      <c r="R41" s="31">
        <f>'Table 1'!$W$12</f>
        <v>21</v>
      </c>
      <c r="S41">
        <f t="shared" si="0"/>
        <v>157.5</v>
      </c>
      <c r="T41">
        <f t="shared" si="1"/>
        <v>105</v>
      </c>
      <c r="U41">
        <f t="shared" si="2"/>
        <v>105</v>
      </c>
      <c r="V41">
        <f t="shared" si="3"/>
        <v>70</v>
      </c>
      <c r="W41" s="28">
        <f t="shared" si="4"/>
        <v>70</v>
      </c>
      <c r="X41" s="28">
        <f t="shared" si="5"/>
        <v>105</v>
      </c>
      <c r="Y41">
        <f t="shared" si="6"/>
        <v>105</v>
      </c>
    </row>
    <row r="42" spans="1:25" ht="14.4" x14ac:dyDescent="0.3">
      <c r="A42" s="20" t="s">
        <v>22</v>
      </c>
      <c r="B42" s="21" t="s">
        <v>23</v>
      </c>
      <c r="C42" s="21" t="s">
        <v>24</v>
      </c>
      <c r="D42" s="21" t="s">
        <v>36</v>
      </c>
      <c r="E42" s="21" t="s">
        <v>33</v>
      </c>
      <c r="F42" s="21" t="s">
        <v>29</v>
      </c>
      <c r="G42" s="21" t="s">
        <v>28</v>
      </c>
      <c r="H42" s="29">
        <f>'Table 1'!$Y$13</f>
        <v>33</v>
      </c>
      <c r="I42" s="30"/>
      <c r="J42" s="30"/>
      <c r="K42" s="30"/>
      <c r="L42" s="31"/>
      <c r="M42" s="31">
        <v>22</v>
      </c>
      <c r="N42" s="32">
        <f t="array" ref="N42">INDEX([1]!CCA_Weighting[#Data],MATCH(1,([1]!CCA_Weighting[State]=A42)*([1]!CCA_Weighting[Zone]=B42),0),MATCH(2021,VALUE([1]!CCA_Weighting[#Headers]),0))*M42</f>
        <v>0.12157873499078455</v>
      </c>
      <c r="O42" s="31">
        <f>'Table 1'!$T$13</f>
        <v>22</v>
      </c>
      <c r="P42" s="32">
        <f t="array" ref="P42">INDEX([1]!CCA_Weighting[#Data],MATCH(1,([1]!CCA_Weighting[State]=A42)*([1]!CCA_Weighting[Zone]=B42),0),MATCH(2022,VALUE([1]!CCA_Weighting[#Headers]),0))*O42</f>
        <v>0.12157873499078455</v>
      </c>
      <c r="Q42" s="31">
        <f>'Table 1'!$U$13</f>
        <v>14.5</v>
      </c>
      <c r="R42" s="31">
        <f>'Table 1'!$W$13</f>
        <v>22</v>
      </c>
      <c r="S42">
        <f t="shared" si="0"/>
        <v>165</v>
      </c>
      <c r="T42">
        <f t="shared" si="1"/>
        <v>110</v>
      </c>
      <c r="U42">
        <f t="shared" si="2"/>
        <v>110</v>
      </c>
      <c r="V42">
        <f t="shared" si="3"/>
        <v>72.5</v>
      </c>
      <c r="W42" s="28">
        <f t="shared" si="4"/>
        <v>72.5</v>
      </c>
      <c r="X42" s="28">
        <f t="shared" si="5"/>
        <v>110</v>
      </c>
      <c r="Y42">
        <f t="shared" si="6"/>
        <v>110</v>
      </c>
    </row>
    <row r="43" spans="1:25" ht="14.4" x14ac:dyDescent="0.3">
      <c r="A43" s="23" t="s">
        <v>22</v>
      </c>
      <c r="B43" s="24" t="s">
        <v>23</v>
      </c>
      <c r="C43" s="24" t="s">
        <v>24</v>
      </c>
      <c r="D43" s="24" t="s">
        <v>36</v>
      </c>
      <c r="E43" s="24" t="s">
        <v>33</v>
      </c>
      <c r="F43" s="24" t="s">
        <v>30</v>
      </c>
      <c r="G43" s="24" t="s">
        <v>28</v>
      </c>
      <c r="H43" s="29">
        <f>'Table 1'!$Y$14</f>
        <v>76</v>
      </c>
      <c r="I43" s="30"/>
      <c r="J43" s="30"/>
      <c r="K43" s="30"/>
      <c r="L43" s="31"/>
      <c r="M43" s="31">
        <v>38</v>
      </c>
      <c r="N43" s="32">
        <f t="array" ref="N43">INDEX([1]!CCA_Weighting[#Data],MATCH(1,([1]!CCA_Weighting[State]=A43)*([1]!CCA_Weighting[Zone]=B43),0),MATCH(2021,VALUE([1]!CCA_Weighting[#Headers]),0))*M43</f>
        <v>0.20999963316590056</v>
      </c>
      <c r="O43" s="31">
        <f>'Table 1'!$T$14</f>
        <v>38</v>
      </c>
      <c r="P43" s="32">
        <f t="array" ref="P43">INDEX([1]!CCA_Weighting[#Data],MATCH(1,([1]!CCA_Weighting[State]=A43)*([1]!CCA_Weighting[Zone]=B43),0),MATCH(2022,VALUE([1]!CCA_Weighting[#Headers]),0))*O43</f>
        <v>0.20999963316590056</v>
      </c>
      <c r="Q43" s="31">
        <f>'Table 1'!$U$14</f>
        <v>24.5</v>
      </c>
      <c r="R43" s="31">
        <f>'Table 1'!$W$14</f>
        <v>38</v>
      </c>
      <c r="S43">
        <f t="shared" si="0"/>
        <v>380</v>
      </c>
      <c r="T43">
        <f t="shared" si="1"/>
        <v>190</v>
      </c>
      <c r="U43">
        <f t="shared" si="2"/>
        <v>190</v>
      </c>
      <c r="V43">
        <f t="shared" si="3"/>
        <v>122.5</v>
      </c>
      <c r="W43" s="28">
        <f t="shared" si="4"/>
        <v>122.5</v>
      </c>
      <c r="X43" s="28">
        <f t="shared" si="5"/>
        <v>190</v>
      </c>
      <c r="Y43">
        <f t="shared" si="6"/>
        <v>190</v>
      </c>
    </row>
    <row r="44" spans="1:25" ht="14.4" x14ac:dyDescent="0.3">
      <c r="A44" s="20" t="s">
        <v>22</v>
      </c>
      <c r="B44" s="21" t="s">
        <v>23</v>
      </c>
      <c r="C44" s="21" t="s">
        <v>24</v>
      </c>
      <c r="D44" s="21" t="s">
        <v>36</v>
      </c>
      <c r="E44" s="21" t="s">
        <v>34</v>
      </c>
      <c r="F44" s="21" t="s">
        <v>27</v>
      </c>
      <c r="G44" s="21" t="s">
        <v>28</v>
      </c>
      <c r="H44" s="29">
        <f>'Table 1'!$Y$8</f>
        <v>42.75</v>
      </c>
      <c r="I44" s="30"/>
      <c r="J44" s="30"/>
      <c r="K44" s="30"/>
      <c r="L44" s="31"/>
      <c r="M44" s="31">
        <v>21</v>
      </c>
      <c r="N44" s="32">
        <f t="array" ref="N44">INDEX([1]!CCA_Weighting[#Data],MATCH(1,([1]!CCA_Weighting[State]=A44)*([1]!CCA_Weighting[Zone]=B44),0),MATCH(2021,VALUE([1]!CCA_Weighting[#Headers]),0))*M44</f>
        <v>0.1160524288548398</v>
      </c>
      <c r="O44" s="31">
        <f>'Table 1'!$T$12</f>
        <v>21</v>
      </c>
      <c r="P44" s="32">
        <f t="array" ref="P44">INDEX([1]!CCA_Weighting[#Data],MATCH(1,([1]!CCA_Weighting[State]=A44)*([1]!CCA_Weighting[Zone]=B44),0),MATCH(2022,VALUE([1]!CCA_Weighting[#Headers]),0))*O44</f>
        <v>0.1160524288548398</v>
      </c>
      <c r="Q44" s="31">
        <f>'Table 1'!$U$12</f>
        <v>14</v>
      </c>
      <c r="R44" s="31">
        <f>'Table 1'!$W$12</f>
        <v>21</v>
      </c>
      <c r="S44">
        <f t="shared" si="0"/>
        <v>213.75</v>
      </c>
      <c r="T44">
        <f t="shared" si="1"/>
        <v>105</v>
      </c>
      <c r="U44">
        <f t="shared" si="2"/>
        <v>105</v>
      </c>
      <c r="V44">
        <f t="shared" si="3"/>
        <v>70</v>
      </c>
      <c r="W44" s="28">
        <f t="shared" si="4"/>
        <v>70</v>
      </c>
      <c r="X44" s="28">
        <f t="shared" si="5"/>
        <v>105</v>
      </c>
      <c r="Y44">
        <f t="shared" si="6"/>
        <v>105</v>
      </c>
    </row>
    <row r="45" spans="1:25" ht="14.4" x14ac:dyDescent="0.3">
      <c r="A45" s="23" t="s">
        <v>22</v>
      </c>
      <c r="B45" s="24" t="s">
        <v>23</v>
      </c>
      <c r="C45" s="24" t="s">
        <v>24</v>
      </c>
      <c r="D45" s="24" t="s">
        <v>36</v>
      </c>
      <c r="E45" s="24" t="s">
        <v>34</v>
      </c>
      <c r="F45" s="24" t="s">
        <v>29</v>
      </c>
      <c r="G45" s="24" t="s">
        <v>28</v>
      </c>
      <c r="H45" s="29">
        <f>'Table 1'!$Y$9</f>
        <v>45</v>
      </c>
      <c r="I45" s="30"/>
      <c r="J45" s="30"/>
      <c r="K45" s="30"/>
      <c r="L45" s="31"/>
      <c r="M45" s="31">
        <v>22</v>
      </c>
      <c r="N45" s="32">
        <f t="array" ref="N45">INDEX([1]!CCA_Weighting[#Data],MATCH(1,([1]!CCA_Weighting[State]=A45)*([1]!CCA_Weighting[Zone]=B45),0),MATCH(2021,VALUE([1]!CCA_Weighting[#Headers]),0))*M45</f>
        <v>0.12157873499078455</v>
      </c>
      <c r="O45" s="31">
        <f>'Table 1'!$T$13</f>
        <v>22</v>
      </c>
      <c r="P45" s="32">
        <f t="array" ref="P45">INDEX([1]!CCA_Weighting[#Data],MATCH(1,([1]!CCA_Weighting[State]=A45)*([1]!CCA_Weighting[Zone]=B45),0),MATCH(2022,VALUE([1]!CCA_Weighting[#Headers]),0))*O45</f>
        <v>0.12157873499078455</v>
      </c>
      <c r="Q45" s="31">
        <f>'Table 1'!$U$13</f>
        <v>14.5</v>
      </c>
      <c r="R45" s="31">
        <f>'Table 1'!$W$13</f>
        <v>22</v>
      </c>
      <c r="S45">
        <f t="shared" si="0"/>
        <v>225</v>
      </c>
      <c r="T45">
        <f t="shared" si="1"/>
        <v>110</v>
      </c>
      <c r="U45">
        <f t="shared" si="2"/>
        <v>110</v>
      </c>
      <c r="V45">
        <f t="shared" si="3"/>
        <v>72.5</v>
      </c>
      <c r="W45" s="28">
        <f t="shared" si="4"/>
        <v>72.5</v>
      </c>
      <c r="X45" s="28">
        <f t="shared" si="5"/>
        <v>110</v>
      </c>
      <c r="Y45">
        <f t="shared" si="6"/>
        <v>110</v>
      </c>
    </row>
    <row r="46" spans="1:25" ht="14.4" x14ac:dyDescent="0.3">
      <c r="A46" s="20" t="s">
        <v>22</v>
      </c>
      <c r="B46" s="21" t="s">
        <v>23</v>
      </c>
      <c r="C46" s="21" t="s">
        <v>24</v>
      </c>
      <c r="D46" s="21" t="s">
        <v>36</v>
      </c>
      <c r="E46" s="21" t="s">
        <v>34</v>
      </c>
      <c r="F46" s="21" t="s">
        <v>30</v>
      </c>
      <c r="G46" s="21" t="s">
        <v>28</v>
      </c>
      <c r="H46" s="29">
        <f>'Table 1'!$Y$10</f>
        <v>76</v>
      </c>
      <c r="I46" s="30"/>
      <c r="J46" s="30"/>
      <c r="K46" s="30"/>
      <c r="L46" s="31"/>
      <c r="M46" s="31">
        <v>38</v>
      </c>
      <c r="N46" s="32">
        <f t="array" ref="N46">INDEX([1]!CCA_Weighting[#Data],MATCH(1,([1]!CCA_Weighting[State]=A46)*([1]!CCA_Weighting[Zone]=B46),0),MATCH(2021,VALUE([1]!CCA_Weighting[#Headers]),0))*M46</f>
        <v>0.20999963316590056</v>
      </c>
      <c r="O46" s="31">
        <f>'Table 1'!$T$14</f>
        <v>38</v>
      </c>
      <c r="P46" s="32">
        <f t="array" ref="P46">INDEX([1]!CCA_Weighting[#Data],MATCH(1,([1]!CCA_Weighting[State]=A46)*([1]!CCA_Weighting[Zone]=B46),0),MATCH(2022,VALUE([1]!CCA_Weighting[#Headers]),0))*O46</f>
        <v>0.20999963316590056</v>
      </c>
      <c r="Q46" s="31">
        <f>'Table 1'!$U$14</f>
        <v>24.5</v>
      </c>
      <c r="R46" s="31">
        <f>'Table 1'!$W$14</f>
        <v>38</v>
      </c>
      <c r="S46">
        <f t="shared" si="0"/>
        <v>380</v>
      </c>
      <c r="T46">
        <f t="shared" si="1"/>
        <v>190</v>
      </c>
      <c r="U46">
        <f t="shared" si="2"/>
        <v>190</v>
      </c>
      <c r="V46">
        <f t="shared" si="3"/>
        <v>122.5</v>
      </c>
      <c r="W46" s="28">
        <f t="shared" si="4"/>
        <v>122.5</v>
      </c>
      <c r="X46" s="28">
        <f t="shared" si="5"/>
        <v>190</v>
      </c>
      <c r="Y46">
        <f t="shared" si="6"/>
        <v>190</v>
      </c>
    </row>
    <row r="47" spans="1:25" ht="14.4" x14ac:dyDescent="0.3">
      <c r="A47" s="23" t="s">
        <v>22</v>
      </c>
      <c r="B47" s="24" t="s">
        <v>23</v>
      </c>
      <c r="C47" s="24" t="s">
        <v>24</v>
      </c>
      <c r="D47" s="24" t="s">
        <v>37</v>
      </c>
      <c r="E47" s="25" t="s">
        <v>26</v>
      </c>
      <c r="F47" s="24" t="s">
        <v>27</v>
      </c>
      <c r="G47" s="24" t="s">
        <v>28</v>
      </c>
      <c r="H47" s="29">
        <f>'Table 1'!$G$12</f>
        <v>40.5</v>
      </c>
      <c r="I47" s="30"/>
      <c r="J47" s="30"/>
      <c r="K47" s="30"/>
      <c r="L47" s="31"/>
      <c r="M47" s="31">
        <v>27</v>
      </c>
      <c r="N47" s="32">
        <f t="array" ref="N47">INDEX([1]!CCA_Weighting[#Data],MATCH(1,([1]!CCA_Weighting[State]=A47)*([1]!CCA_Weighting[Zone]=B47),0),MATCH(2021,VALUE([1]!CCA_Weighting[#Headers]),0))*M47</f>
        <v>0.1492102656705083</v>
      </c>
      <c r="O47" s="31">
        <f>'Table 1'!$B$12</f>
        <v>27</v>
      </c>
      <c r="P47" s="32">
        <f t="array" ref="P47">INDEX([1]!CCA_Weighting[#Data],MATCH(1,([1]!CCA_Weighting[State]=A47)*([1]!CCA_Weighting[Zone]=B47),0),MATCH(2022,VALUE([1]!CCA_Weighting[#Headers]),0))*O47</f>
        <v>0.1492102656705083</v>
      </c>
      <c r="Q47" s="31">
        <f>'Table 1'!$C$12</f>
        <v>18</v>
      </c>
      <c r="R47" s="31">
        <f>'Table 1'!$E$12</f>
        <v>27</v>
      </c>
      <c r="S47">
        <f t="shared" si="0"/>
        <v>202.5</v>
      </c>
      <c r="T47">
        <f t="shared" si="1"/>
        <v>135</v>
      </c>
      <c r="U47">
        <f t="shared" si="2"/>
        <v>135</v>
      </c>
      <c r="V47">
        <f t="shared" si="3"/>
        <v>90</v>
      </c>
      <c r="W47" s="28">
        <f t="shared" si="4"/>
        <v>90</v>
      </c>
      <c r="X47" s="28">
        <f t="shared" si="5"/>
        <v>135</v>
      </c>
      <c r="Y47">
        <f t="shared" si="6"/>
        <v>135</v>
      </c>
    </row>
    <row r="48" spans="1:25" ht="14.4" x14ac:dyDescent="0.3">
      <c r="A48" s="20" t="s">
        <v>22</v>
      </c>
      <c r="B48" s="21" t="s">
        <v>23</v>
      </c>
      <c r="C48" s="21" t="s">
        <v>24</v>
      </c>
      <c r="D48" s="21" t="s">
        <v>37</v>
      </c>
      <c r="E48" s="22" t="s">
        <v>26</v>
      </c>
      <c r="F48" s="21" t="s">
        <v>29</v>
      </c>
      <c r="G48" s="21" t="s">
        <v>28</v>
      </c>
      <c r="H48" s="29">
        <f>'Table 1'!$G$13</f>
        <v>43.5</v>
      </c>
      <c r="I48" s="30"/>
      <c r="J48" s="30"/>
      <c r="K48" s="30"/>
      <c r="L48" s="31"/>
      <c r="M48" s="31">
        <v>29</v>
      </c>
      <c r="N48" s="32">
        <f t="array" ref="N48">INDEX([1]!CCA_Weighting[#Data],MATCH(1,([1]!CCA_Weighting[State]=A48)*([1]!CCA_Weighting[Zone]=B48),0),MATCH(2021,VALUE([1]!CCA_Weighting[#Headers]),0))*M48</f>
        <v>0.1602628779423978</v>
      </c>
      <c r="O48" s="31">
        <f>'Table 1'!$B$13</f>
        <v>29</v>
      </c>
      <c r="P48" s="32">
        <f t="array" ref="P48">INDEX([1]!CCA_Weighting[#Data],MATCH(1,([1]!CCA_Weighting[State]=A48)*([1]!CCA_Weighting[Zone]=B48),0),MATCH(2022,VALUE([1]!CCA_Weighting[#Headers]),0))*O48</f>
        <v>0.1602628779423978</v>
      </c>
      <c r="Q48" s="31">
        <f>'Table 1'!$C$13</f>
        <v>19</v>
      </c>
      <c r="R48" s="31">
        <f>'Table 1'!$E$13</f>
        <v>29</v>
      </c>
      <c r="S48">
        <f t="shared" si="0"/>
        <v>217.5</v>
      </c>
      <c r="T48">
        <f t="shared" si="1"/>
        <v>145</v>
      </c>
      <c r="U48">
        <f t="shared" si="2"/>
        <v>145</v>
      </c>
      <c r="V48">
        <f t="shared" si="3"/>
        <v>95</v>
      </c>
      <c r="W48" s="28">
        <f t="shared" si="4"/>
        <v>95</v>
      </c>
      <c r="X48" s="28">
        <f t="shared" si="5"/>
        <v>145</v>
      </c>
      <c r="Y48">
        <f t="shared" si="6"/>
        <v>145</v>
      </c>
    </row>
    <row r="49" spans="1:25" ht="14.4" x14ac:dyDescent="0.3">
      <c r="A49" s="23" t="s">
        <v>22</v>
      </c>
      <c r="B49" s="24" t="s">
        <v>23</v>
      </c>
      <c r="C49" s="24" t="s">
        <v>24</v>
      </c>
      <c r="D49" s="24" t="s">
        <v>37</v>
      </c>
      <c r="E49" s="25" t="s">
        <v>26</v>
      </c>
      <c r="F49" s="24" t="s">
        <v>30</v>
      </c>
      <c r="G49" s="24" t="s">
        <v>28</v>
      </c>
      <c r="H49" s="29">
        <f>'Table 1'!$G$14</f>
        <v>110</v>
      </c>
      <c r="I49" s="30"/>
      <c r="J49" s="30"/>
      <c r="K49" s="30"/>
      <c r="L49" s="31"/>
      <c r="M49" s="31">
        <v>55</v>
      </c>
      <c r="N49" s="32">
        <f t="array" ref="N49">INDEX([1]!CCA_Weighting[#Data],MATCH(1,([1]!CCA_Weighting[State]=A49)*([1]!CCA_Weighting[Zone]=B49),0),MATCH(2021,VALUE([1]!CCA_Weighting[#Headers]),0))*M49</f>
        <v>0.30394683747696133</v>
      </c>
      <c r="O49" s="31">
        <f>'Table 1'!$B$14</f>
        <v>55</v>
      </c>
      <c r="P49" s="32">
        <f t="array" ref="P49">INDEX([1]!CCA_Weighting[#Data],MATCH(1,([1]!CCA_Weighting[State]=A49)*([1]!CCA_Weighting[Zone]=B49),0),MATCH(2022,VALUE([1]!CCA_Weighting[#Headers]),0))*O49</f>
        <v>0.30394683747696133</v>
      </c>
      <c r="Q49" s="31">
        <f>'Table 1'!$C$14</f>
        <v>36</v>
      </c>
      <c r="R49" s="31">
        <f>'Table 1'!$E$14</f>
        <v>55</v>
      </c>
      <c r="S49">
        <f t="shared" si="0"/>
        <v>550</v>
      </c>
      <c r="T49">
        <f t="shared" si="1"/>
        <v>275</v>
      </c>
      <c r="U49">
        <f t="shared" si="2"/>
        <v>275</v>
      </c>
      <c r="V49">
        <f t="shared" si="3"/>
        <v>180</v>
      </c>
      <c r="W49" s="28">
        <f t="shared" si="4"/>
        <v>180</v>
      </c>
      <c r="X49" s="28">
        <f t="shared" si="5"/>
        <v>275</v>
      </c>
      <c r="Y49">
        <f t="shared" si="6"/>
        <v>275</v>
      </c>
    </row>
    <row r="50" spans="1:25" ht="14.4" x14ac:dyDescent="0.3">
      <c r="A50" s="20" t="s">
        <v>22</v>
      </c>
      <c r="B50" s="21" t="s">
        <v>23</v>
      </c>
      <c r="C50" s="21" t="s">
        <v>24</v>
      </c>
      <c r="D50" s="21" t="s">
        <v>37</v>
      </c>
      <c r="E50" s="21" t="s">
        <v>31</v>
      </c>
      <c r="F50" s="21" t="s">
        <v>27</v>
      </c>
      <c r="G50" s="21" t="s">
        <v>28</v>
      </c>
      <c r="H50" s="29">
        <f>'Table 1'!$M$12</f>
        <v>37.5</v>
      </c>
      <c r="I50" s="30"/>
      <c r="J50" s="30"/>
      <c r="K50" s="30"/>
      <c r="L50" s="31"/>
      <c r="M50" s="31">
        <v>25</v>
      </c>
      <c r="N50" s="32">
        <f t="array" ref="N50">INDEX([1]!CCA_Weighting[#Data],MATCH(1,([1]!CCA_Weighting[State]=A50)*([1]!CCA_Weighting[Zone]=B50),0),MATCH(2021,VALUE([1]!CCA_Weighting[#Headers]),0))*M50</f>
        <v>0.1381576533986188</v>
      </c>
      <c r="O50" s="31">
        <f>'Table 1'!$H$12</f>
        <v>25</v>
      </c>
      <c r="P50" s="32">
        <f t="array" ref="P50">INDEX([1]!CCA_Weighting[#Data],MATCH(1,([1]!CCA_Weighting[State]=A50)*([1]!CCA_Weighting[Zone]=B50),0),MATCH(2022,VALUE([1]!CCA_Weighting[#Headers]),0))*O50</f>
        <v>0.1381576533986188</v>
      </c>
      <c r="Q50" s="31">
        <f>'Table 1'!$I$12</f>
        <v>16</v>
      </c>
      <c r="R50" s="31">
        <f>'Table 1'!$K$12</f>
        <v>25</v>
      </c>
      <c r="S50">
        <f t="shared" si="0"/>
        <v>187.5</v>
      </c>
      <c r="T50">
        <f t="shared" si="1"/>
        <v>125</v>
      </c>
      <c r="U50">
        <f t="shared" si="2"/>
        <v>125</v>
      </c>
      <c r="V50">
        <f t="shared" si="3"/>
        <v>80</v>
      </c>
      <c r="W50" s="28">
        <f t="shared" si="4"/>
        <v>80</v>
      </c>
      <c r="X50" s="28">
        <f t="shared" si="5"/>
        <v>125</v>
      </c>
      <c r="Y50">
        <f t="shared" si="6"/>
        <v>125</v>
      </c>
    </row>
    <row r="51" spans="1:25" ht="14.4" x14ac:dyDescent="0.3">
      <c r="A51" s="23" t="s">
        <v>22</v>
      </c>
      <c r="B51" s="24" t="s">
        <v>23</v>
      </c>
      <c r="C51" s="24" t="s">
        <v>24</v>
      </c>
      <c r="D51" s="24" t="s">
        <v>37</v>
      </c>
      <c r="E51" s="24" t="s">
        <v>31</v>
      </c>
      <c r="F51" s="24" t="s">
        <v>29</v>
      </c>
      <c r="G51" s="24" t="s">
        <v>28</v>
      </c>
      <c r="H51" s="29">
        <f>'Table 1'!$M$13</f>
        <v>39.75</v>
      </c>
      <c r="I51" s="30"/>
      <c r="J51" s="30"/>
      <c r="K51" s="30"/>
      <c r="L51" s="31"/>
      <c r="M51" s="31">
        <v>26.5</v>
      </c>
      <c r="N51" s="32">
        <f t="array" ref="N51">INDEX([1]!CCA_Weighting[#Data],MATCH(1,([1]!CCA_Weighting[State]=A51)*([1]!CCA_Weighting[Zone]=B51),0),MATCH(2021,VALUE([1]!CCA_Weighting[#Headers]),0))*M51</f>
        <v>0.14644711260253593</v>
      </c>
      <c r="O51" s="31">
        <f>'Table 1'!$H$13</f>
        <v>26.5</v>
      </c>
      <c r="P51" s="32">
        <f t="array" ref="P51">INDEX([1]!CCA_Weighting[#Data],MATCH(1,([1]!CCA_Weighting[State]=A51)*([1]!CCA_Weighting[Zone]=B51),0),MATCH(2022,VALUE([1]!CCA_Weighting[#Headers]),0))*O51</f>
        <v>0.14644711260253593</v>
      </c>
      <c r="Q51" s="31">
        <f>'Table 1'!$I$13</f>
        <v>17</v>
      </c>
      <c r="R51" s="31">
        <f>'Table 1'!$K$13</f>
        <v>26.5</v>
      </c>
      <c r="S51">
        <f t="shared" si="0"/>
        <v>198.75</v>
      </c>
      <c r="T51">
        <f t="shared" si="1"/>
        <v>132.5</v>
      </c>
      <c r="U51">
        <f t="shared" si="2"/>
        <v>132.5</v>
      </c>
      <c r="V51">
        <f t="shared" si="3"/>
        <v>85</v>
      </c>
      <c r="W51" s="28">
        <f t="shared" si="4"/>
        <v>85</v>
      </c>
      <c r="X51" s="28">
        <f t="shared" si="5"/>
        <v>132.5</v>
      </c>
      <c r="Y51">
        <f t="shared" si="6"/>
        <v>132.5</v>
      </c>
    </row>
    <row r="52" spans="1:25" ht="14.4" x14ac:dyDescent="0.3">
      <c r="A52" s="20" t="s">
        <v>22</v>
      </c>
      <c r="B52" s="21" t="s">
        <v>23</v>
      </c>
      <c r="C52" s="21" t="s">
        <v>24</v>
      </c>
      <c r="D52" s="21" t="s">
        <v>37</v>
      </c>
      <c r="E52" s="21" t="s">
        <v>31</v>
      </c>
      <c r="F52" s="21" t="s">
        <v>30</v>
      </c>
      <c r="G52" s="21" t="s">
        <v>28</v>
      </c>
      <c r="H52" s="29">
        <f>'Table 1'!$M$14</f>
        <v>100</v>
      </c>
      <c r="I52" s="30"/>
      <c r="J52" s="30"/>
      <c r="K52" s="30"/>
      <c r="L52" s="31"/>
      <c r="M52" s="31">
        <v>50</v>
      </c>
      <c r="N52" s="32">
        <f t="array" ref="N52">INDEX([1]!CCA_Weighting[#Data],MATCH(1,([1]!CCA_Weighting[State]=A52)*([1]!CCA_Weighting[Zone]=B52),0),MATCH(2021,VALUE([1]!CCA_Weighting[#Headers]),0))*M52</f>
        <v>0.27631530679723759</v>
      </c>
      <c r="O52" s="31">
        <f>'Table 1'!$H$14</f>
        <v>50</v>
      </c>
      <c r="P52" s="32">
        <f t="array" ref="P52">INDEX([1]!CCA_Weighting[#Data],MATCH(1,([1]!CCA_Weighting[State]=A52)*([1]!CCA_Weighting[Zone]=B52),0),MATCH(2022,VALUE([1]!CCA_Weighting[#Headers]),0))*O52</f>
        <v>0.27631530679723759</v>
      </c>
      <c r="Q52" s="31">
        <f>'Table 1'!$I$14</f>
        <v>32.5</v>
      </c>
      <c r="R52" s="31">
        <f>'Table 1'!$K$14</f>
        <v>50</v>
      </c>
      <c r="S52">
        <f t="shared" si="0"/>
        <v>500</v>
      </c>
      <c r="T52">
        <f t="shared" si="1"/>
        <v>250</v>
      </c>
      <c r="U52">
        <f t="shared" si="2"/>
        <v>250</v>
      </c>
      <c r="V52">
        <f t="shared" si="3"/>
        <v>162.5</v>
      </c>
      <c r="W52" s="28">
        <f t="shared" si="4"/>
        <v>162.5</v>
      </c>
      <c r="X52" s="28">
        <f t="shared" si="5"/>
        <v>250</v>
      </c>
      <c r="Y52">
        <f t="shared" si="6"/>
        <v>250</v>
      </c>
    </row>
    <row r="53" spans="1:25" ht="14.4" x14ac:dyDescent="0.3">
      <c r="A53" s="23" t="s">
        <v>22</v>
      </c>
      <c r="B53" s="24" t="s">
        <v>23</v>
      </c>
      <c r="C53" s="24" t="s">
        <v>24</v>
      </c>
      <c r="D53" s="24" t="s">
        <v>37</v>
      </c>
      <c r="E53" s="24" t="s">
        <v>32</v>
      </c>
      <c r="F53" s="24" t="s">
        <v>27</v>
      </c>
      <c r="G53" s="24" t="s">
        <v>28</v>
      </c>
      <c r="H53" s="29">
        <f>'Table 1'!$S$12</f>
        <v>35.25</v>
      </c>
      <c r="I53" s="30"/>
      <c r="J53" s="30"/>
      <c r="K53" s="30"/>
      <c r="L53" s="31"/>
      <c r="M53" s="31">
        <v>23.5</v>
      </c>
      <c r="N53" s="32">
        <f t="array" ref="N53">INDEX([1]!CCA_Weighting[#Data],MATCH(1,([1]!CCA_Weighting[State]=A53)*([1]!CCA_Weighting[Zone]=B53),0),MATCH(2021,VALUE([1]!CCA_Weighting[#Headers]),0))*M53</f>
        <v>0.12986819419470166</v>
      </c>
      <c r="O53" s="31">
        <f>'Table 1'!$N$8</f>
        <v>30</v>
      </c>
      <c r="P53" s="32">
        <f t="array" ref="P53">INDEX([1]!CCA_Weighting[#Data],MATCH(1,([1]!CCA_Weighting[State]=A53)*([1]!CCA_Weighting[Zone]=B53),0),MATCH(2022,VALUE([1]!CCA_Weighting[#Headers]),0))*O53</f>
        <v>0.16578918407834256</v>
      </c>
      <c r="Q53" s="31">
        <f>'Table 1'!$O$8</f>
        <v>19.5</v>
      </c>
      <c r="R53" s="31">
        <f>'Table 1'!$Q$8</f>
        <v>30</v>
      </c>
      <c r="S53">
        <f t="shared" si="0"/>
        <v>176.25</v>
      </c>
      <c r="T53">
        <f t="shared" si="1"/>
        <v>117.5</v>
      </c>
      <c r="U53">
        <f t="shared" si="2"/>
        <v>150</v>
      </c>
      <c r="V53">
        <f t="shared" si="3"/>
        <v>97.5</v>
      </c>
      <c r="W53" s="28">
        <f t="shared" si="4"/>
        <v>76.375</v>
      </c>
      <c r="X53" s="28">
        <f t="shared" si="5"/>
        <v>150</v>
      </c>
      <c r="Y53">
        <f t="shared" si="6"/>
        <v>150</v>
      </c>
    </row>
    <row r="54" spans="1:25" ht="14.4" x14ac:dyDescent="0.3">
      <c r="A54" s="20" t="s">
        <v>22</v>
      </c>
      <c r="B54" s="21" t="s">
        <v>23</v>
      </c>
      <c r="C54" s="21" t="s">
        <v>24</v>
      </c>
      <c r="D54" s="21" t="s">
        <v>37</v>
      </c>
      <c r="E54" s="21" t="s">
        <v>32</v>
      </c>
      <c r="F54" s="21" t="s">
        <v>29</v>
      </c>
      <c r="G54" s="21" t="s">
        <v>28</v>
      </c>
      <c r="H54" s="29">
        <f>'Table 1'!$S$13</f>
        <v>36.75</v>
      </c>
      <c r="I54" s="30"/>
      <c r="J54" s="30"/>
      <c r="K54" s="30"/>
      <c r="L54" s="31"/>
      <c r="M54" s="31">
        <v>24.5</v>
      </c>
      <c r="N54" s="32">
        <f t="array" ref="N54">INDEX([1]!CCA_Weighting[#Data],MATCH(1,([1]!CCA_Weighting[State]=A54)*([1]!CCA_Weighting[Zone]=B54),0),MATCH(2021,VALUE([1]!CCA_Weighting[#Headers]),0))*M54</f>
        <v>0.13539450033064643</v>
      </c>
      <c r="O54" s="31">
        <f>'Table 1'!$N$9</f>
        <v>32</v>
      </c>
      <c r="P54" s="32">
        <f t="array" ref="P54">INDEX([1]!CCA_Weighting[#Data],MATCH(1,([1]!CCA_Weighting[State]=A54)*([1]!CCA_Weighting[Zone]=B54),0),MATCH(2022,VALUE([1]!CCA_Weighting[#Headers]),0))*O54</f>
        <v>0.17684179635023206</v>
      </c>
      <c r="Q54" s="31">
        <f>'Table 1'!$O$9</f>
        <v>21</v>
      </c>
      <c r="R54" s="31">
        <f>'Table 1'!$Q$9</f>
        <v>32</v>
      </c>
      <c r="S54">
        <f t="shared" si="0"/>
        <v>183.75</v>
      </c>
      <c r="T54">
        <f t="shared" si="1"/>
        <v>122.5</v>
      </c>
      <c r="U54">
        <f t="shared" si="2"/>
        <v>160</v>
      </c>
      <c r="V54">
        <f t="shared" si="3"/>
        <v>105</v>
      </c>
      <c r="W54" s="28">
        <f t="shared" si="4"/>
        <v>80.390625</v>
      </c>
      <c r="X54" s="28">
        <f t="shared" si="5"/>
        <v>160</v>
      </c>
      <c r="Y54">
        <f t="shared" si="6"/>
        <v>160</v>
      </c>
    </row>
    <row r="55" spans="1:25" ht="14.4" x14ac:dyDescent="0.3">
      <c r="A55" s="23" t="s">
        <v>22</v>
      </c>
      <c r="B55" s="24" t="s">
        <v>23</v>
      </c>
      <c r="C55" s="24" t="s">
        <v>24</v>
      </c>
      <c r="D55" s="24" t="s">
        <v>37</v>
      </c>
      <c r="E55" s="24" t="s">
        <v>32</v>
      </c>
      <c r="F55" s="24" t="s">
        <v>30</v>
      </c>
      <c r="G55" s="24" t="s">
        <v>28</v>
      </c>
      <c r="H55" s="29">
        <f>'Table 1'!$S$14</f>
        <v>80</v>
      </c>
      <c r="I55" s="30"/>
      <c r="J55" s="30"/>
      <c r="K55" s="30"/>
      <c r="L55" s="31"/>
      <c r="M55" s="31">
        <v>40</v>
      </c>
      <c r="N55" s="32">
        <f t="array" ref="N55">INDEX([1]!CCA_Weighting[#Data],MATCH(1,([1]!CCA_Weighting[State]=A55)*([1]!CCA_Weighting[Zone]=B55),0),MATCH(2021,VALUE([1]!CCA_Weighting[#Headers]),0))*M55</f>
        <v>0.22105224543779006</v>
      </c>
      <c r="O55" s="31">
        <f>'Table 1'!$N$10</f>
        <v>40</v>
      </c>
      <c r="P55" s="32">
        <f t="array" ref="P55">INDEX([1]!CCA_Weighting[#Data],MATCH(1,([1]!CCA_Weighting[State]=A55)*([1]!CCA_Weighting[Zone]=B55),0),MATCH(2022,VALUE([1]!CCA_Weighting[#Headers]),0))*O55</f>
        <v>0.22105224543779006</v>
      </c>
      <c r="Q55" s="31">
        <f>'Table 1'!$O$10</f>
        <v>26</v>
      </c>
      <c r="R55" s="31">
        <f>'Table 1'!$Q$10</f>
        <v>40</v>
      </c>
      <c r="S55">
        <f t="shared" si="0"/>
        <v>400</v>
      </c>
      <c r="T55">
        <f t="shared" si="1"/>
        <v>200</v>
      </c>
      <c r="U55">
        <f t="shared" si="2"/>
        <v>200</v>
      </c>
      <c r="V55">
        <f t="shared" si="3"/>
        <v>130</v>
      </c>
      <c r="W55" s="28">
        <f t="shared" si="4"/>
        <v>130</v>
      </c>
      <c r="X55" s="28">
        <f t="shared" si="5"/>
        <v>200</v>
      </c>
      <c r="Y55">
        <f t="shared" si="6"/>
        <v>200</v>
      </c>
    </row>
    <row r="56" spans="1:25" ht="14.4" x14ac:dyDescent="0.3">
      <c r="A56" s="20" t="s">
        <v>22</v>
      </c>
      <c r="B56" s="21" t="s">
        <v>23</v>
      </c>
      <c r="C56" s="21" t="s">
        <v>24</v>
      </c>
      <c r="D56" s="21" t="s">
        <v>37</v>
      </c>
      <c r="E56" s="21" t="s">
        <v>33</v>
      </c>
      <c r="F56" s="21" t="s">
        <v>27</v>
      </c>
      <c r="G56" s="21" t="s">
        <v>28</v>
      </c>
      <c r="H56" s="29">
        <f>'Table 1'!$Y$12</f>
        <v>31.5</v>
      </c>
      <c r="I56" s="30"/>
      <c r="J56" s="30"/>
      <c r="K56" s="30"/>
      <c r="L56" s="31"/>
      <c r="M56" s="31">
        <v>21</v>
      </c>
      <c r="N56" s="32">
        <f t="array" ref="N56">INDEX([1]!CCA_Weighting[#Data],MATCH(1,([1]!CCA_Weighting[State]=A56)*([1]!CCA_Weighting[Zone]=B56),0),MATCH(2021,VALUE([1]!CCA_Weighting[#Headers]),0))*M56</f>
        <v>0.1160524288548398</v>
      </c>
      <c r="O56" s="31">
        <f>'Table 1'!$T$12</f>
        <v>21</v>
      </c>
      <c r="P56" s="32">
        <f t="array" ref="P56">INDEX([1]!CCA_Weighting[#Data],MATCH(1,([1]!CCA_Weighting[State]=A56)*([1]!CCA_Weighting[Zone]=B56),0),MATCH(2022,VALUE([1]!CCA_Weighting[#Headers]),0))*O56</f>
        <v>0.1160524288548398</v>
      </c>
      <c r="Q56" s="31">
        <f>'Table 1'!$U$12</f>
        <v>14</v>
      </c>
      <c r="R56" s="31">
        <f>'Table 1'!$W$12</f>
        <v>21</v>
      </c>
      <c r="S56">
        <f t="shared" si="0"/>
        <v>157.5</v>
      </c>
      <c r="T56">
        <f t="shared" si="1"/>
        <v>105</v>
      </c>
      <c r="U56">
        <f t="shared" si="2"/>
        <v>105</v>
      </c>
      <c r="V56">
        <f t="shared" si="3"/>
        <v>70</v>
      </c>
      <c r="W56" s="28">
        <f t="shared" si="4"/>
        <v>70</v>
      </c>
      <c r="X56" s="28">
        <f t="shared" si="5"/>
        <v>105</v>
      </c>
      <c r="Y56">
        <f t="shared" si="6"/>
        <v>105</v>
      </c>
    </row>
    <row r="57" spans="1:25" ht="14.4" x14ac:dyDescent="0.3">
      <c r="A57" s="23" t="s">
        <v>22</v>
      </c>
      <c r="B57" s="24" t="s">
        <v>23</v>
      </c>
      <c r="C57" s="24" t="s">
        <v>24</v>
      </c>
      <c r="D57" s="24" t="s">
        <v>37</v>
      </c>
      <c r="E57" s="24" t="s">
        <v>33</v>
      </c>
      <c r="F57" s="24" t="s">
        <v>29</v>
      </c>
      <c r="G57" s="24" t="s">
        <v>28</v>
      </c>
      <c r="H57" s="29">
        <f>'Table 1'!$Y$13</f>
        <v>33</v>
      </c>
      <c r="I57" s="30"/>
      <c r="J57" s="30"/>
      <c r="K57" s="30"/>
      <c r="L57" s="31"/>
      <c r="M57" s="31">
        <v>22</v>
      </c>
      <c r="N57" s="32">
        <f t="array" ref="N57">INDEX([1]!CCA_Weighting[#Data],MATCH(1,([1]!CCA_Weighting[State]=A57)*([1]!CCA_Weighting[Zone]=B57),0),MATCH(2021,VALUE([1]!CCA_Weighting[#Headers]),0))*M57</f>
        <v>0.12157873499078455</v>
      </c>
      <c r="O57" s="31">
        <f>'Table 1'!$T$13</f>
        <v>22</v>
      </c>
      <c r="P57" s="32">
        <f t="array" ref="P57">INDEX([1]!CCA_Weighting[#Data],MATCH(1,([1]!CCA_Weighting[State]=A57)*([1]!CCA_Weighting[Zone]=B57),0),MATCH(2022,VALUE([1]!CCA_Weighting[#Headers]),0))*O57</f>
        <v>0.12157873499078455</v>
      </c>
      <c r="Q57" s="31">
        <f>'Table 1'!$U$13</f>
        <v>14.5</v>
      </c>
      <c r="R57" s="31">
        <f>'Table 1'!$W$13</f>
        <v>22</v>
      </c>
      <c r="S57">
        <f t="shared" si="0"/>
        <v>165</v>
      </c>
      <c r="T57">
        <f t="shared" si="1"/>
        <v>110</v>
      </c>
      <c r="U57">
        <f t="shared" si="2"/>
        <v>110</v>
      </c>
      <c r="V57">
        <f t="shared" si="3"/>
        <v>72.5</v>
      </c>
      <c r="W57" s="28">
        <f t="shared" si="4"/>
        <v>72.5</v>
      </c>
      <c r="X57" s="28">
        <f t="shared" si="5"/>
        <v>110</v>
      </c>
      <c r="Y57">
        <f t="shared" si="6"/>
        <v>110</v>
      </c>
    </row>
    <row r="58" spans="1:25" ht="14.4" x14ac:dyDescent="0.3">
      <c r="A58" s="20" t="s">
        <v>22</v>
      </c>
      <c r="B58" s="21" t="s">
        <v>23</v>
      </c>
      <c r="C58" s="21" t="s">
        <v>24</v>
      </c>
      <c r="D58" s="21" t="s">
        <v>37</v>
      </c>
      <c r="E58" s="21" t="s">
        <v>33</v>
      </c>
      <c r="F58" s="21" t="s">
        <v>30</v>
      </c>
      <c r="G58" s="21" t="s">
        <v>28</v>
      </c>
      <c r="H58" s="29">
        <f>'Table 1'!$Y$14</f>
        <v>76</v>
      </c>
      <c r="I58" s="30"/>
      <c r="J58" s="30"/>
      <c r="K58" s="30"/>
      <c r="L58" s="31"/>
      <c r="M58" s="31">
        <v>38</v>
      </c>
      <c r="N58" s="32">
        <f t="array" ref="N58">INDEX([1]!CCA_Weighting[#Data],MATCH(1,([1]!CCA_Weighting[State]=A58)*([1]!CCA_Weighting[Zone]=B58),0),MATCH(2021,VALUE([1]!CCA_Weighting[#Headers]),0))*M58</f>
        <v>0.20999963316590056</v>
      </c>
      <c r="O58" s="31">
        <f>'Table 1'!$T$14</f>
        <v>38</v>
      </c>
      <c r="P58" s="32">
        <f t="array" ref="P58">INDEX([1]!CCA_Weighting[#Data],MATCH(1,([1]!CCA_Weighting[State]=A58)*([1]!CCA_Weighting[Zone]=B58),0),MATCH(2022,VALUE([1]!CCA_Weighting[#Headers]),0))*O58</f>
        <v>0.20999963316590056</v>
      </c>
      <c r="Q58" s="31">
        <f>'Table 1'!$U$14</f>
        <v>24.5</v>
      </c>
      <c r="R58" s="31">
        <f>'Table 1'!$W$14</f>
        <v>38</v>
      </c>
      <c r="S58">
        <f t="shared" si="0"/>
        <v>380</v>
      </c>
      <c r="T58">
        <f t="shared" si="1"/>
        <v>190</v>
      </c>
      <c r="U58">
        <f t="shared" si="2"/>
        <v>190</v>
      </c>
      <c r="V58">
        <f t="shared" si="3"/>
        <v>122.5</v>
      </c>
      <c r="W58" s="28">
        <f t="shared" si="4"/>
        <v>122.5</v>
      </c>
      <c r="X58" s="28">
        <f t="shared" si="5"/>
        <v>190</v>
      </c>
      <c r="Y58">
        <f t="shared" si="6"/>
        <v>190</v>
      </c>
    </row>
    <row r="59" spans="1:25" ht="14.4" x14ac:dyDescent="0.3">
      <c r="A59" s="23" t="s">
        <v>22</v>
      </c>
      <c r="B59" s="24" t="s">
        <v>23</v>
      </c>
      <c r="C59" s="24" t="s">
        <v>24</v>
      </c>
      <c r="D59" s="24" t="s">
        <v>37</v>
      </c>
      <c r="E59" s="24" t="s">
        <v>34</v>
      </c>
      <c r="F59" s="24" t="s">
        <v>27</v>
      </c>
      <c r="G59" s="24" t="s">
        <v>28</v>
      </c>
      <c r="H59" s="29">
        <f>'Table 1'!$Y$8</f>
        <v>42.75</v>
      </c>
      <c r="I59" s="30"/>
      <c r="J59" s="30"/>
      <c r="K59" s="30"/>
      <c r="L59" s="31"/>
      <c r="M59" s="31">
        <v>21</v>
      </c>
      <c r="N59" s="32">
        <f t="array" ref="N59">INDEX([1]!CCA_Weighting[#Data],MATCH(1,([1]!CCA_Weighting[State]=A59)*([1]!CCA_Weighting[Zone]=B59),0),MATCH(2021,VALUE([1]!CCA_Weighting[#Headers]),0))*M59</f>
        <v>0.1160524288548398</v>
      </c>
      <c r="O59" s="31">
        <f>'Table 1'!$T$12</f>
        <v>21</v>
      </c>
      <c r="P59" s="32">
        <f t="array" ref="P59">INDEX([1]!CCA_Weighting[#Data],MATCH(1,([1]!CCA_Weighting[State]=A59)*([1]!CCA_Weighting[Zone]=B59),0),MATCH(2022,VALUE([1]!CCA_Weighting[#Headers]),0))*O59</f>
        <v>0.1160524288548398</v>
      </c>
      <c r="Q59" s="31">
        <f>'Table 1'!$U$12</f>
        <v>14</v>
      </c>
      <c r="R59" s="31">
        <f>'Table 1'!$W$12</f>
        <v>21</v>
      </c>
      <c r="S59">
        <f t="shared" si="0"/>
        <v>213.75</v>
      </c>
      <c r="T59">
        <f t="shared" si="1"/>
        <v>105</v>
      </c>
      <c r="U59">
        <f t="shared" si="2"/>
        <v>105</v>
      </c>
      <c r="V59">
        <f t="shared" si="3"/>
        <v>70</v>
      </c>
      <c r="W59" s="28">
        <f t="shared" si="4"/>
        <v>70</v>
      </c>
      <c r="X59" s="28">
        <f t="shared" si="5"/>
        <v>105</v>
      </c>
      <c r="Y59">
        <f t="shared" si="6"/>
        <v>105</v>
      </c>
    </row>
    <row r="60" spans="1:25" ht="14.4" x14ac:dyDescent="0.3">
      <c r="A60" s="20" t="s">
        <v>22</v>
      </c>
      <c r="B60" s="21" t="s">
        <v>23</v>
      </c>
      <c r="C60" s="21" t="s">
        <v>24</v>
      </c>
      <c r="D60" s="21" t="s">
        <v>37</v>
      </c>
      <c r="E60" s="21" t="s">
        <v>34</v>
      </c>
      <c r="F60" s="21" t="s">
        <v>29</v>
      </c>
      <c r="G60" s="21" t="s">
        <v>28</v>
      </c>
      <c r="H60" s="29">
        <f>'Table 1'!$Y$9</f>
        <v>45</v>
      </c>
      <c r="I60" s="30"/>
      <c r="J60" s="30"/>
      <c r="K60" s="30"/>
      <c r="L60" s="31"/>
      <c r="M60" s="31">
        <v>22</v>
      </c>
      <c r="N60" s="32">
        <f t="array" ref="N60">INDEX([1]!CCA_Weighting[#Data],MATCH(1,([1]!CCA_Weighting[State]=A60)*([1]!CCA_Weighting[Zone]=B60),0),MATCH(2021,VALUE([1]!CCA_Weighting[#Headers]),0))*M60</f>
        <v>0.12157873499078455</v>
      </c>
      <c r="O60" s="31">
        <f>'Table 1'!$T$13</f>
        <v>22</v>
      </c>
      <c r="P60" s="32">
        <f t="array" ref="P60">INDEX([1]!CCA_Weighting[#Data],MATCH(1,([1]!CCA_Weighting[State]=A60)*([1]!CCA_Weighting[Zone]=B60),0),MATCH(2022,VALUE([1]!CCA_Weighting[#Headers]),0))*O60</f>
        <v>0.12157873499078455</v>
      </c>
      <c r="Q60" s="31">
        <f>'Table 1'!$U$13</f>
        <v>14.5</v>
      </c>
      <c r="R60" s="31">
        <f>'Table 1'!$W$13</f>
        <v>22</v>
      </c>
      <c r="S60">
        <f t="shared" si="0"/>
        <v>225</v>
      </c>
      <c r="T60">
        <f t="shared" si="1"/>
        <v>110</v>
      </c>
      <c r="U60">
        <f t="shared" si="2"/>
        <v>110</v>
      </c>
      <c r="V60">
        <f t="shared" si="3"/>
        <v>72.5</v>
      </c>
      <c r="W60" s="28">
        <f t="shared" si="4"/>
        <v>72.5</v>
      </c>
      <c r="X60" s="28">
        <f t="shared" si="5"/>
        <v>110</v>
      </c>
      <c r="Y60">
        <f t="shared" si="6"/>
        <v>110</v>
      </c>
    </row>
    <row r="61" spans="1:25" ht="14.4" x14ac:dyDescent="0.3">
      <c r="A61" s="23" t="s">
        <v>22</v>
      </c>
      <c r="B61" s="24" t="s">
        <v>23</v>
      </c>
      <c r="C61" s="24" t="s">
        <v>24</v>
      </c>
      <c r="D61" s="24" t="s">
        <v>37</v>
      </c>
      <c r="E61" s="24" t="s">
        <v>34</v>
      </c>
      <c r="F61" s="24" t="s">
        <v>30</v>
      </c>
      <c r="G61" s="24" t="s">
        <v>28</v>
      </c>
      <c r="H61" s="29">
        <f>'Table 1'!$Y$10</f>
        <v>76</v>
      </c>
      <c r="I61" s="30"/>
      <c r="J61" s="30"/>
      <c r="K61" s="30"/>
      <c r="L61" s="31"/>
      <c r="M61" s="31">
        <v>38</v>
      </c>
      <c r="N61" s="32">
        <f t="array" ref="N61">INDEX([1]!CCA_Weighting[#Data],MATCH(1,([1]!CCA_Weighting[State]=A61)*([1]!CCA_Weighting[Zone]=B61),0),MATCH(2021,VALUE([1]!CCA_Weighting[#Headers]),0))*M61</f>
        <v>0.20999963316590056</v>
      </c>
      <c r="O61" s="31">
        <f>'Table 1'!$T$14</f>
        <v>38</v>
      </c>
      <c r="P61" s="32">
        <f t="array" ref="P61">INDEX([1]!CCA_Weighting[#Data],MATCH(1,([1]!CCA_Weighting[State]=A61)*([1]!CCA_Weighting[Zone]=B61),0),MATCH(2022,VALUE([1]!CCA_Weighting[#Headers]),0))*O61</f>
        <v>0.20999963316590056</v>
      </c>
      <c r="Q61" s="31">
        <f>'Table 1'!$U$14</f>
        <v>24.5</v>
      </c>
      <c r="R61" s="31">
        <f>'Table 1'!$W$14</f>
        <v>38</v>
      </c>
      <c r="S61">
        <f t="shared" si="0"/>
        <v>380</v>
      </c>
      <c r="T61">
        <f t="shared" si="1"/>
        <v>190</v>
      </c>
      <c r="U61">
        <f t="shared" si="2"/>
        <v>190</v>
      </c>
      <c r="V61">
        <f t="shared" si="3"/>
        <v>122.5</v>
      </c>
      <c r="W61" s="28">
        <f t="shared" si="4"/>
        <v>122.5</v>
      </c>
      <c r="X61" s="28">
        <f t="shared" si="5"/>
        <v>190</v>
      </c>
      <c r="Y61">
        <f t="shared" si="6"/>
        <v>190</v>
      </c>
    </row>
    <row r="62" spans="1:25" ht="14.4" x14ac:dyDescent="0.3">
      <c r="A62" s="20" t="s">
        <v>22</v>
      </c>
      <c r="B62" s="21" t="s">
        <v>38</v>
      </c>
      <c r="C62" s="21" t="s">
        <v>39</v>
      </c>
      <c r="D62" s="21" t="s">
        <v>25</v>
      </c>
      <c r="E62" s="22" t="s">
        <v>26</v>
      </c>
      <c r="F62" s="21" t="s">
        <v>27</v>
      </c>
      <c r="G62" s="21" t="s">
        <v>28</v>
      </c>
      <c r="H62" s="29">
        <f>'Table 1'!$G$12</f>
        <v>40.5</v>
      </c>
      <c r="I62" s="30"/>
      <c r="J62" s="30"/>
      <c r="K62" s="30"/>
      <c r="L62" s="31"/>
      <c r="M62" s="31">
        <v>27</v>
      </c>
      <c r="N62" s="32">
        <f t="array" ref="N62">INDEX([1]!CCA_Weighting[#Data],MATCH(1,([1]!CCA_Weighting[State]=A62)*([1]!CCA_Weighting[Zone]=B62),0),MATCH(2021,VALUE([1]!CCA_Weighting[#Headers]),0))*M62</f>
        <v>0.16662794528950317</v>
      </c>
      <c r="O62" s="31">
        <f>'Table 1'!$B$12</f>
        <v>27</v>
      </c>
      <c r="P62" s="32">
        <f t="array" ref="P62">INDEX([1]!CCA_Weighting[#Data],MATCH(1,([1]!CCA_Weighting[State]=A62)*([1]!CCA_Weighting[Zone]=B62),0),MATCH(2022,VALUE([1]!CCA_Weighting[#Headers]),0))*O62</f>
        <v>0.16662794528950317</v>
      </c>
      <c r="Q62" s="31">
        <f>'Table 1'!$C$12</f>
        <v>18</v>
      </c>
      <c r="R62" s="31">
        <f>'Table 1'!$E$12</f>
        <v>27</v>
      </c>
      <c r="S62">
        <f t="shared" si="0"/>
        <v>202.5</v>
      </c>
      <c r="T62">
        <f t="shared" si="1"/>
        <v>135</v>
      </c>
      <c r="U62">
        <f t="shared" si="2"/>
        <v>135</v>
      </c>
      <c r="V62">
        <f t="shared" si="3"/>
        <v>90</v>
      </c>
      <c r="W62" s="28">
        <f t="shared" si="4"/>
        <v>90</v>
      </c>
      <c r="X62" s="28">
        <f t="shared" si="5"/>
        <v>135</v>
      </c>
      <c r="Y62">
        <f t="shared" si="6"/>
        <v>135</v>
      </c>
    </row>
    <row r="63" spans="1:25" ht="14.4" x14ac:dyDescent="0.3">
      <c r="A63" s="23" t="s">
        <v>22</v>
      </c>
      <c r="B63" s="24" t="s">
        <v>38</v>
      </c>
      <c r="C63" s="24" t="s">
        <v>39</v>
      </c>
      <c r="D63" s="24" t="s">
        <v>25</v>
      </c>
      <c r="E63" s="25" t="s">
        <v>26</v>
      </c>
      <c r="F63" s="24" t="s">
        <v>29</v>
      </c>
      <c r="G63" s="24" t="s">
        <v>28</v>
      </c>
      <c r="H63" s="29">
        <f>'Table 1'!$G$13</f>
        <v>43.5</v>
      </c>
      <c r="I63" s="30"/>
      <c r="J63" s="30"/>
      <c r="K63" s="30"/>
      <c r="L63" s="31"/>
      <c r="M63" s="31">
        <v>29</v>
      </c>
      <c r="N63" s="32">
        <f t="array" ref="N63">INDEX([1]!CCA_Weighting[#Data],MATCH(1,([1]!CCA_Weighting[State]=A63)*([1]!CCA_Weighting[Zone]=B63),0),MATCH(2021,VALUE([1]!CCA_Weighting[#Headers]),0))*M63</f>
        <v>0.17897075605168858</v>
      </c>
      <c r="O63" s="31">
        <f>'Table 1'!$B$13</f>
        <v>29</v>
      </c>
      <c r="P63" s="32">
        <f t="array" ref="P63">INDEX([1]!CCA_Weighting[#Data],MATCH(1,([1]!CCA_Weighting[State]=A63)*([1]!CCA_Weighting[Zone]=B63),0),MATCH(2022,VALUE([1]!CCA_Weighting[#Headers]),0))*O63</f>
        <v>0.17897075605168858</v>
      </c>
      <c r="Q63" s="31">
        <f>'Table 1'!$C$13</f>
        <v>19</v>
      </c>
      <c r="R63" s="31">
        <f>'Table 1'!$E$13</f>
        <v>29</v>
      </c>
      <c r="S63">
        <f t="shared" si="0"/>
        <v>217.5</v>
      </c>
      <c r="T63">
        <f t="shared" si="1"/>
        <v>145</v>
      </c>
      <c r="U63">
        <f t="shared" si="2"/>
        <v>145</v>
      </c>
      <c r="V63">
        <f t="shared" si="3"/>
        <v>95</v>
      </c>
      <c r="W63" s="28">
        <f t="shared" si="4"/>
        <v>95</v>
      </c>
      <c r="X63" s="28">
        <f t="shared" si="5"/>
        <v>145</v>
      </c>
      <c r="Y63">
        <f t="shared" si="6"/>
        <v>145</v>
      </c>
    </row>
    <row r="64" spans="1:25" ht="14.4" x14ac:dyDescent="0.3">
      <c r="A64" s="20" t="s">
        <v>22</v>
      </c>
      <c r="B64" s="21" t="s">
        <v>38</v>
      </c>
      <c r="C64" s="21" t="s">
        <v>39</v>
      </c>
      <c r="D64" s="21" t="s">
        <v>25</v>
      </c>
      <c r="E64" s="22" t="s">
        <v>26</v>
      </c>
      <c r="F64" s="21" t="s">
        <v>30</v>
      </c>
      <c r="G64" s="21" t="s">
        <v>28</v>
      </c>
      <c r="H64" s="29">
        <f>'Table 1'!$G$14</f>
        <v>110</v>
      </c>
      <c r="I64" s="30"/>
      <c r="J64" s="30"/>
      <c r="K64" s="30"/>
      <c r="L64" s="31"/>
      <c r="M64" s="31">
        <v>55</v>
      </c>
      <c r="N64" s="32">
        <f t="array" ref="N64">INDEX([1]!CCA_Weighting[#Data],MATCH(1,([1]!CCA_Weighting[State]=A64)*([1]!CCA_Weighting[Zone]=B64),0),MATCH(2021,VALUE([1]!CCA_Weighting[#Headers]),0))*M64</f>
        <v>0.33942729596009907</v>
      </c>
      <c r="O64" s="31">
        <f>'Table 1'!$B$14</f>
        <v>55</v>
      </c>
      <c r="P64" s="32">
        <f t="array" ref="P64">INDEX([1]!CCA_Weighting[#Data],MATCH(1,([1]!CCA_Weighting[State]=A64)*([1]!CCA_Weighting[Zone]=B64),0),MATCH(2022,VALUE([1]!CCA_Weighting[#Headers]),0))*O64</f>
        <v>0.33942729596009907</v>
      </c>
      <c r="Q64" s="31">
        <f>'Table 1'!$C$14</f>
        <v>36</v>
      </c>
      <c r="R64" s="31">
        <f>'Table 1'!$E$14</f>
        <v>55</v>
      </c>
      <c r="S64">
        <f t="shared" si="0"/>
        <v>550</v>
      </c>
      <c r="T64">
        <f t="shared" si="1"/>
        <v>275</v>
      </c>
      <c r="U64">
        <f t="shared" si="2"/>
        <v>275</v>
      </c>
      <c r="V64">
        <f t="shared" si="3"/>
        <v>180</v>
      </c>
      <c r="W64" s="28">
        <f t="shared" si="4"/>
        <v>180</v>
      </c>
      <c r="X64" s="28">
        <f t="shared" si="5"/>
        <v>275</v>
      </c>
      <c r="Y64">
        <f t="shared" si="6"/>
        <v>275</v>
      </c>
    </row>
    <row r="65" spans="1:25" ht="14.4" x14ac:dyDescent="0.3">
      <c r="A65" s="23" t="s">
        <v>22</v>
      </c>
      <c r="B65" s="24" t="s">
        <v>38</v>
      </c>
      <c r="C65" s="24" t="s">
        <v>39</v>
      </c>
      <c r="D65" s="24" t="s">
        <v>25</v>
      </c>
      <c r="E65" s="24" t="s">
        <v>31</v>
      </c>
      <c r="F65" s="24" t="s">
        <v>27</v>
      </c>
      <c r="G65" s="24" t="s">
        <v>28</v>
      </c>
      <c r="H65" s="29">
        <f>'Table 1'!$M$12</f>
        <v>37.5</v>
      </c>
      <c r="I65" s="30"/>
      <c r="J65" s="30"/>
      <c r="K65" s="30"/>
      <c r="L65" s="31"/>
      <c r="M65" s="31">
        <v>25</v>
      </c>
      <c r="N65" s="32">
        <f t="array" ref="N65">INDEX([1]!CCA_Weighting[#Data],MATCH(1,([1]!CCA_Weighting[State]=A65)*([1]!CCA_Weighting[Zone]=B65),0),MATCH(2021,VALUE([1]!CCA_Weighting[#Headers]),0))*M65</f>
        <v>0.15428513452731774</v>
      </c>
      <c r="O65" s="31">
        <f>'Table 1'!$H$12</f>
        <v>25</v>
      </c>
      <c r="P65" s="32">
        <f t="array" ref="P65">INDEX([1]!CCA_Weighting[#Data],MATCH(1,([1]!CCA_Weighting[State]=A65)*([1]!CCA_Weighting[Zone]=B65),0),MATCH(2022,VALUE([1]!CCA_Weighting[#Headers]),0))*O65</f>
        <v>0.15428513452731774</v>
      </c>
      <c r="Q65" s="31">
        <f>'Table 1'!$I$12</f>
        <v>16</v>
      </c>
      <c r="R65" s="31">
        <f>'Table 1'!$K$12</f>
        <v>25</v>
      </c>
      <c r="S65">
        <f t="shared" si="0"/>
        <v>187.5</v>
      </c>
      <c r="T65">
        <f t="shared" si="1"/>
        <v>125</v>
      </c>
      <c r="U65">
        <f t="shared" si="2"/>
        <v>125</v>
      </c>
      <c r="V65">
        <f t="shared" si="3"/>
        <v>80</v>
      </c>
      <c r="W65" s="28">
        <f t="shared" si="4"/>
        <v>80</v>
      </c>
      <c r="X65" s="28">
        <f t="shared" si="5"/>
        <v>125</v>
      </c>
      <c r="Y65">
        <f t="shared" si="6"/>
        <v>125</v>
      </c>
    </row>
    <row r="66" spans="1:25" ht="14.4" x14ac:dyDescent="0.3">
      <c r="A66" s="20" t="s">
        <v>22</v>
      </c>
      <c r="B66" s="21" t="s">
        <v>38</v>
      </c>
      <c r="C66" s="21" t="s">
        <v>39</v>
      </c>
      <c r="D66" s="21" t="s">
        <v>25</v>
      </c>
      <c r="E66" s="21" t="s">
        <v>31</v>
      </c>
      <c r="F66" s="21" t="s">
        <v>29</v>
      </c>
      <c r="G66" s="21" t="s">
        <v>28</v>
      </c>
      <c r="H66" s="29">
        <f>'Table 1'!$M$13</f>
        <v>39.75</v>
      </c>
      <c r="I66" s="30"/>
      <c r="J66" s="30"/>
      <c r="K66" s="30"/>
      <c r="L66" s="31"/>
      <c r="M66" s="31">
        <v>26.5</v>
      </c>
      <c r="N66" s="32">
        <f t="array" ref="N66">INDEX([1]!CCA_Weighting[#Data],MATCH(1,([1]!CCA_Weighting[State]=A66)*([1]!CCA_Weighting[Zone]=B66),0),MATCH(2021,VALUE([1]!CCA_Weighting[#Headers]),0))*M66</f>
        <v>0.16354224259895681</v>
      </c>
      <c r="O66" s="31">
        <f>'Table 1'!$H$13</f>
        <v>26.5</v>
      </c>
      <c r="P66" s="32">
        <f t="array" ref="P66">INDEX([1]!CCA_Weighting[#Data],MATCH(1,([1]!CCA_Weighting[State]=A66)*([1]!CCA_Weighting[Zone]=B66),0),MATCH(2022,VALUE([1]!CCA_Weighting[#Headers]),0))*O66</f>
        <v>0.16354224259895681</v>
      </c>
      <c r="Q66" s="31">
        <f>'Table 1'!$I$13</f>
        <v>17</v>
      </c>
      <c r="R66" s="31">
        <f>'Table 1'!$K$13</f>
        <v>26.5</v>
      </c>
      <c r="S66">
        <f t="shared" si="0"/>
        <v>198.75</v>
      </c>
      <c r="T66">
        <f t="shared" si="1"/>
        <v>132.5</v>
      </c>
      <c r="U66">
        <f t="shared" si="2"/>
        <v>132.5</v>
      </c>
      <c r="V66">
        <f t="shared" si="3"/>
        <v>85</v>
      </c>
      <c r="W66" s="28">
        <f t="shared" si="4"/>
        <v>85</v>
      </c>
      <c r="X66" s="28">
        <f t="shared" si="5"/>
        <v>132.5</v>
      </c>
      <c r="Y66">
        <f t="shared" si="6"/>
        <v>132.5</v>
      </c>
    </row>
    <row r="67" spans="1:25" ht="14.4" x14ac:dyDescent="0.3">
      <c r="A67" s="23" t="s">
        <v>22</v>
      </c>
      <c r="B67" s="24" t="s">
        <v>38</v>
      </c>
      <c r="C67" s="24" t="s">
        <v>39</v>
      </c>
      <c r="D67" s="24" t="s">
        <v>25</v>
      </c>
      <c r="E67" s="24" t="s">
        <v>31</v>
      </c>
      <c r="F67" s="24" t="s">
        <v>30</v>
      </c>
      <c r="G67" s="24" t="s">
        <v>28</v>
      </c>
      <c r="H67" s="29">
        <f>'Table 1'!$M$14</f>
        <v>100</v>
      </c>
      <c r="I67" s="30"/>
      <c r="J67" s="30"/>
      <c r="K67" s="30"/>
      <c r="L67" s="31"/>
      <c r="M67" s="31">
        <v>50</v>
      </c>
      <c r="N67" s="32">
        <f t="array" ref="N67">INDEX([1]!CCA_Weighting[#Data],MATCH(1,([1]!CCA_Weighting[State]=A67)*([1]!CCA_Weighting[Zone]=B67),0),MATCH(2021,VALUE([1]!CCA_Weighting[#Headers]),0))*M67</f>
        <v>0.30857026905463547</v>
      </c>
      <c r="O67" s="31">
        <f>'Table 1'!$H$14</f>
        <v>50</v>
      </c>
      <c r="P67" s="32">
        <f t="array" ref="P67">INDEX([1]!CCA_Weighting[#Data],MATCH(1,([1]!CCA_Weighting[State]=A67)*([1]!CCA_Weighting[Zone]=B67),0),MATCH(2022,VALUE([1]!CCA_Weighting[#Headers]),0))*O67</f>
        <v>0.30857026905463547</v>
      </c>
      <c r="Q67" s="31">
        <f>'Table 1'!$I$14</f>
        <v>32.5</v>
      </c>
      <c r="R67" s="31">
        <f>'Table 1'!$K$14</f>
        <v>50</v>
      </c>
      <c r="S67">
        <f t="shared" ref="S67:S130" si="7">H67*5</f>
        <v>500</v>
      </c>
      <c r="T67">
        <f t="shared" ref="T67:T130" si="8">M67*5</f>
        <v>250</v>
      </c>
      <c r="U67">
        <f t="shared" ref="U67:U130" si="9">O67*5</f>
        <v>250</v>
      </c>
      <c r="V67">
        <f t="shared" ref="V67:V130" si="10">Q67*5</f>
        <v>162.5</v>
      </c>
      <c r="W67" s="28">
        <f t="shared" ref="W67:W130" si="11">(Q67/O67)*T67</f>
        <v>162.5</v>
      </c>
      <c r="X67" s="28">
        <f t="shared" ref="X67:X130" si="12">R67*5</f>
        <v>250</v>
      </c>
      <c r="Y67">
        <f t="shared" ref="Y67:Y130" si="13">R67*5</f>
        <v>250</v>
      </c>
    </row>
    <row r="68" spans="1:25" ht="14.4" x14ac:dyDescent="0.3">
      <c r="A68" s="20" t="s">
        <v>22</v>
      </c>
      <c r="B68" s="21" t="s">
        <v>38</v>
      </c>
      <c r="C68" s="21" t="s">
        <v>39</v>
      </c>
      <c r="D68" s="21" t="s">
        <v>25</v>
      </c>
      <c r="E68" s="21" t="s">
        <v>32</v>
      </c>
      <c r="F68" s="21" t="s">
        <v>27</v>
      </c>
      <c r="G68" s="21" t="s">
        <v>28</v>
      </c>
      <c r="H68" s="29">
        <f>'Table 1'!$S$12</f>
        <v>35.25</v>
      </c>
      <c r="I68" s="30"/>
      <c r="J68" s="30"/>
      <c r="K68" s="30"/>
      <c r="L68" s="31"/>
      <c r="M68" s="31">
        <v>23.5</v>
      </c>
      <c r="N68" s="32">
        <f t="array" ref="N68">INDEX([1]!CCA_Weighting[#Data],MATCH(1,([1]!CCA_Weighting[State]=A68)*([1]!CCA_Weighting[Zone]=B68),0),MATCH(2021,VALUE([1]!CCA_Weighting[#Headers]),0))*M68</f>
        <v>0.14502802645567869</v>
      </c>
      <c r="O68" s="31">
        <f>'Table 1'!$N$8</f>
        <v>30</v>
      </c>
      <c r="P68" s="32">
        <f t="array" ref="P68">INDEX([1]!CCA_Weighting[#Data],MATCH(1,([1]!CCA_Weighting[State]=A68)*([1]!CCA_Weighting[Zone]=B68),0),MATCH(2022,VALUE([1]!CCA_Weighting[#Headers]),0))*O68</f>
        <v>0.18514216143278131</v>
      </c>
      <c r="Q68" s="31">
        <f>'Table 1'!$O$8</f>
        <v>19.5</v>
      </c>
      <c r="R68" s="31">
        <f>'Table 1'!$Q$8</f>
        <v>30</v>
      </c>
      <c r="S68">
        <f t="shared" si="7"/>
        <v>176.25</v>
      </c>
      <c r="T68">
        <f t="shared" si="8"/>
        <v>117.5</v>
      </c>
      <c r="U68">
        <f t="shared" si="9"/>
        <v>150</v>
      </c>
      <c r="V68">
        <f t="shared" si="10"/>
        <v>97.5</v>
      </c>
      <c r="W68" s="28">
        <f t="shared" si="11"/>
        <v>76.375</v>
      </c>
      <c r="X68" s="28">
        <f t="shared" si="12"/>
        <v>150</v>
      </c>
      <c r="Y68">
        <f t="shared" si="13"/>
        <v>150</v>
      </c>
    </row>
    <row r="69" spans="1:25" ht="14.4" x14ac:dyDescent="0.3">
      <c r="A69" s="23" t="s">
        <v>22</v>
      </c>
      <c r="B69" s="24" t="s">
        <v>38</v>
      </c>
      <c r="C69" s="24" t="s">
        <v>39</v>
      </c>
      <c r="D69" s="24" t="s">
        <v>25</v>
      </c>
      <c r="E69" s="24" t="s">
        <v>32</v>
      </c>
      <c r="F69" s="24" t="s">
        <v>29</v>
      </c>
      <c r="G69" s="24" t="s">
        <v>28</v>
      </c>
      <c r="H69" s="29">
        <f>'Table 1'!$S$13</f>
        <v>36.75</v>
      </c>
      <c r="I69" s="30"/>
      <c r="J69" s="30"/>
      <c r="K69" s="30"/>
      <c r="L69" s="31"/>
      <c r="M69" s="31">
        <v>24.5</v>
      </c>
      <c r="N69" s="32">
        <f t="array" ref="N69">INDEX([1]!CCA_Weighting[#Data],MATCH(1,([1]!CCA_Weighting[State]=A69)*([1]!CCA_Weighting[Zone]=B69),0),MATCH(2021,VALUE([1]!CCA_Weighting[#Headers]),0))*M69</f>
        <v>0.1511994318367714</v>
      </c>
      <c r="O69" s="31">
        <f>'Table 1'!$N$9</f>
        <v>32</v>
      </c>
      <c r="P69" s="32">
        <f t="array" ref="P69">INDEX([1]!CCA_Weighting[#Data],MATCH(1,([1]!CCA_Weighting[State]=A69)*([1]!CCA_Weighting[Zone]=B69),0),MATCH(2022,VALUE([1]!CCA_Weighting[#Headers]),0))*O69</f>
        <v>0.19748497219496672</v>
      </c>
      <c r="Q69" s="31">
        <f>'Table 1'!$O$9</f>
        <v>21</v>
      </c>
      <c r="R69" s="31">
        <f>'Table 1'!$Q$9</f>
        <v>32</v>
      </c>
      <c r="S69">
        <f t="shared" si="7"/>
        <v>183.75</v>
      </c>
      <c r="T69">
        <f t="shared" si="8"/>
        <v>122.5</v>
      </c>
      <c r="U69">
        <f t="shared" si="9"/>
        <v>160</v>
      </c>
      <c r="V69">
        <f t="shared" si="10"/>
        <v>105</v>
      </c>
      <c r="W69" s="28">
        <f t="shared" si="11"/>
        <v>80.390625</v>
      </c>
      <c r="X69" s="28">
        <f t="shared" si="12"/>
        <v>160</v>
      </c>
      <c r="Y69">
        <f t="shared" si="13"/>
        <v>160</v>
      </c>
    </row>
    <row r="70" spans="1:25" ht="14.4" x14ac:dyDescent="0.3">
      <c r="A70" s="20" t="s">
        <v>22</v>
      </c>
      <c r="B70" s="21" t="s">
        <v>38</v>
      </c>
      <c r="C70" s="21" t="s">
        <v>39</v>
      </c>
      <c r="D70" s="21" t="s">
        <v>25</v>
      </c>
      <c r="E70" s="21" t="s">
        <v>32</v>
      </c>
      <c r="F70" s="21" t="s">
        <v>30</v>
      </c>
      <c r="G70" s="21" t="s">
        <v>28</v>
      </c>
      <c r="H70" s="29">
        <f>'Table 1'!$S$14</f>
        <v>80</v>
      </c>
      <c r="I70" s="30"/>
      <c r="J70" s="30"/>
      <c r="K70" s="30"/>
      <c r="L70" s="31"/>
      <c r="M70" s="31">
        <v>40</v>
      </c>
      <c r="N70" s="32">
        <f t="array" ref="N70">INDEX([1]!CCA_Weighting[#Data],MATCH(1,([1]!CCA_Weighting[State]=A70)*([1]!CCA_Weighting[Zone]=B70),0),MATCH(2021,VALUE([1]!CCA_Weighting[#Headers]),0))*M70</f>
        <v>0.2468562152437084</v>
      </c>
      <c r="O70" s="31">
        <f>'Table 1'!$N$10</f>
        <v>40</v>
      </c>
      <c r="P70" s="32">
        <f t="array" ref="P70">INDEX([1]!CCA_Weighting[#Data],MATCH(1,([1]!CCA_Weighting[State]=A70)*([1]!CCA_Weighting[Zone]=B70),0),MATCH(2022,VALUE([1]!CCA_Weighting[#Headers]),0))*O70</f>
        <v>0.2468562152437084</v>
      </c>
      <c r="Q70" s="31">
        <f>'Table 1'!$O$10</f>
        <v>26</v>
      </c>
      <c r="R70" s="31">
        <f>'Table 1'!$Q$10</f>
        <v>40</v>
      </c>
      <c r="S70">
        <f t="shared" si="7"/>
        <v>400</v>
      </c>
      <c r="T70">
        <f t="shared" si="8"/>
        <v>200</v>
      </c>
      <c r="U70">
        <f t="shared" si="9"/>
        <v>200</v>
      </c>
      <c r="V70">
        <f t="shared" si="10"/>
        <v>130</v>
      </c>
      <c r="W70" s="28">
        <f t="shared" si="11"/>
        <v>130</v>
      </c>
      <c r="X70" s="28">
        <f t="shared" si="12"/>
        <v>200</v>
      </c>
      <c r="Y70">
        <f t="shared" si="13"/>
        <v>200</v>
      </c>
    </row>
    <row r="71" spans="1:25" ht="14.4" x14ac:dyDescent="0.3">
      <c r="A71" s="23" t="s">
        <v>22</v>
      </c>
      <c r="B71" s="24" t="s">
        <v>38</v>
      </c>
      <c r="C71" s="24" t="s">
        <v>39</v>
      </c>
      <c r="D71" s="24" t="s">
        <v>25</v>
      </c>
      <c r="E71" s="24" t="s">
        <v>33</v>
      </c>
      <c r="F71" s="24" t="s">
        <v>27</v>
      </c>
      <c r="G71" s="24" t="s">
        <v>28</v>
      </c>
      <c r="H71" s="29">
        <f>'Table 1'!$Y$12</f>
        <v>31.5</v>
      </c>
      <c r="I71" s="30"/>
      <c r="J71" s="30"/>
      <c r="K71" s="30"/>
      <c r="L71" s="31"/>
      <c r="M71" s="31">
        <v>21</v>
      </c>
      <c r="N71" s="32">
        <f t="array" ref="N71">INDEX([1]!CCA_Weighting[#Data],MATCH(1,([1]!CCA_Weighting[State]=A71)*([1]!CCA_Weighting[Zone]=B71),0),MATCH(2021,VALUE([1]!CCA_Weighting[#Headers]),0))*M71</f>
        <v>0.12959951300294692</v>
      </c>
      <c r="O71" s="31">
        <f>'Table 1'!$T$12</f>
        <v>21</v>
      </c>
      <c r="P71" s="32">
        <f t="array" ref="P71">INDEX([1]!CCA_Weighting[#Data],MATCH(1,([1]!CCA_Weighting[State]=A71)*([1]!CCA_Weighting[Zone]=B71),0),MATCH(2022,VALUE([1]!CCA_Weighting[#Headers]),0))*O71</f>
        <v>0.12959951300294692</v>
      </c>
      <c r="Q71" s="31">
        <f>'Table 1'!$U$12</f>
        <v>14</v>
      </c>
      <c r="R71" s="31">
        <f>'Table 1'!$W$12</f>
        <v>21</v>
      </c>
      <c r="S71">
        <f t="shared" si="7"/>
        <v>157.5</v>
      </c>
      <c r="T71">
        <f t="shared" si="8"/>
        <v>105</v>
      </c>
      <c r="U71">
        <f t="shared" si="9"/>
        <v>105</v>
      </c>
      <c r="V71">
        <f t="shared" si="10"/>
        <v>70</v>
      </c>
      <c r="W71" s="28">
        <f t="shared" si="11"/>
        <v>70</v>
      </c>
      <c r="X71" s="28">
        <f t="shared" si="12"/>
        <v>105</v>
      </c>
      <c r="Y71">
        <f t="shared" si="13"/>
        <v>105</v>
      </c>
    </row>
    <row r="72" spans="1:25" ht="14.4" x14ac:dyDescent="0.3">
      <c r="A72" s="20" t="s">
        <v>22</v>
      </c>
      <c r="B72" s="21" t="s">
        <v>38</v>
      </c>
      <c r="C72" s="21" t="s">
        <v>39</v>
      </c>
      <c r="D72" s="21" t="s">
        <v>25</v>
      </c>
      <c r="E72" s="21" t="s">
        <v>33</v>
      </c>
      <c r="F72" s="21" t="s">
        <v>29</v>
      </c>
      <c r="G72" s="21" t="s">
        <v>28</v>
      </c>
      <c r="H72" s="29">
        <f>'Table 1'!$Y$13</f>
        <v>33</v>
      </c>
      <c r="I72" s="30"/>
      <c r="J72" s="30"/>
      <c r="K72" s="30"/>
      <c r="L72" s="31"/>
      <c r="M72" s="31">
        <v>22</v>
      </c>
      <c r="N72" s="32">
        <f t="array" ref="N72">INDEX([1]!CCA_Weighting[#Data],MATCH(1,([1]!CCA_Weighting[State]=A72)*([1]!CCA_Weighting[Zone]=B72),0),MATCH(2021,VALUE([1]!CCA_Weighting[#Headers]),0))*M72</f>
        <v>0.13577091838403962</v>
      </c>
      <c r="O72" s="31">
        <f>'Table 1'!$T$13</f>
        <v>22</v>
      </c>
      <c r="P72" s="32">
        <f t="array" ref="P72">INDEX([1]!CCA_Weighting[#Data],MATCH(1,([1]!CCA_Weighting[State]=A72)*([1]!CCA_Weighting[Zone]=B72),0),MATCH(2022,VALUE([1]!CCA_Weighting[#Headers]),0))*O72</f>
        <v>0.13577091838403962</v>
      </c>
      <c r="Q72" s="31">
        <f>'Table 1'!$U$13</f>
        <v>14.5</v>
      </c>
      <c r="R72" s="31">
        <f>'Table 1'!$W$13</f>
        <v>22</v>
      </c>
      <c r="S72">
        <f t="shared" si="7"/>
        <v>165</v>
      </c>
      <c r="T72">
        <f t="shared" si="8"/>
        <v>110</v>
      </c>
      <c r="U72">
        <f t="shared" si="9"/>
        <v>110</v>
      </c>
      <c r="V72">
        <f t="shared" si="10"/>
        <v>72.5</v>
      </c>
      <c r="W72" s="28">
        <f t="shared" si="11"/>
        <v>72.5</v>
      </c>
      <c r="X72" s="28">
        <f t="shared" si="12"/>
        <v>110</v>
      </c>
      <c r="Y72">
        <f t="shared" si="13"/>
        <v>110</v>
      </c>
    </row>
    <row r="73" spans="1:25" ht="14.4" x14ac:dyDescent="0.3">
      <c r="A73" s="23" t="s">
        <v>22</v>
      </c>
      <c r="B73" s="24" t="s">
        <v>38</v>
      </c>
      <c r="C73" s="24" t="s">
        <v>39</v>
      </c>
      <c r="D73" s="24" t="s">
        <v>25</v>
      </c>
      <c r="E73" s="24" t="s">
        <v>33</v>
      </c>
      <c r="F73" s="24" t="s">
        <v>30</v>
      </c>
      <c r="G73" s="24" t="s">
        <v>28</v>
      </c>
      <c r="H73" s="29">
        <f>'Table 1'!$Y$14</f>
        <v>76</v>
      </c>
      <c r="I73" s="30"/>
      <c r="J73" s="30"/>
      <c r="K73" s="30"/>
      <c r="L73" s="31"/>
      <c r="M73" s="31">
        <v>38</v>
      </c>
      <c r="N73" s="32">
        <f t="array" ref="N73">INDEX([1]!CCA_Weighting[#Data],MATCH(1,([1]!CCA_Weighting[State]=A73)*([1]!CCA_Weighting[Zone]=B73),0),MATCH(2021,VALUE([1]!CCA_Weighting[#Headers]),0))*M73</f>
        <v>0.23451340448152297</v>
      </c>
      <c r="O73" s="31">
        <f>'Table 1'!$T$14</f>
        <v>38</v>
      </c>
      <c r="P73" s="32">
        <f t="array" ref="P73">INDEX([1]!CCA_Weighting[#Data],MATCH(1,([1]!CCA_Weighting[State]=A73)*([1]!CCA_Weighting[Zone]=B73),0),MATCH(2022,VALUE([1]!CCA_Weighting[#Headers]),0))*O73</f>
        <v>0.23451340448152297</v>
      </c>
      <c r="Q73" s="31">
        <f>'Table 1'!$U$14</f>
        <v>24.5</v>
      </c>
      <c r="R73" s="31">
        <f>'Table 1'!$W$14</f>
        <v>38</v>
      </c>
      <c r="S73">
        <f t="shared" si="7"/>
        <v>380</v>
      </c>
      <c r="T73">
        <f t="shared" si="8"/>
        <v>190</v>
      </c>
      <c r="U73">
        <f t="shared" si="9"/>
        <v>190</v>
      </c>
      <c r="V73">
        <f t="shared" si="10"/>
        <v>122.5</v>
      </c>
      <c r="W73" s="28">
        <f t="shared" si="11"/>
        <v>122.5</v>
      </c>
      <c r="X73" s="28">
        <f t="shared" si="12"/>
        <v>190</v>
      </c>
      <c r="Y73">
        <f t="shared" si="13"/>
        <v>190</v>
      </c>
    </row>
    <row r="74" spans="1:25" ht="14.4" x14ac:dyDescent="0.3">
      <c r="A74" s="20" t="s">
        <v>22</v>
      </c>
      <c r="B74" s="21" t="s">
        <v>38</v>
      </c>
      <c r="C74" s="21" t="s">
        <v>39</v>
      </c>
      <c r="D74" s="21" t="s">
        <v>25</v>
      </c>
      <c r="E74" s="21" t="s">
        <v>34</v>
      </c>
      <c r="F74" s="21" t="s">
        <v>27</v>
      </c>
      <c r="G74" s="21" t="s">
        <v>28</v>
      </c>
      <c r="H74" s="29">
        <f>'Table 1'!$Y$8</f>
        <v>42.75</v>
      </c>
      <c r="I74" s="30"/>
      <c r="J74" s="30"/>
      <c r="K74" s="30"/>
      <c r="L74" s="31"/>
      <c r="M74" s="31">
        <v>21</v>
      </c>
      <c r="N74" s="32">
        <f t="array" ref="N74">INDEX([1]!CCA_Weighting[#Data],MATCH(1,([1]!CCA_Weighting[State]=A74)*([1]!CCA_Weighting[Zone]=B74),0),MATCH(2021,VALUE([1]!CCA_Weighting[#Headers]),0))*M74</f>
        <v>0.12959951300294692</v>
      </c>
      <c r="O74" s="31">
        <f>'Table 1'!$T$12</f>
        <v>21</v>
      </c>
      <c r="P74" s="32">
        <f t="array" ref="P74">INDEX([1]!CCA_Weighting[#Data],MATCH(1,([1]!CCA_Weighting[State]=A74)*([1]!CCA_Weighting[Zone]=B74),0),MATCH(2022,VALUE([1]!CCA_Weighting[#Headers]),0))*O74</f>
        <v>0.12959951300294692</v>
      </c>
      <c r="Q74" s="31">
        <f>'Table 1'!$U$12</f>
        <v>14</v>
      </c>
      <c r="R74" s="31">
        <f>'Table 1'!$W$12</f>
        <v>21</v>
      </c>
      <c r="S74">
        <f t="shared" si="7"/>
        <v>213.75</v>
      </c>
      <c r="T74">
        <f t="shared" si="8"/>
        <v>105</v>
      </c>
      <c r="U74">
        <f t="shared" si="9"/>
        <v>105</v>
      </c>
      <c r="V74">
        <f t="shared" si="10"/>
        <v>70</v>
      </c>
      <c r="W74" s="28">
        <f t="shared" si="11"/>
        <v>70</v>
      </c>
      <c r="X74" s="28">
        <f t="shared" si="12"/>
        <v>105</v>
      </c>
      <c r="Y74">
        <f t="shared" si="13"/>
        <v>105</v>
      </c>
    </row>
    <row r="75" spans="1:25" ht="14.4" x14ac:dyDescent="0.3">
      <c r="A75" s="23" t="s">
        <v>22</v>
      </c>
      <c r="B75" s="24" t="s">
        <v>38</v>
      </c>
      <c r="C75" s="24" t="s">
        <v>39</v>
      </c>
      <c r="D75" s="24" t="s">
        <v>25</v>
      </c>
      <c r="E75" s="24" t="s">
        <v>34</v>
      </c>
      <c r="F75" s="24" t="s">
        <v>29</v>
      </c>
      <c r="G75" s="24" t="s">
        <v>28</v>
      </c>
      <c r="H75" s="29">
        <f>'Table 1'!$Y$9</f>
        <v>45</v>
      </c>
      <c r="I75" s="30"/>
      <c r="J75" s="30"/>
      <c r="K75" s="30"/>
      <c r="L75" s="31"/>
      <c r="M75" s="31">
        <v>22</v>
      </c>
      <c r="N75" s="32">
        <f t="array" ref="N75">INDEX([1]!CCA_Weighting[#Data],MATCH(1,([1]!CCA_Weighting[State]=A75)*([1]!CCA_Weighting[Zone]=B75),0),MATCH(2021,VALUE([1]!CCA_Weighting[#Headers]),0))*M75</f>
        <v>0.13577091838403962</v>
      </c>
      <c r="O75" s="31">
        <f>'Table 1'!$T$13</f>
        <v>22</v>
      </c>
      <c r="P75" s="32">
        <f t="array" ref="P75">INDEX([1]!CCA_Weighting[#Data],MATCH(1,([1]!CCA_Weighting[State]=A75)*([1]!CCA_Weighting[Zone]=B75),0),MATCH(2022,VALUE([1]!CCA_Weighting[#Headers]),0))*O75</f>
        <v>0.13577091838403962</v>
      </c>
      <c r="Q75" s="31">
        <f>'Table 1'!$U$13</f>
        <v>14.5</v>
      </c>
      <c r="R75" s="31">
        <f>'Table 1'!$W$13</f>
        <v>22</v>
      </c>
      <c r="S75">
        <f t="shared" si="7"/>
        <v>225</v>
      </c>
      <c r="T75">
        <f t="shared" si="8"/>
        <v>110</v>
      </c>
      <c r="U75">
        <f t="shared" si="9"/>
        <v>110</v>
      </c>
      <c r="V75">
        <f t="shared" si="10"/>
        <v>72.5</v>
      </c>
      <c r="W75" s="28">
        <f t="shared" si="11"/>
        <v>72.5</v>
      </c>
      <c r="X75" s="28">
        <f t="shared" si="12"/>
        <v>110</v>
      </c>
      <c r="Y75">
        <f t="shared" si="13"/>
        <v>110</v>
      </c>
    </row>
    <row r="76" spans="1:25" ht="14.4" x14ac:dyDescent="0.3">
      <c r="A76" s="20" t="s">
        <v>22</v>
      </c>
      <c r="B76" s="21" t="s">
        <v>38</v>
      </c>
      <c r="C76" s="21" t="s">
        <v>39</v>
      </c>
      <c r="D76" s="21" t="s">
        <v>25</v>
      </c>
      <c r="E76" s="21" t="s">
        <v>34</v>
      </c>
      <c r="F76" s="21" t="s">
        <v>30</v>
      </c>
      <c r="G76" s="21" t="s">
        <v>28</v>
      </c>
      <c r="H76" s="29">
        <f>'Table 1'!$Y$10</f>
        <v>76</v>
      </c>
      <c r="I76" s="30"/>
      <c r="J76" s="30"/>
      <c r="K76" s="30"/>
      <c r="L76" s="31"/>
      <c r="M76" s="31">
        <v>38</v>
      </c>
      <c r="N76" s="32">
        <f t="array" ref="N76">INDEX([1]!CCA_Weighting[#Data],MATCH(1,([1]!CCA_Weighting[State]=A76)*([1]!CCA_Weighting[Zone]=B76),0),MATCH(2021,VALUE([1]!CCA_Weighting[#Headers]),0))*M76</f>
        <v>0.23451340448152297</v>
      </c>
      <c r="O76" s="31">
        <f>'Table 1'!$T$14</f>
        <v>38</v>
      </c>
      <c r="P76" s="32">
        <f t="array" ref="P76">INDEX([1]!CCA_Weighting[#Data],MATCH(1,([1]!CCA_Weighting[State]=A76)*([1]!CCA_Weighting[Zone]=B76),0),MATCH(2022,VALUE([1]!CCA_Weighting[#Headers]),0))*O76</f>
        <v>0.23451340448152297</v>
      </c>
      <c r="Q76" s="31">
        <f>'Table 1'!$U$14</f>
        <v>24.5</v>
      </c>
      <c r="R76" s="31">
        <f>'Table 1'!$W$14</f>
        <v>38</v>
      </c>
      <c r="S76">
        <f t="shared" si="7"/>
        <v>380</v>
      </c>
      <c r="T76">
        <f t="shared" si="8"/>
        <v>190</v>
      </c>
      <c r="U76">
        <f t="shared" si="9"/>
        <v>190</v>
      </c>
      <c r="V76">
        <f t="shared" si="10"/>
        <v>122.5</v>
      </c>
      <c r="W76" s="28">
        <f t="shared" si="11"/>
        <v>122.5</v>
      </c>
      <c r="X76" s="28">
        <f t="shared" si="12"/>
        <v>190</v>
      </c>
      <c r="Y76">
        <f t="shared" si="13"/>
        <v>190</v>
      </c>
    </row>
    <row r="77" spans="1:25" ht="14.4" x14ac:dyDescent="0.3">
      <c r="A77" s="23" t="s">
        <v>22</v>
      </c>
      <c r="B77" s="24" t="s">
        <v>38</v>
      </c>
      <c r="C77" s="24" t="s">
        <v>39</v>
      </c>
      <c r="D77" s="24" t="s">
        <v>35</v>
      </c>
      <c r="E77" s="25" t="s">
        <v>26</v>
      </c>
      <c r="F77" s="24" t="s">
        <v>27</v>
      </c>
      <c r="G77" s="24" t="s">
        <v>28</v>
      </c>
      <c r="H77" s="29">
        <f>'Table 1'!$G$12</f>
        <v>40.5</v>
      </c>
      <c r="I77" s="30"/>
      <c r="J77" s="30"/>
      <c r="K77" s="30"/>
      <c r="L77" s="31"/>
      <c r="M77" s="31">
        <v>27</v>
      </c>
      <c r="N77" s="32">
        <f t="array" ref="N77">INDEX([1]!CCA_Weighting[#Data],MATCH(1,([1]!CCA_Weighting[State]=A77)*([1]!CCA_Weighting[Zone]=B77),0),MATCH(2021,VALUE([1]!CCA_Weighting[#Headers]),0))*M77</f>
        <v>0.16662794528950317</v>
      </c>
      <c r="O77" s="31">
        <f>'Table 1'!$B$12</f>
        <v>27</v>
      </c>
      <c r="P77" s="32">
        <f t="array" ref="P77">INDEX([1]!CCA_Weighting[#Data],MATCH(1,([1]!CCA_Weighting[State]=A77)*([1]!CCA_Weighting[Zone]=B77),0),MATCH(2022,VALUE([1]!CCA_Weighting[#Headers]),0))*O77</f>
        <v>0.16662794528950317</v>
      </c>
      <c r="Q77" s="31">
        <f>'Table 1'!$C$12</f>
        <v>18</v>
      </c>
      <c r="R77" s="31">
        <f>'Table 1'!$E$12</f>
        <v>27</v>
      </c>
      <c r="S77">
        <f t="shared" si="7"/>
        <v>202.5</v>
      </c>
      <c r="T77">
        <f t="shared" si="8"/>
        <v>135</v>
      </c>
      <c r="U77">
        <f t="shared" si="9"/>
        <v>135</v>
      </c>
      <c r="V77">
        <f t="shared" si="10"/>
        <v>90</v>
      </c>
      <c r="W77" s="28">
        <f t="shared" si="11"/>
        <v>90</v>
      </c>
      <c r="X77" s="28">
        <f t="shared" si="12"/>
        <v>135</v>
      </c>
      <c r="Y77">
        <f t="shared" si="13"/>
        <v>135</v>
      </c>
    </row>
    <row r="78" spans="1:25" ht="14.4" x14ac:dyDescent="0.3">
      <c r="A78" s="20" t="s">
        <v>22</v>
      </c>
      <c r="B78" s="21" t="s">
        <v>38</v>
      </c>
      <c r="C78" s="21" t="s">
        <v>39</v>
      </c>
      <c r="D78" s="21" t="s">
        <v>35</v>
      </c>
      <c r="E78" s="22" t="s">
        <v>26</v>
      </c>
      <c r="F78" s="21" t="s">
        <v>29</v>
      </c>
      <c r="G78" s="21" t="s">
        <v>28</v>
      </c>
      <c r="H78" s="29">
        <f>'Table 1'!$G$13</f>
        <v>43.5</v>
      </c>
      <c r="I78" s="30"/>
      <c r="J78" s="30"/>
      <c r="K78" s="30"/>
      <c r="L78" s="31"/>
      <c r="M78" s="31">
        <v>29</v>
      </c>
      <c r="N78" s="32">
        <f t="array" ref="N78">INDEX([1]!CCA_Weighting[#Data],MATCH(1,([1]!CCA_Weighting[State]=A78)*([1]!CCA_Weighting[Zone]=B78),0),MATCH(2021,VALUE([1]!CCA_Weighting[#Headers]),0))*M78</f>
        <v>0.17897075605168858</v>
      </c>
      <c r="O78" s="31">
        <f>'Table 1'!$B$13</f>
        <v>29</v>
      </c>
      <c r="P78" s="32">
        <f t="array" ref="P78">INDEX([1]!CCA_Weighting[#Data],MATCH(1,([1]!CCA_Weighting[State]=A78)*([1]!CCA_Weighting[Zone]=B78),0),MATCH(2022,VALUE([1]!CCA_Weighting[#Headers]),0))*O78</f>
        <v>0.17897075605168858</v>
      </c>
      <c r="Q78" s="31">
        <f>'Table 1'!$C$13</f>
        <v>19</v>
      </c>
      <c r="R78" s="31">
        <f>'Table 1'!$E$13</f>
        <v>29</v>
      </c>
      <c r="S78">
        <f t="shared" si="7"/>
        <v>217.5</v>
      </c>
      <c r="T78">
        <f t="shared" si="8"/>
        <v>145</v>
      </c>
      <c r="U78">
        <f t="shared" si="9"/>
        <v>145</v>
      </c>
      <c r="V78">
        <f t="shared" si="10"/>
        <v>95</v>
      </c>
      <c r="W78" s="28">
        <f t="shared" si="11"/>
        <v>95</v>
      </c>
      <c r="X78" s="28">
        <f t="shared" si="12"/>
        <v>145</v>
      </c>
      <c r="Y78">
        <f t="shared" si="13"/>
        <v>145</v>
      </c>
    </row>
    <row r="79" spans="1:25" ht="14.4" x14ac:dyDescent="0.3">
      <c r="A79" s="23" t="s">
        <v>22</v>
      </c>
      <c r="B79" s="24" t="s">
        <v>38</v>
      </c>
      <c r="C79" s="24" t="s">
        <v>39</v>
      </c>
      <c r="D79" s="24" t="s">
        <v>35</v>
      </c>
      <c r="E79" s="25" t="s">
        <v>26</v>
      </c>
      <c r="F79" s="24" t="s">
        <v>30</v>
      </c>
      <c r="G79" s="24" t="s">
        <v>28</v>
      </c>
      <c r="H79" s="29">
        <f>'Table 1'!$G$14</f>
        <v>110</v>
      </c>
      <c r="I79" s="30"/>
      <c r="J79" s="30"/>
      <c r="K79" s="30"/>
      <c r="L79" s="31"/>
      <c r="M79" s="31">
        <v>55</v>
      </c>
      <c r="N79" s="32">
        <f t="array" ref="N79">INDEX([1]!CCA_Weighting[#Data],MATCH(1,([1]!CCA_Weighting[State]=A79)*([1]!CCA_Weighting[Zone]=B79),0),MATCH(2021,VALUE([1]!CCA_Weighting[#Headers]),0))*M79</f>
        <v>0.33942729596009907</v>
      </c>
      <c r="O79" s="31">
        <f>'Table 1'!$B$14</f>
        <v>55</v>
      </c>
      <c r="P79" s="32">
        <f t="array" ref="P79">INDEX([1]!CCA_Weighting[#Data],MATCH(1,([1]!CCA_Weighting[State]=A79)*([1]!CCA_Weighting[Zone]=B79),0),MATCH(2022,VALUE([1]!CCA_Weighting[#Headers]),0))*O79</f>
        <v>0.33942729596009907</v>
      </c>
      <c r="Q79" s="31">
        <f>'Table 1'!$C$14</f>
        <v>36</v>
      </c>
      <c r="R79" s="31">
        <f>'Table 1'!$E$14</f>
        <v>55</v>
      </c>
      <c r="S79">
        <f t="shared" si="7"/>
        <v>550</v>
      </c>
      <c r="T79">
        <f t="shared" si="8"/>
        <v>275</v>
      </c>
      <c r="U79">
        <f t="shared" si="9"/>
        <v>275</v>
      </c>
      <c r="V79">
        <f t="shared" si="10"/>
        <v>180</v>
      </c>
      <c r="W79" s="28">
        <f t="shared" si="11"/>
        <v>180</v>
      </c>
      <c r="X79" s="28">
        <f t="shared" si="12"/>
        <v>275</v>
      </c>
      <c r="Y79">
        <f t="shared" si="13"/>
        <v>275</v>
      </c>
    </row>
    <row r="80" spans="1:25" ht="14.4" x14ac:dyDescent="0.3">
      <c r="A80" s="20" t="s">
        <v>22</v>
      </c>
      <c r="B80" s="21" t="s">
        <v>38</v>
      </c>
      <c r="C80" s="21" t="s">
        <v>39</v>
      </c>
      <c r="D80" s="21" t="s">
        <v>35</v>
      </c>
      <c r="E80" s="21" t="s">
        <v>31</v>
      </c>
      <c r="F80" s="21" t="s">
        <v>27</v>
      </c>
      <c r="G80" s="21" t="s">
        <v>28</v>
      </c>
      <c r="H80" s="29">
        <f>'Table 1'!$M$12</f>
        <v>37.5</v>
      </c>
      <c r="I80" s="30"/>
      <c r="J80" s="30"/>
      <c r="K80" s="30"/>
      <c r="L80" s="31"/>
      <c r="M80" s="31">
        <v>25</v>
      </c>
      <c r="N80" s="32">
        <f t="array" ref="N80">INDEX([1]!CCA_Weighting[#Data],MATCH(1,([1]!CCA_Weighting[State]=A80)*([1]!CCA_Weighting[Zone]=B80),0),MATCH(2021,VALUE([1]!CCA_Weighting[#Headers]),0))*M80</f>
        <v>0.15428513452731774</v>
      </c>
      <c r="O80" s="31">
        <f>'Table 1'!$H$12</f>
        <v>25</v>
      </c>
      <c r="P80" s="32">
        <f t="array" ref="P80">INDEX([1]!CCA_Weighting[#Data],MATCH(1,([1]!CCA_Weighting[State]=A80)*([1]!CCA_Weighting[Zone]=B80),0),MATCH(2022,VALUE([1]!CCA_Weighting[#Headers]),0))*O80</f>
        <v>0.15428513452731774</v>
      </c>
      <c r="Q80" s="31">
        <f>'Table 1'!$I$12</f>
        <v>16</v>
      </c>
      <c r="R80" s="31">
        <f>'Table 1'!$K$12</f>
        <v>25</v>
      </c>
      <c r="S80">
        <f t="shared" si="7"/>
        <v>187.5</v>
      </c>
      <c r="T80">
        <f t="shared" si="8"/>
        <v>125</v>
      </c>
      <c r="U80">
        <f t="shared" si="9"/>
        <v>125</v>
      </c>
      <c r="V80">
        <f t="shared" si="10"/>
        <v>80</v>
      </c>
      <c r="W80" s="28">
        <f t="shared" si="11"/>
        <v>80</v>
      </c>
      <c r="X80" s="28">
        <f t="shared" si="12"/>
        <v>125</v>
      </c>
      <c r="Y80">
        <f t="shared" si="13"/>
        <v>125</v>
      </c>
    </row>
    <row r="81" spans="1:25" ht="14.4" x14ac:dyDescent="0.3">
      <c r="A81" s="23" t="s">
        <v>22</v>
      </c>
      <c r="B81" s="24" t="s">
        <v>38</v>
      </c>
      <c r="C81" s="24" t="s">
        <v>39</v>
      </c>
      <c r="D81" s="24" t="s">
        <v>35</v>
      </c>
      <c r="E81" s="24" t="s">
        <v>31</v>
      </c>
      <c r="F81" s="24" t="s">
        <v>29</v>
      </c>
      <c r="G81" s="24" t="s">
        <v>28</v>
      </c>
      <c r="H81" s="29">
        <f>'Table 1'!$M$13</f>
        <v>39.75</v>
      </c>
      <c r="I81" s="30"/>
      <c r="J81" s="30"/>
      <c r="K81" s="30"/>
      <c r="L81" s="31"/>
      <c r="M81" s="31">
        <v>26.5</v>
      </c>
      <c r="N81" s="32">
        <f t="array" ref="N81">INDEX([1]!CCA_Weighting[#Data],MATCH(1,([1]!CCA_Weighting[State]=A81)*([1]!CCA_Weighting[Zone]=B81),0),MATCH(2021,VALUE([1]!CCA_Weighting[#Headers]),0))*M81</f>
        <v>0.16354224259895681</v>
      </c>
      <c r="O81" s="31">
        <f>'Table 1'!$H$13</f>
        <v>26.5</v>
      </c>
      <c r="P81" s="32">
        <f t="array" ref="P81">INDEX([1]!CCA_Weighting[#Data],MATCH(1,([1]!CCA_Weighting[State]=A81)*([1]!CCA_Weighting[Zone]=B81),0),MATCH(2022,VALUE([1]!CCA_Weighting[#Headers]),0))*O81</f>
        <v>0.16354224259895681</v>
      </c>
      <c r="Q81" s="31">
        <f>'Table 1'!$I$13</f>
        <v>17</v>
      </c>
      <c r="R81" s="31">
        <f>'Table 1'!$K$13</f>
        <v>26.5</v>
      </c>
      <c r="S81">
        <f t="shared" si="7"/>
        <v>198.75</v>
      </c>
      <c r="T81">
        <f t="shared" si="8"/>
        <v>132.5</v>
      </c>
      <c r="U81">
        <f t="shared" si="9"/>
        <v>132.5</v>
      </c>
      <c r="V81">
        <f t="shared" si="10"/>
        <v>85</v>
      </c>
      <c r="W81" s="28">
        <f t="shared" si="11"/>
        <v>85</v>
      </c>
      <c r="X81" s="28">
        <f t="shared" si="12"/>
        <v>132.5</v>
      </c>
      <c r="Y81">
        <f t="shared" si="13"/>
        <v>132.5</v>
      </c>
    </row>
    <row r="82" spans="1:25" ht="14.4" x14ac:dyDescent="0.3">
      <c r="A82" s="20" t="s">
        <v>22</v>
      </c>
      <c r="B82" s="21" t="s">
        <v>38</v>
      </c>
      <c r="C82" s="21" t="s">
        <v>39</v>
      </c>
      <c r="D82" s="21" t="s">
        <v>35</v>
      </c>
      <c r="E82" s="21" t="s">
        <v>31</v>
      </c>
      <c r="F82" s="21" t="s">
        <v>30</v>
      </c>
      <c r="G82" s="21" t="s">
        <v>28</v>
      </c>
      <c r="H82" s="29">
        <f>'Table 1'!$M$14</f>
        <v>100</v>
      </c>
      <c r="I82" s="30"/>
      <c r="J82" s="30"/>
      <c r="K82" s="30"/>
      <c r="L82" s="31"/>
      <c r="M82" s="31">
        <v>50</v>
      </c>
      <c r="N82" s="32">
        <f t="array" ref="N82">INDEX([1]!CCA_Weighting[#Data],MATCH(1,([1]!CCA_Weighting[State]=A82)*([1]!CCA_Weighting[Zone]=B82),0),MATCH(2021,VALUE([1]!CCA_Weighting[#Headers]),0))*M82</f>
        <v>0.30857026905463547</v>
      </c>
      <c r="O82" s="31">
        <f>'Table 1'!$H$14</f>
        <v>50</v>
      </c>
      <c r="P82" s="32">
        <f t="array" ref="P82">INDEX([1]!CCA_Weighting[#Data],MATCH(1,([1]!CCA_Weighting[State]=A82)*([1]!CCA_Weighting[Zone]=B82),0),MATCH(2022,VALUE([1]!CCA_Weighting[#Headers]),0))*O82</f>
        <v>0.30857026905463547</v>
      </c>
      <c r="Q82" s="31">
        <f>'Table 1'!$I$14</f>
        <v>32.5</v>
      </c>
      <c r="R82" s="31">
        <f>'Table 1'!$K$14</f>
        <v>50</v>
      </c>
      <c r="S82">
        <f t="shared" si="7"/>
        <v>500</v>
      </c>
      <c r="T82">
        <f t="shared" si="8"/>
        <v>250</v>
      </c>
      <c r="U82">
        <f t="shared" si="9"/>
        <v>250</v>
      </c>
      <c r="V82">
        <f t="shared" si="10"/>
        <v>162.5</v>
      </c>
      <c r="W82" s="28">
        <f t="shared" si="11"/>
        <v>162.5</v>
      </c>
      <c r="X82" s="28">
        <f t="shared" si="12"/>
        <v>250</v>
      </c>
      <c r="Y82">
        <f t="shared" si="13"/>
        <v>250</v>
      </c>
    </row>
    <row r="83" spans="1:25" ht="14.4" x14ac:dyDescent="0.3">
      <c r="A83" s="23" t="s">
        <v>22</v>
      </c>
      <c r="B83" s="24" t="s">
        <v>38</v>
      </c>
      <c r="C83" s="24" t="s">
        <v>39</v>
      </c>
      <c r="D83" s="24" t="s">
        <v>35</v>
      </c>
      <c r="E83" s="24" t="s">
        <v>32</v>
      </c>
      <c r="F83" s="24" t="s">
        <v>27</v>
      </c>
      <c r="G83" s="24" t="s">
        <v>28</v>
      </c>
      <c r="H83" s="29">
        <f>'Table 1'!$S$12</f>
        <v>35.25</v>
      </c>
      <c r="I83" s="30"/>
      <c r="J83" s="30"/>
      <c r="K83" s="30"/>
      <c r="L83" s="31"/>
      <c r="M83" s="31">
        <v>23.5</v>
      </c>
      <c r="N83" s="32">
        <f t="array" ref="N83">INDEX([1]!CCA_Weighting[#Data],MATCH(1,([1]!CCA_Weighting[State]=A83)*([1]!CCA_Weighting[Zone]=B83),0),MATCH(2021,VALUE([1]!CCA_Weighting[#Headers]),0))*M83</f>
        <v>0.14502802645567869</v>
      </c>
      <c r="O83" s="31">
        <f>'Table 1'!$N$8</f>
        <v>30</v>
      </c>
      <c r="P83" s="32">
        <f t="array" ref="P83">INDEX([1]!CCA_Weighting[#Data],MATCH(1,([1]!CCA_Weighting[State]=A83)*([1]!CCA_Weighting[Zone]=B83),0),MATCH(2022,VALUE([1]!CCA_Weighting[#Headers]),0))*O83</f>
        <v>0.18514216143278131</v>
      </c>
      <c r="Q83" s="31">
        <f>'Table 1'!$O$8</f>
        <v>19.5</v>
      </c>
      <c r="R83" s="31">
        <f>'Table 1'!$Q$8</f>
        <v>30</v>
      </c>
      <c r="S83">
        <f t="shared" si="7"/>
        <v>176.25</v>
      </c>
      <c r="T83">
        <f t="shared" si="8"/>
        <v>117.5</v>
      </c>
      <c r="U83">
        <f t="shared" si="9"/>
        <v>150</v>
      </c>
      <c r="V83">
        <f t="shared" si="10"/>
        <v>97.5</v>
      </c>
      <c r="W83" s="28">
        <f t="shared" si="11"/>
        <v>76.375</v>
      </c>
      <c r="X83" s="28">
        <f t="shared" si="12"/>
        <v>150</v>
      </c>
      <c r="Y83">
        <f t="shared" si="13"/>
        <v>150</v>
      </c>
    </row>
    <row r="84" spans="1:25" ht="14.4" x14ac:dyDescent="0.3">
      <c r="A84" s="20" t="s">
        <v>22</v>
      </c>
      <c r="B84" s="21" t="s">
        <v>38</v>
      </c>
      <c r="C84" s="21" t="s">
        <v>39</v>
      </c>
      <c r="D84" s="21" t="s">
        <v>35</v>
      </c>
      <c r="E84" s="21" t="s">
        <v>32</v>
      </c>
      <c r="F84" s="21" t="s">
        <v>29</v>
      </c>
      <c r="G84" s="21" t="s">
        <v>28</v>
      </c>
      <c r="H84" s="29">
        <f>'Table 1'!$S$13</f>
        <v>36.75</v>
      </c>
      <c r="I84" s="30"/>
      <c r="J84" s="30"/>
      <c r="K84" s="30"/>
      <c r="L84" s="31"/>
      <c r="M84" s="31">
        <v>24.5</v>
      </c>
      <c r="N84" s="32">
        <f t="array" ref="N84">INDEX([1]!CCA_Weighting[#Data],MATCH(1,([1]!CCA_Weighting[State]=A84)*([1]!CCA_Weighting[Zone]=B84),0),MATCH(2021,VALUE([1]!CCA_Weighting[#Headers]),0))*M84</f>
        <v>0.1511994318367714</v>
      </c>
      <c r="O84" s="31">
        <f>'Table 1'!$N$9</f>
        <v>32</v>
      </c>
      <c r="P84" s="32">
        <f t="array" ref="P84">INDEX([1]!CCA_Weighting[#Data],MATCH(1,([1]!CCA_Weighting[State]=A84)*([1]!CCA_Weighting[Zone]=B84),0),MATCH(2022,VALUE([1]!CCA_Weighting[#Headers]),0))*O84</f>
        <v>0.19748497219496672</v>
      </c>
      <c r="Q84" s="31">
        <f>'Table 1'!$O$9</f>
        <v>21</v>
      </c>
      <c r="R84" s="31">
        <f>'Table 1'!$Q$9</f>
        <v>32</v>
      </c>
      <c r="S84">
        <f t="shared" si="7"/>
        <v>183.75</v>
      </c>
      <c r="T84">
        <f t="shared" si="8"/>
        <v>122.5</v>
      </c>
      <c r="U84">
        <f t="shared" si="9"/>
        <v>160</v>
      </c>
      <c r="V84">
        <f t="shared" si="10"/>
        <v>105</v>
      </c>
      <c r="W84" s="28">
        <f t="shared" si="11"/>
        <v>80.390625</v>
      </c>
      <c r="X84" s="28">
        <f t="shared" si="12"/>
        <v>160</v>
      </c>
      <c r="Y84">
        <f t="shared" si="13"/>
        <v>160</v>
      </c>
    </row>
    <row r="85" spans="1:25" ht="14.4" x14ac:dyDescent="0.3">
      <c r="A85" s="23" t="s">
        <v>22</v>
      </c>
      <c r="B85" s="24" t="s">
        <v>38</v>
      </c>
      <c r="C85" s="24" t="s">
        <v>39</v>
      </c>
      <c r="D85" s="24" t="s">
        <v>35</v>
      </c>
      <c r="E85" s="24" t="s">
        <v>32</v>
      </c>
      <c r="F85" s="24" t="s">
        <v>30</v>
      </c>
      <c r="G85" s="24" t="s">
        <v>28</v>
      </c>
      <c r="H85" s="29">
        <f>'Table 1'!$S$14</f>
        <v>80</v>
      </c>
      <c r="I85" s="30"/>
      <c r="J85" s="30"/>
      <c r="K85" s="30"/>
      <c r="L85" s="31"/>
      <c r="M85" s="31">
        <v>40</v>
      </c>
      <c r="N85" s="32">
        <f t="array" ref="N85">INDEX([1]!CCA_Weighting[#Data],MATCH(1,([1]!CCA_Weighting[State]=A85)*([1]!CCA_Weighting[Zone]=B85),0),MATCH(2021,VALUE([1]!CCA_Weighting[#Headers]),0))*M85</f>
        <v>0.2468562152437084</v>
      </c>
      <c r="O85" s="31">
        <f>'Table 1'!$N$10</f>
        <v>40</v>
      </c>
      <c r="P85" s="32">
        <f t="array" ref="P85">INDEX([1]!CCA_Weighting[#Data],MATCH(1,([1]!CCA_Weighting[State]=A85)*([1]!CCA_Weighting[Zone]=B85),0),MATCH(2022,VALUE([1]!CCA_Weighting[#Headers]),0))*O85</f>
        <v>0.2468562152437084</v>
      </c>
      <c r="Q85" s="31">
        <f>'Table 1'!$O$10</f>
        <v>26</v>
      </c>
      <c r="R85" s="31">
        <f>'Table 1'!$Q$10</f>
        <v>40</v>
      </c>
      <c r="S85">
        <f t="shared" si="7"/>
        <v>400</v>
      </c>
      <c r="T85">
        <f t="shared" si="8"/>
        <v>200</v>
      </c>
      <c r="U85">
        <f t="shared" si="9"/>
        <v>200</v>
      </c>
      <c r="V85">
        <f t="shared" si="10"/>
        <v>130</v>
      </c>
      <c r="W85" s="28">
        <f t="shared" si="11"/>
        <v>130</v>
      </c>
      <c r="X85" s="28">
        <f t="shared" si="12"/>
        <v>200</v>
      </c>
      <c r="Y85">
        <f t="shared" si="13"/>
        <v>200</v>
      </c>
    </row>
    <row r="86" spans="1:25" ht="14.4" x14ac:dyDescent="0.3">
      <c r="A86" s="20" t="s">
        <v>22</v>
      </c>
      <c r="B86" s="21" t="s">
        <v>38</v>
      </c>
      <c r="C86" s="21" t="s">
        <v>39</v>
      </c>
      <c r="D86" s="21" t="s">
        <v>35</v>
      </c>
      <c r="E86" s="21" t="s">
        <v>33</v>
      </c>
      <c r="F86" s="21" t="s">
        <v>27</v>
      </c>
      <c r="G86" s="21" t="s">
        <v>28</v>
      </c>
      <c r="H86" s="29">
        <f>'Table 1'!$Y$12</f>
        <v>31.5</v>
      </c>
      <c r="I86" s="30"/>
      <c r="J86" s="30"/>
      <c r="K86" s="30"/>
      <c r="L86" s="31"/>
      <c r="M86" s="31">
        <v>21</v>
      </c>
      <c r="N86" s="32">
        <f t="array" ref="N86">INDEX([1]!CCA_Weighting[#Data],MATCH(1,([1]!CCA_Weighting[State]=A86)*([1]!CCA_Weighting[Zone]=B86),0),MATCH(2021,VALUE([1]!CCA_Weighting[#Headers]),0))*M86</f>
        <v>0.12959951300294692</v>
      </c>
      <c r="O86" s="31">
        <f>'Table 1'!$T$12</f>
        <v>21</v>
      </c>
      <c r="P86" s="32">
        <f t="array" ref="P86">INDEX([1]!CCA_Weighting[#Data],MATCH(1,([1]!CCA_Weighting[State]=A86)*([1]!CCA_Weighting[Zone]=B86),0),MATCH(2022,VALUE([1]!CCA_Weighting[#Headers]),0))*O86</f>
        <v>0.12959951300294692</v>
      </c>
      <c r="Q86" s="31">
        <f>'Table 1'!$U$12</f>
        <v>14</v>
      </c>
      <c r="R86" s="31">
        <f>'Table 1'!$W$12</f>
        <v>21</v>
      </c>
      <c r="S86">
        <f t="shared" si="7"/>
        <v>157.5</v>
      </c>
      <c r="T86">
        <f t="shared" si="8"/>
        <v>105</v>
      </c>
      <c r="U86">
        <f t="shared" si="9"/>
        <v>105</v>
      </c>
      <c r="V86">
        <f t="shared" si="10"/>
        <v>70</v>
      </c>
      <c r="W86" s="28">
        <f t="shared" si="11"/>
        <v>70</v>
      </c>
      <c r="X86" s="28">
        <f t="shared" si="12"/>
        <v>105</v>
      </c>
      <c r="Y86">
        <f t="shared" si="13"/>
        <v>105</v>
      </c>
    </row>
    <row r="87" spans="1:25" ht="14.4" x14ac:dyDescent="0.3">
      <c r="A87" s="23" t="s">
        <v>22</v>
      </c>
      <c r="B87" s="24" t="s">
        <v>38</v>
      </c>
      <c r="C87" s="24" t="s">
        <v>39</v>
      </c>
      <c r="D87" s="24" t="s">
        <v>35</v>
      </c>
      <c r="E87" s="24" t="s">
        <v>33</v>
      </c>
      <c r="F87" s="24" t="s">
        <v>29</v>
      </c>
      <c r="G87" s="24" t="s">
        <v>28</v>
      </c>
      <c r="H87" s="29">
        <f>'Table 1'!$Y$13</f>
        <v>33</v>
      </c>
      <c r="I87" s="30"/>
      <c r="J87" s="30"/>
      <c r="K87" s="30"/>
      <c r="L87" s="31"/>
      <c r="M87" s="31">
        <v>22</v>
      </c>
      <c r="N87" s="32">
        <f t="array" ref="N87">INDEX([1]!CCA_Weighting[#Data],MATCH(1,([1]!CCA_Weighting[State]=A87)*([1]!CCA_Weighting[Zone]=B87),0),MATCH(2021,VALUE([1]!CCA_Weighting[#Headers]),0))*M87</f>
        <v>0.13577091838403962</v>
      </c>
      <c r="O87" s="31">
        <f>'Table 1'!$T$13</f>
        <v>22</v>
      </c>
      <c r="P87" s="32">
        <f t="array" ref="P87">INDEX([1]!CCA_Weighting[#Data],MATCH(1,([1]!CCA_Weighting[State]=A87)*([1]!CCA_Weighting[Zone]=B87),0),MATCH(2022,VALUE([1]!CCA_Weighting[#Headers]),0))*O87</f>
        <v>0.13577091838403962</v>
      </c>
      <c r="Q87" s="31">
        <f>'Table 1'!$U$13</f>
        <v>14.5</v>
      </c>
      <c r="R87" s="31">
        <f>'Table 1'!$W$13</f>
        <v>22</v>
      </c>
      <c r="S87">
        <f t="shared" si="7"/>
        <v>165</v>
      </c>
      <c r="T87">
        <f t="shared" si="8"/>
        <v>110</v>
      </c>
      <c r="U87">
        <f t="shared" si="9"/>
        <v>110</v>
      </c>
      <c r="V87">
        <f t="shared" si="10"/>
        <v>72.5</v>
      </c>
      <c r="W87" s="28">
        <f t="shared" si="11"/>
        <v>72.5</v>
      </c>
      <c r="X87" s="28">
        <f t="shared" si="12"/>
        <v>110</v>
      </c>
      <c r="Y87">
        <f t="shared" si="13"/>
        <v>110</v>
      </c>
    </row>
    <row r="88" spans="1:25" ht="14.4" x14ac:dyDescent="0.3">
      <c r="A88" s="20" t="s">
        <v>22</v>
      </c>
      <c r="B88" s="21" t="s">
        <v>38</v>
      </c>
      <c r="C88" s="21" t="s">
        <v>39</v>
      </c>
      <c r="D88" s="21" t="s">
        <v>35</v>
      </c>
      <c r="E88" s="21" t="s">
        <v>33</v>
      </c>
      <c r="F88" s="21" t="s">
        <v>30</v>
      </c>
      <c r="G88" s="21" t="s">
        <v>28</v>
      </c>
      <c r="H88" s="29">
        <f>'Table 1'!$Y$14</f>
        <v>76</v>
      </c>
      <c r="I88" s="30"/>
      <c r="J88" s="30"/>
      <c r="K88" s="30"/>
      <c r="L88" s="31"/>
      <c r="M88" s="31">
        <v>38</v>
      </c>
      <c r="N88" s="32">
        <f t="array" ref="N88">INDEX([1]!CCA_Weighting[#Data],MATCH(1,([1]!CCA_Weighting[State]=A88)*([1]!CCA_Weighting[Zone]=B88),0),MATCH(2021,VALUE([1]!CCA_Weighting[#Headers]),0))*M88</f>
        <v>0.23451340448152297</v>
      </c>
      <c r="O88" s="31">
        <f>'Table 1'!$T$14</f>
        <v>38</v>
      </c>
      <c r="P88" s="32">
        <f t="array" ref="P88">INDEX([1]!CCA_Weighting[#Data],MATCH(1,([1]!CCA_Weighting[State]=A88)*([1]!CCA_Weighting[Zone]=B88),0),MATCH(2022,VALUE([1]!CCA_Weighting[#Headers]),0))*O88</f>
        <v>0.23451340448152297</v>
      </c>
      <c r="Q88" s="31">
        <f>'Table 1'!$U$14</f>
        <v>24.5</v>
      </c>
      <c r="R88" s="31">
        <f>'Table 1'!$W$14</f>
        <v>38</v>
      </c>
      <c r="S88">
        <f t="shared" si="7"/>
        <v>380</v>
      </c>
      <c r="T88">
        <f t="shared" si="8"/>
        <v>190</v>
      </c>
      <c r="U88">
        <f t="shared" si="9"/>
        <v>190</v>
      </c>
      <c r="V88">
        <f t="shared" si="10"/>
        <v>122.5</v>
      </c>
      <c r="W88" s="28">
        <f t="shared" si="11"/>
        <v>122.5</v>
      </c>
      <c r="X88" s="28">
        <f t="shared" si="12"/>
        <v>190</v>
      </c>
      <c r="Y88">
        <f t="shared" si="13"/>
        <v>190</v>
      </c>
    </row>
    <row r="89" spans="1:25" ht="14.4" x14ac:dyDescent="0.3">
      <c r="A89" s="23" t="s">
        <v>22</v>
      </c>
      <c r="B89" s="24" t="s">
        <v>38</v>
      </c>
      <c r="C89" s="24" t="s">
        <v>39</v>
      </c>
      <c r="D89" s="24" t="s">
        <v>35</v>
      </c>
      <c r="E89" s="24" t="s">
        <v>34</v>
      </c>
      <c r="F89" s="24" t="s">
        <v>27</v>
      </c>
      <c r="G89" s="24" t="s">
        <v>28</v>
      </c>
      <c r="H89" s="29">
        <f>'Table 1'!$Y$8</f>
        <v>42.75</v>
      </c>
      <c r="I89" s="30"/>
      <c r="J89" s="30"/>
      <c r="K89" s="30"/>
      <c r="L89" s="31"/>
      <c r="M89" s="31">
        <v>21</v>
      </c>
      <c r="N89" s="32">
        <f t="array" ref="N89">INDEX([1]!CCA_Weighting[#Data],MATCH(1,([1]!CCA_Weighting[State]=A89)*([1]!CCA_Weighting[Zone]=B89),0),MATCH(2021,VALUE([1]!CCA_Weighting[#Headers]),0))*M89</f>
        <v>0.12959951300294692</v>
      </c>
      <c r="O89" s="31">
        <f>'Table 1'!$T$12</f>
        <v>21</v>
      </c>
      <c r="P89" s="32">
        <f t="array" ref="P89">INDEX([1]!CCA_Weighting[#Data],MATCH(1,([1]!CCA_Weighting[State]=A89)*([1]!CCA_Weighting[Zone]=B89),0),MATCH(2022,VALUE([1]!CCA_Weighting[#Headers]),0))*O89</f>
        <v>0.12959951300294692</v>
      </c>
      <c r="Q89" s="31">
        <f>'Table 1'!$U$12</f>
        <v>14</v>
      </c>
      <c r="R89" s="31">
        <f>'Table 1'!$W$12</f>
        <v>21</v>
      </c>
      <c r="S89">
        <f t="shared" si="7"/>
        <v>213.75</v>
      </c>
      <c r="T89">
        <f t="shared" si="8"/>
        <v>105</v>
      </c>
      <c r="U89">
        <f t="shared" si="9"/>
        <v>105</v>
      </c>
      <c r="V89">
        <f t="shared" si="10"/>
        <v>70</v>
      </c>
      <c r="W89" s="28">
        <f t="shared" si="11"/>
        <v>70</v>
      </c>
      <c r="X89" s="28">
        <f t="shared" si="12"/>
        <v>105</v>
      </c>
      <c r="Y89">
        <f t="shared" si="13"/>
        <v>105</v>
      </c>
    </row>
    <row r="90" spans="1:25" ht="14.4" x14ac:dyDescent="0.3">
      <c r="A90" s="20" t="s">
        <v>22</v>
      </c>
      <c r="B90" s="21" t="s">
        <v>38</v>
      </c>
      <c r="C90" s="21" t="s">
        <v>39</v>
      </c>
      <c r="D90" s="21" t="s">
        <v>35</v>
      </c>
      <c r="E90" s="21" t="s">
        <v>34</v>
      </c>
      <c r="F90" s="21" t="s">
        <v>29</v>
      </c>
      <c r="G90" s="21" t="s">
        <v>28</v>
      </c>
      <c r="H90" s="29">
        <f>'Table 1'!$Y$9</f>
        <v>45</v>
      </c>
      <c r="I90" s="30"/>
      <c r="J90" s="30"/>
      <c r="K90" s="30"/>
      <c r="L90" s="31"/>
      <c r="M90" s="31">
        <v>22</v>
      </c>
      <c r="N90" s="32">
        <f t="array" ref="N90">INDEX([1]!CCA_Weighting[#Data],MATCH(1,([1]!CCA_Weighting[State]=A90)*([1]!CCA_Weighting[Zone]=B90),0),MATCH(2021,VALUE([1]!CCA_Weighting[#Headers]),0))*M90</f>
        <v>0.13577091838403962</v>
      </c>
      <c r="O90" s="31">
        <f>'Table 1'!$T$13</f>
        <v>22</v>
      </c>
      <c r="P90" s="32">
        <f t="array" ref="P90">INDEX([1]!CCA_Weighting[#Data],MATCH(1,([1]!CCA_Weighting[State]=A90)*([1]!CCA_Weighting[Zone]=B90),0),MATCH(2022,VALUE([1]!CCA_Weighting[#Headers]),0))*O90</f>
        <v>0.13577091838403962</v>
      </c>
      <c r="Q90" s="31">
        <f>'Table 1'!$U$13</f>
        <v>14.5</v>
      </c>
      <c r="R90" s="31">
        <f>'Table 1'!$W$13</f>
        <v>22</v>
      </c>
      <c r="S90">
        <f t="shared" si="7"/>
        <v>225</v>
      </c>
      <c r="T90">
        <f t="shared" si="8"/>
        <v>110</v>
      </c>
      <c r="U90">
        <f t="shared" si="9"/>
        <v>110</v>
      </c>
      <c r="V90">
        <f t="shared" si="10"/>
        <v>72.5</v>
      </c>
      <c r="W90" s="28">
        <f t="shared" si="11"/>
        <v>72.5</v>
      </c>
      <c r="X90" s="28">
        <f t="shared" si="12"/>
        <v>110</v>
      </c>
      <c r="Y90">
        <f t="shared" si="13"/>
        <v>110</v>
      </c>
    </row>
    <row r="91" spans="1:25" ht="14.4" x14ac:dyDescent="0.3">
      <c r="A91" s="23" t="s">
        <v>22</v>
      </c>
      <c r="B91" s="24" t="s">
        <v>38</v>
      </c>
      <c r="C91" s="24" t="s">
        <v>39</v>
      </c>
      <c r="D91" s="24" t="s">
        <v>35</v>
      </c>
      <c r="E91" s="24" t="s">
        <v>34</v>
      </c>
      <c r="F91" s="24" t="s">
        <v>30</v>
      </c>
      <c r="G91" s="24" t="s">
        <v>28</v>
      </c>
      <c r="H91" s="29">
        <f>'Table 1'!$Y$10</f>
        <v>76</v>
      </c>
      <c r="I91" s="30"/>
      <c r="J91" s="30"/>
      <c r="K91" s="30"/>
      <c r="L91" s="31"/>
      <c r="M91" s="31">
        <v>38</v>
      </c>
      <c r="N91" s="32">
        <f t="array" ref="N91">INDEX([1]!CCA_Weighting[#Data],MATCH(1,([1]!CCA_Weighting[State]=A91)*([1]!CCA_Weighting[Zone]=B91),0),MATCH(2021,VALUE([1]!CCA_Weighting[#Headers]),0))*M91</f>
        <v>0.23451340448152297</v>
      </c>
      <c r="O91" s="31">
        <f>'Table 1'!$T$14</f>
        <v>38</v>
      </c>
      <c r="P91" s="32">
        <f t="array" ref="P91">INDEX([1]!CCA_Weighting[#Data],MATCH(1,([1]!CCA_Weighting[State]=A91)*([1]!CCA_Weighting[Zone]=B91),0),MATCH(2022,VALUE([1]!CCA_Weighting[#Headers]),0))*O91</f>
        <v>0.23451340448152297</v>
      </c>
      <c r="Q91" s="31">
        <f>'Table 1'!$U$14</f>
        <v>24.5</v>
      </c>
      <c r="R91" s="31">
        <f>'Table 1'!$W$14</f>
        <v>38</v>
      </c>
      <c r="S91">
        <f t="shared" si="7"/>
        <v>380</v>
      </c>
      <c r="T91">
        <f t="shared" si="8"/>
        <v>190</v>
      </c>
      <c r="U91">
        <f t="shared" si="9"/>
        <v>190</v>
      </c>
      <c r="V91">
        <f t="shared" si="10"/>
        <v>122.5</v>
      </c>
      <c r="W91" s="28">
        <f t="shared" si="11"/>
        <v>122.5</v>
      </c>
      <c r="X91" s="28">
        <f t="shared" si="12"/>
        <v>190</v>
      </c>
      <c r="Y91">
        <f t="shared" si="13"/>
        <v>190</v>
      </c>
    </row>
    <row r="92" spans="1:25" ht="14.4" x14ac:dyDescent="0.3">
      <c r="A92" s="20" t="s">
        <v>22</v>
      </c>
      <c r="B92" s="21" t="s">
        <v>38</v>
      </c>
      <c r="C92" s="21" t="s">
        <v>39</v>
      </c>
      <c r="D92" s="21" t="s">
        <v>36</v>
      </c>
      <c r="E92" s="22" t="s">
        <v>26</v>
      </c>
      <c r="F92" s="21" t="s">
        <v>27</v>
      </c>
      <c r="G92" s="21" t="s">
        <v>28</v>
      </c>
      <c r="H92" s="29">
        <f>'Table 1'!$G$12</f>
        <v>40.5</v>
      </c>
      <c r="I92" s="30"/>
      <c r="J92" s="30"/>
      <c r="K92" s="30"/>
      <c r="L92" s="31"/>
      <c r="M92" s="31">
        <v>27</v>
      </c>
      <c r="N92" s="32">
        <f t="array" ref="N92">INDEX([1]!CCA_Weighting[#Data],MATCH(1,([1]!CCA_Weighting[State]=A92)*([1]!CCA_Weighting[Zone]=B92),0),MATCH(2021,VALUE([1]!CCA_Weighting[#Headers]),0))*M92</f>
        <v>0.16662794528950317</v>
      </c>
      <c r="O92" s="31">
        <f>'Table 1'!$B$12</f>
        <v>27</v>
      </c>
      <c r="P92" s="32">
        <f t="array" ref="P92">INDEX([1]!CCA_Weighting[#Data],MATCH(1,([1]!CCA_Weighting[State]=A92)*([1]!CCA_Weighting[Zone]=B92),0),MATCH(2022,VALUE([1]!CCA_Weighting[#Headers]),0))*O92</f>
        <v>0.16662794528950317</v>
      </c>
      <c r="Q92" s="31">
        <f>'Table 1'!$C$12</f>
        <v>18</v>
      </c>
      <c r="R92" s="31">
        <f>'Table 1'!$E$12</f>
        <v>27</v>
      </c>
      <c r="S92">
        <f t="shared" si="7"/>
        <v>202.5</v>
      </c>
      <c r="T92">
        <f t="shared" si="8"/>
        <v>135</v>
      </c>
      <c r="U92">
        <f t="shared" si="9"/>
        <v>135</v>
      </c>
      <c r="V92">
        <f t="shared" si="10"/>
        <v>90</v>
      </c>
      <c r="W92" s="28">
        <f t="shared" si="11"/>
        <v>90</v>
      </c>
      <c r="X92" s="28">
        <f t="shared" si="12"/>
        <v>135</v>
      </c>
      <c r="Y92">
        <f t="shared" si="13"/>
        <v>135</v>
      </c>
    </row>
    <row r="93" spans="1:25" ht="14.4" x14ac:dyDescent="0.3">
      <c r="A93" s="23" t="s">
        <v>22</v>
      </c>
      <c r="B93" s="24" t="s">
        <v>38</v>
      </c>
      <c r="C93" s="24" t="s">
        <v>39</v>
      </c>
      <c r="D93" s="24" t="s">
        <v>36</v>
      </c>
      <c r="E93" s="25" t="s">
        <v>26</v>
      </c>
      <c r="F93" s="24" t="s">
        <v>29</v>
      </c>
      <c r="G93" s="24" t="s">
        <v>28</v>
      </c>
      <c r="H93" s="29">
        <f>'Table 1'!$G$13</f>
        <v>43.5</v>
      </c>
      <c r="I93" s="30"/>
      <c r="J93" s="30"/>
      <c r="K93" s="30"/>
      <c r="L93" s="31"/>
      <c r="M93" s="31">
        <v>29</v>
      </c>
      <c r="N93" s="32">
        <f t="array" ref="N93">INDEX([1]!CCA_Weighting[#Data],MATCH(1,([1]!CCA_Weighting[State]=A93)*([1]!CCA_Weighting[Zone]=B93),0),MATCH(2021,VALUE([1]!CCA_Weighting[#Headers]),0))*M93</f>
        <v>0.17897075605168858</v>
      </c>
      <c r="O93" s="31">
        <f>'Table 1'!$B$13</f>
        <v>29</v>
      </c>
      <c r="P93" s="32">
        <f t="array" ref="P93">INDEX([1]!CCA_Weighting[#Data],MATCH(1,([1]!CCA_Weighting[State]=A93)*([1]!CCA_Weighting[Zone]=B93),0),MATCH(2022,VALUE([1]!CCA_Weighting[#Headers]),0))*O93</f>
        <v>0.17897075605168858</v>
      </c>
      <c r="Q93" s="31">
        <f>'Table 1'!$C$13</f>
        <v>19</v>
      </c>
      <c r="R93" s="31">
        <f>'Table 1'!$E$13</f>
        <v>29</v>
      </c>
      <c r="S93">
        <f t="shared" si="7"/>
        <v>217.5</v>
      </c>
      <c r="T93">
        <f t="shared" si="8"/>
        <v>145</v>
      </c>
      <c r="U93">
        <f t="shared" si="9"/>
        <v>145</v>
      </c>
      <c r="V93">
        <f t="shared" si="10"/>
        <v>95</v>
      </c>
      <c r="W93" s="28">
        <f t="shared" si="11"/>
        <v>95</v>
      </c>
      <c r="X93" s="28">
        <f t="shared" si="12"/>
        <v>145</v>
      </c>
      <c r="Y93">
        <f t="shared" si="13"/>
        <v>145</v>
      </c>
    </row>
    <row r="94" spans="1:25" ht="14.4" x14ac:dyDescent="0.3">
      <c r="A94" s="20" t="s">
        <v>22</v>
      </c>
      <c r="B94" s="21" t="s">
        <v>38</v>
      </c>
      <c r="C94" s="21" t="s">
        <v>39</v>
      </c>
      <c r="D94" s="21" t="s">
        <v>36</v>
      </c>
      <c r="E94" s="22" t="s">
        <v>26</v>
      </c>
      <c r="F94" s="21" t="s">
        <v>30</v>
      </c>
      <c r="G94" s="21" t="s">
        <v>28</v>
      </c>
      <c r="H94" s="29">
        <f>'Table 1'!$G$14</f>
        <v>110</v>
      </c>
      <c r="I94" s="30"/>
      <c r="J94" s="30"/>
      <c r="K94" s="30"/>
      <c r="L94" s="31"/>
      <c r="M94" s="31">
        <v>55</v>
      </c>
      <c r="N94" s="32">
        <f t="array" ref="N94">INDEX([1]!CCA_Weighting[#Data],MATCH(1,([1]!CCA_Weighting[State]=A94)*([1]!CCA_Weighting[Zone]=B94),0),MATCH(2021,VALUE([1]!CCA_Weighting[#Headers]),0))*M94</f>
        <v>0.33942729596009907</v>
      </c>
      <c r="O94" s="31">
        <f>'Table 1'!$B$14</f>
        <v>55</v>
      </c>
      <c r="P94" s="32">
        <f t="array" ref="P94">INDEX([1]!CCA_Weighting[#Data],MATCH(1,([1]!CCA_Weighting[State]=A94)*([1]!CCA_Weighting[Zone]=B94),0),MATCH(2022,VALUE([1]!CCA_Weighting[#Headers]),0))*O94</f>
        <v>0.33942729596009907</v>
      </c>
      <c r="Q94" s="31">
        <f>'Table 1'!$C$14</f>
        <v>36</v>
      </c>
      <c r="R94" s="31">
        <f>'Table 1'!$E$14</f>
        <v>55</v>
      </c>
      <c r="S94">
        <f t="shared" si="7"/>
        <v>550</v>
      </c>
      <c r="T94">
        <f t="shared" si="8"/>
        <v>275</v>
      </c>
      <c r="U94">
        <f t="shared" si="9"/>
        <v>275</v>
      </c>
      <c r="V94">
        <f t="shared" si="10"/>
        <v>180</v>
      </c>
      <c r="W94" s="28">
        <f t="shared" si="11"/>
        <v>180</v>
      </c>
      <c r="X94" s="28">
        <f t="shared" si="12"/>
        <v>275</v>
      </c>
      <c r="Y94">
        <f t="shared" si="13"/>
        <v>275</v>
      </c>
    </row>
    <row r="95" spans="1:25" ht="14.4" x14ac:dyDescent="0.3">
      <c r="A95" s="23" t="s">
        <v>22</v>
      </c>
      <c r="B95" s="24" t="s">
        <v>38</v>
      </c>
      <c r="C95" s="24" t="s">
        <v>39</v>
      </c>
      <c r="D95" s="24" t="s">
        <v>36</v>
      </c>
      <c r="E95" s="24" t="s">
        <v>31</v>
      </c>
      <c r="F95" s="24" t="s">
        <v>27</v>
      </c>
      <c r="G95" s="24" t="s">
        <v>28</v>
      </c>
      <c r="H95" s="29">
        <f>'Table 1'!$M$12</f>
        <v>37.5</v>
      </c>
      <c r="I95" s="30"/>
      <c r="J95" s="30"/>
      <c r="K95" s="30"/>
      <c r="L95" s="31"/>
      <c r="M95" s="31">
        <v>25</v>
      </c>
      <c r="N95" s="32">
        <f t="array" ref="N95">INDEX([1]!CCA_Weighting[#Data],MATCH(1,([1]!CCA_Weighting[State]=A95)*([1]!CCA_Weighting[Zone]=B95),0),MATCH(2021,VALUE([1]!CCA_Weighting[#Headers]),0))*M95</f>
        <v>0.15428513452731774</v>
      </c>
      <c r="O95" s="31">
        <f>'Table 1'!$H$12</f>
        <v>25</v>
      </c>
      <c r="P95" s="32">
        <f t="array" ref="P95">INDEX([1]!CCA_Weighting[#Data],MATCH(1,([1]!CCA_Weighting[State]=A95)*([1]!CCA_Weighting[Zone]=B95),0),MATCH(2022,VALUE([1]!CCA_Weighting[#Headers]),0))*O95</f>
        <v>0.15428513452731774</v>
      </c>
      <c r="Q95" s="31">
        <f>'Table 1'!$I$12</f>
        <v>16</v>
      </c>
      <c r="R95" s="31">
        <f>'Table 1'!$K$12</f>
        <v>25</v>
      </c>
      <c r="S95">
        <f t="shared" si="7"/>
        <v>187.5</v>
      </c>
      <c r="T95">
        <f t="shared" si="8"/>
        <v>125</v>
      </c>
      <c r="U95">
        <f t="shared" si="9"/>
        <v>125</v>
      </c>
      <c r="V95">
        <f t="shared" si="10"/>
        <v>80</v>
      </c>
      <c r="W95" s="28">
        <f t="shared" si="11"/>
        <v>80</v>
      </c>
      <c r="X95" s="28">
        <f t="shared" si="12"/>
        <v>125</v>
      </c>
      <c r="Y95">
        <f t="shared" si="13"/>
        <v>125</v>
      </c>
    </row>
    <row r="96" spans="1:25" ht="14.4" x14ac:dyDescent="0.3">
      <c r="A96" s="20" t="s">
        <v>22</v>
      </c>
      <c r="B96" s="21" t="s">
        <v>38</v>
      </c>
      <c r="C96" s="21" t="s">
        <v>39</v>
      </c>
      <c r="D96" s="21" t="s">
        <v>36</v>
      </c>
      <c r="E96" s="21" t="s">
        <v>31</v>
      </c>
      <c r="F96" s="21" t="s">
        <v>29</v>
      </c>
      <c r="G96" s="21" t="s">
        <v>28</v>
      </c>
      <c r="H96" s="29">
        <f>'Table 1'!$M$13</f>
        <v>39.75</v>
      </c>
      <c r="I96" s="30"/>
      <c r="J96" s="30"/>
      <c r="K96" s="30"/>
      <c r="L96" s="31"/>
      <c r="M96" s="31">
        <v>26.5</v>
      </c>
      <c r="N96" s="32">
        <f t="array" ref="N96">INDEX([1]!CCA_Weighting[#Data],MATCH(1,([1]!CCA_Weighting[State]=A96)*([1]!CCA_Weighting[Zone]=B96),0),MATCH(2021,VALUE([1]!CCA_Weighting[#Headers]),0))*M96</f>
        <v>0.16354224259895681</v>
      </c>
      <c r="O96" s="31">
        <f>'Table 1'!$H$13</f>
        <v>26.5</v>
      </c>
      <c r="P96" s="32">
        <f t="array" ref="P96">INDEX([1]!CCA_Weighting[#Data],MATCH(1,([1]!CCA_Weighting[State]=A96)*([1]!CCA_Weighting[Zone]=B96),0),MATCH(2022,VALUE([1]!CCA_Weighting[#Headers]),0))*O96</f>
        <v>0.16354224259895681</v>
      </c>
      <c r="Q96" s="31">
        <f>'Table 1'!$I$13</f>
        <v>17</v>
      </c>
      <c r="R96" s="31">
        <f>'Table 1'!$K$13</f>
        <v>26.5</v>
      </c>
      <c r="S96">
        <f t="shared" si="7"/>
        <v>198.75</v>
      </c>
      <c r="T96">
        <f t="shared" si="8"/>
        <v>132.5</v>
      </c>
      <c r="U96">
        <f t="shared" si="9"/>
        <v>132.5</v>
      </c>
      <c r="V96">
        <f t="shared" si="10"/>
        <v>85</v>
      </c>
      <c r="W96" s="28">
        <f t="shared" si="11"/>
        <v>85</v>
      </c>
      <c r="X96" s="28">
        <f t="shared" si="12"/>
        <v>132.5</v>
      </c>
      <c r="Y96">
        <f t="shared" si="13"/>
        <v>132.5</v>
      </c>
    </row>
    <row r="97" spans="1:25" ht="14.4" x14ac:dyDescent="0.3">
      <c r="A97" s="23" t="s">
        <v>22</v>
      </c>
      <c r="B97" s="24" t="s">
        <v>38</v>
      </c>
      <c r="C97" s="24" t="s">
        <v>39</v>
      </c>
      <c r="D97" s="24" t="s">
        <v>36</v>
      </c>
      <c r="E97" s="24" t="s">
        <v>31</v>
      </c>
      <c r="F97" s="24" t="s">
        <v>30</v>
      </c>
      <c r="G97" s="24" t="s">
        <v>28</v>
      </c>
      <c r="H97" s="29">
        <f>'Table 1'!$M$14</f>
        <v>100</v>
      </c>
      <c r="I97" s="30"/>
      <c r="J97" s="30"/>
      <c r="K97" s="30"/>
      <c r="L97" s="31"/>
      <c r="M97" s="31">
        <v>50</v>
      </c>
      <c r="N97" s="32">
        <f t="array" ref="N97">INDEX([1]!CCA_Weighting[#Data],MATCH(1,([1]!CCA_Weighting[State]=A97)*([1]!CCA_Weighting[Zone]=B97),0),MATCH(2021,VALUE([1]!CCA_Weighting[#Headers]),0))*M97</f>
        <v>0.30857026905463547</v>
      </c>
      <c r="O97" s="31">
        <f>'Table 1'!$H$14</f>
        <v>50</v>
      </c>
      <c r="P97" s="32">
        <f t="array" ref="P97">INDEX([1]!CCA_Weighting[#Data],MATCH(1,([1]!CCA_Weighting[State]=A97)*([1]!CCA_Weighting[Zone]=B97),0),MATCH(2022,VALUE([1]!CCA_Weighting[#Headers]),0))*O97</f>
        <v>0.30857026905463547</v>
      </c>
      <c r="Q97" s="31">
        <f>'Table 1'!$I$14</f>
        <v>32.5</v>
      </c>
      <c r="R97" s="31">
        <f>'Table 1'!$K$14</f>
        <v>50</v>
      </c>
      <c r="S97">
        <f t="shared" si="7"/>
        <v>500</v>
      </c>
      <c r="T97">
        <f t="shared" si="8"/>
        <v>250</v>
      </c>
      <c r="U97">
        <f t="shared" si="9"/>
        <v>250</v>
      </c>
      <c r="V97">
        <f t="shared" si="10"/>
        <v>162.5</v>
      </c>
      <c r="W97" s="28">
        <f t="shared" si="11"/>
        <v>162.5</v>
      </c>
      <c r="X97" s="28">
        <f t="shared" si="12"/>
        <v>250</v>
      </c>
      <c r="Y97">
        <f t="shared" si="13"/>
        <v>250</v>
      </c>
    </row>
    <row r="98" spans="1:25" ht="14.4" x14ac:dyDescent="0.3">
      <c r="A98" s="20" t="s">
        <v>22</v>
      </c>
      <c r="B98" s="21" t="s">
        <v>38</v>
      </c>
      <c r="C98" s="21" t="s">
        <v>39</v>
      </c>
      <c r="D98" s="21" t="s">
        <v>36</v>
      </c>
      <c r="E98" s="21" t="s">
        <v>32</v>
      </c>
      <c r="F98" s="21" t="s">
        <v>27</v>
      </c>
      <c r="G98" s="21" t="s">
        <v>28</v>
      </c>
      <c r="H98" s="29">
        <f>'Table 1'!$S$12</f>
        <v>35.25</v>
      </c>
      <c r="I98" s="30"/>
      <c r="J98" s="30"/>
      <c r="K98" s="30"/>
      <c r="L98" s="31"/>
      <c r="M98" s="31">
        <v>23.5</v>
      </c>
      <c r="N98" s="32">
        <f t="array" ref="N98">INDEX([1]!CCA_Weighting[#Data],MATCH(1,([1]!CCA_Weighting[State]=A98)*([1]!CCA_Weighting[Zone]=B98),0),MATCH(2021,VALUE([1]!CCA_Weighting[#Headers]),0))*M98</f>
        <v>0.14502802645567869</v>
      </c>
      <c r="O98" s="31">
        <f>'Table 1'!$N$8</f>
        <v>30</v>
      </c>
      <c r="P98" s="32">
        <f t="array" ref="P98">INDEX([1]!CCA_Weighting[#Data],MATCH(1,([1]!CCA_Weighting[State]=A98)*([1]!CCA_Weighting[Zone]=B98),0),MATCH(2022,VALUE([1]!CCA_Weighting[#Headers]),0))*O98</f>
        <v>0.18514216143278131</v>
      </c>
      <c r="Q98" s="31">
        <f>'Table 1'!$O$8</f>
        <v>19.5</v>
      </c>
      <c r="R98" s="31">
        <f>'Table 1'!$Q$8</f>
        <v>30</v>
      </c>
      <c r="S98">
        <f t="shared" si="7"/>
        <v>176.25</v>
      </c>
      <c r="T98">
        <f t="shared" si="8"/>
        <v>117.5</v>
      </c>
      <c r="U98">
        <f t="shared" si="9"/>
        <v>150</v>
      </c>
      <c r="V98">
        <f t="shared" si="10"/>
        <v>97.5</v>
      </c>
      <c r="W98" s="28">
        <f t="shared" si="11"/>
        <v>76.375</v>
      </c>
      <c r="X98" s="28">
        <f t="shared" si="12"/>
        <v>150</v>
      </c>
      <c r="Y98">
        <f t="shared" si="13"/>
        <v>150</v>
      </c>
    </row>
    <row r="99" spans="1:25" ht="14.4" x14ac:dyDescent="0.3">
      <c r="A99" s="23" t="s">
        <v>22</v>
      </c>
      <c r="B99" s="24" t="s">
        <v>38</v>
      </c>
      <c r="C99" s="24" t="s">
        <v>39</v>
      </c>
      <c r="D99" s="24" t="s">
        <v>36</v>
      </c>
      <c r="E99" s="24" t="s">
        <v>32</v>
      </c>
      <c r="F99" s="24" t="s">
        <v>29</v>
      </c>
      <c r="G99" s="24" t="s">
        <v>28</v>
      </c>
      <c r="H99" s="29">
        <f>'Table 1'!$S$13</f>
        <v>36.75</v>
      </c>
      <c r="I99" s="30"/>
      <c r="J99" s="30"/>
      <c r="K99" s="30"/>
      <c r="L99" s="31"/>
      <c r="M99" s="31">
        <v>24.5</v>
      </c>
      <c r="N99" s="32">
        <f t="array" ref="N99">INDEX([1]!CCA_Weighting[#Data],MATCH(1,([1]!CCA_Weighting[State]=A99)*([1]!CCA_Weighting[Zone]=B99),0),MATCH(2021,VALUE([1]!CCA_Weighting[#Headers]),0))*M99</f>
        <v>0.1511994318367714</v>
      </c>
      <c r="O99" s="31">
        <f>'Table 1'!$N$9</f>
        <v>32</v>
      </c>
      <c r="P99" s="32">
        <f t="array" ref="P99">INDEX([1]!CCA_Weighting[#Data],MATCH(1,([1]!CCA_Weighting[State]=A99)*([1]!CCA_Weighting[Zone]=B99),0),MATCH(2022,VALUE([1]!CCA_Weighting[#Headers]),0))*O99</f>
        <v>0.19748497219496672</v>
      </c>
      <c r="Q99" s="31">
        <f>'Table 1'!$O$9</f>
        <v>21</v>
      </c>
      <c r="R99" s="31">
        <f>'Table 1'!$Q$9</f>
        <v>32</v>
      </c>
      <c r="S99">
        <f t="shared" si="7"/>
        <v>183.75</v>
      </c>
      <c r="T99">
        <f t="shared" si="8"/>
        <v>122.5</v>
      </c>
      <c r="U99">
        <f t="shared" si="9"/>
        <v>160</v>
      </c>
      <c r="V99">
        <f t="shared" si="10"/>
        <v>105</v>
      </c>
      <c r="W99" s="28">
        <f t="shared" si="11"/>
        <v>80.390625</v>
      </c>
      <c r="X99" s="28">
        <f t="shared" si="12"/>
        <v>160</v>
      </c>
      <c r="Y99">
        <f t="shared" si="13"/>
        <v>160</v>
      </c>
    </row>
    <row r="100" spans="1:25" ht="14.4" x14ac:dyDescent="0.3">
      <c r="A100" s="20" t="s">
        <v>22</v>
      </c>
      <c r="B100" s="21" t="s">
        <v>38</v>
      </c>
      <c r="C100" s="21" t="s">
        <v>39</v>
      </c>
      <c r="D100" s="21" t="s">
        <v>36</v>
      </c>
      <c r="E100" s="21" t="s">
        <v>32</v>
      </c>
      <c r="F100" s="21" t="s">
        <v>30</v>
      </c>
      <c r="G100" s="21" t="s">
        <v>28</v>
      </c>
      <c r="H100" s="29">
        <f>'Table 1'!$S$14</f>
        <v>80</v>
      </c>
      <c r="I100" s="30"/>
      <c r="J100" s="30"/>
      <c r="K100" s="30"/>
      <c r="L100" s="31"/>
      <c r="M100" s="31">
        <v>40</v>
      </c>
      <c r="N100" s="32">
        <f t="array" ref="N100">INDEX([1]!CCA_Weighting[#Data],MATCH(1,([1]!CCA_Weighting[State]=A100)*([1]!CCA_Weighting[Zone]=B100),0),MATCH(2021,VALUE([1]!CCA_Weighting[#Headers]),0))*M100</f>
        <v>0.2468562152437084</v>
      </c>
      <c r="O100" s="31">
        <f>'Table 1'!$N$10</f>
        <v>40</v>
      </c>
      <c r="P100" s="32">
        <f t="array" ref="P100">INDEX([1]!CCA_Weighting[#Data],MATCH(1,([1]!CCA_Weighting[State]=A100)*([1]!CCA_Weighting[Zone]=B100),0),MATCH(2022,VALUE([1]!CCA_Weighting[#Headers]),0))*O100</f>
        <v>0.2468562152437084</v>
      </c>
      <c r="Q100" s="31">
        <f>'Table 1'!$O$10</f>
        <v>26</v>
      </c>
      <c r="R100" s="31">
        <f>'Table 1'!$Q$10</f>
        <v>40</v>
      </c>
      <c r="S100">
        <f t="shared" si="7"/>
        <v>400</v>
      </c>
      <c r="T100">
        <f t="shared" si="8"/>
        <v>200</v>
      </c>
      <c r="U100">
        <f t="shared" si="9"/>
        <v>200</v>
      </c>
      <c r="V100">
        <f t="shared" si="10"/>
        <v>130</v>
      </c>
      <c r="W100" s="28">
        <f t="shared" si="11"/>
        <v>130</v>
      </c>
      <c r="X100" s="28">
        <f t="shared" si="12"/>
        <v>200</v>
      </c>
      <c r="Y100">
        <f t="shared" si="13"/>
        <v>200</v>
      </c>
    </row>
    <row r="101" spans="1:25" ht="14.4" x14ac:dyDescent="0.3">
      <c r="A101" s="23" t="s">
        <v>22</v>
      </c>
      <c r="B101" s="24" t="s">
        <v>38</v>
      </c>
      <c r="C101" s="24" t="s">
        <v>39</v>
      </c>
      <c r="D101" s="24" t="s">
        <v>36</v>
      </c>
      <c r="E101" s="24" t="s">
        <v>33</v>
      </c>
      <c r="F101" s="24" t="s">
        <v>27</v>
      </c>
      <c r="G101" s="24" t="s">
        <v>28</v>
      </c>
      <c r="H101" s="29">
        <f>'Table 1'!$Y$12</f>
        <v>31.5</v>
      </c>
      <c r="I101" s="30"/>
      <c r="J101" s="30"/>
      <c r="K101" s="30"/>
      <c r="L101" s="31"/>
      <c r="M101" s="31">
        <v>21</v>
      </c>
      <c r="N101" s="32">
        <f t="array" ref="N101">INDEX([1]!CCA_Weighting[#Data],MATCH(1,([1]!CCA_Weighting[State]=A101)*([1]!CCA_Weighting[Zone]=B101),0),MATCH(2021,VALUE([1]!CCA_Weighting[#Headers]),0))*M101</f>
        <v>0.12959951300294692</v>
      </c>
      <c r="O101" s="31">
        <f>'Table 1'!$T$12</f>
        <v>21</v>
      </c>
      <c r="P101" s="32">
        <f t="array" ref="P101">INDEX([1]!CCA_Weighting[#Data],MATCH(1,([1]!CCA_Weighting[State]=A101)*([1]!CCA_Weighting[Zone]=B101),0),MATCH(2022,VALUE([1]!CCA_Weighting[#Headers]),0))*O101</f>
        <v>0.12959951300294692</v>
      </c>
      <c r="Q101" s="31">
        <f>'Table 1'!$U$12</f>
        <v>14</v>
      </c>
      <c r="R101" s="31">
        <f>'Table 1'!$W$12</f>
        <v>21</v>
      </c>
      <c r="S101">
        <f t="shared" si="7"/>
        <v>157.5</v>
      </c>
      <c r="T101">
        <f t="shared" si="8"/>
        <v>105</v>
      </c>
      <c r="U101">
        <f t="shared" si="9"/>
        <v>105</v>
      </c>
      <c r="V101">
        <f t="shared" si="10"/>
        <v>70</v>
      </c>
      <c r="W101" s="28">
        <f t="shared" si="11"/>
        <v>70</v>
      </c>
      <c r="X101" s="28">
        <f t="shared" si="12"/>
        <v>105</v>
      </c>
      <c r="Y101">
        <f t="shared" si="13"/>
        <v>105</v>
      </c>
    </row>
    <row r="102" spans="1:25" ht="14.4" x14ac:dyDescent="0.3">
      <c r="A102" s="20" t="s">
        <v>22</v>
      </c>
      <c r="B102" s="21" t="s">
        <v>38</v>
      </c>
      <c r="C102" s="21" t="s">
        <v>39</v>
      </c>
      <c r="D102" s="21" t="s">
        <v>36</v>
      </c>
      <c r="E102" s="21" t="s">
        <v>33</v>
      </c>
      <c r="F102" s="21" t="s">
        <v>29</v>
      </c>
      <c r="G102" s="21" t="s">
        <v>28</v>
      </c>
      <c r="H102" s="29">
        <f>'Table 1'!$Y$13</f>
        <v>33</v>
      </c>
      <c r="I102" s="30"/>
      <c r="J102" s="30"/>
      <c r="K102" s="30"/>
      <c r="L102" s="31"/>
      <c r="M102" s="31">
        <v>22</v>
      </c>
      <c r="N102" s="32">
        <f t="array" ref="N102">INDEX([1]!CCA_Weighting[#Data],MATCH(1,([1]!CCA_Weighting[State]=A102)*([1]!CCA_Weighting[Zone]=B102),0),MATCH(2021,VALUE([1]!CCA_Weighting[#Headers]),0))*M102</f>
        <v>0.13577091838403962</v>
      </c>
      <c r="O102" s="31">
        <f>'Table 1'!$T$13</f>
        <v>22</v>
      </c>
      <c r="P102" s="32">
        <f t="array" ref="P102">INDEX([1]!CCA_Weighting[#Data],MATCH(1,([1]!CCA_Weighting[State]=A102)*([1]!CCA_Weighting[Zone]=B102),0),MATCH(2022,VALUE([1]!CCA_Weighting[#Headers]),0))*O102</f>
        <v>0.13577091838403962</v>
      </c>
      <c r="Q102" s="31">
        <f>'Table 1'!$U$13</f>
        <v>14.5</v>
      </c>
      <c r="R102" s="31">
        <f>'Table 1'!$W$13</f>
        <v>22</v>
      </c>
      <c r="S102">
        <f t="shared" si="7"/>
        <v>165</v>
      </c>
      <c r="T102">
        <f t="shared" si="8"/>
        <v>110</v>
      </c>
      <c r="U102">
        <f t="shared" si="9"/>
        <v>110</v>
      </c>
      <c r="V102">
        <f t="shared" si="10"/>
        <v>72.5</v>
      </c>
      <c r="W102" s="28">
        <f t="shared" si="11"/>
        <v>72.5</v>
      </c>
      <c r="X102" s="28">
        <f t="shared" si="12"/>
        <v>110</v>
      </c>
      <c r="Y102">
        <f t="shared" si="13"/>
        <v>110</v>
      </c>
    </row>
    <row r="103" spans="1:25" ht="14.4" x14ac:dyDescent="0.3">
      <c r="A103" s="23" t="s">
        <v>22</v>
      </c>
      <c r="B103" s="24" t="s">
        <v>38</v>
      </c>
      <c r="C103" s="24" t="s">
        <v>39</v>
      </c>
      <c r="D103" s="24" t="s">
        <v>36</v>
      </c>
      <c r="E103" s="24" t="s">
        <v>33</v>
      </c>
      <c r="F103" s="24" t="s">
        <v>30</v>
      </c>
      <c r="G103" s="24" t="s">
        <v>28</v>
      </c>
      <c r="H103" s="29">
        <f>'Table 1'!$Y$14</f>
        <v>76</v>
      </c>
      <c r="I103" s="30"/>
      <c r="J103" s="30"/>
      <c r="K103" s="30"/>
      <c r="L103" s="31"/>
      <c r="M103" s="31">
        <v>38</v>
      </c>
      <c r="N103" s="32">
        <f t="array" ref="N103">INDEX([1]!CCA_Weighting[#Data],MATCH(1,([1]!CCA_Weighting[State]=A103)*([1]!CCA_Weighting[Zone]=B103),0),MATCH(2021,VALUE([1]!CCA_Weighting[#Headers]),0))*M103</f>
        <v>0.23451340448152297</v>
      </c>
      <c r="O103" s="31">
        <f>'Table 1'!$T$14</f>
        <v>38</v>
      </c>
      <c r="P103" s="32">
        <f t="array" ref="P103">INDEX([1]!CCA_Weighting[#Data],MATCH(1,([1]!CCA_Weighting[State]=A103)*([1]!CCA_Weighting[Zone]=B103),0),MATCH(2022,VALUE([1]!CCA_Weighting[#Headers]),0))*O103</f>
        <v>0.23451340448152297</v>
      </c>
      <c r="Q103" s="31">
        <f>'Table 1'!$U$14</f>
        <v>24.5</v>
      </c>
      <c r="R103" s="31">
        <f>'Table 1'!$W$14</f>
        <v>38</v>
      </c>
      <c r="S103">
        <f t="shared" si="7"/>
        <v>380</v>
      </c>
      <c r="T103">
        <f t="shared" si="8"/>
        <v>190</v>
      </c>
      <c r="U103">
        <f t="shared" si="9"/>
        <v>190</v>
      </c>
      <c r="V103">
        <f t="shared" si="10"/>
        <v>122.5</v>
      </c>
      <c r="W103" s="28">
        <f t="shared" si="11"/>
        <v>122.5</v>
      </c>
      <c r="X103" s="28">
        <f t="shared" si="12"/>
        <v>190</v>
      </c>
      <c r="Y103">
        <f t="shared" si="13"/>
        <v>190</v>
      </c>
    </row>
    <row r="104" spans="1:25" ht="14.4" x14ac:dyDescent="0.3">
      <c r="A104" s="20" t="s">
        <v>22</v>
      </c>
      <c r="B104" s="21" t="s">
        <v>38</v>
      </c>
      <c r="C104" s="21" t="s">
        <v>39</v>
      </c>
      <c r="D104" s="21" t="s">
        <v>36</v>
      </c>
      <c r="E104" s="21" t="s">
        <v>34</v>
      </c>
      <c r="F104" s="21" t="s">
        <v>27</v>
      </c>
      <c r="G104" s="21" t="s">
        <v>28</v>
      </c>
      <c r="H104" s="29">
        <f>'Table 1'!$Y$8</f>
        <v>42.75</v>
      </c>
      <c r="I104" s="30"/>
      <c r="J104" s="30"/>
      <c r="K104" s="30"/>
      <c r="L104" s="31"/>
      <c r="M104" s="31">
        <v>21</v>
      </c>
      <c r="N104" s="32">
        <f t="array" ref="N104">INDEX([1]!CCA_Weighting[#Data],MATCH(1,([1]!CCA_Weighting[State]=A104)*([1]!CCA_Weighting[Zone]=B104),0),MATCH(2021,VALUE([1]!CCA_Weighting[#Headers]),0))*M104</f>
        <v>0.12959951300294692</v>
      </c>
      <c r="O104" s="31">
        <f>'Table 1'!$T$12</f>
        <v>21</v>
      </c>
      <c r="P104" s="32">
        <f t="array" ref="P104">INDEX([1]!CCA_Weighting[#Data],MATCH(1,([1]!CCA_Weighting[State]=A104)*([1]!CCA_Weighting[Zone]=B104),0),MATCH(2022,VALUE([1]!CCA_Weighting[#Headers]),0))*O104</f>
        <v>0.12959951300294692</v>
      </c>
      <c r="Q104" s="31">
        <f>'Table 1'!$U$12</f>
        <v>14</v>
      </c>
      <c r="R104" s="31">
        <f>'Table 1'!$W$12</f>
        <v>21</v>
      </c>
      <c r="S104">
        <f t="shared" si="7"/>
        <v>213.75</v>
      </c>
      <c r="T104">
        <f t="shared" si="8"/>
        <v>105</v>
      </c>
      <c r="U104">
        <f t="shared" si="9"/>
        <v>105</v>
      </c>
      <c r="V104">
        <f t="shared" si="10"/>
        <v>70</v>
      </c>
      <c r="W104" s="28">
        <f t="shared" si="11"/>
        <v>70</v>
      </c>
      <c r="X104" s="28">
        <f t="shared" si="12"/>
        <v>105</v>
      </c>
      <c r="Y104">
        <f t="shared" si="13"/>
        <v>105</v>
      </c>
    </row>
    <row r="105" spans="1:25" ht="14.4" x14ac:dyDescent="0.3">
      <c r="A105" s="23" t="s">
        <v>22</v>
      </c>
      <c r="B105" s="24" t="s">
        <v>38</v>
      </c>
      <c r="C105" s="24" t="s">
        <v>39</v>
      </c>
      <c r="D105" s="24" t="s">
        <v>36</v>
      </c>
      <c r="E105" s="24" t="s">
        <v>34</v>
      </c>
      <c r="F105" s="24" t="s">
        <v>29</v>
      </c>
      <c r="G105" s="24" t="s">
        <v>28</v>
      </c>
      <c r="H105" s="29">
        <f>'Table 1'!$Y$9</f>
        <v>45</v>
      </c>
      <c r="I105" s="30"/>
      <c r="J105" s="30"/>
      <c r="K105" s="30"/>
      <c r="L105" s="31"/>
      <c r="M105" s="31">
        <v>22</v>
      </c>
      <c r="N105" s="32">
        <f t="array" ref="N105">INDEX([1]!CCA_Weighting[#Data],MATCH(1,([1]!CCA_Weighting[State]=A105)*([1]!CCA_Weighting[Zone]=B105),0),MATCH(2021,VALUE([1]!CCA_Weighting[#Headers]),0))*M105</f>
        <v>0.13577091838403962</v>
      </c>
      <c r="O105" s="31">
        <f>'Table 1'!$T$13</f>
        <v>22</v>
      </c>
      <c r="P105" s="32">
        <f t="array" ref="P105">INDEX([1]!CCA_Weighting[#Data],MATCH(1,([1]!CCA_Weighting[State]=A105)*([1]!CCA_Weighting[Zone]=B105),0),MATCH(2022,VALUE([1]!CCA_Weighting[#Headers]),0))*O105</f>
        <v>0.13577091838403962</v>
      </c>
      <c r="Q105" s="31">
        <f>'Table 1'!$U$13</f>
        <v>14.5</v>
      </c>
      <c r="R105" s="31">
        <f>'Table 1'!$W$13</f>
        <v>22</v>
      </c>
      <c r="S105">
        <f t="shared" si="7"/>
        <v>225</v>
      </c>
      <c r="T105">
        <f t="shared" si="8"/>
        <v>110</v>
      </c>
      <c r="U105">
        <f t="shared" si="9"/>
        <v>110</v>
      </c>
      <c r="V105">
        <f t="shared" si="10"/>
        <v>72.5</v>
      </c>
      <c r="W105" s="28">
        <f t="shared" si="11"/>
        <v>72.5</v>
      </c>
      <c r="X105" s="28">
        <f t="shared" si="12"/>
        <v>110</v>
      </c>
      <c r="Y105">
        <f t="shared" si="13"/>
        <v>110</v>
      </c>
    </row>
    <row r="106" spans="1:25" ht="14.4" x14ac:dyDescent="0.3">
      <c r="A106" s="20" t="s">
        <v>22</v>
      </c>
      <c r="B106" s="21" t="s">
        <v>38</v>
      </c>
      <c r="C106" s="21" t="s">
        <v>39</v>
      </c>
      <c r="D106" s="21" t="s">
        <v>36</v>
      </c>
      <c r="E106" s="21" t="s">
        <v>34</v>
      </c>
      <c r="F106" s="21" t="s">
        <v>30</v>
      </c>
      <c r="G106" s="21" t="s">
        <v>28</v>
      </c>
      <c r="H106" s="29">
        <f>'Table 1'!$Y$10</f>
        <v>76</v>
      </c>
      <c r="I106" s="30"/>
      <c r="J106" s="30"/>
      <c r="K106" s="30"/>
      <c r="L106" s="31"/>
      <c r="M106" s="31">
        <v>38</v>
      </c>
      <c r="N106" s="32">
        <f t="array" ref="N106">INDEX([1]!CCA_Weighting[#Data],MATCH(1,([1]!CCA_Weighting[State]=A106)*([1]!CCA_Weighting[Zone]=B106),0),MATCH(2021,VALUE([1]!CCA_Weighting[#Headers]),0))*M106</f>
        <v>0.23451340448152297</v>
      </c>
      <c r="O106" s="31">
        <f>'Table 1'!$T$14</f>
        <v>38</v>
      </c>
      <c r="P106" s="32">
        <f t="array" ref="P106">INDEX([1]!CCA_Weighting[#Data],MATCH(1,([1]!CCA_Weighting[State]=A106)*([1]!CCA_Weighting[Zone]=B106),0),MATCH(2022,VALUE([1]!CCA_Weighting[#Headers]),0))*O106</f>
        <v>0.23451340448152297</v>
      </c>
      <c r="Q106" s="31">
        <f>'Table 1'!$U$14</f>
        <v>24.5</v>
      </c>
      <c r="R106" s="31">
        <f>'Table 1'!$W$14</f>
        <v>38</v>
      </c>
      <c r="S106">
        <f t="shared" si="7"/>
        <v>380</v>
      </c>
      <c r="T106">
        <f t="shared" si="8"/>
        <v>190</v>
      </c>
      <c r="U106">
        <f t="shared" si="9"/>
        <v>190</v>
      </c>
      <c r="V106">
        <f t="shared" si="10"/>
        <v>122.5</v>
      </c>
      <c r="W106" s="28">
        <f t="shared" si="11"/>
        <v>122.5</v>
      </c>
      <c r="X106" s="28">
        <f t="shared" si="12"/>
        <v>190</v>
      </c>
      <c r="Y106">
        <f t="shared" si="13"/>
        <v>190</v>
      </c>
    </row>
    <row r="107" spans="1:25" ht="14.4" x14ac:dyDescent="0.3">
      <c r="A107" s="23" t="s">
        <v>22</v>
      </c>
      <c r="B107" s="24" t="s">
        <v>38</v>
      </c>
      <c r="C107" s="24" t="s">
        <v>39</v>
      </c>
      <c r="D107" s="24" t="s">
        <v>37</v>
      </c>
      <c r="E107" s="25" t="s">
        <v>26</v>
      </c>
      <c r="F107" s="24" t="s">
        <v>27</v>
      </c>
      <c r="G107" s="24" t="s">
        <v>28</v>
      </c>
      <c r="H107" s="29">
        <f>'Table 1'!$G$12</f>
        <v>40.5</v>
      </c>
      <c r="I107" s="30"/>
      <c r="J107" s="30"/>
      <c r="K107" s="30"/>
      <c r="L107" s="31"/>
      <c r="M107" s="31">
        <v>27</v>
      </c>
      <c r="N107" s="32">
        <f t="array" ref="N107">INDEX([1]!CCA_Weighting[#Data],MATCH(1,([1]!CCA_Weighting[State]=A107)*([1]!CCA_Weighting[Zone]=B107),0),MATCH(2021,VALUE([1]!CCA_Weighting[#Headers]),0))*M107</f>
        <v>0.16662794528950317</v>
      </c>
      <c r="O107" s="31">
        <f>'Table 1'!$B$12</f>
        <v>27</v>
      </c>
      <c r="P107" s="32">
        <f t="array" ref="P107">INDEX([1]!CCA_Weighting[#Data],MATCH(1,([1]!CCA_Weighting[State]=A107)*([1]!CCA_Weighting[Zone]=B107),0),MATCH(2022,VALUE([1]!CCA_Weighting[#Headers]),0))*O107</f>
        <v>0.16662794528950317</v>
      </c>
      <c r="Q107" s="31">
        <f>'Table 1'!$C$12</f>
        <v>18</v>
      </c>
      <c r="R107" s="31">
        <f>'Table 1'!$E$12</f>
        <v>27</v>
      </c>
      <c r="S107">
        <f t="shared" si="7"/>
        <v>202.5</v>
      </c>
      <c r="T107">
        <f t="shared" si="8"/>
        <v>135</v>
      </c>
      <c r="U107">
        <f t="shared" si="9"/>
        <v>135</v>
      </c>
      <c r="V107">
        <f t="shared" si="10"/>
        <v>90</v>
      </c>
      <c r="W107" s="28">
        <f t="shared" si="11"/>
        <v>90</v>
      </c>
      <c r="X107" s="28">
        <f t="shared" si="12"/>
        <v>135</v>
      </c>
      <c r="Y107">
        <f t="shared" si="13"/>
        <v>135</v>
      </c>
    </row>
    <row r="108" spans="1:25" ht="14.4" x14ac:dyDescent="0.3">
      <c r="A108" s="20" t="s">
        <v>22</v>
      </c>
      <c r="B108" s="21" t="s">
        <v>38</v>
      </c>
      <c r="C108" s="21" t="s">
        <v>39</v>
      </c>
      <c r="D108" s="21" t="s">
        <v>37</v>
      </c>
      <c r="E108" s="22" t="s">
        <v>26</v>
      </c>
      <c r="F108" s="21" t="s">
        <v>29</v>
      </c>
      <c r="G108" s="21" t="s">
        <v>28</v>
      </c>
      <c r="H108" s="29">
        <f>'Table 1'!$G$13</f>
        <v>43.5</v>
      </c>
      <c r="I108" s="30"/>
      <c r="J108" s="30"/>
      <c r="K108" s="30"/>
      <c r="L108" s="31"/>
      <c r="M108" s="31">
        <v>29</v>
      </c>
      <c r="N108" s="32">
        <f t="array" ref="N108">INDEX([1]!CCA_Weighting[#Data],MATCH(1,([1]!CCA_Weighting[State]=A108)*([1]!CCA_Weighting[Zone]=B108),0),MATCH(2021,VALUE([1]!CCA_Weighting[#Headers]),0))*M108</f>
        <v>0.17897075605168858</v>
      </c>
      <c r="O108" s="31">
        <f>'Table 1'!$B$13</f>
        <v>29</v>
      </c>
      <c r="P108" s="32">
        <f t="array" ref="P108">INDEX([1]!CCA_Weighting[#Data],MATCH(1,([1]!CCA_Weighting[State]=A108)*([1]!CCA_Weighting[Zone]=B108),0),MATCH(2022,VALUE([1]!CCA_Weighting[#Headers]),0))*O108</f>
        <v>0.17897075605168858</v>
      </c>
      <c r="Q108" s="31">
        <f>'Table 1'!$C$13</f>
        <v>19</v>
      </c>
      <c r="R108" s="31">
        <f>'Table 1'!$E$13</f>
        <v>29</v>
      </c>
      <c r="S108">
        <f t="shared" si="7"/>
        <v>217.5</v>
      </c>
      <c r="T108">
        <f t="shared" si="8"/>
        <v>145</v>
      </c>
      <c r="U108">
        <f t="shared" si="9"/>
        <v>145</v>
      </c>
      <c r="V108">
        <f t="shared" si="10"/>
        <v>95</v>
      </c>
      <c r="W108" s="28">
        <f t="shared" si="11"/>
        <v>95</v>
      </c>
      <c r="X108" s="28">
        <f t="shared" si="12"/>
        <v>145</v>
      </c>
      <c r="Y108">
        <f t="shared" si="13"/>
        <v>145</v>
      </c>
    </row>
    <row r="109" spans="1:25" ht="14.4" x14ac:dyDescent="0.3">
      <c r="A109" s="23" t="s">
        <v>22</v>
      </c>
      <c r="B109" s="24" t="s">
        <v>38</v>
      </c>
      <c r="C109" s="24" t="s">
        <v>39</v>
      </c>
      <c r="D109" s="24" t="s">
        <v>37</v>
      </c>
      <c r="E109" s="25" t="s">
        <v>26</v>
      </c>
      <c r="F109" s="24" t="s">
        <v>30</v>
      </c>
      <c r="G109" s="24" t="s">
        <v>28</v>
      </c>
      <c r="H109" s="29">
        <f>'Table 1'!$G$14</f>
        <v>110</v>
      </c>
      <c r="I109" s="30"/>
      <c r="J109" s="30"/>
      <c r="K109" s="30"/>
      <c r="L109" s="31"/>
      <c r="M109" s="31">
        <v>55</v>
      </c>
      <c r="N109" s="32">
        <f t="array" ref="N109">INDEX([1]!CCA_Weighting[#Data],MATCH(1,([1]!CCA_Weighting[State]=A109)*([1]!CCA_Weighting[Zone]=B109),0),MATCH(2021,VALUE([1]!CCA_Weighting[#Headers]),0))*M109</f>
        <v>0.33942729596009907</v>
      </c>
      <c r="O109" s="31">
        <f>'Table 1'!$B$14</f>
        <v>55</v>
      </c>
      <c r="P109" s="32">
        <f t="array" ref="P109">INDEX([1]!CCA_Weighting[#Data],MATCH(1,([1]!CCA_Weighting[State]=A109)*([1]!CCA_Weighting[Zone]=B109),0),MATCH(2022,VALUE([1]!CCA_Weighting[#Headers]),0))*O109</f>
        <v>0.33942729596009907</v>
      </c>
      <c r="Q109" s="31">
        <f>'Table 1'!$C$14</f>
        <v>36</v>
      </c>
      <c r="R109" s="31">
        <f>'Table 1'!$E$14</f>
        <v>55</v>
      </c>
      <c r="S109">
        <f t="shared" si="7"/>
        <v>550</v>
      </c>
      <c r="T109">
        <f t="shared" si="8"/>
        <v>275</v>
      </c>
      <c r="U109">
        <f t="shared" si="9"/>
        <v>275</v>
      </c>
      <c r="V109">
        <f t="shared" si="10"/>
        <v>180</v>
      </c>
      <c r="W109" s="28">
        <f t="shared" si="11"/>
        <v>180</v>
      </c>
      <c r="X109" s="28">
        <f t="shared" si="12"/>
        <v>275</v>
      </c>
      <c r="Y109">
        <f t="shared" si="13"/>
        <v>275</v>
      </c>
    </row>
    <row r="110" spans="1:25" ht="14.4" x14ac:dyDescent="0.3">
      <c r="A110" s="20" t="s">
        <v>22</v>
      </c>
      <c r="B110" s="21" t="s">
        <v>38</v>
      </c>
      <c r="C110" s="21" t="s">
        <v>39</v>
      </c>
      <c r="D110" s="21" t="s">
        <v>37</v>
      </c>
      <c r="E110" s="21" t="s">
        <v>31</v>
      </c>
      <c r="F110" s="21" t="s">
        <v>27</v>
      </c>
      <c r="G110" s="21" t="s">
        <v>28</v>
      </c>
      <c r="H110" s="29">
        <f>'Table 1'!$M$12</f>
        <v>37.5</v>
      </c>
      <c r="I110" s="30"/>
      <c r="J110" s="30"/>
      <c r="K110" s="30"/>
      <c r="L110" s="31"/>
      <c r="M110" s="31">
        <v>25</v>
      </c>
      <c r="N110" s="32">
        <f t="array" ref="N110">INDEX([1]!CCA_Weighting[#Data],MATCH(1,([1]!CCA_Weighting[State]=A110)*([1]!CCA_Weighting[Zone]=B110),0),MATCH(2021,VALUE([1]!CCA_Weighting[#Headers]),0))*M110</f>
        <v>0.15428513452731774</v>
      </c>
      <c r="O110" s="31">
        <f>'Table 1'!$H$12</f>
        <v>25</v>
      </c>
      <c r="P110" s="32">
        <f t="array" ref="P110">INDEX([1]!CCA_Weighting[#Data],MATCH(1,([1]!CCA_Weighting[State]=A110)*([1]!CCA_Weighting[Zone]=B110),0),MATCH(2022,VALUE([1]!CCA_Weighting[#Headers]),0))*O110</f>
        <v>0.15428513452731774</v>
      </c>
      <c r="Q110" s="31">
        <f>'Table 1'!$I$12</f>
        <v>16</v>
      </c>
      <c r="R110" s="31">
        <f>'Table 1'!$K$12</f>
        <v>25</v>
      </c>
      <c r="S110">
        <f t="shared" si="7"/>
        <v>187.5</v>
      </c>
      <c r="T110">
        <f t="shared" si="8"/>
        <v>125</v>
      </c>
      <c r="U110">
        <f t="shared" si="9"/>
        <v>125</v>
      </c>
      <c r="V110">
        <f t="shared" si="10"/>
        <v>80</v>
      </c>
      <c r="W110" s="28">
        <f t="shared" si="11"/>
        <v>80</v>
      </c>
      <c r="X110" s="28">
        <f t="shared" si="12"/>
        <v>125</v>
      </c>
      <c r="Y110">
        <f t="shared" si="13"/>
        <v>125</v>
      </c>
    </row>
    <row r="111" spans="1:25" ht="14.4" x14ac:dyDescent="0.3">
      <c r="A111" s="23" t="s">
        <v>22</v>
      </c>
      <c r="B111" s="24" t="s">
        <v>38</v>
      </c>
      <c r="C111" s="24" t="s">
        <v>39</v>
      </c>
      <c r="D111" s="24" t="s">
        <v>37</v>
      </c>
      <c r="E111" s="24" t="s">
        <v>31</v>
      </c>
      <c r="F111" s="24" t="s">
        <v>29</v>
      </c>
      <c r="G111" s="24" t="s">
        <v>28</v>
      </c>
      <c r="H111" s="29">
        <f>'Table 1'!$M$13</f>
        <v>39.75</v>
      </c>
      <c r="I111" s="30"/>
      <c r="J111" s="30"/>
      <c r="K111" s="30"/>
      <c r="L111" s="31"/>
      <c r="M111" s="31">
        <v>26.5</v>
      </c>
      <c r="N111" s="32">
        <f t="array" ref="N111">INDEX([1]!CCA_Weighting[#Data],MATCH(1,([1]!CCA_Weighting[State]=A111)*([1]!CCA_Weighting[Zone]=B111),0),MATCH(2021,VALUE([1]!CCA_Weighting[#Headers]),0))*M111</f>
        <v>0.16354224259895681</v>
      </c>
      <c r="O111" s="31">
        <f>'Table 1'!$H$13</f>
        <v>26.5</v>
      </c>
      <c r="P111" s="32">
        <f t="array" ref="P111">INDEX([1]!CCA_Weighting[#Data],MATCH(1,([1]!CCA_Weighting[State]=A111)*([1]!CCA_Weighting[Zone]=B111),0),MATCH(2022,VALUE([1]!CCA_Weighting[#Headers]),0))*O111</f>
        <v>0.16354224259895681</v>
      </c>
      <c r="Q111" s="31">
        <f>'Table 1'!$I$13</f>
        <v>17</v>
      </c>
      <c r="R111" s="31">
        <f>'Table 1'!$K$13</f>
        <v>26.5</v>
      </c>
      <c r="S111">
        <f t="shared" si="7"/>
        <v>198.75</v>
      </c>
      <c r="T111">
        <f t="shared" si="8"/>
        <v>132.5</v>
      </c>
      <c r="U111">
        <f t="shared" si="9"/>
        <v>132.5</v>
      </c>
      <c r="V111">
        <f t="shared" si="10"/>
        <v>85</v>
      </c>
      <c r="W111" s="28">
        <f t="shared" si="11"/>
        <v>85</v>
      </c>
      <c r="X111" s="28">
        <f t="shared" si="12"/>
        <v>132.5</v>
      </c>
      <c r="Y111">
        <f t="shared" si="13"/>
        <v>132.5</v>
      </c>
    </row>
    <row r="112" spans="1:25" ht="14.4" x14ac:dyDescent="0.3">
      <c r="A112" s="20" t="s">
        <v>22</v>
      </c>
      <c r="B112" s="21" t="s">
        <v>38</v>
      </c>
      <c r="C112" s="21" t="s">
        <v>39</v>
      </c>
      <c r="D112" s="21" t="s">
        <v>37</v>
      </c>
      <c r="E112" s="21" t="s">
        <v>31</v>
      </c>
      <c r="F112" s="21" t="s">
        <v>30</v>
      </c>
      <c r="G112" s="21" t="s">
        <v>28</v>
      </c>
      <c r="H112" s="29">
        <f>'Table 1'!$M$14</f>
        <v>100</v>
      </c>
      <c r="I112" s="30"/>
      <c r="J112" s="30"/>
      <c r="K112" s="30"/>
      <c r="L112" s="31"/>
      <c r="M112" s="31">
        <v>50</v>
      </c>
      <c r="N112" s="32">
        <f t="array" ref="N112">INDEX([1]!CCA_Weighting[#Data],MATCH(1,([1]!CCA_Weighting[State]=A112)*([1]!CCA_Weighting[Zone]=B112),0),MATCH(2021,VALUE([1]!CCA_Weighting[#Headers]),0))*M112</f>
        <v>0.30857026905463547</v>
      </c>
      <c r="O112" s="31">
        <f>'Table 1'!$H$14</f>
        <v>50</v>
      </c>
      <c r="P112" s="32">
        <f t="array" ref="P112">INDEX([1]!CCA_Weighting[#Data],MATCH(1,([1]!CCA_Weighting[State]=A112)*([1]!CCA_Weighting[Zone]=B112),0),MATCH(2022,VALUE([1]!CCA_Weighting[#Headers]),0))*O112</f>
        <v>0.30857026905463547</v>
      </c>
      <c r="Q112" s="31">
        <f>'Table 1'!$I$14</f>
        <v>32.5</v>
      </c>
      <c r="R112" s="31">
        <f>'Table 1'!$K$14</f>
        <v>50</v>
      </c>
      <c r="S112">
        <f t="shared" si="7"/>
        <v>500</v>
      </c>
      <c r="T112">
        <f t="shared" si="8"/>
        <v>250</v>
      </c>
      <c r="U112">
        <f t="shared" si="9"/>
        <v>250</v>
      </c>
      <c r="V112">
        <f t="shared" si="10"/>
        <v>162.5</v>
      </c>
      <c r="W112" s="28">
        <f t="shared" si="11"/>
        <v>162.5</v>
      </c>
      <c r="X112" s="28">
        <f t="shared" si="12"/>
        <v>250</v>
      </c>
      <c r="Y112">
        <f t="shared" si="13"/>
        <v>250</v>
      </c>
    </row>
    <row r="113" spans="1:25" ht="14.4" x14ac:dyDescent="0.3">
      <c r="A113" s="23" t="s">
        <v>22</v>
      </c>
      <c r="B113" s="24" t="s">
        <v>38</v>
      </c>
      <c r="C113" s="24" t="s">
        <v>39</v>
      </c>
      <c r="D113" s="24" t="s">
        <v>37</v>
      </c>
      <c r="E113" s="24" t="s">
        <v>32</v>
      </c>
      <c r="F113" s="24" t="s">
        <v>27</v>
      </c>
      <c r="G113" s="24" t="s">
        <v>28</v>
      </c>
      <c r="H113" s="29">
        <f>'Table 1'!$S$12</f>
        <v>35.25</v>
      </c>
      <c r="I113" s="30"/>
      <c r="J113" s="30"/>
      <c r="K113" s="30"/>
      <c r="L113" s="31"/>
      <c r="M113" s="31">
        <v>23.5</v>
      </c>
      <c r="N113" s="32">
        <f t="array" ref="N113">INDEX([1]!CCA_Weighting[#Data],MATCH(1,([1]!CCA_Weighting[State]=A113)*([1]!CCA_Weighting[Zone]=B113),0),MATCH(2021,VALUE([1]!CCA_Weighting[#Headers]),0))*M113</f>
        <v>0.14502802645567869</v>
      </c>
      <c r="O113" s="31">
        <f>'Table 1'!$N$8</f>
        <v>30</v>
      </c>
      <c r="P113" s="32">
        <f t="array" ref="P113">INDEX([1]!CCA_Weighting[#Data],MATCH(1,([1]!CCA_Weighting[State]=A113)*([1]!CCA_Weighting[Zone]=B113),0),MATCH(2022,VALUE([1]!CCA_Weighting[#Headers]),0))*O113</f>
        <v>0.18514216143278131</v>
      </c>
      <c r="Q113" s="31">
        <f>'Table 1'!$O$8</f>
        <v>19.5</v>
      </c>
      <c r="R113" s="31">
        <f>'Table 1'!$Q$8</f>
        <v>30</v>
      </c>
      <c r="S113">
        <f t="shared" si="7"/>
        <v>176.25</v>
      </c>
      <c r="T113">
        <f t="shared" si="8"/>
        <v>117.5</v>
      </c>
      <c r="U113">
        <f t="shared" si="9"/>
        <v>150</v>
      </c>
      <c r="V113">
        <f t="shared" si="10"/>
        <v>97.5</v>
      </c>
      <c r="W113" s="28">
        <f t="shared" si="11"/>
        <v>76.375</v>
      </c>
      <c r="X113" s="28">
        <f t="shared" si="12"/>
        <v>150</v>
      </c>
      <c r="Y113">
        <f t="shared" si="13"/>
        <v>150</v>
      </c>
    </row>
    <row r="114" spans="1:25" ht="14.4" x14ac:dyDescent="0.3">
      <c r="A114" s="20" t="s">
        <v>22</v>
      </c>
      <c r="B114" s="21" t="s">
        <v>38</v>
      </c>
      <c r="C114" s="21" t="s">
        <v>39</v>
      </c>
      <c r="D114" s="21" t="s">
        <v>37</v>
      </c>
      <c r="E114" s="21" t="s">
        <v>32</v>
      </c>
      <c r="F114" s="21" t="s">
        <v>29</v>
      </c>
      <c r="G114" s="21" t="s">
        <v>28</v>
      </c>
      <c r="H114" s="29">
        <f>'Table 1'!$S$13</f>
        <v>36.75</v>
      </c>
      <c r="I114" s="30"/>
      <c r="J114" s="30"/>
      <c r="K114" s="30"/>
      <c r="L114" s="31"/>
      <c r="M114" s="31">
        <v>24.5</v>
      </c>
      <c r="N114" s="32">
        <f t="array" ref="N114">INDEX([1]!CCA_Weighting[#Data],MATCH(1,([1]!CCA_Weighting[State]=A114)*([1]!CCA_Weighting[Zone]=B114),0),MATCH(2021,VALUE([1]!CCA_Weighting[#Headers]),0))*M114</f>
        <v>0.1511994318367714</v>
      </c>
      <c r="O114" s="31">
        <f>'Table 1'!$N$9</f>
        <v>32</v>
      </c>
      <c r="P114" s="32">
        <f t="array" ref="P114">INDEX([1]!CCA_Weighting[#Data],MATCH(1,([1]!CCA_Weighting[State]=A114)*([1]!CCA_Weighting[Zone]=B114),0),MATCH(2022,VALUE([1]!CCA_Weighting[#Headers]),0))*O114</f>
        <v>0.19748497219496672</v>
      </c>
      <c r="Q114" s="31">
        <f>'Table 1'!$O$9</f>
        <v>21</v>
      </c>
      <c r="R114" s="31">
        <f>'Table 1'!$Q$9</f>
        <v>32</v>
      </c>
      <c r="S114">
        <f t="shared" si="7"/>
        <v>183.75</v>
      </c>
      <c r="T114">
        <f t="shared" si="8"/>
        <v>122.5</v>
      </c>
      <c r="U114">
        <f t="shared" si="9"/>
        <v>160</v>
      </c>
      <c r="V114">
        <f t="shared" si="10"/>
        <v>105</v>
      </c>
      <c r="W114" s="28">
        <f t="shared" si="11"/>
        <v>80.390625</v>
      </c>
      <c r="X114" s="28">
        <f t="shared" si="12"/>
        <v>160</v>
      </c>
      <c r="Y114">
        <f t="shared" si="13"/>
        <v>160</v>
      </c>
    </row>
    <row r="115" spans="1:25" ht="14.4" x14ac:dyDescent="0.3">
      <c r="A115" s="23" t="s">
        <v>22</v>
      </c>
      <c r="B115" s="24" t="s">
        <v>38</v>
      </c>
      <c r="C115" s="24" t="s">
        <v>39</v>
      </c>
      <c r="D115" s="24" t="s">
        <v>37</v>
      </c>
      <c r="E115" s="24" t="s">
        <v>32</v>
      </c>
      <c r="F115" s="24" t="s">
        <v>30</v>
      </c>
      <c r="G115" s="24" t="s">
        <v>28</v>
      </c>
      <c r="H115" s="29">
        <f>'Table 1'!$S$14</f>
        <v>80</v>
      </c>
      <c r="I115" s="30"/>
      <c r="J115" s="30"/>
      <c r="K115" s="30"/>
      <c r="L115" s="31"/>
      <c r="M115" s="31">
        <v>40</v>
      </c>
      <c r="N115" s="32">
        <f t="array" ref="N115">INDEX([1]!CCA_Weighting[#Data],MATCH(1,([1]!CCA_Weighting[State]=A115)*([1]!CCA_Weighting[Zone]=B115),0),MATCH(2021,VALUE([1]!CCA_Weighting[#Headers]),0))*M115</f>
        <v>0.2468562152437084</v>
      </c>
      <c r="O115" s="31">
        <f>'Table 1'!$N$10</f>
        <v>40</v>
      </c>
      <c r="P115" s="32">
        <f t="array" ref="P115">INDEX([1]!CCA_Weighting[#Data],MATCH(1,([1]!CCA_Weighting[State]=A115)*([1]!CCA_Weighting[Zone]=B115),0),MATCH(2022,VALUE([1]!CCA_Weighting[#Headers]),0))*O115</f>
        <v>0.2468562152437084</v>
      </c>
      <c r="Q115" s="31">
        <f>'Table 1'!$O$10</f>
        <v>26</v>
      </c>
      <c r="R115" s="31">
        <f>'Table 1'!$Q$10</f>
        <v>40</v>
      </c>
      <c r="S115">
        <f t="shared" si="7"/>
        <v>400</v>
      </c>
      <c r="T115">
        <f t="shared" si="8"/>
        <v>200</v>
      </c>
      <c r="U115">
        <f t="shared" si="9"/>
        <v>200</v>
      </c>
      <c r="V115">
        <f t="shared" si="10"/>
        <v>130</v>
      </c>
      <c r="W115" s="28">
        <f t="shared" si="11"/>
        <v>130</v>
      </c>
      <c r="X115" s="28">
        <f t="shared" si="12"/>
        <v>200</v>
      </c>
      <c r="Y115">
        <f t="shared" si="13"/>
        <v>200</v>
      </c>
    </row>
    <row r="116" spans="1:25" ht="14.4" x14ac:dyDescent="0.3">
      <c r="A116" s="20" t="s">
        <v>22</v>
      </c>
      <c r="B116" s="21" t="s">
        <v>38</v>
      </c>
      <c r="C116" s="21" t="s">
        <v>39</v>
      </c>
      <c r="D116" s="21" t="s">
        <v>37</v>
      </c>
      <c r="E116" s="21" t="s">
        <v>33</v>
      </c>
      <c r="F116" s="21" t="s">
        <v>27</v>
      </c>
      <c r="G116" s="21" t="s">
        <v>28</v>
      </c>
      <c r="H116" s="29">
        <f>'Table 1'!$Y$12</f>
        <v>31.5</v>
      </c>
      <c r="I116" s="30"/>
      <c r="J116" s="30"/>
      <c r="K116" s="30"/>
      <c r="L116" s="31"/>
      <c r="M116" s="31">
        <v>21</v>
      </c>
      <c r="N116" s="32">
        <f t="array" ref="N116">INDEX([1]!CCA_Weighting[#Data],MATCH(1,([1]!CCA_Weighting[State]=A116)*([1]!CCA_Weighting[Zone]=B116),0),MATCH(2021,VALUE([1]!CCA_Weighting[#Headers]),0))*M116</f>
        <v>0.12959951300294692</v>
      </c>
      <c r="O116" s="31">
        <f>'Table 1'!$T$12</f>
        <v>21</v>
      </c>
      <c r="P116" s="32">
        <f t="array" ref="P116">INDEX([1]!CCA_Weighting[#Data],MATCH(1,([1]!CCA_Weighting[State]=A116)*([1]!CCA_Weighting[Zone]=B116),0),MATCH(2022,VALUE([1]!CCA_Weighting[#Headers]),0))*O116</f>
        <v>0.12959951300294692</v>
      </c>
      <c r="Q116" s="31">
        <f>'Table 1'!$U$12</f>
        <v>14</v>
      </c>
      <c r="R116" s="31">
        <f>'Table 1'!$W$12</f>
        <v>21</v>
      </c>
      <c r="S116">
        <f t="shared" si="7"/>
        <v>157.5</v>
      </c>
      <c r="T116">
        <f t="shared" si="8"/>
        <v>105</v>
      </c>
      <c r="U116">
        <f t="shared" si="9"/>
        <v>105</v>
      </c>
      <c r="V116">
        <f t="shared" si="10"/>
        <v>70</v>
      </c>
      <c r="W116" s="28">
        <f t="shared" si="11"/>
        <v>70</v>
      </c>
      <c r="X116" s="28">
        <f t="shared" si="12"/>
        <v>105</v>
      </c>
      <c r="Y116">
        <f t="shared" si="13"/>
        <v>105</v>
      </c>
    </row>
    <row r="117" spans="1:25" ht="14.4" x14ac:dyDescent="0.3">
      <c r="A117" s="23" t="s">
        <v>22</v>
      </c>
      <c r="B117" s="24" t="s">
        <v>38</v>
      </c>
      <c r="C117" s="24" t="s">
        <v>39</v>
      </c>
      <c r="D117" s="24" t="s">
        <v>37</v>
      </c>
      <c r="E117" s="24" t="s">
        <v>33</v>
      </c>
      <c r="F117" s="24" t="s">
        <v>29</v>
      </c>
      <c r="G117" s="24" t="s">
        <v>28</v>
      </c>
      <c r="H117" s="29">
        <f>'Table 1'!$Y$13</f>
        <v>33</v>
      </c>
      <c r="I117" s="30"/>
      <c r="J117" s="30"/>
      <c r="K117" s="30"/>
      <c r="L117" s="31"/>
      <c r="M117" s="31">
        <v>22</v>
      </c>
      <c r="N117" s="32">
        <f t="array" ref="N117">INDEX([1]!CCA_Weighting[#Data],MATCH(1,([1]!CCA_Weighting[State]=A117)*([1]!CCA_Weighting[Zone]=B117),0),MATCH(2021,VALUE([1]!CCA_Weighting[#Headers]),0))*M117</f>
        <v>0.13577091838403962</v>
      </c>
      <c r="O117" s="31">
        <f>'Table 1'!$T$13</f>
        <v>22</v>
      </c>
      <c r="P117" s="32">
        <f t="array" ref="P117">INDEX([1]!CCA_Weighting[#Data],MATCH(1,([1]!CCA_Weighting[State]=A117)*([1]!CCA_Weighting[Zone]=B117),0),MATCH(2022,VALUE([1]!CCA_Weighting[#Headers]),0))*O117</f>
        <v>0.13577091838403962</v>
      </c>
      <c r="Q117" s="31">
        <f>'Table 1'!$U$13</f>
        <v>14.5</v>
      </c>
      <c r="R117" s="31">
        <f>'Table 1'!$W$13</f>
        <v>22</v>
      </c>
      <c r="S117">
        <f t="shared" si="7"/>
        <v>165</v>
      </c>
      <c r="T117">
        <f t="shared" si="8"/>
        <v>110</v>
      </c>
      <c r="U117">
        <f t="shared" si="9"/>
        <v>110</v>
      </c>
      <c r="V117">
        <f t="shared" si="10"/>
        <v>72.5</v>
      </c>
      <c r="W117" s="28">
        <f t="shared" si="11"/>
        <v>72.5</v>
      </c>
      <c r="X117" s="28">
        <f t="shared" si="12"/>
        <v>110</v>
      </c>
      <c r="Y117">
        <f t="shared" si="13"/>
        <v>110</v>
      </c>
    </row>
    <row r="118" spans="1:25" ht="14.4" x14ac:dyDescent="0.3">
      <c r="A118" s="20" t="s">
        <v>22</v>
      </c>
      <c r="B118" s="21" t="s">
        <v>38</v>
      </c>
      <c r="C118" s="21" t="s">
        <v>39</v>
      </c>
      <c r="D118" s="21" t="s">
        <v>37</v>
      </c>
      <c r="E118" s="21" t="s">
        <v>33</v>
      </c>
      <c r="F118" s="21" t="s">
        <v>30</v>
      </c>
      <c r="G118" s="21" t="s">
        <v>28</v>
      </c>
      <c r="H118" s="29">
        <f>'Table 1'!$Y$14</f>
        <v>76</v>
      </c>
      <c r="I118" s="30"/>
      <c r="J118" s="30"/>
      <c r="K118" s="30"/>
      <c r="L118" s="31"/>
      <c r="M118" s="31">
        <v>38</v>
      </c>
      <c r="N118" s="32">
        <f t="array" ref="N118">INDEX([1]!CCA_Weighting[#Data],MATCH(1,([1]!CCA_Weighting[State]=A118)*([1]!CCA_Weighting[Zone]=B118),0),MATCH(2021,VALUE([1]!CCA_Weighting[#Headers]),0))*M118</f>
        <v>0.23451340448152297</v>
      </c>
      <c r="O118" s="31">
        <f>'Table 1'!$T$14</f>
        <v>38</v>
      </c>
      <c r="P118" s="32">
        <f t="array" ref="P118">INDEX([1]!CCA_Weighting[#Data],MATCH(1,([1]!CCA_Weighting[State]=A118)*([1]!CCA_Weighting[Zone]=B118),0),MATCH(2022,VALUE([1]!CCA_Weighting[#Headers]),0))*O118</f>
        <v>0.23451340448152297</v>
      </c>
      <c r="Q118" s="31">
        <f>'Table 1'!$U$14</f>
        <v>24.5</v>
      </c>
      <c r="R118" s="31">
        <f>'Table 1'!$W$14</f>
        <v>38</v>
      </c>
      <c r="S118">
        <f t="shared" si="7"/>
        <v>380</v>
      </c>
      <c r="T118">
        <f t="shared" si="8"/>
        <v>190</v>
      </c>
      <c r="U118">
        <f t="shared" si="9"/>
        <v>190</v>
      </c>
      <c r="V118">
        <f t="shared" si="10"/>
        <v>122.5</v>
      </c>
      <c r="W118" s="28">
        <f t="shared" si="11"/>
        <v>122.5</v>
      </c>
      <c r="X118" s="28">
        <f t="shared" si="12"/>
        <v>190</v>
      </c>
      <c r="Y118">
        <f t="shared" si="13"/>
        <v>190</v>
      </c>
    </row>
    <row r="119" spans="1:25" ht="14.4" x14ac:dyDescent="0.3">
      <c r="A119" s="23" t="s">
        <v>22</v>
      </c>
      <c r="B119" s="24" t="s">
        <v>38</v>
      </c>
      <c r="C119" s="24" t="s">
        <v>39</v>
      </c>
      <c r="D119" s="24" t="s">
        <v>37</v>
      </c>
      <c r="E119" s="24" t="s">
        <v>34</v>
      </c>
      <c r="F119" s="24" t="s">
        <v>27</v>
      </c>
      <c r="G119" s="24" t="s">
        <v>28</v>
      </c>
      <c r="H119" s="29">
        <f>'Table 1'!$Y$8</f>
        <v>42.75</v>
      </c>
      <c r="I119" s="30"/>
      <c r="J119" s="30"/>
      <c r="K119" s="30"/>
      <c r="L119" s="31"/>
      <c r="M119" s="31">
        <v>21</v>
      </c>
      <c r="N119" s="32">
        <f t="array" ref="N119">INDEX([1]!CCA_Weighting[#Data],MATCH(1,([1]!CCA_Weighting[State]=A119)*([1]!CCA_Weighting[Zone]=B119),0),MATCH(2021,VALUE([1]!CCA_Weighting[#Headers]),0))*M119</f>
        <v>0.12959951300294692</v>
      </c>
      <c r="O119" s="31">
        <f>'Table 1'!$T$12</f>
        <v>21</v>
      </c>
      <c r="P119" s="32">
        <f t="array" ref="P119">INDEX([1]!CCA_Weighting[#Data],MATCH(1,([1]!CCA_Weighting[State]=A119)*([1]!CCA_Weighting[Zone]=B119),0),MATCH(2022,VALUE([1]!CCA_Weighting[#Headers]),0))*O119</f>
        <v>0.12959951300294692</v>
      </c>
      <c r="Q119" s="31">
        <f>'Table 1'!$U$12</f>
        <v>14</v>
      </c>
      <c r="R119" s="31">
        <f>'Table 1'!$W$12</f>
        <v>21</v>
      </c>
      <c r="S119">
        <f t="shared" si="7"/>
        <v>213.75</v>
      </c>
      <c r="T119">
        <f t="shared" si="8"/>
        <v>105</v>
      </c>
      <c r="U119">
        <f t="shared" si="9"/>
        <v>105</v>
      </c>
      <c r="V119">
        <f t="shared" si="10"/>
        <v>70</v>
      </c>
      <c r="W119" s="28">
        <f t="shared" si="11"/>
        <v>70</v>
      </c>
      <c r="X119" s="28">
        <f t="shared" si="12"/>
        <v>105</v>
      </c>
      <c r="Y119">
        <f t="shared" si="13"/>
        <v>105</v>
      </c>
    </row>
    <row r="120" spans="1:25" ht="14.4" x14ac:dyDescent="0.3">
      <c r="A120" s="20" t="s">
        <v>22</v>
      </c>
      <c r="B120" s="21" t="s">
        <v>38</v>
      </c>
      <c r="C120" s="21" t="s">
        <v>39</v>
      </c>
      <c r="D120" s="21" t="s">
        <v>37</v>
      </c>
      <c r="E120" s="21" t="s">
        <v>34</v>
      </c>
      <c r="F120" s="21" t="s">
        <v>29</v>
      </c>
      <c r="G120" s="21" t="s">
        <v>28</v>
      </c>
      <c r="H120" s="29">
        <f>'Table 1'!$Y$9</f>
        <v>45</v>
      </c>
      <c r="I120" s="30"/>
      <c r="J120" s="30"/>
      <c r="K120" s="30"/>
      <c r="L120" s="31"/>
      <c r="M120" s="31">
        <v>22</v>
      </c>
      <c r="N120" s="32">
        <f t="array" ref="N120">INDEX([1]!CCA_Weighting[#Data],MATCH(1,([1]!CCA_Weighting[State]=A120)*([1]!CCA_Weighting[Zone]=B120),0),MATCH(2021,VALUE([1]!CCA_Weighting[#Headers]),0))*M120</f>
        <v>0.13577091838403962</v>
      </c>
      <c r="O120" s="31">
        <f>'Table 1'!$T$13</f>
        <v>22</v>
      </c>
      <c r="P120" s="32">
        <f t="array" ref="P120">INDEX([1]!CCA_Weighting[#Data],MATCH(1,([1]!CCA_Weighting[State]=A120)*([1]!CCA_Weighting[Zone]=B120),0),MATCH(2022,VALUE([1]!CCA_Weighting[#Headers]),0))*O120</f>
        <v>0.13577091838403962</v>
      </c>
      <c r="Q120" s="31">
        <f>'Table 1'!$U$13</f>
        <v>14.5</v>
      </c>
      <c r="R120" s="31">
        <f>'Table 1'!$W$13</f>
        <v>22</v>
      </c>
      <c r="S120">
        <f t="shared" si="7"/>
        <v>225</v>
      </c>
      <c r="T120">
        <f t="shared" si="8"/>
        <v>110</v>
      </c>
      <c r="U120">
        <f t="shared" si="9"/>
        <v>110</v>
      </c>
      <c r="V120">
        <f t="shared" si="10"/>
        <v>72.5</v>
      </c>
      <c r="W120" s="28">
        <f t="shared" si="11"/>
        <v>72.5</v>
      </c>
      <c r="X120" s="28">
        <f t="shared" si="12"/>
        <v>110</v>
      </c>
      <c r="Y120">
        <f t="shared" si="13"/>
        <v>110</v>
      </c>
    </row>
    <row r="121" spans="1:25" ht="14.4" x14ac:dyDescent="0.3">
      <c r="A121" s="23" t="s">
        <v>22</v>
      </c>
      <c r="B121" s="24" t="s">
        <v>38</v>
      </c>
      <c r="C121" s="24" t="s">
        <v>39</v>
      </c>
      <c r="D121" s="24" t="s">
        <v>37</v>
      </c>
      <c r="E121" s="24" t="s">
        <v>34</v>
      </c>
      <c r="F121" s="24" t="s">
        <v>30</v>
      </c>
      <c r="G121" s="24" t="s">
        <v>28</v>
      </c>
      <c r="H121" s="29">
        <f>'Table 1'!$Y$10</f>
        <v>76</v>
      </c>
      <c r="I121" s="30"/>
      <c r="J121" s="30"/>
      <c r="K121" s="30"/>
      <c r="L121" s="31"/>
      <c r="M121" s="31">
        <v>38</v>
      </c>
      <c r="N121" s="32">
        <f t="array" ref="N121">INDEX([1]!CCA_Weighting[#Data],MATCH(1,([1]!CCA_Weighting[State]=A121)*([1]!CCA_Weighting[Zone]=B121),0),MATCH(2021,VALUE([1]!CCA_Weighting[#Headers]),0))*M121</f>
        <v>0.23451340448152297</v>
      </c>
      <c r="O121" s="31">
        <f>'Table 1'!$T$14</f>
        <v>38</v>
      </c>
      <c r="P121" s="32">
        <f t="array" ref="P121">INDEX([1]!CCA_Weighting[#Data],MATCH(1,([1]!CCA_Weighting[State]=A121)*([1]!CCA_Weighting[Zone]=B121),0),MATCH(2022,VALUE([1]!CCA_Weighting[#Headers]),0))*O121</f>
        <v>0.23451340448152297</v>
      </c>
      <c r="Q121" s="31">
        <f>'Table 1'!$U$14</f>
        <v>24.5</v>
      </c>
      <c r="R121" s="31">
        <f>'Table 1'!$W$14</f>
        <v>38</v>
      </c>
      <c r="S121">
        <f t="shared" si="7"/>
        <v>380</v>
      </c>
      <c r="T121">
        <f t="shared" si="8"/>
        <v>190</v>
      </c>
      <c r="U121">
        <f t="shared" si="9"/>
        <v>190</v>
      </c>
      <c r="V121">
        <f t="shared" si="10"/>
        <v>122.5</v>
      </c>
      <c r="W121" s="28">
        <f t="shared" si="11"/>
        <v>122.5</v>
      </c>
      <c r="X121" s="28">
        <f t="shared" si="12"/>
        <v>190</v>
      </c>
      <c r="Y121">
        <f t="shared" si="13"/>
        <v>190</v>
      </c>
    </row>
    <row r="122" spans="1:25" ht="14.4" x14ac:dyDescent="0.3">
      <c r="A122" s="20" t="s">
        <v>22</v>
      </c>
      <c r="B122" s="21" t="s">
        <v>40</v>
      </c>
      <c r="C122" s="21" t="s">
        <v>41</v>
      </c>
      <c r="D122" s="21" t="s">
        <v>25</v>
      </c>
      <c r="E122" s="22" t="s">
        <v>26</v>
      </c>
      <c r="F122" s="21" t="s">
        <v>27</v>
      </c>
      <c r="G122" s="21" t="s">
        <v>28</v>
      </c>
      <c r="H122" s="29">
        <f>'Table 1'!$G$12</f>
        <v>40.5</v>
      </c>
      <c r="I122" s="30"/>
      <c r="J122" s="30"/>
      <c r="K122" s="30"/>
      <c r="L122" s="31"/>
      <c r="M122" s="31">
        <v>27</v>
      </c>
      <c r="N122" s="32">
        <f t="array" ref="N122">INDEX([1]!CCA_Weighting[#Data],MATCH(1,([1]!CCA_Weighting[State]=A122)*([1]!CCA_Weighting[Zone]=B122),0),MATCH(2021,VALUE([1]!CCA_Weighting[#Headers]),0))*M122</f>
        <v>0.37605055833141376</v>
      </c>
      <c r="O122" s="31">
        <f>'Table 1'!$B$12</f>
        <v>27</v>
      </c>
      <c r="P122" s="32">
        <f t="array" ref="P122">INDEX([1]!CCA_Weighting[#Data],MATCH(1,([1]!CCA_Weighting[State]=A122)*([1]!CCA_Weighting[Zone]=B122),0),MATCH(2022,VALUE([1]!CCA_Weighting[#Headers]),0))*O122</f>
        <v>0.37605055833141376</v>
      </c>
      <c r="Q122" s="31">
        <f>'Table 1'!$C$12</f>
        <v>18</v>
      </c>
      <c r="R122" s="31">
        <f>'Table 1'!$E$12</f>
        <v>27</v>
      </c>
      <c r="S122">
        <f t="shared" si="7"/>
        <v>202.5</v>
      </c>
      <c r="T122">
        <f t="shared" si="8"/>
        <v>135</v>
      </c>
      <c r="U122">
        <f t="shared" si="9"/>
        <v>135</v>
      </c>
      <c r="V122">
        <f t="shared" si="10"/>
        <v>90</v>
      </c>
      <c r="W122" s="28">
        <f t="shared" si="11"/>
        <v>90</v>
      </c>
      <c r="X122" s="28">
        <f t="shared" si="12"/>
        <v>135</v>
      </c>
      <c r="Y122">
        <f t="shared" si="13"/>
        <v>135</v>
      </c>
    </row>
    <row r="123" spans="1:25" ht="14.4" x14ac:dyDescent="0.3">
      <c r="A123" s="23" t="s">
        <v>22</v>
      </c>
      <c r="B123" s="24" t="s">
        <v>40</v>
      </c>
      <c r="C123" s="24" t="s">
        <v>41</v>
      </c>
      <c r="D123" s="24" t="s">
        <v>25</v>
      </c>
      <c r="E123" s="25" t="s">
        <v>26</v>
      </c>
      <c r="F123" s="24" t="s">
        <v>29</v>
      </c>
      <c r="G123" s="24" t="s">
        <v>28</v>
      </c>
      <c r="H123" s="29">
        <f>'Table 1'!$G$13</f>
        <v>43.5</v>
      </c>
      <c r="I123" s="30"/>
      <c r="J123" s="30"/>
      <c r="K123" s="30"/>
      <c r="L123" s="31"/>
      <c r="M123" s="31">
        <v>29</v>
      </c>
      <c r="N123" s="32">
        <f t="array" ref="N123">INDEX([1]!CCA_Weighting[#Data],MATCH(1,([1]!CCA_Weighting[State]=A123)*([1]!CCA_Weighting[Zone]=B123),0),MATCH(2021,VALUE([1]!CCA_Weighting[#Headers]),0))*M123</f>
        <v>0.40390615524485185</v>
      </c>
      <c r="O123" s="31">
        <f>'Table 1'!$B$13</f>
        <v>29</v>
      </c>
      <c r="P123" s="32">
        <f t="array" ref="P123">INDEX([1]!CCA_Weighting[#Data],MATCH(1,([1]!CCA_Weighting[State]=A123)*([1]!CCA_Weighting[Zone]=B123),0),MATCH(2022,VALUE([1]!CCA_Weighting[#Headers]),0))*O123</f>
        <v>0.40390615524485185</v>
      </c>
      <c r="Q123" s="31">
        <f>'Table 1'!$C$13</f>
        <v>19</v>
      </c>
      <c r="R123" s="31">
        <f>'Table 1'!$E$13</f>
        <v>29</v>
      </c>
      <c r="S123">
        <f t="shared" si="7"/>
        <v>217.5</v>
      </c>
      <c r="T123">
        <f t="shared" si="8"/>
        <v>145</v>
      </c>
      <c r="U123">
        <f t="shared" si="9"/>
        <v>145</v>
      </c>
      <c r="V123">
        <f t="shared" si="10"/>
        <v>95</v>
      </c>
      <c r="W123" s="28">
        <f t="shared" si="11"/>
        <v>95</v>
      </c>
      <c r="X123" s="28">
        <f t="shared" si="12"/>
        <v>145</v>
      </c>
      <c r="Y123">
        <f t="shared" si="13"/>
        <v>145</v>
      </c>
    </row>
    <row r="124" spans="1:25" ht="14.4" x14ac:dyDescent="0.3">
      <c r="A124" s="20" t="s">
        <v>22</v>
      </c>
      <c r="B124" s="21" t="s">
        <v>40</v>
      </c>
      <c r="C124" s="21" t="s">
        <v>41</v>
      </c>
      <c r="D124" s="21" t="s">
        <v>25</v>
      </c>
      <c r="E124" s="22" t="s">
        <v>26</v>
      </c>
      <c r="F124" s="21" t="s">
        <v>30</v>
      </c>
      <c r="G124" s="21" t="s">
        <v>28</v>
      </c>
      <c r="H124" s="29">
        <f>'Table 1'!$G$14</f>
        <v>110</v>
      </c>
      <c r="I124" s="30"/>
      <c r="J124" s="30"/>
      <c r="K124" s="30"/>
      <c r="L124" s="31"/>
      <c r="M124" s="31">
        <v>55</v>
      </c>
      <c r="N124" s="32">
        <f t="array" ref="N124">INDEX([1]!CCA_Weighting[#Data],MATCH(1,([1]!CCA_Weighting[State]=A124)*([1]!CCA_Weighting[Zone]=B124),0),MATCH(2021,VALUE([1]!CCA_Weighting[#Headers]),0))*M124</f>
        <v>0.76602891511954663</v>
      </c>
      <c r="O124" s="31">
        <f>'Table 1'!$B$14</f>
        <v>55</v>
      </c>
      <c r="P124" s="32">
        <f t="array" ref="P124">INDEX([1]!CCA_Weighting[#Data],MATCH(1,([1]!CCA_Weighting[State]=A124)*([1]!CCA_Weighting[Zone]=B124),0),MATCH(2022,VALUE([1]!CCA_Weighting[#Headers]),0))*O124</f>
        <v>0.76602891511954663</v>
      </c>
      <c r="Q124" s="31">
        <f>'Table 1'!$C$14</f>
        <v>36</v>
      </c>
      <c r="R124" s="31">
        <f>'Table 1'!$E$14</f>
        <v>55</v>
      </c>
      <c r="S124">
        <f t="shared" si="7"/>
        <v>550</v>
      </c>
      <c r="T124">
        <f t="shared" si="8"/>
        <v>275</v>
      </c>
      <c r="U124">
        <f t="shared" si="9"/>
        <v>275</v>
      </c>
      <c r="V124">
        <f t="shared" si="10"/>
        <v>180</v>
      </c>
      <c r="W124" s="28">
        <f t="shared" si="11"/>
        <v>180</v>
      </c>
      <c r="X124" s="28">
        <f t="shared" si="12"/>
        <v>275</v>
      </c>
      <c r="Y124">
        <f t="shared" si="13"/>
        <v>275</v>
      </c>
    </row>
    <row r="125" spans="1:25" ht="14.4" x14ac:dyDescent="0.3">
      <c r="A125" s="23" t="s">
        <v>22</v>
      </c>
      <c r="B125" s="24" t="s">
        <v>40</v>
      </c>
      <c r="C125" s="24" t="s">
        <v>41</v>
      </c>
      <c r="D125" s="24" t="s">
        <v>25</v>
      </c>
      <c r="E125" s="24" t="s">
        <v>31</v>
      </c>
      <c r="F125" s="24" t="s">
        <v>27</v>
      </c>
      <c r="G125" s="24" t="s">
        <v>28</v>
      </c>
      <c r="H125" s="29">
        <f>'Table 1'!$M$12</f>
        <v>37.5</v>
      </c>
      <c r="I125" s="30"/>
      <c r="J125" s="30"/>
      <c r="K125" s="30"/>
      <c r="L125" s="31"/>
      <c r="M125" s="31">
        <v>25</v>
      </c>
      <c r="N125" s="32">
        <f t="array" ref="N125">INDEX([1]!CCA_Weighting[#Data],MATCH(1,([1]!CCA_Weighting[State]=A125)*([1]!CCA_Weighting[Zone]=B125),0),MATCH(2021,VALUE([1]!CCA_Weighting[#Headers]),0))*M125</f>
        <v>0.34819496141797573</v>
      </c>
      <c r="O125" s="31">
        <f>'Table 1'!$H$12</f>
        <v>25</v>
      </c>
      <c r="P125" s="32">
        <f t="array" ref="P125">INDEX([1]!CCA_Weighting[#Data],MATCH(1,([1]!CCA_Weighting[State]=A125)*([1]!CCA_Weighting[Zone]=B125),0),MATCH(2022,VALUE([1]!CCA_Weighting[#Headers]),0))*O125</f>
        <v>0.34819496141797573</v>
      </c>
      <c r="Q125" s="31">
        <f>'Table 1'!$I$12</f>
        <v>16</v>
      </c>
      <c r="R125" s="31">
        <f>'Table 1'!$K$12</f>
        <v>25</v>
      </c>
      <c r="S125">
        <f t="shared" si="7"/>
        <v>187.5</v>
      </c>
      <c r="T125">
        <f t="shared" si="8"/>
        <v>125</v>
      </c>
      <c r="U125">
        <f t="shared" si="9"/>
        <v>125</v>
      </c>
      <c r="V125">
        <f t="shared" si="10"/>
        <v>80</v>
      </c>
      <c r="W125" s="28">
        <f t="shared" si="11"/>
        <v>80</v>
      </c>
      <c r="X125" s="28">
        <f t="shared" si="12"/>
        <v>125</v>
      </c>
      <c r="Y125">
        <f t="shared" si="13"/>
        <v>125</v>
      </c>
    </row>
    <row r="126" spans="1:25" ht="14.4" x14ac:dyDescent="0.3">
      <c r="A126" s="20" t="s">
        <v>22</v>
      </c>
      <c r="B126" s="21" t="s">
        <v>40</v>
      </c>
      <c r="C126" s="21" t="s">
        <v>41</v>
      </c>
      <c r="D126" s="21" t="s">
        <v>25</v>
      </c>
      <c r="E126" s="21" t="s">
        <v>31</v>
      </c>
      <c r="F126" s="21" t="s">
        <v>29</v>
      </c>
      <c r="G126" s="21" t="s">
        <v>28</v>
      </c>
      <c r="H126" s="29">
        <f>'Table 1'!$M$13</f>
        <v>39.75</v>
      </c>
      <c r="I126" s="30"/>
      <c r="J126" s="30"/>
      <c r="K126" s="30"/>
      <c r="L126" s="31"/>
      <c r="M126" s="31">
        <v>26.5</v>
      </c>
      <c r="N126" s="32">
        <f t="array" ref="N126">INDEX([1]!CCA_Weighting[#Data],MATCH(1,([1]!CCA_Weighting[State]=A126)*([1]!CCA_Weighting[Zone]=B126),0),MATCH(2021,VALUE([1]!CCA_Weighting[#Headers]),0))*M126</f>
        <v>0.36908665910305427</v>
      </c>
      <c r="O126" s="31">
        <f>'Table 1'!$H$13</f>
        <v>26.5</v>
      </c>
      <c r="P126" s="32">
        <f t="array" ref="P126">INDEX([1]!CCA_Weighting[#Data],MATCH(1,([1]!CCA_Weighting[State]=A126)*([1]!CCA_Weighting[Zone]=B126),0),MATCH(2022,VALUE([1]!CCA_Weighting[#Headers]),0))*O126</f>
        <v>0.36908665910305427</v>
      </c>
      <c r="Q126" s="31">
        <f>'Table 1'!$I$13</f>
        <v>17</v>
      </c>
      <c r="R126" s="31">
        <f>'Table 1'!$K$13</f>
        <v>26.5</v>
      </c>
      <c r="S126">
        <f t="shared" si="7"/>
        <v>198.75</v>
      </c>
      <c r="T126">
        <f t="shared" si="8"/>
        <v>132.5</v>
      </c>
      <c r="U126">
        <f t="shared" si="9"/>
        <v>132.5</v>
      </c>
      <c r="V126">
        <f t="shared" si="10"/>
        <v>85</v>
      </c>
      <c r="W126" s="28">
        <f t="shared" si="11"/>
        <v>85</v>
      </c>
      <c r="X126" s="28">
        <f t="shared" si="12"/>
        <v>132.5</v>
      </c>
      <c r="Y126">
        <f t="shared" si="13"/>
        <v>132.5</v>
      </c>
    </row>
    <row r="127" spans="1:25" ht="14.4" x14ac:dyDescent="0.3">
      <c r="A127" s="23" t="s">
        <v>22</v>
      </c>
      <c r="B127" s="24" t="s">
        <v>40</v>
      </c>
      <c r="C127" s="24" t="s">
        <v>41</v>
      </c>
      <c r="D127" s="24" t="s">
        <v>25</v>
      </c>
      <c r="E127" s="24" t="s">
        <v>31</v>
      </c>
      <c r="F127" s="24" t="s">
        <v>30</v>
      </c>
      <c r="G127" s="24" t="s">
        <v>28</v>
      </c>
      <c r="H127" s="29">
        <f>'Table 1'!$M$14</f>
        <v>100</v>
      </c>
      <c r="I127" s="30"/>
      <c r="J127" s="30"/>
      <c r="K127" s="30"/>
      <c r="L127" s="31"/>
      <c r="M127" s="31">
        <v>50</v>
      </c>
      <c r="N127" s="32">
        <f t="array" ref="N127">INDEX([1]!CCA_Weighting[#Data],MATCH(1,([1]!CCA_Weighting[State]=A127)*([1]!CCA_Weighting[Zone]=B127),0),MATCH(2021,VALUE([1]!CCA_Weighting[#Headers]),0))*M127</f>
        <v>0.69638992283595147</v>
      </c>
      <c r="O127" s="31">
        <f>'Table 1'!$H$14</f>
        <v>50</v>
      </c>
      <c r="P127" s="32">
        <f t="array" ref="P127">INDEX([1]!CCA_Weighting[#Data],MATCH(1,([1]!CCA_Weighting[State]=A127)*([1]!CCA_Weighting[Zone]=B127),0),MATCH(2022,VALUE([1]!CCA_Weighting[#Headers]),0))*O127</f>
        <v>0.69638992283595147</v>
      </c>
      <c r="Q127" s="31">
        <f>'Table 1'!$I$14</f>
        <v>32.5</v>
      </c>
      <c r="R127" s="31">
        <f>'Table 1'!$K$14</f>
        <v>50</v>
      </c>
      <c r="S127">
        <f t="shared" si="7"/>
        <v>500</v>
      </c>
      <c r="T127">
        <f t="shared" si="8"/>
        <v>250</v>
      </c>
      <c r="U127">
        <f t="shared" si="9"/>
        <v>250</v>
      </c>
      <c r="V127">
        <f t="shared" si="10"/>
        <v>162.5</v>
      </c>
      <c r="W127" s="28">
        <f t="shared" si="11"/>
        <v>162.5</v>
      </c>
      <c r="X127" s="28">
        <f t="shared" si="12"/>
        <v>250</v>
      </c>
      <c r="Y127">
        <f t="shared" si="13"/>
        <v>250</v>
      </c>
    </row>
    <row r="128" spans="1:25" ht="14.4" x14ac:dyDescent="0.3">
      <c r="A128" s="20" t="s">
        <v>22</v>
      </c>
      <c r="B128" s="21" t="s">
        <v>40</v>
      </c>
      <c r="C128" s="21" t="s">
        <v>41</v>
      </c>
      <c r="D128" s="21" t="s">
        <v>25</v>
      </c>
      <c r="E128" s="21" t="s">
        <v>32</v>
      </c>
      <c r="F128" s="21" t="s">
        <v>27</v>
      </c>
      <c r="G128" s="21" t="s">
        <v>28</v>
      </c>
      <c r="H128" s="29">
        <f>'Table 1'!$S$12</f>
        <v>35.25</v>
      </c>
      <c r="I128" s="30"/>
      <c r="J128" s="30"/>
      <c r="K128" s="30"/>
      <c r="L128" s="31"/>
      <c r="M128" s="31">
        <v>23.5</v>
      </c>
      <c r="N128" s="32">
        <f t="array" ref="N128">INDEX([1]!CCA_Weighting[#Data],MATCH(1,([1]!CCA_Weighting[State]=A128)*([1]!CCA_Weighting[Zone]=B128),0),MATCH(2021,VALUE([1]!CCA_Weighting[#Headers]),0))*M128</f>
        <v>0.3273032637328972</v>
      </c>
      <c r="O128" s="31">
        <f>'Table 1'!$N$8</f>
        <v>30</v>
      </c>
      <c r="P128" s="32">
        <f t="array" ref="P128">INDEX([1]!CCA_Weighting[#Data],MATCH(1,([1]!CCA_Weighting[State]=A128)*([1]!CCA_Weighting[Zone]=B128),0),MATCH(2022,VALUE([1]!CCA_Weighting[#Headers]),0))*O128</f>
        <v>0.41783395370157084</v>
      </c>
      <c r="Q128" s="31">
        <f>'Table 1'!$O$8</f>
        <v>19.5</v>
      </c>
      <c r="R128" s="31">
        <f>'Table 1'!$Q$8</f>
        <v>30</v>
      </c>
      <c r="S128">
        <f t="shared" si="7"/>
        <v>176.25</v>
      </c>
      <c r="T128">
        <f t="shared" si="8"/>
        <v>117.5</v>
      </c>
      <c r="U128">
        <f t="shared" si="9"/>
        <v>150</v>
      </c>
      <c r="V128">
        <f t="shared" si="10"/>
        <v>97.5</v>
      </c>
      <c r="W128" s="28">
        <f t="shared" si="11"/>
        <v>76.375</v>
      </c>
      <c r="X128" s="28">
        <f t="shared" si="12"/>
        <v>150</v>
      </c>
      <c r="Y128">
        <f t="shared" si="13"/>
        <v>150</v>
      </c>
    </row>
    <row r="129" spans="1:25" ht="14.4" x14ac:dyDescent="0.3">
      <c r="A129" s="23" t="s">
        <v>22</v>
      </c>
      <c r="B129" s="24" t="s">
        <v>40</v>
      </c>
      <c r="C129" s="24" t="s">
        <v>41</v>
      </c>
      <c r="D129" s="24" t="s">
        <v>25</v>
      </c>
      <c r="E129" s="24" t="s">
        <v>32</v>
      </c>
      <c r="F129" s="24" t="s">
        <v>29</v>
      </c>
      <c r="G129" s="24" t="s">
        <v>28</v>
      </c>
      <c r="H129" s="29">
        <f>'Table 1'!$S$13</f>
        <v>36.75</v>
      </c>
      <c r="I129" s="30"/>
      <c r="J129" s="30"/>
      <c r="K129" s="30"/>
      <c r="L129" s="31"/>
      <c r="M129" s="31">
        <v>24.5</v>
      </c>
      <c r="N129" s="32">
        <f t="array" ref="N129">INDEX([1]!CCA_Weighting[#Data],MATCH(1,([1]!CCA_Weighting[State]=A129)*([1]!CCA_Weighting[Zone]=B129),0),MATCH(2021,VALUE([1]!CCA_Weighting[#Headers]),0))*M129</f>
        <v>0.34123106218961619</v>
      </c>
      <c r="O129" s="31">
        <f>'Table 1'!$N$9</f>
        <v>32</v>
      </c>
      <c r="P129" s="32">
        <f t="array" ref="P129">INDEX([1]!CCA_Weighting[#Data],MATCH(1,([1]!CCA_Weighting[State]=A129)*([1]!CCA_Weighting[Zone]=B129),0),MATCH(2022,VALUE([1]!CCA_Weighting[#Headers]),0))*O129</f>
        <v>0.44568955061500892</v>
      </c>
      <c r="Q129" s="31">
        <f>'Table 1'!$O$9</f>
        <v>21</v>
      </c>
      <c r="R129" s="31">
        <f>'Table 1'!$Q$9</f>
        <v>32</v>
      </c>
      <c r="S129">
        <f t="shared" si="7"/>
        <v>183.75</v>
      </c>
      <c r="T129">
        <f t="shared" si="8"/>
        <v>122.5</v>
      </c>
      <c r="U129">
        <f t="shared" si="9"/>
        <v>160</v>
      </c>
      <c r="V129">
        <f t="shared" si="10"/>
        <v>105</v>
      </c>
      <c r="W129" s="28">
        <f t="shared" si="11"/>
        <v>80.390625</v>
      </c>
      <c r="X129" s="28">
        <f t="shared" si="12"/>
        <v>160</v>
      </c>
      <c r="Y129">
        <f t="shared" si="13"/>
        <v>160</v>
      </c>
    </row>
    <row r="130" spans="1:25" ht="14.4" x14ac:dyDescent="0.3">
      <c r="A130" s="20" t="s">
        <v>22</v>
      </c>
      <c r="B130" s="21" t="s">
        <v>40</v>
      </c>
      <c r="C130" s="21" t="s">
        <v>41</v>
      </c>
      <c r="D130" s="21" t="s">
        <v>25</v>
      </c>
      <c r="E130" s="21" t="s">
        <v>32</v>
      </c>
      <c r="F130" s="21" t="s">
        <v>30</v>
      </c>
      <c r="G130" s="21" t="s">
        <v>28</v>
      </c>
      <c r="H130" s="29">
        <f>'Table 1'!$S$14</f>
        <v>80</v>
      </c>
      <c r="I130" s="30"/>
      <c r="J130" s="30"/>
      <c r="K130" s="30"/>
      <c r="L130" s="31"/>
      <c r="M130" s="31">
        <v>40</v>
      </c>
      <c r="N130" s="32">
        <f t="array" ref="N130">INDEX([1]!CCA_Weighting[#Data],MATCH(1,([1]!CCA_Weighting[State]=A130)*([1]!CCA_Weighting[Zone]=B130),0),MATCH(2021,VALUE([1]!CCA_Weighting[#Headers]),0))*M130</f>
        <v>0.55711193826876115</v>
      </c>
      <c r="O130" s="31">
        <f>'Table 1'!$N$10</f>
        <v>40</v>
      </c>
      <c r="P130" s="32">
        <f t="array" ref="P130">INDEX([1]!CCA_Weighting[#Data],MATCH(1,([1]!CCA_Weighting[State]=A130)*([1]!CCA_Weighting[Zone]=B130),0),MATCH(2022,VALUE([1]!CCA_Weighting[#Headers]),0))*O130</f>
        <v>0.55711193826876115</v>
      </c>
      <c r="Q130" s="31">
        <f>'Table 1'!$O$10</f>
        <v>26</v>
      </c>
      <c r="R130" s="31">
        <f>'Table 1'!$Q$10</f>
        <v>40</v>
      </c>
      <c r="S130">
        <f t="shared" si="7"/>
        <v>400</v>
      </c>
      <c r="T130">
        <f t="shared" si="8"/>
        <v>200</v>
      </c>
      <c r="U130">
        <f t="shared" si="9"/>
        <v>200</v>
      </c>
      <c r="V130">
        <f t="shared" si="10"/>
        <v>130</v>
      </c>
      <c r="W130" s="28">
        <f t="shared" si="11"/>
        <v>130</v>
      </c>
      <c r="X130" s="28">
        <f t="shared" si="12"/>
        <v>200</v>
      </c>
      <c r="Y130">
        <f t="shared" si="13"/>
        <v>200</v>
      </c>
    </row>
    <row r="131" spans="1:25" ht="14.4" x14ac:dyDescent="0.3">
      <c r="A131" s="23" t="s">
        <v>22</v>
      </c>
      <c r="B131" s="24" t="s">
        <v>40</v>
      </c>
      <c r="C131" s="24" t="s">
        <v>41</v>
      </c>
      <c r="D131" s="24" t="s">
        <v>25</v>
      </c>
      <c r="E131" s="24" t="s">
        <v>33</v>
      </c>
      <c r="F131" s="24" t="s">
        <v>27</v>
      </c>
      <c r="G131" s="24" t="s">
        <v>28</v>
      </c>
      <c r="H131" s="29">
        <f>'Table 1'!$Y$12</f>
        <v>31.5</v>
      </c>
      <c r="I131" s="30"/>
      <c r="J131" s="30"/>
      <c r="K131" s="30"/>
      <c r="L131" s="31"/>
      <c r="M131" s="31">
        <v>21</v>
      </c>
      <c r="N131" s="32">
        <f t="array" ref="N131">INDEX([1]!CCA_Weighting[#Data],MATCH(1,([1]!CCA_Weighting[State]=A131)*([1]!CCA_Weighting[Zone]=B131),0),MATCH(2021,VALUE([1]!CCA_Weighting[#Headers]),0))*M131</f>
        <v>0.29248376759109962</v>
      </c>
      <c r="O131" s="31">
        <f>'Table 1'!$T$12</f>
        <v>21</v>
      </c>
      <c r="P131" s="32">
        <f t="array" ref="P131">INDEX([1]!CCA_Weighting[#Data],MATCH(1,([1]!CCA_Weighting[State]=A131)*([1]!CCA_Weighting[Zone]=B131),0),MATCH(2022,VALUE([1]!CCA_Weighting[#Headers]),0))*O131</f>
        <v>0.29248376759109962</v>
      </c>
      <c r="Q131" s="31">
        <f>'Table 1'!$U$12</f>
        <v>14</v>
      </c>
      <c r="R131" s="31">
        <f>'Table 1'!$W$12</f>
        <v>21</v>
      </c>
      <c r="S131">
        <f t="shared" ref="S131:S194" si="14">H131*5</f>
        <v>157.5</v>
      </c>
      <c r="T131">
        <f t="shared" ref="T131:T194" si="15">M131*5</f>
        <v>105</v>
      </c>
      <c r="U131">
        <f t="shared" ref="U131:U194" si="16">O131*5</f>
        <v>105</v>
      </c>
      <c r="V131">
        <f t="shared" ref="V131:V194" si="17">Q131*5</f>
        <v>70</v>
      </c>
      <c r="W131" s="28">
        <f t="shared" ref="W131:W194" si="18">(Q131/O131)*T131</f>
        <v>70</v>
      </c>
      <c r="X131" s="28">
        <f t="shared" ref="X131:X194" si="19">R131*5</f>
        <v>105</v>
      </c>
      <c r="Y131">
        <f t="shared" ref="Y131:Y194" si="20">R131*5</f>
        <v>105</v>
      </c>
    </row>
    <row r="132" spans="1:25" ht="14.4" x14ac:dyDescent="0.3">
      <c r="A132" s="20" t="s">
        <v>22</v>
      </c>
      <c r="B132" s="21" t="s">
        <v>40</v>
      </c>
      <c r="C132" s="21" t="s">
        <v>41</v>
      </c>
      <c r="D132" s="21" t="s">
        <v>25</v>
      </c>
      <c r="E132" s="21" t="s">
        <v>33</v>
      </c>
      <c r="F132" s="21" t="s">
        <v>29</v>
      </c>
      <c r="G132" s="21" t="s">
        <v>28</v>
      </c>
      <c r="H132" s="29">
        <f>'Table 1'!$Y$13</f>
        <v>33</v>
      </c>
      <c r="I132" s="30"/>
      <c r="J132" s="30"/>
      <c r="K132" s="30"/>
      <c r="L132" s="31"/>
      <c r="M132" s="31">
        <v>22</v>
      </c>
      <c r="N132" s="32">
        <f t="array" ref="N132">INDEX([1]!CCA_Weighting[#Data],MATCH(1,([1]!CCA_Weighting[State]=A132)*([1]!CCA_Weighting[Zone]=B132),0),MATCH(2021,VALUE([1]!CCA_Weighting[#Headers]),0))*M132</f>
        <v>0.30641156604781861</v>
      </c>
      <c r="O132" s="31">
        <f>'Table 1'!$T$13</f>
        <v>22</v>
      </c>
      <c r="P132" s="32">
        <f t="array" ref="P132">INDEX([1]!CCA_Weighting[#Data],MATCH(1,([1]!CCA_Weighting[State]=A132)*([1]!CCA_Weighting[Zone]=B132),0),MATCH(2022,VALUE([1]!CCA_Weighting[#Headers]),0))*O132</f>
        <v>0.30641156604781861</v>
      </c>
      <c r="Q132" s="31">
        <f>'Table 1'!$U$13</f>
        <v>14.5</v>
      </c>
      <c r="R132" s="31">
        <f>'Table 1'!$W$13</f>
        <v>22</v>
      </c>
      <c r="S132">
        <f t="shared" si="14"/>
        <v>165</v>
      </c>
      <c r="T132">
        <f t="shared" si="15"/>
        <v>110</v>
      </c>
      <c r="U132">
        <f t="shared" si="16"/>
        <v>110</v>
      </c>
      <c r="V132">
        <f t="shared" si="17"/>
        <v>72.5</v>
      </c>
      <c r="W132" s="28">
        <f t="shared" si="18"/>
        <v>72.5</v>
      </c>
      <c r="X132" s="28">
        <f t="shared" si="19"/>
        <v>110</v>
      </c>
      <c r="Y132">
        <f t="shared" si="20"/>
        <v>110</v>
      </c>
    </row>
    <row r="133" spans="1:25" ht="14.4" x14ac:dyDescent="0.3">
      <c r="A133" s="23" t="s">
        <v>22</v>
      </c>
      <c r="B133" s="24" t="s">
        <v>40</v>
      </c>
      <c r="C133" s="24" t="s">
        <v>41</v>
      </c>
      <c r="D133" s="24" t="s">
        <v>25</v>
      </c>
      <c r="E133" s="24" t="s">
        <v>33</v>
      </c>
      <c r="F133" s="24" t="s">
        <v>30</v>
      </c>
      <c r="G133" s="24" t="s">
        <v>28</v>
      </c>
      <c r="H133" s="29">
        <f>'Table 1'!$Y$14</f>
        <v>76</v>
      </c>
      <c r="I133" s="30"/>
      <c r="J133" s="30"/>
      <c r="K133" s="30"/>
      <c r="L133" s="31"/>
      <c r="M133" s="31">
        <v>38</v>
      </c>
      <c r="N133" s="32">
        <f t="array" ref="N133">INDEX([1]!CCA_Weighting[#Data],MATCH(1,([1]!CCA_Weighting[State]=A133)*([1]!CCA_Weighting[Zone]=B133),0),MATCH(2021,VALUE([1]!CCA_Weighting[#Headers]),0))*M133</f>
        <v>0.52925634135532307</v>
      </c>
      <c r="O133" s="31">
        <f>'Table 1'!$T$14</f>
        <v>38</v>
      </c>
      <c r="P133" s="32">
        <f t="array" ref="P133">INDEX([1]!CCA_Weighting[#Data],MATCH(1,([1]!CCA_Weighting[State]=A133)*([1]!CCA_Weighting[Zone]=B133),0),MATCH(2022,VALUE([1]!CCA_Weighting[#Headers]),0))*O133</f>
        <v>0.52925634135532307</v>
      </c>
      <c r="Q133" s="31">
        <f>'Table 1'!$U$14</f>
        <v>24.5</v>
      </c>
      <c r="R133" s="31">
        <f>'Table 1'!$W$14</f>
        <v>38</v>
      </c>
      <c r="S133">
        <f t="shared" si="14"/>
        <v>380</v>
      </c>
      <c r="T133">
        <f t="shared" si="15"/>
        <v>190</v>
      </c>
      <c r="U133">
        <f t="shared" si="16"/>
        <v>190</v>
      </c>
      <c r="V133">
        <f t="shared" si="17"/>
        <v>122.5</v>
      </c>
      <c r="W133" s="28">
        <f t="shared" si="18"/>
        <v>122.5</v>
      </c>
      <c r="X133" s="28">
        <f t="shared" si="19"/>
        <v>190</v>
      </c>
      <c r="Y133">
        <f t="shared" si="20"/>
        <v>190</v>
      </c>
    </row>
    <row r="134" spans="1:25" ht="14.4" x14ac:dyDescent="0.3">
      <c r="A134" s="20" t="s">
        <v>22</v>
      </c>
      <c r="B134" s="21" t="s">
        <v>40</v>
      </c>
      <c r="C134" s="21" t="s">
        <v>41</v>
      </c>
      <c r="D134" s="21" t="s">
        <v>25</v>
      </c>
      <c r="E134" s="21" t="s">
        <v>34</v>
      </c>
      <c r="F134" s="21" t="s">
        <v>27</v>
      </c>
      <c r="G134" s="21" t="s">
        <v>28</v>
      </c>
      <c r="H134" s="29">
        <f>'Table 1'!$Y$8</f>
        <v>42.75</v>
      </c>
      <c r="I134" s="30"/>
      <c r="J134" s="30"/>
      <c r="K134" s="30"/>
      <c r="L134" s="31"/>
      <c r="M134" s="31">
        <v>21</v>
      </c>
      <c r="N134" s="32">
        <f t="array" ref="N134">INDEX([1]!CCA_Weighting[#Data],MATCH(1,([1]!CCA_Weighting[State]=A134)*([1]!CCA_Weighting[Zone]=B134),0),MATCH(2021,VALUE([1]!CCA_Weighting[#Headers]),0))*M134</f>
        <v>0.29248376759109962</v>
      </c>
      <c r="O134" s="31">
        <f>'Table 1'!$T$12</f>
        <v>21</v>
      </c>
      <c r="P134" s="32">
        <f t="array" ref="P134">INDEX([1]!CCA_Weighting[#Data],MATCH(1,([1]!CCA_Weighting[State]=A134)*([1]!CCA_Weighting[Zone]=B134),0),MATCH(2022,VALUE([1]!CCA_Weighting[#Headers]),0))*O134</f>
        <v>0.29248376759109962</v>
      </c>
      <c r="Q134" s="31">
        <f>'Table 1'!$U$12</f>
        <v>14</v>
      </c>
      <c r="R134" s="31">
        <f>'Table 1'!$W$12</f>
        <v>21</v>
      </c>
      <c r="S134">
        <f t="shared" si="14"/>
        <v>213.75</v>
      </c>
      <c r="T134">
        <f t="shared" si="15"/>
        <v>105</v>
      </c>
      <c r="U134">
        <f t="shared" si="16"/>
        <v>105</v>
      </c>
      <c r="V134">
        <f t="shared" si="17"/>
        <v>70</v>
      </c>
      <c r="W134" s="28">
        <f t="shared" si="18"/>
        <v>70</v>
      </c>
      <c r="X134" s="28">
        <f t="shared" si="19"/>
        <v>105</v>
      </c>
      <c r="Y134">
        <f t="shared" si="20"/>
        <v>105</v>
      </c>
    </row>
    <row r="135" spans="1:25" ht="14.4" x14ac:dyDescent="0.3">
      <c r="A135" s="23" t="s">
        <v>22</v>
      </c>
      <c r="B135" s="24" t="s">
        <v>40</v>
      </c>
      <c r="C135" s="24" t="s">
        <v>41</v>
      </c>
      <c r="D135" s="24" t="s">
        <v>25</v>
      </c>
      <c r="E135" s="24" t="s">
        <v>34</v>
      </c>
      <c r="F135" s="24" t="s">
        <v>29</v>
      </c>
      <c r="G135" s="24" t="s">
        <v>28</v>
      </c>
      <c r="H135" s="29">
        <f>'Table 1'!$Y$9</f>
        <v>45</v>
      </c>
      <c r="I135" s="30"/>
      <c r="J135" s="30"/>
      <c r="K135" s="30"/>
      <c r="L135" s="31"/>
      <c r="M135" s="31">
        <v>22</v>
      </c>
      <c r="N135" s="32">
        <f t="array" ref="N135">INDEX([1]!CCA_Weighting[#Data],MATCH(1,([1]!CCA_Weighting[State]=A135)*([1]!CCA_Weighting[Zone]=B135),0),MATCH(2021,VALUE([1]!CCA_Weighting[#Headers]),0))*M135</f>
        <v>0.30641156604781861</v>
      </c>
      <c r="O135" s="31">
        <f>'Table 1'!$T$13</f>
        <v>22</v>
      </c>
      <c r="P135" s="32">
        <f t="array" ref="P135">INDEX([1]!CCA_Weighting[#Data],MATCH(1,([1]!CCA_Weighting[State]=A135)*([1]!CCA_Weighting[Zone]=B135),0),MATCH(2022,VALUE([1]!CCA_Weighting[#Headers]),0))*O135</f>
        <v>0.30641156604781861</v>
      </c>
      <c r="Q135" s="31">
        <f>'Table 1'!$U$13</f>
        <v>14.5</v>
      </c>
      <c r="R135" s="31">
        <f>'Table 1'!$W$13</f>
        <v>22</v>
      </c>
      <c r="S135">
        <f t="shared" si="14"/>
        <v>225</v>
      </c>
      <c r="T135">
        <f t="shared" si="15"/>
        <v>110</v>
      </c>
      <c r="U135">
        <f t="shared" si="16"/>
        <v>110</v>
      </c>
      <c r="V135">
        <f t="shared" si="17"/>
        <v>72.5</v>
      </c>
      <c r="W135" s="28">
        <f t="shared" si="18"/>
        <v>72.5</v>
      </c>
      <c r="X135" s="28">
        <f t="shared" si="19"/>
        <v>110</v>
      </c>
      <c r="Y135">
        <f t="shared" si="20"/>
        <v>110</v>
      </c>
    </row>
    <row r="136" spans="1:25" ht="14.4" x14ac:dyDescent="0.3">
      <c r="A136" s="20" t="s">
        <v>22</v>
      </c>
      <c r="B136" s="21" t="s">
        <v>40</v>
      </c>
      <c r="C136" s="21" t="s">
        <v>41</v>
      </c>
      <c r="D136" s="21" t="s">
        <v>25</v>
      </c>
      <c r="E136" s="21" t="s">
        <v>34</v>
      </c>
      <c r="F136" s="21" t="s">
        <v>30</v>
      </c>
      <c r="G136" s="21" t="s">
        <v>28</v>
      </c>
      <c r="H136" s="29">
        <f>'Table 1'!$Y$10</f>
        <v>76</v>
      </c>
      <c r="I136" s="30"/>
      <c r="J136" s="30"/>
      <c r="K136" s="30"/>
      <c r="L136" s="31"/>
      <c r="M136" s="31">
        <v>38</v>
      </c>
      <c r="N136" s="32">
        <f t="array" ref="N136">INDEX([1]!CCA_Weighting[#Data],MATCH(1,([1]!CCA_Weighting[State]=A136)*([1]!CCA_Weighting[Zone]=B136),0),MATCH(2021,VALUE([1]!CCA_Weighting[#Headers]),0))*M136</f>
        <v>0.52925634135532307</v>
      </c>
      <c r="O136" s="31">
        <f>'Table 1'!$T$14</f>
        <v>38</v>
      </c>
      <c r="P136" s="32">
        <f t="array" ref="P136">INDEX([1]!CCA_Weighting[#Data],MATCH(1,([1]!CCA_Weighting[State]=A136)*([1]!CCA_Weighting[Zone]=B136),0),MATCH(2022,VALUE([1]!CCA_Weighting[#Headers]),0))*O136</f>
        <v>0.52925634135532307</v>
      </c>
      <c r="Q136" s="31">
        <f>'Table 1'!$U$14</f>
        <v>24.5</v>
      </c>
      <c r="R136" s="31">
        <f>'Table 1'!$W$14</f>
        <v>38</v>
      </c>
      <c r="S136">
        <f t="shared" si="14"/>
        <v>380</v>
      </c>
      <c r="T136">
        <f t="shared" si="15"/>
        <v>190</v>
      </c>
      <c r="U136">
        <f t="shared" si="16"/>
        <v>190</v>
      </c>
      <c r="V136">
        <f t="shared" si="17"/>
        <v>122.5</v>
      </c>
      <c r="W136" s="28">
        <f t="shared" si="18"/>
        <v>122.5</v>
      </c>
      <c r="X136" s="28">
        <f t="shared" si="19"/>
        <v>190</v>
      </c>
      <c r="Y136">
        <f t="shared" si="20"/>
        <v>190</v>
      </c>
    </row>
    <row r="137" spans="1:25" ht="14.4" x14ac:dyDescent="0.3">
      <c r="A137" s="23" t="s">
        <v>22</v>
      </c>
      <c r="B137" s="24" t="s">
        <v>40</v>
      </c>
      <c r="C137" s="24" t="s">
        <v>41</v>
      </c>
      <c r="D137" s="24" t="s">
        <v>35</v>
      </c>
      <c r="E137" s="25" t="s">
        <v>26</v>
      </c>
      <c r="F137" s="24" t="s">
        <v>27</v>
      </c>
      <c r="G137" s="24" t="s">
        <v>28</v>
      </c>
      <c r="H137" s="29">
        <f>'Table 1'!$G$12</f>
        <v>40.5</v>
      </c>
      <c r="I137" s="30"/>
      <c r="J137" s="30"/>
      <c r="K137" s="30"/>
      <c r="L137" s="31"/>
      <c r="M137" s="31">
        <v>27</v>
      </c>
      <c r="N137" s="32">
        <f t="array" ref="N137">INDEX([1]!CCA_Weighting[#Data],MATCH(1,([1]!CCA_Weighting[State]=A137)*([1]!CCA_Weighting[Zone]=B137),0),MATCH(2021,VALUE([1]!CCA_Weighting[#Headers]),0))*M137</f>
        <v>0.37605055833141376</v>
      </c>
      <c r="O137" s="31">
        <f>'Table 1'!$B$12</f>
        <v>27</v>
      </c>
      <c r="P137" s="32">
        <f t="array" ref="P137">INDEX([1]!CCA_Weighting[#Data],MATCH(1,([1]!CCA_Weighting[State]=A137)*([1]!CCA_Weighting[Zone]=B137),0),MATCH(2022,VALUE([1]!CCA_Weighting[#Headers]),0))*O137</f>
        <v>0.37605055833141376</v>
      </c>
      <c r="Q137" s="31">
        <f>'Table 1'!$C$12</f>
        <v>18</v>
      </c>
      <c r="R137" s="31">
        <f>'Table 1'!$E$12</f>
        <v>27</v>
      </c>
      <c r="S137">
        <f t="shared" si="14"/>
        <v>202.5</v>
      </c>
      <c r="T137">
        <f t="shared" si="15"/>
        <v>135</v>
      </c>
      <c r="U137">
        <f t="shared" si="16"/>
        <v>135</v>
      </c>
      <c r="V137">
        <f t="shared" si="17"/>
        <v>90</v>
      </c>
      <c r="W137" s="28">
        <f t="shared" si="18"/>
        <v>90</v>
      </c>
      <c r="X137" s="28">
        <f t="shared" si="19"/>
        <v>135</v>
      </c>
      <c r="Y137">
        <f t="shared" si="20"/>
        <v>135</v>
      </c>
    </row>
    <row r="138" spans="1:25" ht="14.4" x14ac:dyDescent="0.3">
      <c r="A138" s="20" t="s">
        <v>22</v>
      </c>
      <c r="B138" s="21" t="s">
        <v>40</v>
      </c>
      <c r="C138" s="21" t="s">
        <v>41</v>
      </c>
      <c r="D138" s="21" t="s">
        <v>35</v>
      </c>
      <c r="E138" s="22" t="s">
        <v>26</v>
      </c>
      <c r="F138" s="21" t="s">
        <v>29</v>
      </c>
      <c r="G138" s="21" t="s">
        <v>28</v>
      </c>
      <c r="H138" s="29">
        <f>'Table 1'!$G$13</f>
        <v>43.5</v>
      </c>
      <c r="I138" s="30"/>
      <c r="J138" s="30"/>
      <c r="K138" s="30"/>
      <c r="L138" s="31"/>
      <c r="M138" s="31">
        <v>29</v>
      </c>
      <c r="N138" s="32">
        <f t="array" ref="N138">INDEX([1]!CCA_Weighting[#Data],MATCH(1,([1]!CCA_Weighting[State]=A138)*([1]!CCA_Weighting[Zone]=B138),0),MATCH(2021,VALUE([1]!CCA_Weighting[#Headers]),0))*M138</f>
        <v>0.40390615524485185</v>
      </c>
      <c r="O138" s="31">
        <f>'Table 1'!$B$13</f>
        <v>29</v>
      </c>
      <c r="P138" s="32">
        <f t="array" ref="P138">INDEX([1]!CCA_Weighting[#Data],MATCH(1,([1]!CCA_Weighting[State]=A138)*([1]!CCA_Weighting[Zone]=B138),0),MATCH(2022,VALUE([1]!CCA_Weighting[#Headers]),0))*O138</f>
        <v>0.40390615524485185</v>
      </c>
      <c r="Q138" s="31">
        <f>'Table 1'!$C$13</f>
        <v>19</v>
      </c>
      <c r="R138" s="31">
        <f>'Table 1'!$E$13</f>
        <v>29</v>
      </c>
      <c r="S138">
        <f t="shared" si="14"/>
        <v>217.5</v>
      </c>
      <c r="T138">
        <f t="shared" si="15"/>
        <v>145</v>
      </c>
      <c r="U138">
        <f t="shared" si="16"/>
        <v>145</v>
      </c>
      <c r="V138">
        <f t="shared" si="17"/>
        <v>95</v>
      </c>
      <c r="W138" s="28">
        <f t="shared" si="18"/>
        <v>95</v>
      </c>
      <c r="X138" s="28">
        <f t="shared" si="19"/>
        <v>145</v>
      </c>
      <c r="Y138">
        <f t="shared" si="20"/>
        <v>145</v>
      </c>
    </row>
    <row r="139" spans="1:25" ht="14.4" x14ac:dyDescent="0.3">
      <c r="A139" s="23" t="s">
        <v>22</v>
      </c>
      <c r="B139" s="24" t="s">
        <v>40</v>
      </c>
      <c r="C139" s="24" t="s">
        <v>41</v>
      </c>
      <c r="D139" s="24" t="s">
        <v>35</v>
      </c>
      <c r="E139" s="25" t="s">
        <v>26</v>
      </c>
      <c r="F139" s="24" t="s">
        <v>30</v>
      </c>
      <c r="G139" s="24" t="s">
        <v>28</v>
      </c>
      <c r="H139" s="29">
        <f>'Table 1'!$G$14</f>
        <v>110</v>
      </c>
      <c r="I139" s="30"/>
      <c r="J139" s="30"/>
      <c r="K139" s="30"/>
      <c r="L139" s="31"/>
      <c r="M139" s="31">
        <v>55</v>
      </c>
      <c r="N139" s="32">
        <f t="array" ref="N139">INDEX([1]!CCA_Weighting[#Data],MATCH(1,([1]!CCA_Weighting[State]=A139)*([1]!CCA_Weighting[Zone]=B139),0),MATCH(2021,VALUE([1]!CCA_Weighting[#Headers]),0))*M139</f>
        <v>0.76602891511954663</v>
      </c>
      <c r="O139" s="31">
        <f>'Table 1'!$B$14</f>
        <v>55</v>
      </c>
      <c r="P139" s="32">
        <f t="array" ref="P139">INDEX([1]!CCA_Weighting[#Data],MATCH(1,([1]!CCA_Weighting[State]=A139)*([1]!CCA_Weighting[Zone]=B139),0),MATCH(2022,VALUE([1]!CCA_Weighting[#Headers]),0))*O139</f>
        <v>0.76602891511954663</v>
      </c>
      <c r="Q139" s="31">
        <f>'Table 1'!$C$14</f>
        <v>36</v>
      </c>
      <c r="R139" s="31">
        <f>'Table 1'!$E$14</f>
        <v>55</v>
      </c>
      <c r="S139">
        <f t="shared" si="14"/>
        <v>550</v>
      </c>
      <c r="T139">
        <f t="shared" si="15"/>
        <v>275</v>
      </c>
      <c r="U139">
        <f t="shared" si="16"/>
        <v>275</v>
      </c>
      <c r="V139">
        <f t="shared" si="17"/>
        <v>180</v>
      </c>
      <c r="W139" s="28">
        <f t="shared" si="18"/>
        <v>180</v>
      </c>
      <c r="X139" s="28">
        <f t="shared" si="19"/>
        <v>275</v>
      </c>
      <c r="Y139">
        <f t="shared" si="20"/>
        <v>275</v>
      </c>
    </row>
    <row r="140" spans="1:25" ht="14.4" x14ac:dyDescent="0.3">
      <c r="A140" s="20" t="s">
        <v>22</v>
      </c>
      <c r="B140" s="21" t="s">
        <v>40</v>
      </c>
      <c r="C140" s="21" t="s">
        <v>41</v>
      </c>
      <c r="D140" s="21" t="s">
        <v>35</v>
      </c>
      <c r="E140" s="21" t="s">
        <v>31</v>
      </c>
      <c r="F140" s="21" t="s">
        <v>27</v>
      </c>
      <c r="G140" s="21" t="s">
        <v>28</v>
      </c>
      <c r="H140" s="29">
        <f>'Table 1'!$M$12</f>
        <v>37.5</v>
      </c>
      <c r="I140" s="30"/>
      <c r="J140" s="30"/>
      <c r="K140" s="30"/>
      <c r="L140" s="31"/>
      <c r="M140" s="31">
        <v>25</v>
      </c>
      <c r="N140" s="32">
        <f t="array" ref="N140">INDEX([1]!CCA_Weighting[#Data],MATCH(1,([1]!CCA_Weighting[State]=A140)*([1]!CCA_Weighting[Zone]=B140),0),MATCH(2021,VALUE([1]!CCA_Weighting[#Headers]),0))*M140</f>
        <v>0.34819496141797573</v>
      </c>
      <c r="O140" s="31">
        <f>'Table 1'!$H$12</f>
        <v>25</v>
      </c>
      <c r="P140" s="32">
        <f t="array" ref="P140">INDEX([1]!CCA_Weighting[#Data],MATCH(1,([1]!CCA_Weighting[State]=A140)*([1]!CCA_Weighting[Zone]=B140),0),MATCH(2022,VALUE([1]!CCA_Weighting[#Headers]),0))*O140</f>
        <v>0.34819496141797573</v>
      </c>
      <c r="Q140" s="31">
        <f>'Table 1'!$I$12</f>
        <v>16</v>
      </c>
      <c r="R140" s="31">
        <f>'Table 1'!$K$12</f>
        <v>25</v>
      </c>
      <c r="S140">
        <f t="shared" si="14"/>
        <v>187.5</v>
      </c>
      <c r="T140">
        <f t="shared" si="15"/>
        <v>125</v>
      </c>
      <c r="U140">
        <f t="shared" si="16"/>
        <v>125</v>
      </c>
      <c r="V140">
        <f t="shared" si="17"/>
        <v>80</v>
      </c>
      <c r="W140" s="28">
        <f t="shared" si="18"/>
        <v>80</v>
      </c>
      <c r="X140" s="28">
        <f t="shared" si="19"/>
        <v>125</v>
      </c>
      <c r="Y140">
        <f t="shared" si="20"/>
        <v>125</v>
      </c>
    </row>
    <row r="141" spans="1:25" ht="14.4" x14ac:dyDescent="0.3">
      <c r="A141" s="23" t="s">
        <v>22</v>
      </c>
      <c r="B141" s="24" t="s">
        <v>40</v>
      </c>
      <c r="C141" s="24" t="s">
        <v>41</v>
      </c>
      <c r="D141" s="24" t="s">
        <v>35</v>
      </c>
      <c r="E141" s="24" t="s">
        <v>31</v>
      </c>
      <c r="F141" s="24" t="s">
        <v>29</v>
      </c>
      <c r="G141" s="24" t="s">
        <v>28</v>
      </c>
      <c r="H141" s="29">
        <f>'Table 1'!$M$13</f>
        <v>39.75</v>
      </c>
      <c r="I141" s="30"/>
      <c r="J141" s="30"/>
      <c r="K141" s="30"/>
      <c r="L141" s="31"/>
      <c r="M141" s="31">
        <v>26.5</v>
      </c>
      <c r="N141" s="32">
        <f t="array" ref="N141">INDEX([1]!CCA_Weighting[#Data],MATCH(1,([1]!CCA_Weighting[State]=A141)*([1]!CCA_Weighting[Zone]=B141),0),MATCH(2021,VALUE([1]!CCA_Weighting[#Headers]),0))*M141</f>
        <v>0.36908665910305427</v>
      </c>
      <c r="O141" s="31">
        <f>'Table 1'!$H$13</f>
        <v>26.5</v>
      </c>
      <c r="P141" s="32">
        <f t="array" ref="P141">INDEX([1]!CCA_Weighting[#Data],MATCH(1,([1]!CCA_Weighting[State]=A141)*([1]!CCA_Weighting[Zone]=B141),0),MATCH(2022,VALUE([1]!CCA_Weighting[#Headers]),0))*O141</f>
        <v>0.36908665910305427</v>
      </c>
      <c r="Q141" s="31">
        <f>'Table 1'!$I$13</f>
        <v>17</v>
      </c>
      <c r="R141" s="31">
        <f>'Table 1'!$K$13</f>
        <v>26.5</v>
      </c>
      <c r="S141">
        <f t="shared" si="14"/>
        <v>198.75</v>
      </c>
      <c r="T141">
        <f t="shared" si="15"/>
        <v>132.5</v>
      </c>
      <c r="U141">
        <f t="shared" si="16"/>
        <v>132.5</v>
      </c>
      <c r="V141">
        <f t="shared" si="17"/>
        <v>85</v>
      </c>
      <c r="W141" s="28">
        <f t="shared" si="18"/>
        <v>85</v>
      </c>
      <c r="X141" s="28">
        <f t="shared" si="19"/>
        <v>132.5</v>
      </c>
      <c r="Y141">
        <f t="shared" si="20"/>
        <v>132.5</v>
      </c>
    </row>
    <row r="142" spans="1:25" ht="14.4" x14ac:dyDescent="0.3">
      <c r="A142" s="20" t="s">
        <v>22</v>
      </c>
      <c r="B142" s="21" t="s">
        <v>40</v>
      </c>
      <c r="C142" s="21" t="s">
        <v>41</v>
      </c>
      <c r="D142" s="21" t="s">
        <v>35</v>
      </c>
      <c r="E142" s="21" t="s">
        <v>31</v>
      </c>
      <c r="F142" s="21" t="s">
        <v>30</v>
      </c>
      <c r="G142" s="21" t="s">
        <v>28</v>
      </c>
      <c r="H142" s="29">
        <f>'Table 1'!$M$14</f>
        <v>100</v>
      </c>
      <c r="I142" s="30"/>
      <c r="J142" s="30"/>
      <c r="K142" s="30"/>
      <c r="L142" s="31"/>
      <c r="M142" s="31">
        <v>50</v>
      </c>
      <c r="N142" s="32">
        <f t="array" ref="N142">INDEX([1]!CCA_Weighting[#Data],MATCH(1,([1]!CCA_Weighting[State]=A142)*([1]!CCA_Weighting[Zone]=B142),0),MATCH(2021,VALUE([1]!CCA_Weighting[#Headers]),0))*M142</f>
        <v>0.69638992283595147</v>
      </c>
      <c r="O142" s="31">
        <f>'Table 1'!$H$14</f>
        <v>50</v>
      </c>
      <c r="P142" s="32">
        <f t="array" ref="P142">INDEX([1]!CCA_Weighting[#Data],MATCH(1,([1]!CCA_Weighting[State]=A142)*([1]!CCA_Weighting[Zone]=B142),0),MATCH(2022,VALUE([1]!CCA_Weighting[#Headers]),0))*O142</f>
        <v>0.69638992283595147</v>
      </c>
      <c r="Q142" s="31">
        <f>'Table 1'!$I$14</f>
        <v>32.5</v>
      </c>
      <c r="R142" s="31">
        <f>'Table 1'!$K$14</f>
        <v>50</v>
      </c>
      <c r="S142">
        <f t="shared" si="14"/>
        <v>500</v>
      </c>
      <c r="T142">
        <f t="shared" si="15"/>
        <v>250</v>
      </c>
      <c r="U142">
        <f t="shared" si="16"/>
        <v>250</v>
      </c>
      <c r="V142">
        <f t="shared" si="17"/>
        <v>162.5</v>
      </c>
      <c r="W142" s="28">
        <f t="shared" si="18"/>
        <v>162.5</v>
      </c>
      <c r="X142" s="28">
        <f t="shared" si="19"/>
        <v>250</v>
      </c>
      <c r="Y142">
        <f t="shared" si="20"/>
        <v>250</v>
      </c>
    </row>
    <row r="143" spans="1:25" ht="14.4" x14ac:dyDescent="0.3">
      <c r="A143" s="23" t="s">
        <v>22</v>
      </c>
      <c r="B143" s="24" t="s">
        <v>40</v>
      </c>
      <c r="C143" s="24" t="s">
        <v>41</v>
      </c>
      <c r="D143" s="24" t="s">
        <v>35</v>
      </c>
      <c r="E143" s="24" t="s">
        <v>32</v>
      </c>
      <c r="F143" s="24" t="s">
        <v>27</v>
      </c>
      <c r="G143" s="24" t="s">
        <v>28</v>
      </c>
      <c r="H143" s="29">
        <f>'Table 1'!$S$12</f>
        <v>35.25</v>
      </c>
      <c r="I143" s="30"/>
      <c r="J143" s="30"/>
      <c r="K143" s="30"/>
      <c r="L143" s="31"/>
      <c r="M143" s="31">
        <v>23.5</v>
      </c>
      <c r="N143" s="32">
        <f t="array" ref="N143">INDEX([1]!CCA_Weighting[#Data],MATCH(1,([1]!CCA_Weighting[State]=A143)*([1]!CCA_Weighting[Zone]=B143),0),MATCH(2021,VALUE([1]!CCA_Weighting[#Headers]),0))*M143</f>
        <v>0.3273032637328972</v>
      </c>
      <c r="O143" s="31">
        <f>'Table 1'!$N$8</f>
        <v>30</v>
      </c>
      <c r="P143" s="32">
        <f t="array" ref="P143">INDEX([1]!CCA_Weighting[#Data],MATCH(1,([1]!CCA_Weighting[State]=A143)*([1]!CCA_Weighting[Zone]=B143),0),MATCH(2022,VALUE([1]!CCA_Weighting[#Headers]),0))*O143</f>
        <v>0.41783395370157084</v>
      </c>
      <c r="Q143" s="31">
        <f>'Table 1'!$O$8</f>
        <v>19.5</v>
      </c>
      <c r="R143" s="31">
        <f>'Table 1'!$Q$8</f>
        <v>30</v>
      </c>
      <c r="S143">
        <f t="shared" si="14"/>
        <v>176.25</v>
      </c>
      <c r="T143">
        <f t="shared" si="15"/>
        <v>117.5</v>
      </c>
      <c r="U143">
        <f t="shared" si="16"/>
        <v>150</v>
      </c>
      <c r="V143">
        <f t="shared" si="17"/>
        <v>97.5</v>
      </c>
      <c r="W143" s="28">
        <f t="shared" si="18"/>
        <v>76.375</v>
      </c>
      <c r="X143" s="28">
        <f t="shared" si="19"/>
        <v>150</v>
      </c>
      <c r="Y143">
        <f t="shared" si="20"/>
        <v>150</v>
      </c>
    </row>
    <row r="144" spans="1:25" ht="14.4" x14ac:dyDescent="0.3">
      <c r="A144" s="20" t="s">
        <v>22</v>
      </c>
      <c r="B144" s="21" t="s">
        <v>40</v>
      </c>
      <c r="C144" s="21" t="s">
        <v>41</v>
      </c>
      <c r="D144" s="21" t="s">
        <v>35</v>
      </c>
      <c r="E144" s="21" t="s">
        <v>32</v>
      </c>
      <c r="F144" s="21" t="s">
        <v>29</v>
      </c>
      <c r="G144" s="21" t="s">
        <v>28</v>
      </c>
      <c r="H144" s="29">
        <f>'Table 1'!$S$13</f>
        <v>36.75</v>
      </c>
      <c r="I144" s="30"/>
      <c r="J144" s="30"/>
      <c r="K144" s="30"/>
      <c r="L144" s="31"/>
      <c r="M144" s="31">
        <v>24.5</v>
      </c>
      <c r="N144" s="32">
        <f t="array" ref="N144">INDEX([1]!CCA_Weighting[#Data],MATCH(1,([1]!CCA_Weighting[State]=A144)*([1]!CCA_Weighting[Zone]=B144),0),MATCH(2021,VALUE([1]!CCA_Weighting[#Headers]),0))*M144</f>
        <v>0.34123106218961619</v>
      </c>
      <c r="O144" s="31">
        <f>'Table 1'!$N$9</f>
        <v>32</v>
      </c>
      <c r="P144" s="32">
        <f t="array" ref="P144">INDEX([1]!CCA_Weighting[#Data],MATCH(1,([1]!CCA_Weighting[State]=A144)*([1]!CCA_Weighting[Zone]=B144),0),MATCH(2022,VALUE([1]!CCA_Weighting[#Headers]),0))*O144</f>
        <v>0.44568955061500892</v>
      </c>
      <c r="Q144" s="31">
        <f>'Table 1'!$O$9</f>
        <v>21</v>
      </c>
      <c r="R144" s="31">
        <f>'Table 1'!$Q$9</f>
        <v>32</v>
      </c>
      <c r="S144">
        <f t="shared" si="14"/>
        <v>183.75</v>
      </c>
      <c r="T144">
        <f t="shared" si="15"/>
        <v>122.5</v>
      </c>
      <c r="U144">
        <f t="shared" si="16"/>
        <v>160</v>
      </c>
      <c r="V144">
        <f t="shared" si="17"/>
        <v>105</v>
      </c>
      <c r="W144" s="28">
        <f t="shared" si="18"/>
        <v>80.390625</v>
      </c>
      <c r="X144" s="28">
        <f t="shared" si="19"/>
        <v>160</v>
      </c>
      <c r="Y144">
        <f t="shared" si="20"/>
        <v>160</v>
      </c>
    </row>
    <row r="145" spans="1:25" ht="14.4" x14ac:dyDescent="0.3">
      <c r="A145" s="23" t="s">
        <v>22</v>
      </c>
      <c r="B145" s="24" t="s">
        <v>40</v>
      </c>
      <c r="C145" s="24" t="s">
        <v>41</v>
      </c>
      <c r="D145" s="24" t="s">
        <v>35</v>
      </c>
      <c r="E145" s="24" t="s">
        <v>32</v>
      </c>
      <c r="F145" s="24" t="s">
        <v>30</v>
      </c>
      <c r="G145" s="24" t="s">
        <v>28</v>
      </c>
      <c r="H145" s="29">
        <f>'Table 1'!$S$14</f>
        <v>80</v>
      </c>
      <c r="I145" s="30"/>
      <c r="J145" s="30"/>
      <c r="K145" s="30"/>
      <c r="L145" s="31"/>
      <c r="M145" s="31">
        <v>40</v>
      </c>
      <c r="N145" s="32">
        <f t="array" ref="N145">INDEX([1]!CCA_Weighting[#Data],MATCH(1,([1]!CCA_Weighting[State]=A145)*([1]!CCA_Weighting[Zone]=B145),0),MATCH(2021,VALUE([1]!CCA_Weighting[#Headers]),0))*M145</f>
        <v>0.55711193826876115</v>
      </c>
      <c r="O145" s="31">
        <f>'Table 1'!$N$10</f>
        <v>40</v>
      </c>
      <c r="P145" s="32">
        <f t="array" ref="P145">INDEX([1]!CCA_Weighting[#Data],MATCH(1,([1]!CCA_Weighting[State]=A145)*([1]!CCA_Weighting[Zone]=B145),0),MATCH(2022,VALUE([1]!CCA_Weighting[#Headers]),0))*O145</f>
        <v>0.55711193826876115</v>
      </c>
      <c r="Q145" s="31">
        <f>'Table 1'!$O$10</f>
        <v>26</v>
      </c>
      <c r="R145" s="31">
        <f>'Table 1'!$Q$10</f>
        <v>40</v>
      </c>
      <c r="S145">
        <f t="shared" si="14"/>
        <v>400</v>
      </c>
      <c r="T145">
        <f t="shared" si="15"/>
        <v>200</v>
      </c>
      <c r="U145">
        <f t="shared" si="16"/>
        <v>200</v>
      </c>
      <c r="V145">
        <f t="shared" si="17"/>
        <v>130</v>
      </c>
      <c r="W145" s="28">
        <f t="shared" si="18"/>
        <v>130</v>
      </c>
      <c r="X145" s="28">
        <f t="shared" si="19"/>
        <v>200</v>
      </c>
      <c r="Y145">
        <f t="shared" si="20"/>
        <v>200</v>
      </c>
    </row>
    <row r="146" spans="1:25" ht="14.4" x14ac:dyDescent="0.3">
      <c r="A146" s="20" t="s">
        <v>22</v>
      </c>
      <c r="B146" s="21" t="s">
        <v>40</v>
      </c>
      <c r="C146" s="21" t="s">
        <v>41</v>
      </c>
      <c r="D146" s="21" t="s">
        <v>35</v>
      </c>
      <c r="E146" s="21" t="s">
        <v>33</v>
      </c>
      <c r="F146" s="21" t="s">
        <v>27</v>
      </c>
      <c r="G146" s="21" t="s">
        <v>28</v>
      </c>
      <c r="H146" s="29">
        <f>'Table 1'!$Y$12</f>
        <v>31.5</v>
      </c>
      <c r="I146" s="30"/>
      <c r="J146" s="30"/>
      <c r="K146" s="30"/>
      <c r="L146" s="31"/>
      <c r="M146" s="31">
        <v>21</v>
      </c>
      <c r="N146" s="32">
        <f t="array" ref="N146">INDEX([1]!CCA_Weighting[#Data],MATCH(1,([1]!CCA_Weighting[State]=A146)*([1]!CCA_Weighting[Zone]=B146),0),MATCH(2021,VALUE([1]!CCA_Weighting[#Headers]),0))*M146</f>
        <v>0.29248376759109962</v>
      </c>
      <c r="O146" s="31">
        <f>'Table 1'!$T$12</f>
        <v>21</v>
      </c>
      <c r="P146" s="32">
        <f t="array" ref="P146">INDEX([1]!CCA_Weighting[#Data],MATCH(1,([1]!CCA_Weighting[State]=A146)*([1]!CCA_Weighting[Zone]=B146),0),MATCH(2022,VALUE([1]!CCA_Weighting[#Headers]),0))*O146</f>
        <v>0.29248376759109962</v>
      </c>
      <c r="Q146" s="31">
        <f>'Table 1'!$U$12</f>
        <v>14</v>
      </c>
      <c r="R146" s="31">
        <f>'Table 1'!$W$12</f>
        <v>21</v>
      </c>
      <c r="S146">
        <f t="shared" si="14"/>
        <v>157.5</v>
      </c>
      <c r="T146">
        <f t="shared" si="15"/>
        <v>105</v>
      </c>
      <c r="U146">
        <f t="shared" si="16"/>
        <v>105</v>
      </c>
      <c r="V146">
        <f t="shared" si="17"/>
        <v>70</v>
      </c>
      <c r="W146" s="28">
        <f t="shared" si="18"/>
        <v>70</v>
      </c>
      <c r="X146" s="28">
        <f t="shared" si="19"/>
        <v>105</v>
      </c>
      <c r="Y146">
        <f t="shared" si="20"/>
        <v>105</v>
      </c>
    </row>
    <row r="147" spans="1:25" ht="14.4" x14ac:dyDescent="0.3">
      <c r="A147" s="23" t="s">
        <v>22</v>
      </c>
      <c r="B147" s="24" t="s">
        <v>40</v>
      </c>
      <c r="C147" s="24" t="s">
        <v>41</v>
      </c>
      <c r="D147" s="24" t="s">
        <v>35</v>
      </c>
      <c r="E147" s="24" t="s">
        <v>33</v>
      </c>
      <c r="F147" s="24" t="s">
        <v>29</v>
      </c>
      <c r="G147" s="24" t="s">
        <v>28</v>
      </c>
      <c r="H147" s="29">
        <f>'Table 1'!$Y$13</f>
        <v>33</v>
      </c>
      <c r="I147" s="30"/>
      <c r="J147" s="30"/>
      <c r="K147" s="30"/>
      <c r="L147" s="31"/>
      <c r="M147" s="31">
        <v>22</v>
      </c>
      <c r="N147" s="32">
        <f t="array" ref="N147">INDEX([1]!CCA_Weighting[#Data],MATCH(1,([1]!CCA_Weighting[State]=A147)*([1]!CCA_Weighting[Zone]=B147),0),MATCH(2021,VALUE([1]!CCA_Weighting[#Headers]),0))*M147</f>
        <v>0.30641156604781861</v>
      </c>
      <c r="O147" s="31">
        <f>'Table 1'!$T$13</f>
        <v>22</v>
      </c>
      <c r="P147" s="32">
        <f t="array" ref="P147">INDEX([1]!CCA_Weighting[#Data],MATCH(1,([1]!CCA_Weighting[State]=A147)*([1]!CCA_Weighting[Zone]=B147),0),MATCH(2022,VALUE([1]!CCA_Weighting[#Headers]),0))*O147</f>
        <v>0.30641156604781861</v>
      </c>
      <c r="Q147" s="31">
        <f>'Table 1'!$U$13</f>
        <v>14.5</v>
      </c>
      <c r="R147" s="31">
        <f>'Table 1'!$W$13</f>
        <v>22</v>
      </c>
      <c r="S147">
        <f t="shared" si="14"/>
        <v>165</v>
      </c>
      <c r="T147">
        <f t="shared" si="15"/>
        <v>110</v>
      </c>
      <c r="U147">
        <f t="shared" si="16"/>
        <v>110</v>
      </c>
      <c r="V147">
        <f t="shared" si="17"/>
        <v>72.5</v>
      </c>
      <c r="W147" s="28">
        <f t="shared" si="18"/>
        <v>72.5</v>
      </c>
      <c r="X147" s="28">
        <f t="shared" si="19"/>
        <v>110</v>
      </c>
      <c r="Y147">
        <f t="shared" si="20"/>
        <v>110</v>
      </c>
    </row>
    <row r="148" spans="1:25" ht="14.4" x14ac:dyDescent="0.3">
      <c r="A148" s="20" t="s">
        <v>22</v>
      </c>
      <c r="B148" s="21" t="s">
        <v>40</v>
      </c>
      <c r="C148" s="21" t="s">
        <v>41</v>
      </c>
      <c r="D148" s="21" t="s">
        <v>35</v>
      </c>
      <c r="E148" s="21" t="s">
        <v>33</v>
      </c>
      <c r="F148" s="21" t="s">
        <v>30</v>
      </c>
      <c r="G148" s="21" t="s">
        <v>28</v>
      </c>
      <c r="H148" s="29">
        <f>'Table 1'!$Y$14</f>
        <v>76</v>
      </c>
      <c r="I148" s="30"/>
      <c r="J148" s="30"/>
      <c r="K148" s="30"/>
      <c r="L148" s="31"/>
      <c r="M148" s="31">
        <v>38</v>
      </c>
      <c r="N148" s="32">
        <f t="array" ref="N148">INDEX([1]!CCA_Weighting[#Data],MATCH(1,([1]!CCA_Weighting[State]=A148)*([1]!CCA_Weighting[Zone]=B148),0),MATCH(2021,VALUE([1]!CCA_Weighting[#Headers]),0))*M148</f>
        <v>0.52925634135532307</v>
      </c>
      <c r="O148" s="31">
        <f>'Table 1'!$T$14</f>
        <v>38</v>
      </c>
      <c r="P148" s="32">
        <f t="array" ref="P148">INDEX([1]!CCA_Weighting[#Data],MATCH(1,([1]!CCA_Weighting[State]=A148)*([1]!CCA_Weighting[Zone]=B148),0),MATCH(2022,VALUE([1]!CCA_Weighting[#Headers]),0))*O148</f>
        <v>0.52925634135532307</v>
      </c>
      <c r="Q148" s="31">
        <f>'Table 1'!$U$14</f>
        <v>24.5</v>
      </c>
      <c r="R148" s="31">
        <f>'Table 1'!$W$14</f>
        <v>38</v>
      </c>
      <c r="S148">
        <f t="shared" si="14"/>
        <v>380</v>
      </c>
      <c r="T148">
        <f t="shared" si="15"/>
        <v>190</v>
      </c>
      <c r="U148">
        <f t="shared" si="16"/>
        <v>190</v>
      </c>
      <c r="V148">
        <f t="shared" si="17"/>
        <v>122.5</v>
      </c>
      <c r="W148" s="28">
        <f t="shared" si="18"/>
        <v>122.5</v>
      </c>
      <c r="X148" s="28">
        <f t="shared" si="19"/>
        <v>190</v>
      </c>
      <c r="Y148">
        <f t="shared" si="20"/>
        <v>190</v>
      </c>
    </row>
    <row r="149" spans="1:25" ht="14.4" x14ac:dyDescent="0.3">
      <c r="A149" s="23" t="s">
        <v>22</v>
      </c>
      <c r="B149" s="24" t="s">
        <v>40</v>
      </c>
      <c r="C149" s="24" t="s">
        <v>41</v>
      </c>
      <c r="D149" s="24" t="s">
        <v>35</v>
      </c>
      <c r="E149" s="24" t="s">
        <v>34</v>
      </c>
      <c r="F149" s="24" t="s">
        <v>27</v>
      </c>
      <c r="G149" s="24" t="s">
        <v>28</v>
      </c>
      <c r="H149" s="29">
        <f>'Table 1'!$Y$8</f>
        <v>42.75</v>
      </c>
      <c r="I149" s="30"/>
      <c r="J149" s="30"/>
      <c r="K149" s="30"/>
      <c r="L149" s="31"/>
      <c r="M149" s="31">
        <v>21</v>
      </c>
      <c r="N149" s="32">
        <f t="array" ref="N149">INDEX([1]!CCA_Weighting[#Data],MATCH(1,([1]!CCA_Weighting[State]=A149)*([1]!CCA_Weighting[Zone]=B149),0),MATCH(2021,VALUE([1]!CCA_Weighting[#Headers]),0))*M149</f>
        <v>0.29248376759109962</v>
      </c>
      <c r="O149" s="31">
        <f>'Table 1'!$T$12</f>
        <v>21</v>
      </c>
      <c r="P149" s="32">
        <f t="array" ref="P149">INDEX([1]!CCA_Weighting[#Data],MATCH(1,([1]!CCA_Weighting[State]=A149)*([1]!CCA_Weighting[Zone]=B149),0),MATCH(2022,VALUE([1]!CCA_Weighting[#Headers]),0))*O149</f>
        <v>0.29248376759109962</v>
      </c>
      <c r="Q149" s="31">
        <f>'Table 1'!$U$12</f>
        <v>14</v>
      </c>
      <c r="R149" s="31">
        <f>'Table 1'!$W$12</f>
        <v>21</v>
      </c>
      <c r="S149">
        <f t="shared" si="14"/>
        <v>213.75</v>
      </c>
      <c r="T149">
        <f t="shared" si="15"/>
        <v>105</v>
      </c>
      <c r="U149">
        <f t="shared" si="16"/>
        <v>105</v>
      </c>
      <c r="V149">
        <f t="shared" si="17"/>
        <v>70</v>
      </c>
      <c r="W149" s="28">
        <f t="shared" si="18"/>
        <v>70</v>
      </c>
      <c r="X149" s="28">
        <f t="shared" si="19"/>
        <v>105</v>
      </c>
      <c r="Y149">
        <f t="shared" si="20"/>
        <v>105</v>
      </c>
    </row>
    <row r="150" spans="1:25" ht="14.4" x14ac:dyDescent="0.3">
      <c r="A150" s="20" t="s">
        <v>22</v>
      </c>
      <c r="B150" s="21" t="s">
        <v>40</v>
      </c>
      <c r="C150" s="21" t="s">
        <v>41</v>
      </c>
      <c r="D150" s="21" t="s">
        <v>35</v>
      </c>
      <c r="E150" s="21" t="s">
        <v>34</v>
      </c>
      <c r="F150" s="21" t="s">
        <v>29</v>
      </c>
      <c r="G150" s="21" t="s">
        <v>28</v>
      </c>
      <c r="H150" s="29">
        <f>'Table 1'!$Y$9</f>
        <v>45</v>
      </c>
      <c r="I150" s="30"/>
      <c r="J150" s="30"/>
      <c r="K150" s="30"/>
      <c r="L150" s="31"/>
      <c r="M150" s="31">
        <v>22</v>
      </c>
      <c r="N150" s="32">
        <f t="array" ref="N150">INDEX([1]!CCA_Weighting[#Data],MATCH(1,([1]!CCA_Weighting[State]=A150)*([1]!CCA_Weighting[Zone]=B150),0),MATCH(2021,VALUE([1]!CCA_Weighting[#Headers]),0))*M150</f>
        <v>0.30641156604781861</v>
      </c>
      <c r="O150" s="31">
        <f>'Table 1'!$T$13</f>
        <v>22</v>
      </c>
      <c r="P150" s="32">
        <f t="array" ref="P150">INDEX([1]!CCA_Weighting[#Data],MATCH(1,([1]!CCA_Weighting[State]=A150)*([1]!CCA_Weighting[Zone]=B150),0),MATCH(2022,VALUE([1]!CCA_Weighting[#Headers]),0))*O150</f>
        <v>0.30641156604781861</v>
      </c>
      <c r="Q150" s="31">
        <f>'Table 1'!$U$13</f>
        <v>14.5</v>
      </c>
      <c r="R150" s="31">
        <f>'Table 1'!$W$13</f>
        <v>22</v>
      </c>
      <c r="S150">
        <f t="shared" si="14"/>
        <v>225</v>
      </c>
      <c r="T150">
        <f t="shared" si="15"/>
        <v>110</v>
      </c>
      <c r="U150">
        <f t="shared" si="16"/>
        <v>110</v>
      </c>
      <c r="V150">
        <f t="shared" si="17"/>
        <v>72.5</v>
      </c>
      <c r="W150" s="28">
        <f t="shared" si="18"/>
        <v>72.5</v>
      </c>
      <c r="X150" s="28">
        <f t="shared" si="19"/>
        <v>110</v>
      </c>
      <c r="Y150">
        <f t="shared" si="20"/>
        <v>110</v>
      </c>
    </row>
    <row r="151" spans="1:25" ht="14.4" x14ac:dyDescent="0.3">
      <c r="A151" s="23" t="s">
        <v>22</v>
      </c>
      <c r="B151" s="24" t="s">
        <v>40</v>
      </c>
      <c r="C151" s="24" t="s">
        <v>41</v>
      </c>
      <c r="D151" s="24" t="s">
        <v>35</v>
      </c>
      <c r="E151" s="24" t="s">
        <v>34</v>
      </c>
      <c r="F151" s="24" t="s">
        <v>30</v>
      </c>
      <c r="G151" s="24" t="s">
        <v>28</v>
      </c>
      <c r="H151" s="29">
        <f>'Table 1'!$Y$10</f>
        <v>76</v>
      </c>
      <c r="I151" s="30"/>
      <c r="J151" s="30"/>
      <c r="K151" s="30"/>
      <c r="L151" s="31"/>
      <c r="M151" s="31">
        <v>38</v>
      </c>
      <c r="N151" s="32">
        <f t="array" ref="N151">INDEX([1]!CCA_Weighting[#Data],MATCH(1,([1]!CCA_Weighting[State]=A151)*([1]!CCA_Weighting[Zone]=B151),0),MATCH(2021,VALUE([1]!CCA_Weighting[#Headers]),0))*M151</f>
        <v>0.52925634135532307</v>
      </c>
      <c r="O151" s="31">
        <f>'Table 1'!$T$14</f>
        <v>38</v>
      </c>
      <c r="P151" s="32">
        <f t="array" ref="P151">INDEX([1]!CCA_Weighting[#Data],MATCH(1,([1]!CCA_Weighting[State]=A151)*([1]!CCA_Weighting[Zone]=B151),0),MATCH(2022,VALUE([1]!CCA_Weighting[#Headers]),0))*O151</f>
        <v>0.52925634135532307</v>
      </c>
      <c r="Q151" s="31">
        <f>'Table 1'!$U$14</f>
        <v>24.5</v>
      </c>
      <c r="R151" s="31">
        <f>'Table 1'!$W$14</f>
        <v>38</v>
      </c>
      <c r="S151">
        <f t="shared" si="14"/>
        <v>380</v>
      </c>
      <c r="T151">
        <f t="shared" si="15"/>
        <v>190</v>
      </c>
      <c r="U151">
        <f t="shared" si="16"/>
        <v>190</v>
      </c>
      <c r="V151">
        <f t="shared" si="17"/>
        <v>122.5</v>
      </c>
      <c r="W151" s="28">
        <f t="shared" si="18"/>
        <v>122.5</v>
      </c>
      <c r="X151" s="28">
        <f t="shared" si="19"/>
        <v>190</v>
      </c>
      <c r="Y151">
        <f t="shared" si="20"/>
        <v>190</v>
      </c>
    </row>
    <row r="152" spans="1:25" ht="14.4" x14ac:dyDescent="0.3">
      <c r="A152" s="20" t="s">
        <v>22</v>
      </c>
      <c r="B152" s="21" t="s">
        <v>40</v>
      </c>
      <c r="C152" s="21" t="s">
        <v>41</v>
      </c>
      <c r="D152" s="21" t="s">
        <v>36</v>
      </c>
      <c r="E152" s="22" t="s">
        <v>26</v>
      </c>
      <c r="F152" s="21" t="s">
        <v>27</v>
      </c>
      <c r="G152" s="21" t="s">
        <v>28</v>
      </c>
      <c r="H152" s="29">
        <f>'Table 1'!$G$12</f>
        <v>40.5</v>
      </c>
      <c r="I152" s="30"/>
      <c r="J152" s="30"/>
      <c r="K152" s="30"/>
      <c r="L152" s="31"/>
      <c r="M152" s="31">
        <v>27</v>
      </c>
      <c r="N152" s="32">
        <f t="array" ref="N152">INDEX([1]!CCA_Weighting[#Data],MATCH(1,([1]!CCA_Weighting[State]=A152)*([1]!CCA_Weighting[Zone]=B152),0),MATCH(2021,VALUE([1]!CCA_Weighting[#Headers]),0))*M152</f>
        <v>0.37605055833141376</v>
      </c>
      <c r="O152" s="31">
        <f>'Table 1'!$B$12</f>
        <v>27</v>
      </c>
      <c r="P152" s="32">
        <f t="array" ref="P152">INDEX([1]!CCA_Weighting[#Data],MATCH(1,([1]!CCA_Weighting[State]=A152)*([1]!CCA_Weighting[Zone]=B152),0),MATCH(2022,VALUE([1]!CCA_Weighting[#Headers]),0))*O152</f>
        <v>0.37605055833141376</v>
      </c>
      <c r="Q152" s="31">
        <f>'Table 1'!$C$12</f>
        <v>18</v>
      </c>
      <c r="R152" s="31">
        <f>'Table 1'!$E$12</f>
        <v>27</v>
      </c>
      <c r="S152">
        <f t="shared" si="14"/>
        <v>202.5</v>
      </c>
      <c r="T152">
        <f t="shared" si="15"/>
        <v>135</v>
      </c>
      <c r="U152">
        <f t="shared" si="16"/>
        <v>135</v>
      </c>
      <c r="V152">
        <f t="shared" si="17"/>
        <v>90</v>
      </c>
      <c r="W152" s="28">
        <f t="shared" si="18"/>
        <v>90</v>
      </c>
      <c r="X152" s="28">
        <f t="shared" si="19"/>
        <v>135</v>
      </c>
      <c r="Y152">
        <f t="shared" si="20"/>
        <v>135</v>
      </c>
    </row>
    <row r="153" spans="1:25" ht="14.4" x14ac:dyDescent="0.3">
      <c r="A153" s="23" t="s">
        <v>22</v>
      </c>
      <c r="B153" s="24" t="s">
        <v>40</v>
      </c>
      <c r="C153" s="24" t="s">
        <v>41</v>
      </c>
      <c r="D153" s="24" t="s">
        <v>36</v>
      </c>
      <c r="E153" s="25" t="s">
        <v>26</v>
      </c>
      <c r="F153" s="24" t="s">
        <v>29</v>
      </c>
      <c r="G153" s="24" t="s">
        <v>28</v>
      </c>
      <c r="H153" s="29">
        <f>'Table 1'!$G$13</f>
        <v>43.5</v>
      </c>
      <c r="I153" s="30"/>
      <c r="J153" s="30"/>
      <c r="K153" s="30"/>
      <c r="L153" s="31"/>
      <c r="M153" s="31">
        <v>29</v>
      </c>
      <c r="N153" s="32">
        <f t="array" ref="N153">INDEX([1]!CCA_Weighting[#Data],MATCH(1,([1]!CCA_Weighting[State]=A153)*([1]!CCA_Weighting[Zone]=B153),0),MATCH(2021,VALUE([1]!CCA_Weighting[#Headers]),0))*M153</f>
        <v>0.40390615524485185</v>
      </c>
      <c r="O153" s="31">
        <f>'Table 1'!$B$13</f>
        <v>29</v>
      </c>
      <c r="P153" s="32">
        <f t="array" ref="P153">INDEX([1]!CCA_Weighting[#Data],MATCH(1,([1]!CCA_Weighting[State]=A153)*([1]!CCA_Weighting[Zone]=B153),0),MATCH(2022,VALUE([1]!CCA_Weighting[#Headers]),0))*O153</f>
        <v>0.40390615524485185</v>
      </c>
      <c r="Q153" s="31">
        <f>'Table 1'!$C$13</f>
        <v>19</v>
      </c>
      <c r="R153" s="31">
        <f>'Table 1'!$E$13</f>
        <v>29</v>
      </c>
      <c r="S153">
        <f t="shared" si="14"/>
        <v>217.5</v>
      </c>
      <c r="T153">
        <f t="shared" si="15"/>
        <v>145</v>
      </c>
      <c r="U153">
        <f t="shared" si="16"/>
        <v>145</v>
      </c>
      <c r="V153">
        <f t="shared" si="17"/>
        <v>95</v>
      </c>
      <c r="W153" s="28">
        <f t="shared" si="18"/>
        <v>95</v>
      </c>
      <c r="X153" s="28">
        <f t="shared" si="19"/>
        <v>145</v>
      </c>
      <c r="Y153">
        <f t="shared" si="20"/>
        <v>145</v>
      </c>
    </row>
    <row r="154" spans="1:25" ht="14.4" x14ac:dyDescent="0.3">
      <c r="A154" s="20" t="s">
        <v>22</v>
      </c>
      <c r="B154" s="21" t="s">
        <v>40</v>
      </c>
      <c r="C154" s="21" t="s">
        <v>41</v>
      </c>
      <c r="D154" s="21" t="s">
        <v>36</v>
      </c>
      <c r="E154" s="22" t="s">
        <v>26</v>
      </c>
      <c r="F154" s="21" t="s">
        <v>30</v>
      </c>
      <c r="G154" s="21" t="s">
        <v>28</v>
      </c>
      <c r="H154" s="29">
        <f>'Table 1'!$G$14</f>
        <v>110</v>
      </c>
      <c r="I154" s="30"/>
      <c r="J154" s="30"/>
      <c r="K154" s="30"/>
      <c r="L154" s="31"/>
      <c r="M154" s="31">
        <v>55</v>
      </c>
      <c r="N154" s="32">
        <f t="array" ref="N154">INDEX([1]!CCA_Weighting[#Data],MATCH(1,([1]!CCA_Weighting[State]=A154)*([1]!CCA_Weighting[Zone]=B154),0),MATCH(2021,VALUE([1]!CCA_Weighting[#Headers]),0))*M154</f>
        <v>0.76602891511954663</v>
      </c>
      <c r="O154" s="31">
        <f>'Table 1'!$B$14</f>
        <v>55</v>
      </c>
      <c r="P154" s="32">
        <f t="array" ref="P154">INDEX([1]!CCA_Weighting[#Data],MATCH(1,([1]!CCA_Weighting[State]=A154)*([1]!CCA_Weighting[Zone]=B154),0),MATCH(2022,VALUE([1]!CCA_Weighting[#Headers]),0))*O154</f>
        <v>0.76602891511954663</v>
      </c>
      <c r="Q154" s="31">
        <f>'Table 1'!$C$14</f>
        <v>36</v>
      </c>
      <c r="R154" s="31">
        <f>'Table 1'!$E$14</f>
        <v>55</v>
      </c>
      <c r="S154">
        <f t="shared" si="14"/>
        <v>550</v>
      </c>
      <c r="T154">
        <f t="shared" si="15"/>
        <v>275</v>
      </c>
      <c r="U154">
        <f t="shared" si="16"/>
        <v>275</v>
      </c>
      <c r="V154">
        <f t="shared" si="17"/>
        <v>180</v>
      </c>
      <c r="W154" s="28">
        <f t="shared" si="18"/>
        <v>180</v>
      </c>
      <c r="X154" s="28">
        <f t="shared" si="19"/>
        <v>275</v>
      </c>
      <c r="Y154">
        <f t="shared" si="20"/>
        <v>275</v>
      </c>
    </row>
    <row r="155" spans="1:25" ht="14.4" x14ac:dyDescent="0.3">
      <c r="A155" s="23" t="s">
        <v>22</v>
      </c>
      <c r="B155" s="24" t="s">
        <v>40</v>
      </c>
      <c r="C155" s="24" t="s">
        <v>41</v>
      </c>
      <c r="D155" s="24" t="s">
        <v>36</v>
      </c>
      <c r="E155" s="24" t="s">
        <v>31</v>
      </c>
      <c r="F155" s="24" t="s">
        <v>27</v>
      </c>
      <c r="G155" s="24" t="s">
        <v>28</v>
      </c>
      <c r="H155" s="29">
        <f>'Table 1'!$M$12</f>
        <v>37.5</v>
      </c>
      <c r="I155" s="30"/>
      <c r="J155" s="30"/>
      <c r="K155" s="30"/>
      <c r="L155" s="31"/>
      <c r="M155" s="31">
        <v>25</v>
      </c>
      <c r="N155" s="32">
        <f t="array" ref="N155">INDEX([1]!CCA_Weighting[#Data],MATCH(1,([1]!CCA_Weighting[State]=A155)*([1]!CCA_Weighting[Zone]=B155),0),MATCH(2021,VALUE([1]!CCA_Weighting[#Headers]),0))*M155</f>
        <v>0.34819496141797573</v>
      </c>
      <c r="O155" s="31">
        <f>'Table 1'!$H$12</f>
        <v>25</v>
      </c>
      <c r="P155" s="32">
        <f t="array" ref="P155">INDEX([1]!CCA_Weighting[#Data],MATCH(1,([1]!CCA_Weighting[State]=A155)*([1]!CCA_Weighting[Zone]=B155),0),MATCH(2022,VALUE([1]!CCA_Weighting[#Headers]),0))*O155</f>
        <v>0.34819496141797573</v>
      </c>
      <c r="Q155" s="31">
        <f>'Table 1'!$I$12</f>
        <v>16</v>
      </c>
      <c r="R155" s="31">
        <f>'Table 1'!$K$12</f>
        <v>25</v>
      </c>
      <c r="S155">
        <f t="shared" si="14"/>
        <v>187.5</v>
      </c>
      <c r="T155">
        <f t="shared" si="15"/>
        <v>125</v>
      </c>
      <c r="U155">
        <f t="shared" si="16"/>
        <v>125</v>
      </c>
      <c r="V155">
        <f t="shared" si="17"/>
        <v>80</v>
      </c>
      <c r="W155" s="28">
        <f t="shared" si="18"/>
        <v>80</v>
      </c>
      <c r="X155" s="28">
        <f t="shared" si="19"/>
        <v>125</v>
      </c>
      <c r="Y155">
        <f t="shared" si="20"/>
        <v>125</v>
      </c>
    </row>
    <row r="156" spans="1:25" ht="14.4" x14ac:dyDescent="0.3">
      <c r="A156" s="20" t="s">
        <v>22</v>
      </c>
      <c r="B156" s="21" t="s">
        <v>40</v>
      </c>
      <c r="C156" s="21" t="s">
        <v>41</v>
      </c>
      <c r="D156" s="21" t="s">
        <v>36</v>
      </c>
      <c r="E156" s="21" t="s">
        <v>31</v>
      </c>
      <c r="F156" s="21" t="s">
        <v>29</v>
      </c>
      <c r="G156" s="21" t="s">
        <v>28</v>
      </c>
      <c r="H156" s="29">
        <f>'Table 1'!$M$13</f>
        <v>39.75</v>
      </c>
      <c r="I156" s="30"/>
      <c r="J156" s="30"/>
      <c r="K156" s="30"/>
      <c r="L156" s="31"/>
      <c r="M156" s="31">
        <v>26.5</v>
      </c>
      <c r="N156" s="32">
        <f t="array" ref="N156">INDEX([1]!CCA_Weighting[#Data],MATCH(1,([1]!CCA_Weighting[State]=A156)*([1]!CCA_Weighting[Zone]=B156),0),MATCH(2021,VALUE([1]!CCA_Weighting[#Headers]),0))*M156</f>
        <v>0.36908665910305427</v>
      </c>
      <c r="O156" s="31">
        <f>'Table 1'!$H$13</f>
        <v>26.5</v>
      </c>
      <c r="P156" s="32">
        <f t="array" ref="P156">INDEX([1]!CCA_Weighting[#Data],MATCH(1,([1]!CCA_Weighting[State]=A156)*([1]!CCA_Weighting[Zone]=B156),0),MATCH(2022,VALUE([1]!CCA_Weighting[#Headers]),0))*O156</f>
        <v>0.36908665910305427</v>
      </c>
      <c r="Q156" s="31">
        <f>'Table 1'!$I$13</f>
        <v>17</v>
      </c>
      <c r="R156" s="31">
        <f>'Table 1'!$K$13</f>
        <v>26.5</v>
      </c>
      <c r="S156">
        <f t="shared" si="14"/>
        <v>198.75</v>
      </c>
      <c r="T156">
        <f t="shared" si="15"/>
        <v>132.5</v>
      </c>
      <c r="U156">
        <f t="shared" si="16"/>
        <v>132.5</v>
      </c>
      <c r="V156">
        <f t="shared" si="17"/>
        <v>85</v>
      </c>
      <c r="W156" s="28">
        <f t="shared" si="18"/>
        <v>85</v>
      </c>
      <c r="X156" s="28">
        <f t="shared" si="19"/>
        <v>132.5</v>
      </c>
      <c r="Y156">
        <f t="shared" si="20"/>
        <v>132.5</v>
      </c>
    </row>
    <row r="157" spans="1:25" ht="14.4" x14ac:dyDescent="0.3">
      <c r="A157" s="23" t="s">
        <v>22</v>
      </c>
      <c r="B157" s="24" t="s">
        <v>40</v>
      </c>
      <c r="C157" s="24" t="s">
        <v>41</v>
      </c>
      <c r="D157" s="24" t="s">
        <v>36</v>
      </c>
      <c r="E157" s="24" t="s">
        <v>31</v>
      </c>
      <c r="F157" s="24" t="s">
        <v>30</v>
      </c>
      <c r="G157" s="24" t="s">
        <v>28</v>
      </c>
      <c r="H157" s="29">
        <f>'Table 1'!$M$14</f>
        <v>100</v>
      </c>
      <c r="I157" s="30"/>
      <c r="J157" s="30"/>
      <c r="K157" s="30"/>
      <c r="L157" s="31"/>
      <c r="M157" s="31">
        <v>50</v>
      </c>
      <c r="N157" s="32">
        <f t="array" ref="N157">INDEX([1]!CCA_Weighting[#Data],MATCH(1,([1]!CCA_Weighting[State]=A157)*([1]!CCA_Weighting[Zone]=B157),0),MATCH(2021,VALUE([1]!CCA_Weighting[#Headers]),0))*M157</f>
        <v>0.69638992283595147</v>
      </c>
      <c r="O157" s="31">
        <f>'Table 1'!$H$14</f>
        <v>50</v>
      </c>
      <c r="P157" s="32">
        <f t="array" ref="P157">INDEX([1]!CCA_Weighting[#Data],MATCH(1,([1]!CCA_Weighting[State]=A157)*([1]!CCA_Weighting[Zone]=B157),0),MATCH(2022,VALUE([1]!CCA_Weighting[#Headers]),0))*O157</f>
        <v>0.69638992283595147</v>
      </c>
      <c r="Q157" s="31">
        <f>'Table 1'!$I$14</f>
        <v>32.5</v>
      </c>
      <c r="R157" s="31">
        <f>'Table 1'!$K$14</f>
        <v>50</v>
      </c>
      <c r="S157">
        <f t="shared" si="14"/>
        <v>500</v>
      </c>
      <c r="T157">
        <f t="shared" si="15"/>
        <v>250</v>
      </c>
      <c r="U157">
        <f t="shared" si="16"/>
        <v>250</v>
      </c>
      <c r="V157">
        <f t="shared" si="17"/>
        <v>162.5</v>
      </c>
      <c r="W157" s="28">
        <f t="shared" si="18"/>
        <v>162.5</v>
      </c>
      <c r="X157" s="28">
        <f t="shared" si="19"/>
        <v>250</v>
      </c>
      <c r="Y157">
        <f t="shared" si="20"/>
        <v>250</v>
      </c>
    </row>
    <row r="158" spans="1:25" ht="14.4" x14ac:dyDescent="0.3">
      <c r="A158" s="20" t="s">
        <v>22</v>
      </c>
      <c r="B158" s="21" t="s">
        <v>40</v>
      </c>
      <c r="C158" s="21" t="s">
        <v>41</v>
      </c>
      <c r="D158" s="21" t="s">
        <v>36</v>
      </c>
      <c r="E158" s="21" t="s">
        <v>32</v>
      </c>
      <c r="F158" s="21" t="s">
        <v>27</v>
      </c>
      <c r="G158" s="21" t="s">
        <v>28</v>
      </c>
      <c r="H158" s="29">
        <f>'Table 1'!$S$12</f>
        <v>35.25</v>
      </c>
      <c r="I158" s="30"/>
      <c r="J158" s="30"/>
      <c r="K158" s="30"/>
      <c r="L158" s="31"/>
      <c r="M158" s="31">
        <v>23.5</v>
      </c>
      <c r="N158" s="32">
        <f t="array" ref="N158">INDEX([1]!CCA_Weighting[#Data],MATCH(1,([1]!CCA_Weighting[State]=A158)*([1]!CCA_Weighting[Zone]=B158),0),MATCH(2021,VALUE([1]!CCA_Weighting[#Headers]),0))*M158</f>
        <v>0.3273032637328972</v>
      </c>
      <c r="O158" s="31">
        <f>'Table 1'!$N$8</f>
        <v>30</v>
      </c>
      <c r="P158" s="32">
        <f t="array" ref="P158">INDEX([1]!CCA_Weighting[#Data],MATCH(1,([1]!CCA_Weighting[State]=A158)*([1]!CCA_Weighting[Zone]=B158),0),MATCH(2022,VALUE([1]!CCA_Weighting[#Headers]),0))*O158</f>
        <v>0.41783395370157084</v>
      </c>
      <c r="Q158" s="31">
        <f>'Table 1'!$O$8</f>
        <v>19.5</v>
      </c>
      <c r="R158" s="31">
        <f>'Table 1'!$Q$8</f>
        <v>30</v>
      </c>
      <c r="S158">
        <f t="shared" si="14"/>
        <v>176.25</v>
      </c>
      <c r="T158">
        <f t="shared" si="15"/>
        <v>117.5</v>
      </c>
      <c r="U158">
        <f t="shared" si="16"/>
        <v>150</v>
      </c>
      <c r="V158">
        <f t="shared" si="17"/>
        <v>97.5</v>
      </c>
      <c r="W158" s="28">
        <f t="shared" si="18"/>
        <v>76.375</v>
      </c>
      <c r="X158" s="28">
        <f t="shared" si="19"/>
        <v>150</v>
      </c>
      <c r="Y158">
        <f t="shared" si="20"/>
        <v>150</v>
      </c>
    </row>
    <row r="159" spans="1:25" ht="14.4" x14ac:dyDescent="0.3">
      <c r="A159" s="23" t="s">
        <v>22</v>
      </c>
      <c r="B159" s="24" t="s">
        <v>40</v>
      </c>
      <c r="C159" s="24" t="s">
        <v>41</v>
      </c>
      <c r="D159" s="24" t="s">
        <v>36</v>
      </c>
      <c r="E159" s="24" t="s">
        <v>32</v>
      </c>
      <c r="F159" s="24" t="s">
        <v>29</v>
      </c>
      <c r="G159" s="24" t="s">
        <v>28</v>
      </c>
      <c r="H159" s="29">
        <f>'Table 1'!$S$13</f>
        <v>36.75</v>
      </c>
      <c r="I159" s="30"/>
      <c r="J159" s="30"/>
      <c r="K159" s="30"/>
      <c r="L159" s="31"/>
      <c r="M159" s="31">
        <v>24.5</v>
      </c>
      <c r="N159" s="32">
        <f t="array" ref="N159">INDEX([1]!CCA_Weighting[#Data],MATCH(1,([1]!CCA_Weighting[State]=A159)*([1]!CCA_Weighting[Zone]=B159),0),MATCH(2021,VALUE([1]!CCA_Weighting[#Headers]),0))*M159</f>
        <v>0.34123106218961619</v>
      </c>
      <c r="O159" s="31">
        <f>'Table 1'!$N$9</f>
        <v>32</v>
      </c>
      <c r="P159" s="32">
        <f t="array" ref="P159">INDEX([1]!CCA_Weighting[#Data],MATCH(1,([1]!CCA_Weighting[State]=A159)*([1]!CCA_Weighting[Zone]=B159),0),MATCH(2022,VALUE([1]!CCA_Weighting[#Headers]),0))*O159</f>
        <v>0.44568955061500892</v>
      </c>
      <c r="Q159" s="31">
        <f>'Table 1'!$O$9</f>
        <v>21</v>
      </c>
      <c r="R159" s="31">
        <f>'Table 1'!$Q$9</f>
        <v>32</v>
      </c>
      <c r="S159">
        <f t="shared" si="14"/>
        <v>183.75</v>
      </c>
      <c r="T159">
        <f t="shared" si="15"/>
        <v>122.5</v>
      </c>
      <c r="U159">
        <f t="shared" si="16"/>
        <v>160</v>
      </c>
      <c r="V159">
        <f t="shared" si="17"/>
        <v>105</v>
      </c>
      <c r="W159" s="28">
        <f t="shared" si="18"/>
        <v>80.390625</v>
      </c>
      <c r="X159" s="28">
        <f t="shared" si="19"/>
        <v>160</v>
      </c>
      <c r="Y159">
        <f t="shared" si="20"/>
        <v>160</v>
      </c>
    </row>
    <row r="160" spans="1:25" ht="14.4" x14ac:dyDescent="0.3">
      <c r="A160" s="20" t="s">
        <v>22</v>
      </c>
      <c r="B160" s="21" t="s">
        <v>40</v>
      </c>
      <c r="C160" s="21" t="s">
        <v>41</v>
      </c>
      <c r="D160" s="21" t="s">
        <v>36</v>
      </c>
      <c r="E160" s="21" t="s">
        <v>32</v>
      </c>
      <c r="F160" s="21" t="s">
        <v>30</v>
      </c>
      <c r="G160" s="21" t="s">
        <v>28</v>
      </c>
      <c r="H160" s="29">
        <f>'Table 1'!$S$14</f>
        <v>80</v>
      </c>
      <c r="I160" s="30"/>
      <c r="J160" s="30"/>
      <c r="K160" s="30"/>
      <c r="L160" s="31"/>
      <c r="M160" s="31">
        <v>40</v>
      </c>
      <c r="N160" s="32">
        <f t="array" ref="N160">INDEX([1]!CCA_Weighting[#Data],MATCH(1,([1]!CCA_Weighting[State]=A160)*([1]!CCA_Weighting[Zone]=B160),0),MATCH(2021,VALUE([1]!CCA_Weighting[#Headers]),0))*M160</f>
        <v>0.55711193826876115</v>
      </c>
      <c r="O160" s="31">
        <f>'Table 1'!$N$10</f>
        <v>40</v>
      </c>
      <c r="P160" s="32">
        <f t="array" ref="P160">INDEX([1]!CCA_Weighting[#Data],MATCH(1,([1]!CCA_Weighting[State]=A160)*([1]!CCA_Weighting[Zone]=B160),0),MATCH(2022,VALUE([1]!CCA_Weighting[#Headers]),0))*O160</f>
        <v>0.55711193826876115</v>
      </c>
      <c r="Q160" s="31">
        <f>'Table 1'!$O$10</f>
        <v>26</v>
      </c>
      <c r="R160" s="31">
        <f>'Table 1'!$Q$10</f>
        <v>40</v>
      </c>
      <c r="S160">
        <f t="shared" si="14"/>
        <v>400</v>
      </c>
      <c r="T160">
        <f t="shared" si="15"/>
        <v>200</v>
      </c>
      <c r="U160">
        <f t="shared" si="16"/>
        <v>200</v>
      </c>
      <c r="V160">
        <f t="shared" si="17"/>
        <v>130</v>
      </c>
      <c r="W160" s="28">
        <f t="shared" si="18"/>
        <v>130</v>
      </c>
      <c r="X160" s="28">
        <f t="shared" si="19"/>
        <v>200</v>
      </c>
      <c r="Y160">
        <f t="shared" si="20"/>
        <v>200</v>
      </c>
    </row>
    <row r="161" spans="1:25" ht="14.4" x14ac:dyDescent="0.3">
      <c r="A161" s="23" t="s">
        <v>22</v>
      </c>
      <c r="B161" s="24" t="s">
        <v>40</v>
      </c>
      <c r="C161" s="24" t="s">
        <v>41</v>
      </c>
      <c r="D161" s="24" t="s">
        <v>36</v>
      </c>
      <c r="E161" s="24" t="s">
        <v>33</v>
      </c>
      <c r="F161" s="24" t="s">
        <v>27</v>
      </c>
      <c r="G161" s="24" t="s">
        <v>28</v>
      </c>
      <c r="H161" s="29">
        <f>'Table 1'!$Y$12</f>
        <v>31.5</v>
      </c>
      <c r="I161" s="30"/>
      <c r="J161" s="30"/>
      <c r="K161" s="30"/>
      <c r="L161" s="31"/>
      <c r="M161" s="31">
        <v>21</v>
      </c>
      <c r="N161" s="32">
        <f t="array" ref="N161">INDEX([1]!CCA_Weighting[#Data],MATCH(1,([1]!CCA_Weighting[State]=A161)*([1]!CCA_Weighting[Zone]=B161),0),MATCH(2021,VALUE([1]!CCA_Weighting[#Headers]),0))*M161</f>
        <v>0.29248376759109962</v>
      </c>
      <c r="O161" s="31">
        <f>'Table 1'!$T$12</f>
        <v>21</v>
      </c>
      <c r="P161" s="32">
        <f t="array" ref="P161">INDEX([1]!CCA_Weighting[#Data],MATCH(1,([1]!CCA_Weighting[State]=A161)*([1]!CCA_Weighting[Zone]=B161),0),MATCH(2022,VALUE([1]!CCA_Weighting[#Headers]),0))*O161</f>
        <v>0.29248376759109962</v>
      </c>
      <c r="Q161" s="31">
        <f>'Table 1'!$U$12</f>
        <v>14</v>
      </c>
      <c r="R161" s="31">
        <f>'Table 1'!$W$12</f>
        <v>21</v>
      </c>
      <c r="S161">
        <f t="shared" si="14"/>
        <v>157.5</v>
      </c>
      <c r="T161">
        <f t="shared" si="15"/>
        <v>105</v>
      </c>
      <c r="U161">
        <f t="shared" si="16"/>
        <v>105</v>
      </c>
      <c r="V161">
        <f t="shared" si="17"/>
        <v>70</v>
      </c>
      <c r="W161" s="28">
        <f t="shared" si="18"/>
        <v>70</v>
      </c>
      <c r="X161" s="28">
        <f t="shared" si="19"/>
        <v>105</v>
      </c>
      <c r="Y161">
        <f t="shared" si="20"/>
        <v>105</v>
      </c>
    </row>
    <row r="162" spans="1:25" ht="14.4" x14ac:dyDescent="0.3">
      <c r="A162" s="20" t="s">
        <v>22</v>
      </c>
      <c r="B162" s="21" t="s">
        <v>40</v>
      </c>
      <c r="C162" s="21" t="s">
        <v>41</v>
      </c>
      <c r="D162" s="21" t="s">
        <v>36</v>
      </c>
      <c r="E162" s="21" t="s">
        <v>33</v>
      </c>
      <c r="F162" s="21" t="s">
        <v>29</v>
      </c>
      <c r="G162" s="21" t="s">
        <v>28</v>
      </c>
      <c r="H162" s="29">
        <f>'Table 1'!$Y$13</f>
        <v>33</v>
      </c>
      <c r="I162" s="30"/>
      <c r="J162" s="30"/>
      <c r="K162" s="30"/>
      <c r="L162" s="31"/>
      <c r="M162" s="31">
        <v>22</v>
      </c>
      <c r="N162" s="32">
        <f t="array" ref="N162">INDEX([1]!CCA_Weighting[#Data],MATCH(1,([1]!CCA_Weighting[State]=A162)*([1]!CCA_Weighting[Zone]=B162),0),MATCH(2021,VALUE([1]!CCA_Weighting[#Headers]),0))*M162</f>
        <v>0.30641156604781861</v>
      </c>
      <c r="O162" s="31">
        <f>'Table 1'!$T$13</f>
        <v>22</v>
      </c>
      <c r="P162" s="32">
        <f t="array" ref="P162">INDEX([1]!CCA_Weighting[#Data],MATCH(1,([1]!CCA_Weighting[State]=A162)*([1]!CCA_Weighting[Zone]=B162),0),MATCH(2022,VALUE([1]!CCA_Weighting[#Headers]),0))*O162</f>
        <v>0.30641156604781861</v>
      </c>
      <c r="Q162" s="31">
        <f>'Table 1'!$U$13</f>
        <v>14.5</v>
      </c>
      <c r="R162" s="31">
        <f>'Table 1'!$W$13</f>
        <v>22</v>
      </c>
      <c r="S162">
        <f t="shared" si="14"/>
        <v>165</v>
      </c>
      <c r="T162">
        <f t="shared" si="15"/>
        <v>110</v>
      </c>
      <c r="U162">
        <f t="shared" si="16"/>
        <v>110</v>
      </c>
      <c r="V162">
        <f t="shared" si="17"/>
        <v>72.5</v>
      </c>
      <c r="W162" s="28">
        <f t="shared" si="18"/>
        <v>72.5</v>
      </c>
      <c r="X162" s="28">
        <f t="shared" si="19"/>
        <v>110</v>
      </c>
      <c r="Y162">
        <f t="shared" si="20"/>
        <v>110</v>
      </c>
    </row>
    <row r="163" spans="1:25" ht="14.4" x14ac:dyDescent="0.3">
      <c r="A163" s="23" t="s">
        <v>22</v>
      </c>
      <c r="B163" s="24" t="s">
        <v>40</v>
      </c>
      <c r="C163" s="24" t="s">
        <v>41</v>
      </c>
      <c r="D163" s="24" t="s">
        <v>36</v>
      </c>
      <c r="E163" s="24" t="s">
        <v>33</v>
      </c>
      <c r="F163" s="24" t="s">
        <v>30</v>
      </c>
      <c r="G163" s="24" t="s">
        <v>28</v>
      </c>
      <c r="H163" s="29">
        <f>'Table 1'!$Y$14</f>
        <v>76</v>
      </c>
      <c r="I163" s="30"/>
      <c r="J163" s="30"/>
      <c r="K163" s="30"/>
      <c r="L163" s="31"/>
      <c r="M163" s="31">
        <v>38</v>
      </c>
      <c r="N163" s="32">
        <f t="array" ref="N163">INDEX([1]!CCA_Weighting[#Data],MATCH(1,([1]!CCA_Weighting[State]=A163)*([1]!CCA_Weighting[Zone]=B163),0),MATCH(2021,VALUE([1]!CCA_Weighting[#Headers]),0))*M163</f>
        <v>0.52925634135532307</v>
      </c>
      <c r="O163" s="31">
        <f>'Table 1'!$T$14</f>
        <v>38</v>
      </c>
      <c r="P163" s="32">
        <f t="array" ref="P163">INDEX([1]!CCA_Weighting[#Data],MATCH(1,([1]!CCA_Weighting[State]=A163)*([1]!CCA_Weighting[Zone]=B163),0),MATCH(2022,VALUE([1]!CCA_Weighting[#Headers]),0))*O163</f>
        <v>0.52925634135532307</v>
      </c>
      <c r="Q163" s="31">
        <f>'Table 1'!$U$14</f>
        <v>24.5</v>
      </c>
      <c r="R163" s="31">
        <f>'Table 1'!$W$14</f>
        <v>38</v>
      </c>
      <c r="S163">
        <f t="shared" si="14"/>
        <v>380</v>
      </c>
      <c r="T163">
        <f t="shared" si="15"/>
        <v>190</v>
      </c>
      <c r="U163">
        <f t="shared" si="16"/>
        <v>190</v>
      </c>
      <c r="V163">
        <f t="shared" si="17"/>
        <v>122.5</v>
      </c>
      <c r="W163" s="28">
        <f t="shared" si="18"/>
        <v>122.5</v>
      </c>
      <c r="X163" s="28">
        <f t="shared" si="19"/>
        <v>190</v>
      </c>
      <c r="Y163">
        <f t="shared" si="20"/>
        <v>190</v>
      </c>
    </row>
    <row r="164" spans="1:25" ht="14.4" x14ac:dyDescent="0.3">
      <c r="A164" s="20" t="s">
        <v>22</v>
      </c>
      <c r="B164" s="21" t="s">
        <v>40</v>
      </c>
      <c r="C164" s="21" t="s">
        <v>41</v>
      </c>
      <c r="D164" s="21" t="s">
        <v>36</v>
      </c>
      <c r="E164" s="21" t="s">
        <v>34</v>
      </c>
      <c r="F164" s="21" t="s">
        <v>27</v>
      </c>
      <c r="G164" s="21" t="s">
        <v>28</v>
      </c>
      <c r="H164" s="29">
        <f>'Table 1'!$Y$8</f>
        <v>42.75</v>
      </c>
      <c r="I164" s="30"/>
      <c r="J164" s="30"/>
      <c r="K164" s="30"/>
      <c r="L164" s="31"/>
      <c r="M164" s="31">
        <v>21</v>
      </c>
      <c r="N164" s="32">
        <f t="array" ref="N164">INDEX([1]!CCA_Weighting[#Data],MATCH(1,([1]!CCA_Weighting[State]=A164)*([1]!CCA_Weighting[Zone]=B164),0),MATCH(2021,VALUE([1]!CCA_Weighting[#Headers]),0))*M164</f>
        <v>0.29248376759109962</v>
      </c>
      <c r="O164" s="31">
        <f>'Table 1'!$T$12</f>
        <v>21</v>
      </c>
      <c r="P164" s="32">
        <f t="array" ref="P164">INDEX([1]!CCA_Weighting[#Data],MATCH(1,([1]!CCA_Weighting[State]=A164)*([1]!CCA_Weighting[Zone]=B164),0),MATCH(2022,VALUE([1]!CCA_Weighting[#Headers]),0))*O164</f>
        <v>0.29248376759109962</v>
      </c>
      <c r="Q164" s="31">
        <f>'Table 1'!$U$12</f>
        <v>14</v>
      </c>
      <c r="R164" s="31">
        <f>'Table 1'!$W$12</f>
        <v>21</v>
      </c>
      <c r="S164">
        <f t="shared" si="14"/>
        <v>213.75</v>
      </c>
      <c r="T164">
        <f t="shared" si="15"/>
        <v>105</v>
      </c>
      <c r="U164">
        <f t="shared" si="16"/>
        <v>105</v>
      </c>
      <c r="V164">
        <f t="shared" si="17"/>
        <v>70</v>
      </c>
      <c r="W164" s="28">
        <f t="shared" si="18"/>
        <v>70</v>
      </c>
      <c r="X164" s="28">
        <f t="shared" si="19"/>
        <v>105</v>
      </c>
      <c r="Y164">
        <f t="shared" si="20"/>
        <v>105</v>
      </c>
    </row>
    <row r="165" spans="1:25" ht="14.4" x14ac:dyDescent="0.3">
      <c r="A165" s="23" t="s">
        <v>22</v>
      </c>
      <c r="B165" s="24" t="s">
        <v>40</v>
      </c>
      <c r="C165" s="24" t="s">
        <v>41</v>
      </c>
      <c r="D165" s="24" t="s">
        <v>36</v>
      </c>
      <c r="E165" s="24" t="s">
        <v>34</v>
      </c>
      <c r="F165" s="24" t="s">
        <v>29</v>
      </c>
      <c r="G165" s="24" t="s">
        <v>28</v>
      </c>
      <c r="H165" s="29">
        <f>'Table 1'!$Y$9</f>
        <v>45</v>
      </c>
      <c r="I165" s="30"/>
      <c r="J165" s="30"/>
      <c r="K165" s="30"/>
      <c r="L165" s="31"/>
      <c r="M165" s="31">
        <v>22</v>
      </c>
      <c r="N165" s="32">
        <f t="array" ref="N165">INDEX([1]!CCA_Weighting[#Data],MATCH(1,([1]!CCA_Weighting[State]=A165)*([1]!CCA_Weighting[Zone]=B165),0),MATCH(2021,VALUE([1]!CCA_Weighting[#Headers]),0))*M165</f>
        <v>0.30641156604781861</v>
      </c>
      <c r="O165" s="31">
        <f>'Table 1'!$T$13</f>
        <v>22</v>
      </c>
      <c r="P165" s="32">
        <f t="array" ref="P165">INDEX([1]!CCA_Weighting[#Data],MATCH(1,([1]!CCA_Weighting[State]=A165)*([1]!CCA_Weighting[Zone]=B165),0),MATCH(2022,VALUE([1]!CCA_Weighting[#Headers]),0))*O165</f>
        <v>0.30641156604781861</v>
      </c>
      <c r="Q165" s="31">
        <f>'Table 1'!$U$13</f>
        <v>14.5</v>
      </c>
      <c r="R165" s="31">
        <f>'Table 1'!$W$13</f>
        <v>22</v>
      </c>
      <c r="S165">
        <f t="shared" si="14"/>
        <v>225</v>
      </c>
      <c r="T165">
        <f t="shared" si="15"/>
        <v>110</v>
      </c>
      <c r="U165">
        <f t="shared" si="16"/>
        <v>110</v>
      </c>
      <c r="V165">
        <f t="shared" si="17"/>
        <v>72.5</v>
      </c>
      <c r="W165" s="28">
        <f t="shared" si="18"/>
        <v>72.5</v>
      </c>
      <c r="X165" s="28">
        <f t="shared" si="19"/>
        <v>110</v>
      </c>
      <c r="Y165">
        <f t="shared" si="20"/>
        <v>110</v>
      </c>
    </row>
    <row r="166" spans="1:25" ht="14.4" x14ac:dyDescent="0.3">
      <c r="A166" s="20" t="s">
        <v>22</v>
      </c>
      <c r="B166" s="21" t="s">
        <v>40</v>
      </c>
      <c r="C166" s="21" t="s">
        <v>41</v>
      </c>
      <c r="D166" s="21" t="s">
        <v>36</v>
      </c>
      <c r="E166" s="21" t="s">
        <v>34</v>
      </c>
      <c r="F166" s="21" t="s">
        <v>30</v>
      </c>
      <c r="G166" s="21" t="s">
        <v>28</v>
      </c>
      <c r="H166" s="29">
        <f>'Table 1'!$Y$10</f>
        <v>76</v>
      </c>
      <c r="I166" s="30"/>
      <c r="J166" s="30"/>
      <c r="K166" s="30"/>
      <c r="L166" s="31"/>
      <c r="M166" s="31">
        <v>38</v>
      </c>
      <c r="N166" s="32">
        <f t="array" ref="N166">INDEX([1]!CCA_Weighting[#Data],MATCH(1,([1]!CCA_Weighting[State]=A166)*([1]!CCA_Weighting[Zone]=B166),0),MATCH(2021,VALUE([1]!CCA_Weighting[#Headers]),0))*M166</f>
        <v>0.52925634135532307</v>
      </c>
      <c r="O166" s="31">
        <f>'Table 1'!$T$14</f>
        <v>38</v>
      </c>
      <c r="P166" s="32">
        <f t="array" ref="P166">INDEX([1]!CCA_Weighting[#Data],MATCH(1,([1]!CCA_Weighting[State]=A166)*([1]!CCA_Weighting[Zone]=B166),0),MATCH(2022,VALUE([1]!CCA_Weighting[#Headers]),0))*O166</f>
        <v>0.52925634135532307</v>
      </c>
      <c r="Q166" s="31">
        <f>'Table 1'!$U$14</f>
        <v>24.5</v>
      </c>
      <c r="R166" s="31">
        <f>'Table 1'!$W$14</f>
        <v>38</v>
      </c>
      <c r="S166">
        <f t="shared" si="14"/>
        <v>380</v>
      </c>
      <c r="T166">
        <f t="shared" si="15"/>
        <v>190</v>
      </c>
      <c r="U166">
        <f t="shared" si="16"/>
        <v>190</v>
      </c>
      <c r="V166">
        <f t="shared" si="17"/>
        <v>122.5</v>
      </c>
      <c r="W166" s="28">
        <f t="shared" si="18"/>
        <v>122.5</v>
      </c>
      <c r="X166" s="28">
        <f t="shared" si="19"/>
        <v>190</v>
      </c>
      <c r="Y166">
        <f t="shared" si="20"/>
        <v>190</v>
      </c>
    </row>
    <row r="167" spans="1:25" ht="14.4" x14ac:dyDescent="0.3">
      <c r="A167" s="23" t="s">
        <v>22</v>
      </c>
      <c r="B167" s="24" t="s">
        <v>40</v>
      </c>
      <c r="C167" s="24" t="s">
        <v>41</v>
      </c>
      <c r="D167" s="24" t="s">
        <v>37</v>
      </c>
      <c r="E167" s="25" t="s">
        <v>26</v>
      </c>
      <c r="F167" s="24" t="s">
        <v>27</v>
      </c>
      <c r="G167" s="24" t="s">
        <v>28</v>
      </c>
      <c r="H167" s="29">
        <f>'Table 1'!$G$12</f>
        <v>40.5</v>
      </c>
      <c r="I167" s="30"/>
      <c r="J167" s="30"/>
      <c r="K167" s="30"/>
      <c r="L167" s="31"/>
      <c r="M167" s="31">
        <v>27</v>
      </c>
      <c r="N167" s="32">
        <f t="array" ref="N167">INDEX([1]!CCA_Weighting[#Data],MATCH(1,([1]!CCA_Weighting[State]=A167)*([1]!CCA_Weighting[Zone]=B167),0),MATCH(2021,VALUE([1]!CCA_Weighting[#Headers]),0))*M167</f>
        <v>0.37605055833141376</v>
      </c>
      <c r="O167" s="31">
        <f>'Table 1'!$B$12</f>
        <v>27</v>
      </c>
      <c r="P167" s="32">
        <f t="array" ref="P167">INDEX([1]!CCA_Weighting[#Data],MATCH(1,([1]!CCA_Weighting[State]=A167)*([1]!CCA_Weighting[Zone]=B167),0),MATCH(2022,VALUE([1]!CCA_Weighting[#Headers]),0))*O167</f>
        <v>0.37605055833141376</v>
      </c>
      <c r="Q167" s="31">
        <f>'Table 1'!$C$12</f>
        <v>18</v>
      </c>
      <c r="R167" s="31">
        <f>'Table 1'!$E$12</f>
        <v>27</v>
      </c>
      <c r="S167">
        <f t="shared" si="14"/>
        <v>202.5</v>
      </c>
      <c r="T167">
        <f t="shared" si="15"/>
        <v>135</v>
      </c>
      <c r="U167">
        <f t="shared" si="16"/>
        <v>135</v>
      </c>
      <c r="V167">
        <f t="shared" si="17"/>
        <v>90</v>
      </c>
      <c r="W167" s="28">
        <f t="shared" si="18"/>
        <v>90</v>
      </c>
      <c r="X167" s="28">
        <f t="shared" si="19"/>
        <v>135</v>
      </c>
      <c r="Y167">
        <f t="shared" si="20"/>
        <v>135</v>
      </c>
    </row>
    <row r="168" spans="1:25" ht="14.4" x14ac:dyDescent="0.3">
      <c r="A168" s="20" t="s">
        <v>22</v>
      </c>
      <c r="B168" s="21" t="s">
        <v>40</v>
      </c>
      <c r="C168" s="21" t="s">
        <v>41</v>
      </c>
      <c r="D168" s="21" t="s">
        <v>37</v>
      </c>
      <c r="E168" s="22" t="s">
        <v>26</v>
      </c>
      <c r="F168" s="21" t="s">
        <v>29</v>
      </c>
      <c r="G168" s="21" t="s">
        <v>28</v>
      </c>
      <c r="H168" s="29">
        <f>'Table 1'!$G$13</f>
        <v>43.5</v>
      </c>
      <c r="I168" s="30"/>
      <c r="J168" s="30"/>
      <c r="K168" s="30"/>
      <c r="L168" s="31"/>
      <c r="M168" s="31">
        <v>29</v>
      </c>
      <c r="N168" s="32">
        <f t="array" ref="N168">INDEX([1]!CCA_Weighting[#Data],MATCH(1,([1]!CCA_Weighting[State]=A168)*([1]!CCA_Weighting[Zone]=B168),0),MATCH(2021,VALUE([1]!CCA_Weighting[#Headers]),0))*M168</f>
        <v>0.40390615524485185</v>
      </c>
      <c r="O168" s="31">
        <f>'Table 1'!$B$13</f>
        <v>29</v>
      </c>
      <c r="P168" s="32">
        <f t="array" ref="P168">INDEX([1]!CCA_Weighting[#Data],MATCH(1,([1]!CCA_Weighting[State]=A168)*([1]!CCA_Weighting[Zone]=B168),0),MATCH(2022,VALUE([1]!CCA_Weighting[#Headers]),0))*O168</f>
        <v>0.40390615524485185</v>
      </c>
      <c r="Q168" s="31">
        <f>'Table 1'!$C$13</f>
        <v>19</v>
      </c>
      <c r="R168" s="31">
        <f>'Table 1'!$E$13</f>
        <v>29</v>
      </c>
      <c r="S168">
        <f t="shared" si="14"/>
        <v>217.5</v>
      </c>
      <c r="T168">
        <f t="shared" si="15"/>
        <v>145</v>
      </c>
      <c r="U168">
        <f t="shared" si="16"/>
        <v>145</v>
      </c>
      <c r="V168">
        <f t="shared" si="17"/>
        <v>95</v>
      </c>
      <c r="W168" s="28">
        <f t="shared" si="18"/>
        <v>95</v>
      </c>
      <c r="X168" s="28">
        <f t="shared" si="19"/>
        <v>145</v>
      </c>
      <c r="Y168">
        <f t="shared" si="20"/>
        <v>145</v>
      </c>
    </row>
    <row r="169" spans="1:25" ht="14.4" x14ac:dyDescent="0.3">
      <c r="A169" s="23" t="s">
        <v>22</v>
      </c>
      <c r="B169" s="24" t="s">
        <v>40</v>
      </c>
      <c r="C169" s="24" t="s">
        <v>41</v>
      </c>
      <c r="D169" s="24" t="s">
        <v>37</v>
      </c>
      <c r="E169" s="25" t="s">
        <v>26</v>
      </c>
      <c r="F169" s="24" t="s">
        <v>30</v>
      </c>
      <c r="G169" s="24" t="s">
        <v>28</v>
      </c>
      <c r="H169" s="29">
        <f>'Table 1'!$G$14</f>
        <v>110</v>
      </c>
      <c r="I169" s="30"/>
      <c r="J169" s="30"/>
      <c r="K169" s="30"/>
      <c r="L169" s="31"/>
      <c r="M169" s="31">
        <v>55</v>
      </c>
      <c r="N169" s="32">
        <f t="array" ref="N169">INDEX([1]!CCA_Weighting[#Data],MATCH(1,([1]!CCA_Weighting[State]=A169)*([1]!CCA_Weighting[Zone]=B169),0),MATCH(2021,VALUE([1]!CCA_Weighting[#Headers]),0))*M169</f>
        <v>0.76602891511954663</v>
      </c>
      <c r="O169" s="31">
        <f>'Table 1'!$B$14</f>
        <v>55</v>
      </c>
      <c r="P169" s="32">
        <f t="array" ref="P169">INDEX([1]!CCA_Weighting[#Data],MATCH(1,([1]!CCA_Weighting[State]=A169)*([1]!CCA_Weighting[Zone]=B169),0),MATCH(2022,VALUE([1]!CCA_Weighting[#Headers]),0))*O169</f>
        <v>0.76602891511954663</v>
      </c>
      <c r="Q169" s="31">
        <f>'Table 1'!$C$14</f>
        <v>36</v>
      </c>
      <c r="R169" s="31">
        <f>'Table 1'!$E$14</f>
        <v>55</v>
      </c>
      <c r="S169">
        <f t="shared" si="14"/>
        <v>550</v>
      </c>
      <c r="T169">
        <f t="shared" si="15"/>
        <v>275</v>
      </c>
      <c r="U169">
        <f t="shared" si="16"/>
        <v>275</v>
      </c>
      <c r="V169">
        <f t="shared" si="17"/>
        <v>180</v>
      </c>
      <c r="W169" s="28">
        <f t="shared" si="18"/>
        <v>180</v>
      </c>
      <c r="X169" s="28">
        <f t="shared" si="19"/>
        <v>275</v>
      </c>
      <c r="Y169">
        <f t="shared" si="20"/>
        <v>275</v>
      </c>
    </row>
    <row r="170" spans="1:25" ht="14.4" x14ac:dyDescent="0.3">
      <c r="A170" s="20" t="s">
        <v>22</v>
      </c>
      <c r="B170" s="21" t="s">
        <v>40</v>
      </c>
      <c r="C170" s="21" t="s">
        <v>41</v>
      </c>
      <c r="D170" s="21" t="s">
        <v>37</v>
      </c>
      <c r="E170" s="21" t="s">
        <v>31</v>
      </c>
      <c r="F170" s="21" t="s">
        <v>27</v>
      </c>
      <c r="G170" s="21" t="s">
        <v>28</v>
      </c>
      <c r="H170" s="29">
        <f>'Table 1'!$M$12</f>
        <v>37.5</v>
      </c>
      <c r="I170" s="30"/>
      <c r="J170" s="30"/>
      <c r="K170" s="30"/>
      <c r="L170" s="31"/>
      <c r="M170" s="31">
        <v>25</v>
      </c>
      <c r="N170" s="32">
        <f t="array" ref="N170">INDEX([1]!CCA_Weighting[#Data],MATCH(1,([1]!CCA_Weighting[State]=A170)*([1]!CCA_Weighting[Zone]=B170),0),MATCH(2021,VALUE([1]!CCA_Weighting[#Headers]),0))*M170</f>
        <v>0.34819496141797573</v>
      </c>
      <c r="O170" s="31">
        <f>'Table 1'!$H$12</f>
        <v>25</v>
      </c>
      <c r="P170" s="32">
        <f t="array" ref="P170">INDEX([1]!CCA_Weighting[#Data],MATCH(1,([1]!CCA_Weighting[State]=A170)*([1]!CCA_Weighting[Zone]=B170),0),MATCH(2022,VALUE([1]!CCA_Weighting[#Headers]),0))*O170</f>
        <v>0.34819496141797573</v>
      </c>
      <c r="Q170" s="31">
        <f>'Table 1'!$I$12</f>
        <v>16</v>
      </c>
      <c r="R170" s="31">
        <f>'Table 1'!$K$12</f>
        <v>25</v>
      </c>
      <c r="S170">
        <f t="shared" si="14"/>
        <v>187.5</v>
      </c>
      <c r="T170">
        <f t="shared" si="15"/>
        <v>125</v>
      </c>
      <c r="U170">
        <f t="shared" si="16"/>
        <v>125</v>
      </c>
      <c r="V170">
        <f t="shared" si="17"/>
        <v>80</v>
      </c>
      <c r="W170" s="28">
        <f t="shared" si="18"/>
        <v>80</v>
      </c>
      <c r="X170" s="28">
        <f t="shared" si="19"/>
        <v>125</v>
      </c>
      <c r="Y170">
        <f t="shared" si="20"/>
        <v>125</v>
      </c>
    </row>
    <row r="171" spans="1:25" ht="14.4" x14ac:dyDescent="0.3">
      <c r="A171" s="23" t="s">
        <v>22</v>
      </c>
      <c r="B171" s="24" t="s">
        <v>40</v>
      </c>
      <c r="C171" s="24" t="s">
        <v>41</v>
      </c>
      <c r="D171" s="24" t="s">
        <v>37</v>
      </c>
      <c r="E171" s="24" t="s">
        <v>31</v>
      </c>
      <c r="F171" s="24" t="s">
        <v>29</v>
      </c>
      <c r="G171" s="24" t="s">
        <v>28</v>
      </c>
      <c r="H171" s="29">
        <f>'Table 1'!$M$13</f>
        <v>39.75</v>
      </c>
      <c r="I171" s="30"/>
      <c r="J171" s="30"/>
      <c r="K171" s="30"/>
      <c r="L171" s="31"/>
      <c r="M171" s="31">
        <v>26.5</v>
      </c>
      <c r="N171" s="32">
        <f t="array" ref="N171">INDEX([1]!CCA_Weighting[#Data],MATCH(1,([1]!CCA_Weighting[State]=A171)*([1]!CCA_Weighting[Zone]=B171),0),MATCH(2021,VALUE([1]!CCA_Weighting[#Headers]),0))*M171</f>
        <v>0.36908665910305427</v>
      </c>
      <c r="O171" s="31">
        <f>'Table 1'!$H$13</f>
        <v>26.5</v>
      </c>
      <c r="P171" s="32">
        <f t="array" ref="P171">INDEX([1]!CCA_Weighting[#Data],MATCH(1,([1]!CCA_Weighting[State]=A171)*([1]!CCA_Weighting[Zone]=B171),0),MATCH(2022,VALUE([1]!CCA_Weighting[#Headers]),0))*O171</f>
        <v>0.36908665910305427</v>
      </c>
      <c r="Q171" s="31">
        <f>'Table 1'!$I$13</f>
        <v>17</v>
      </c>
      <c r="R171" s="31">
        <f>'Table 1'!$K$13</f>
        <v>26.5</v>
      </c>
      <c r="S171">
        <f t="shared" si="14"/>
        <v>198.75</v>
      </c>
      <c r="T171">
        <f t="shared" si="15"/>
        <v>132.5</v>
      </c>
      <c r="U171">
        <f t="shared" si="16"/>
        <v>132.5</v>
      </c>
      <c r="V171">
        <f t="shared" si="17"/>
        <v>85</v>
      </c>
      <c r="W171" s="28">
        <f t="shared" si="18"/>
        <v>85</v>
      </c>
      <c r="X171" s="28">
        <f t="shared" si="19"/>
        <v>132.5</v>
      </c>
      <c r="Y171">
        <f t="shared" si="20"/>
        <v>132.5</v>
      </c>
    </row>
    <row r="172" spans="1:25" ht="14.4" x14ac:dyDescent="0.3">
      <c r="A172" s="20" t="s">
        <v>22</v>
      </c>
      <c r="B172" s="21" t="s">
        <v>40</v>
      </c>
      <c r="C172" s="21" t="s">
        <v>41</v>
      </c>
      <c r="D172" s="21" t="s">
        <v>37</v>
      </c>
      <c r="E172" s="21" t="s">
        <v>31</v>
      </c>
      <c r="F172" s="21" t="s">
        <v>30</v>
      </c>
      <c r="G172" s="21" t="s">
        <v>28</v>
      </c>
      <c r="H172" s="29">
        <f>'Table 1'!$M$14</f>
        <v>100</v>
      </c>
      <c r="I172" s="30"/>
      <c r="J172" s="30"/>
      <c r="K172" s="30"/>
      <c r="L172" s="31"/>
      <c r="M172" s="31">
        <v>50</v>
      </c>
      <c r="N172" s="32">
        <f t="array" ref="N172">INDEX([1]!CCA_Weighting[#Data],MATCH(1,([1]!CCA_Weighting[State]=A172)*([1]!CCA_Weighting[Zone]=B172),0),MATCH(2021,VALUE([1]!CCA_Weighting[#Headers]),0))*M172</f>
        <v>0.69638992283595147</v>
      </c>
      <c r="O172" s="31">
        <f>'Table 1'!$H$14</f>
        <v>50</v>
      </c>
      <c r="P172" s="32">
        <f t="array" ref="P172">INDEX([1]!CCA_Weighting[#Data],MATCH(1,([1]!CCA_Weighting[State]=A172)*([1]!CCA_Weighting[Zone]=B172),0),MATCH(2022,VALUE([1]!CCA_Weighting[#Headers]),0))*O172</f>
        <v>0.69638992283595147</v>
      </c>
      <c r="Q172" s="31">
        <f>'Table 1'!$I$14</f>
        <v>32.5</v>
      </c>
      <c r="R172" s="31">
        <f>'Table 1'!$K$14</f>
        <v>50</v>
      </c>
      <c r="S172">
        <f t="shared" si="14"/>
        <v>500</v>
      </c>
      <c r="T172">
        <f t="shared" si="15"/>
        <v>250</v>
      </c>
      <c r="U172">
        <f t="shared" si="16"/>
        <v>250</v>
      </c>
      <c r="V172">
        <f t="shared" si="17"/>
        <v>162.5</v>
      </c>
      <c r="W172" s="28">
        <f t="shared" si="18"/>
        <v>162.5</v>
      </c>
      <c r="X172" s="28">
        <f t="shared" si="19"/>
        <v>250</v>
      </c>
      <c r="Y172">
        <f t="shared" si="20"/>
        <v>250</v>
      </c>
    </row>
    <row r="173" spans="1:25" ht="14.4" x14ac:dyDescent="0.3">
      <c r="A173" s="23" t="s">
        <v>22</v>
      </c>
      <c r="B173" s="24" t="s">
        <v>40</v>
      </c>
      <c r="C173" s="24" t="s">
        <v>41</v>
      </c>
      <c r="D173" s="24" t="s">
        <v>37</v>
      </c>
      <c r="E173" s="24" t="s">
        <v>32</v>
      </c>
      <c r="F173" s="24" t="s">
        <v>27</v>
      </c>
      <c r="G173" s="24" t="s">
        <v>28</v>
      </c>
      <c r="H173" s="29">
        <f>'Table 1'!$S$12</f>
        <v>35.25</v>
      </c>
      <c r="I173" s="30"/>
      <c r="J173" s="30"/>
      <c r="K173" s="30"/>
      <c r="L173" s="31"/>
      <c r="M173" s="31">
        <v>23.5</v>
      </c>
      <c r="N173" s="32">
        <f t="array" ref="N173">INDEX([1]!CCA_Weighting[#Data],MATCH(1,([1]!CCA_Weighting[State]=A173)*([1]!CCA_Weighting[Zone]=B173),0),MATCH(2021,VALUE([1]!CCA_Weighting[#Headers]),0))*M173</f>
        <v>0.3273032637328972</v>
      </c>
      <c r="O173" s="31">
        <f>'Table 1'!$N$8</f>
        <v>30</v>
      </c>
      <c r="P173" s="32">
        <f t="array" ref="P173">INDEX([1]!CCA_Weighting[#Data],MATCH(1,([1]!CCA_Weighting[State]=A173)*([1]!CCA_Weighting[Zone]=B173),0),MATCH(2022,VALUE([1]!CCA_Weighting[#Headers]),0))*O173</f>
        <v>0.41783395370157084</v>
      </c>
      <c r="Q173" s="31">
        <f>'Table 1'!$O$8</f>
        <v>19.5</v>
      </c>
      <c r="R173" s="31">
        <f>'Table 1'!$Q$8</f>
        <v>30</v>
      </c>
      <c r="S173">
        <f t="shared" si="14"/>
        <v>176.25</v>
      </c>
      <c r="T173">
        <f t="shared" si="15"/>
        <v>117.5</v>
      </c>
      <c r="U173">
        <f t="shared" si="16"/>
        <v>150</v>
      </c>
      <c r="V173">
        <f t="shared" si="17"/>
        <v>97.5</v>
      </c>
      <c r="W173" s="28">
        <f t="shared" si="18"/>
        <v>76.375</v>
      </c>
      <c r="X173" s="28">
        <f t="shared" si="19"/>
        <v>150</v>
      </c>
      <c r="Y173">
        <f t="shared" si="20"/>
        <v>150</v>
      </c>
    </row>
    <row r="174" spans="1:25" ht="14.4" x14ac:dyDescent="0.3">
      <c r="A174" s="20" t="s">
        <v>22</v>
      </c>
      <c r="B174" s="21" t="s">
        <v>40</v>
      </c>
      <c r="C174" s="21" t="s">
        <v>41</v>
      </c>
      <c r="D174" s="21" t="s">
        <v>37</v>
      </c>
      <c r="E174" s="21" t="s">
        <v>32</v>
      </c>
      <c r="F174" s="21" t="s">
        <v>29</v>
      </c>
      <c r="G174" s="21" t="s">
        <v>28</v>
      </c>
      <c r="H174" s="29">
        <f>'Table 1'!$S$13</f>
        <v>36.75</v>
      </c>
      <c r="I174" s="30"/>
      <c r="J174" s="30"/>
      <c r="K174" s="30"/>
      <c r="L174" s="31"/>
      <c r="M174" s="31">
        <v>24.5</v>
      </c>
      <c r="N174" s="32">
        <f t="array" ref="N174">INDEX([1]!CCA_Weighting[#Data],MATCH(1,([1]!CCA_Weighting[State]=A174)*([1]!CCA_Weighting[Zone]=B174),0),MATCH(2021,VALUE([1]!CCA_Weighting[#Headers]),0))*M174</f>
        <v>0.34123106218961619</v>
      </c>
      <c r="O174" s="31">
        <f>'Table 1'!$N$9</f>
        <v>32</v>
      </c>
      <c r="P174" s="32">
        <f t="array" ref="P174">INDEX([1]!CCA_Weighting[#Data],MATCH(1,([1]!CCA_Weighting[State]=A174)*([1]!CCA_Weighting[Zone]=B174),0),MATCH(2022,VALUE([1]!CCA_Weighting[#Headers]),0))*O174</f>
        <v>0.44568955061500892</v>
      </c>
      <c r="Q174" s="31">
        <f>'Table 1'!$O$9</f>
        <v>21</v>
      </c>
      <c r="R174" s="31">
        <f>'Table 1'!$Q$9</f>
        <v>32</v>
      </c>
      <c r="S174">
        <f t="shared" si="14"/>
        <v>183.75</v>
      </c>
      <c r="T174">
        <f t="shared" si="15"/>
        <v>122.5</v>
      </c>
      <c r="U174">
        <f t="shared" si="16"/>
        <v>160</v>
      </c>
      <c r="V174">
        <f t="shared" si="17"/>
        <v>105</v>
      </c>
      <c r="W174" s="28">
        <f t="shared" si="18"/>
        <v>80.390625</v>
      </c>
      <c r="X174" s="28">
        <f t="shared" si="19"/>
        <v>160</v>
      </c>
      <c r="Y174">
        <f t="shared" si="20"/>
        <v>160</v>
      </c>
    </row>
    <row r="175" spans="1:25" ht="14.4" x14ac:dyDescent="0.3">
      <c r="A175" s="23" t="s">
        <v>22</v>
      </c>
      <c r="B175" s="24" t="s">
        <v>40</v>
      </c>
      <c r="C175" s="24" t="s">
        <v>41</v>
      </c>
      <c r="D175" s="24" t="s">
        <v>37</v>
      </c>
      <c r="E175" s="24" t="s">
        <v>32</v>
      </c>
      <c r="F175" s="24" t="s">
        <v>30</v>
      </c>
      <c r="G175" s="24" t="s">
        <v>28</v>
      </c>
      <c r="H175" s="29">
        <f>'Table 1'!$S$14</f>
        <v>80</v>
      </c>
      <c r="I175" s="30"/>
      <c r="J175" s="30"/>
      <c r="K175" s="30"/>
      <c r="L175" s="31"/>
      <c r="M175" s="31">
        <v>40</v>
      </c>
      <c r="N175" s="32">
        <f t="array" ref="N175">INDEX([1]!CCA_Weighting[#Data],MATCH(1,([1]!CCA_Weighting[State]=A175)*([1]!CCA_Weighting[Zone]=B175),0),MATCH(2021,VALUE([1]!CCA_Weighting[#Headers]),0))*M175</f>
        <v>0.55711193826876115</v>
      </c>
      <c r="O175" s="31">
        <f>'Table 1'!$N$10</f>
        <v>40</v>
      </c>
      <c r="P175" s="32">
        <f t="array" ref="P175">INDEX([1]!CCA_Weighting[#Data],MATCH(1,([1]!CCA_Weighting[State]=A175)*([1]!CCA_Weighting[Zone]=B175),0),MATCH(2022,VALUE([1]!CCA_Weighting[#Headers]),0))*O175</f>
        <v>0.55711193826876115</v>
      </c>
      <c r="Q175" s="31">
        <f>'Table 1'!$O$10</f>
        <v>26</v>
      </c>
      <c r="R175" s="31">
        <f>'Table 1'!$Q$10</f>
        <v>40</v>
      </c>
      <c r="S175">
        <f t="shared" si="14"/>
        <v>400</v>
      </c>
      <c r="T175">
        <f t="shared" si="15"/>
        <v>200</v>
      </c>
      <c r="U175">
        <f t="shared" si="16"/>
        <v>200</v>
      </c>
      <c r="V175">
        <f t="shared" si="17"/>
        <v>130</v>
      </c>
      <c r="W175" s="28">
        <f t="shared" si="18"/>
        <v>130</v>
      </c>
      <c r="X175" s="28">
        <f t="shared" si="19"/>
        <v>200</v>
      </c>
      <c r="Y175">
        <f t="shared" si="20"/>
        <v>200</v>
      </c>
    </row>
    <row r="176" spans="1:25" ht="14.4" x14ac:dyDescent="0.3">
      <c r="A176" s="20" t="s">
        <v>22</v>
      </c>
      <c r="B176" s="21" t="s">
        <v>40</v>
      </c>
      <c r="C176" s="21" t="s">
        <v>41</v>
      </c>
      <c r="D176" s="21" t="s">
        <v>37</v>
      </c>
      <c r="E176" s="21" t="s">
        <v>33</v>
      </c>
      <c r="F176" s="21" t="s">
        <v>27</v>
      </c>
      <c r="G176" s="21" t="s">
        <v>28</v>
      </c>
      <c r="H176" s="29">
        <f>'Table 1'!$Y$12</f>
        <v>31.5</v>
      </c>
      <c r="I176" s="30"/>
      <c r="J176" s="30"/>
      <c r="K176" s="30"/>
      <c r="L176" s="31"/>
      <c r="M176" s="31">
        <v>21</v>
      </c>
      <c r="N176" s="32">
        <f t="array" ref="N176">INDEX([1]!CCA_Weighting[#Data],MATCH(1,([1]!CCA_Weighting[State]=A176)*([1]!CCA_Weighting[Zone]=B176),0),MATCH(2021,VALUE([1]!CCA_Weighting[#Headers]),0))*M176</f>
        <v>0.29248376759109962</v>
      </c>
      <c r="O176" s="31">
        <f>'Table 1'!$T$12</f>
        <v>21</v>
      </c>
      <c r="P176" s="32">
        <f t="array" ref="P176">INDEX([1]!CCA_Weighting[#Data],MATCH(1,([1]!CCA_Weighting[State]=A176)*([1]!CCA_Weighting[Zone]=B176),0),MATCH(2022,VALUE([1]!CCA_Weighting[#Headers]),0))*O176</f>
        <v>0.29248376759109962</v>
      </c>
      <c r="Q176" s="31">
        <f>'Table 1'!$U$12</f>
        <v>14</v>
      </c>
      <c r="R176" s="31">
        <f>'Table 1'!$W$12</f>
        <v>21</v>
      </c>
      <c r="S176">
        <f t="shared" si="14"/>
        <v>157.5</v>
      </c>
      <c r="T176">
        <f t="shared" si="15"/>
        <v>105</v>
      </c>
      <c r="U176">
        <f t="shared" si="16"/>
        <v>105</v>
      </c>
      <c r="V176">
        <f t="shared" si="17"/>
        <v>70</v>
      </c>
      <c r="W176" s="28">
        <f t="shared" si="18"/>
        <v>70</v>
      </c>
      <c r="X176" s="28">
        <f t="shared" si="19"/>
        <v>105</v>
      </c>
      <c r="Y176">
        <f t="shared" si="20"/>
        <v>105</v>
      </c>
    </row>
    <row r="177" spans="1:25" ht="14.4" x14ac:dyDescent="0.3">
      <c r="A177" s="23" t="s">
        <v>22</v>
      </c>
      <c r="B177" s="24" t="s">
        <v>40</v>
      </c>
      <c r="C177" s="24" t="s">
        <v>41</v>
      </c>
      <c r="D177" s="24" t="s">
        <v>37</v>
      </c>
      <c r="E177" s="24" t="s">
        <v>33</v>
      </c>
      <c r="F177" s="24" t="s">
        <v>29</v>
      </c>
      <c r="G177" s="24" t="s">
        <v>28</v>
      </c>
      <c r="H177" s="29">
        <f>'Table 1'!$Y$13</f>
        <v>33</v>
      </c>
      <c r="I177" s="30"/>
      <c r="J177" s="30"/>
      <c r="K177" s="30"/>
      <c r="L177" s="31"/>
      <c r="M177" s="31">
        <v>22</v>
      </c>
      <c r="N177" s="32">
        <f t="array" ref="N177">INDEX([1]!CCA_Weighting[#Data],MATCH(1,([1]!CCA_Weighting[State]=A177)*([1]!CCA_Weighting[Zone]=B177),0),MATCH(2021,VALUE([1]!CCA_Weighting[#Headers]),0))*M177</f>
        <v>0.30641156604781861</v>
      </c>
      <c r="O177" s="31">
        <f>'Table 1'!$T$13</f>
        <v>22</v>
      </c>
      <c r="P177" s="32">
        <f t="array" ref="P177">INDEX([1]!CCA_Weighting[#Data],MATCH(1,([1]!CCA_Weighting[State]=A177)*([1]!CCA_Weighting[Zone]=B177),0),MATCH(2022,VALUE([1]!CCA_Weighting[#Headers]),0))*O177</f>
        <v>0.30641156604781861</v>
      </c>
      <c r="Q177" s="31">
        <f>'Table 1'!$U$13</f>
        <v>14.5</v>
      </c>
      <c r="R177" s="31">
        <f>'Table 1'!$W$13</f>
        <v>22</v>
      </c>
      <c r="S177">
        <f t="shared" si="14"/>
        <v>165</v>
      </c>
      <c r="T177">
        <f t="shared" si="15"/>
        <v>110</v>
      </c>
      <c r="U177">
        <f t="shared" si="16"/>
        <v>110</v>
      </c>
      <c r="V177">
        <f t="shared" si="17"/>
        <v>72.5</v>
      </c>
      <c r="W177" s="28">
        <f t="shared" si="18"/>
        <v>72.5</v>
      </c>
      <c r="X177" s="28">
        <f t="shared" si="19"/>
        <v>110</v>
      </c>
      <c r="Y177">
        <f t="shared" si="20"/>
        <v>110</v>
      </c>
    </row>
    <row r="178" spans="1:25" ht="14.4" x14ac:dyDescent="0.3">
      <c r="A178" s="20" t="s">
        <v>22</v>
      </c>
      <c r="B178" s="21" t="s">
        <v>40</v>
      </c>
      <c r="C178" s="21" t="s">
        <v>41</v>
      </c>
      <c r="D178" s="21" t="s">
        <v>37</v>
      </c>
      <c r="E178" s="21" t="s">
        <v>33</v>
      </c>
      <c r="F178" s="21" t="s">
        <v>30</v>
      </c>
      <c r="G178" s="21" t="s">
        <v>28</v>
      </c>
      <c r="H178" s="29">
        <f>'Table 1'!$Y$14</f>
        <v>76</v>
      </c>
      <c r="I178" s="30"/>
      <c r="J178" s="30"/>
      <c r="K178" s="30"/>
      <c r="L178" s="31"/>
      <c r="M178" s="31">
        <v>38</v>
      </c>
      <c r="N178" s="32">
        <f t="array" ref="N178">INDEX([1]!CCA_Weighting[#Data],MATCH(1,([1]!CCA_Weighting[State]=A178)*([1]!CCA_Weighting[Zone]=B178),0),MATCH(2021,VALUE([1]!CCA_Weighting[#Headers]),0))*M178</f>
        <v>0.52925634135532307</v>
      </c>
      <c r="O178" s="31">
        <f>'Table 1'!$T$14</f>
        <v>38</v>
      </c>
      <c r="P178" s="32">
        <f t="array" ref="P178">INDEX([1]!CCA_Weighting[#Data],MATCH(1,([1]!CCA_Weighting[State]=A178)*([1]!CCA_Weighting[Zone]=B178),0),MATCH(2022,VALUE([1]!CCA_Weighting[#Headers]),0))*O178</f>
        <v>0.52925634135532307</v>
      </c>
      <c r="Q178" s="31">
        <f>'Table 1'!$U$14</f>
        <v>24.5</v>
      </c>
      <c r="R178" s="31">
        <f>'Table 1'!$W$14</f>
        <v>38</v>
      </c>
      <c r="S178">
        <f t="shared" si="14"/>
        <v>380</v>
      </c>
      <c r="T178">
        <f t="shared" si="15"/>
        <v>190</v>
      </c>
      <c r="U178">
        <f t="shared" si="16"/>
        <v>190</v>
      </c>
      <c r="V178">
        <f t="shared" si="17"/>
        <v>122.5</v>
      </c>
      <c r="W178" s="28">
        <f t="shared" si="18"/>
        <v>122.5</v>
      </c>
      <c r="X178" s="28">
        <f t="shared" si="19"/>
        <v>190</v>
      </c>
      <c r="Y178">
        <f t="shared" si="20"/>
        <v>190</v>
      </c>
    </row>
    <row r="179" spans="1:25" ht="14.4" x14ac:dyDescent="0.3">
      <c r="A179" s="23" t="s">
        <v>22</v>
      </c>
      <c r="B179" s="24" t="s">
        <v>40</v>
      </c>
      <c r="C179" s="24" t="s">
        <v>41</v>
      </c>
      <c r="D179" s="24" t="s">
        <v>37</v>
      </c>
      <c r="E179" s="24" t="s">
        <v>34</v>
      </c>
      <c r="F179" s="24" t="s">
        <v>27</v>
      </c>
      <c r="G179" s="24" t="s">
        <v>28</v>
      </c>
      <c r="H179" s="29">
        <f>'Table 1'!$Y$8</f>
        <v>42.75</v>
      </c>
      <c r="I179" s="30"/>
      <c r="J179" s="30"/>
      <c r="K179" s="30"/>
      <c r="L179" s="31"/>
      <c r="M179" s="31">
        <v>21</v>
      </c>
      <c r="N179" s="32">
        <f t="array" ref="N179">INDEX([1]!CCA_Weighting[#Data],MATCH(1,([1]!CCA_Weighting[State]=A179)*([1]!CCA_Weighting[Zone]=B179),0),MATCH(2021,VALUE([1]!CCA_Weighting[#Headers]),0))*M179</f>
        <v>0.29248376759109962</v>
      </c>
      <c r="O179" s="31">
        <f>'Table 1'!$T$12</f>
        <v>21</v>
      </c>
      <c r="P179" s="32">
        <f t="array" ref="P179">INDEX([1]!CCA_Weighting[#Data],MATCH(1,([1]!CCA_Weighting[State]=A179)*([1]!CCA_Weighting[Zone]=B179),0),MATCH(2022,VALUE([1]!CCA_Weighting[#Headers]),0))*O179</f>
        <v>0.29248376759109962</v>
      </c>
      <c r="Q179" s="31">
        <f>'Table 1'!$U$12</f>
        <v>14</v>
      </c>
      <c r="R179" s="31">
        <f>'Table 1'!$W$12</f>
        <v>21</v>
      </c>
      <c r="S179">
        <f t="shared" si="14"/>
        <v>213.75</v>
      </c>
      <c r="T179">
        <f t="shared" si="15"/>
        <v>105</v>
      </c>
      <c r="U179">
        <f t="shared" si="16"/>
        <v>105</v>
      </c>
      <c r="V179">
        <f t="shared" si="17"/>
        <v>70</v>
      </c>
      <c r="W179" s="28">
        <f t="shared" si="18"/>
        <v>70</v>
      </c>
      <c r="X179" s="28">
        <f t="shared" si="19"/>
        <v>105</v>
      </c>
      <c r="Y179">
        <f t="shared" si="20"/>
        <v>105</v>
      </c>
    </row>
    <row r="180" spans="1:25" ht="14.4" x14ac:dyDescent="0.3">
      <c r="A180" s="20" t="s">
        <v>22</v>
      </c>
      <c r="B180" s="21" t="s">
        <v>40</v>
      </c>
      <c r="C180" s="21" t="s">
        <v>41</v>
      </c>
      <c r="D180" s="21" t="s">
        <v>37</v>
      </c>
      <c r="E180" s="21" t="s">
        <v>34</v>
      </c>
      <c r="F180" s="21" t="s">
        <v>29</v>
      </c>
      <c r="G180" s="21" t="s">
        <v>28</v>
      </c>
      <c r="H180" s="29">
        <f>'Table 1'!$Y$9</f>
        <v>45</v>
      </c>
      <c r="I180" s="30"/>
      <c r="J180" s="30"/>
      <c r="K180" s="30"/>
      <c r="L180" s="31"/>
      <c r="M180" s="31">
        <v>22</v>
      </c>
      <c r="N180" s="32">
        <f t="array" ref="N180">INDEX([1]!CCA_Weighting[#Data],MATCH(1,([1]!CCA_Weighting[State]=A180)*([1]!CCA_Weighting[Zone]=B180),0),MATCH(2021,VALUE([1]!CCA_Weighting[#Headers]),0))*M180</f>
        <v>0.30641156604781861</v>
      </c>
      <c r="O180" s="31">
        <f>'Table 1'!$T$13</f>
        <v>22</v>
      </c>
      <c r="P180" s="32">
        <f t="array" ref="P180">INDEX([1]!CCA_Weighting[#Data],MATCH(1,([1]!CCA_Weighting[State]=A180)*([1]!CCA_Weighting[Zone]=B180),0),MATCH(2022,VALUE([1]!CCA_Weighting[#Headers]),0))*O180</f>
        <v>0.30641156604781861</v>
      </c>
      <c r="Q180" s="31">
        <f>'Table 1'!$U$13</f>
        <v>14.5</v>
      </c>
      <c r="R180" s="31">
        <f>'Table 1'!$W$13</f>
        <v>22</v>
      </c>
      <c r="S180">
        <f t="shared" si="14"/>
        <v>225</v>
      </c>
      <c r="T180">
        <f t="shared" si="15"/>
        <v>110</v>
      </c>
      <c r="U180">
        <f t="shared" si="16"/>
        <v>110</v>
      </c>
      <c r="V180">
        <f t="shared" si="17"/>
        <v>72.5</v>
      </c>
      <c r="W180" s="28">
        <f t="shared" si="18"/>
        <v>72.5</v>
      </c>
      <c r="X180" s="28">
        <f t="shared" si="19"/>
        <v>110</v>
      </c>
      <c r="Y180">
        <f t="shared" si="20"/>
        <v>110</v>
      </c>
    </row>
    <row r="181" spans="1:25" ht="14.4" x14ac:dyDescent="0.3">
      <c r="A181" s="23" t="s">
        <v>22</v>
      </c>
      <c r="B181" s="24" t="s">
        <v>40</v>
      </c>
      <c r="C181" s="24" t="s">
        <v>41</v>
      </c>
      <c r="D181" s="24" t="s">
        <v>37</v>
      </c>
      <c r="E181" s="24" t="s">
        <v>34</v>
      </c>
      <c r="F181" s="24" t="s">
        <v>30</v>
      </c>
      <c r="G181" s="24" t="s">
        <v>28</v>
      </c>
      <c r="H181" s="29">
        <f>'Table 1'!$Y$10</f>
        <v>76</v>
      </c>
      <c r="I181" s="30"/>
      <c r="J181" s="30"/>
      <c r="K181" s="30"/>
      <c r="L181" s="31"/>
      <c r="M181" s="31">
        <v>38</v>
      </c>
      <c r="N181" s="32">
        <f t="array" ref="N181">INDEX([1]!CCA_Weighting[#Data],MATCH(1,([1]!CCA_Weighting[State]=A181)*([1]!CCA_Weighting[Zone]=B181),0),MATCH(2021,VALUE([1]!CCA_Weighting[#Headers]),0))*M181</f>
        <v>0.52925634135532307</v>
      </c>
      <c r="O181" s="31">
        <f>'Table 1'!$T$14</f>
        <v>38</v>
      </c>
      <c r="P181" s="32">
        <f t="array" ref="P181">INDEX([1]!CCA_Weighting[#Data],MATCH(1,([1]!CCA_Weighting[State]=A181)*([1]!CCA_Weighting[Zone]=B181),0),MATCH(2022,VALUE([1]!CCA_Weighting[#Headers]),0))*O181</f>
        <v>0.52925634135532307</v>
      </c>
      <c r="Q181" s="31">
        <f>'Table 1'!$U$14</f>
        <v>24.5</v>
      </c>
      <c r="R181" s="31">
        <f>'Table 1'!$W$14</f>
        <v>38</v>
      </c>
      <c r="S181">
        <f t="shared" si="14"/>
        <v>380</v>
      </c>
      <c r="T181">
        <f t="shared" si="15"/>
        <v>190</v>
      </c>
      <c r="U181">
        <f t="shared" si="16"/>
        <v>190</v>
      </c>
      <c r="V181">
        <f t="shared" si="17"/>
        <v>122.5</v>
      </c>
      <c r="W181" s="28">
        <f t="shared" si="18"/>
        <v>122.5</v>
      </c>
      <c r="X181" s="28">
        <f t="shared" si="19"/>
        <v>190</v>
      </c>
      <c r="Y181">
        <f t="shared" si="20"/>
        <v>190</v>
      </c>
    </row>
    <row r="182" spans="1:25" ht="14.4" x14ac:dyDescent="0.3">
      <c r="A182" s="20" t="s">
        <v>22</v>
      </c>
      <c r="B182" s="21" t="s">
        <v>42</v>
      </c>
      <c r="C182" s="22" t="s">
        <v>43</v>
      </c>
      <c r="D182" s="21" t="s">
        <v>25</v>
      </c>
      <c r="E182" s="22" t="s">
        <v>26</v>
      </c>
      <c r="F182" s="21" t="s">
        <v>27</v>
      </c>
      <c r="G182" s="21" t="s">
        <v>28</v>
      </c>
      <c r="H182" s="29">
        <f>'Table 1'!$G$4</f>
        <v>60</v>
      </c>
      <c r="I182" s="30"/>
      <c r="J182" s="30"/>
      <c r="K182" s="30"/>
      <c r="L182" s="31"/>
      <c r="M182" s="31">
        <v>27</v>
      </c>
      <c r="N182" s="32">
        <f t="array" ref="N182">INDEX([1]!CCA_Weighting[#Data],MATCH(1,([1]!CCA_Weighting[State]=A182)*([1]!CCA_Weighting[Zone]=B182),0),MATCH(2021,VALUE([1]!CCA_Weighting[#Headers]),0))*M182</f>
        <v>2.6206112513636479</v>
      </c>
      <c r="O182" s="31">
        <f>'Table 1'!$B$4</f>
        <v>40</v>
      </c>
      <c r="P182" s="32">
        <f t="array" ref="P182">INDEX([1]!CCA_Weighting[#Data],MATCH(1,([1]!CCA_Weighting[State]=A182)*([1]!CCA_Weighting[Zone]=B182),0),MATCH(2022,VALUE([1]!CCA_Weighting[#Headers]),0))*O182</f>
        <v>3.8823870390572561</v>
      </c>
      <c r="Q182" s="31">
        <f>'Table 1'!$C$4</f>
        <v>26</v>
      </c>
      <c r="R182" s="31">
        <f>'Table 1'!$E$4</f>
        <v>40</v>
      </c>
      <c r="S182">
        <f t="shared" si="14"/>
        <v>300</v>
      </c>
      <c r="T182">
        <f t="shared" si="15"/>
        <v>135</v>
      </c>
      <c r="U182">
        <f t="shared" si="16"/>
        <v>200</v>
      </c>
      <c r="V182">
        <f t="shared" si="17"/>
        <v>130</v>
      </c>
      <c r="W182" s="28">
        <f t="shared" si="18"/>
        <v>87.75</v>
      </c>
      <c r="X182" s="28">
        <f t="shared" si="19"/>
        <v>200</v>
      </c>
      <c r="Y182">
        <f t="shared" si="20"/>
        <v>200</v>
      </c>
    </row>
    <row r="183" spans="1:25" ht="14.4" x14ac:dyDescent="0.3">
      <c r="A183" s="23" t="s">
        <v>22</v>
      </c>
      <c r="B183" s="24" t="s">
        <v>42</v>
      </c>
      <c r="C183" s="25" t="s">
        <v>43</v>
      </c>
      <c r="D183" s="24" t="s">
        <v>25</v>
      </c>
      <c r="E183" s="25" t="s">
        <v>26</v>
      </c>
      <c r="F183" s="24" t="s">
        <v>29</v>
      </c>
      <c r="G183" s="24" t="s">
        <v>28</v>
      </c>
      <c r="H183" s="29">
        <f>'Table 1'!$G$5</f>
        <v>63</v>
      </c>
      <c r="I183" s="30"/>
      <c r="J183" s="30"/>
      <c r="K183" s="30"/>
      <c r="L183" s="31"/>
      <c r="M183" s="31">
        <v>29</v>
      </c>
      <c r="N183" s="32">
        <f t="array" ref="N183">INDEX([1]!CCA_Weighting[#Data],MATCH(1,([1]!CCA_Weighting[State]=A183)*([1]!CCA_Weighting[Zone]=B183),0),MATCH(2021,VALUE([1]!CCA_Weighting[#Headers]),0))*M183</f>
        <v>2.8147306033165109</v>
      </c>
      <c r="O183" s="31">
        <f>'Table 1'!$B$5</f>
        <v>42</v>
      </c>
      <c r="P183" s="32">
        <f t="array" ref="P183">INDEX([1]!CCA_Weighting[#Data],MATCH(1,([1]!CCA_Weighting[State]=A183)*([1]!CCA_Weighting[Zone]=B183),0),MATCH(2022,VALUE([1]!CCA_Weighting[#Headers]),0))*O183</f>
        <v>4.0765063910101187</v>
      </c>
      <c r="Q183" s="31">
        <f>'Table 1'!$C$5</f>
        <v>27</v>
      </c>
      <c r="R183" s="31">
        <f>'Table 1'!$E$5</f>
        <v>42</v>
      </c>
      <c r="S183">
        <f t="shared" si="14"/>
        <v>315</v>
      </c>
      <c r="T183">
        <f t="shared" si="15"/>
        <v>145</v>
      </c>
      <c r="U183">
        <f t="shared" si="16"/>
        <v>210</v>
      </c>
      <c r="V183">
        <f t="shared" si="17"/>
        <v>135</v>
      </c>
      <c r="W183" s="28">
        <f t="shared" si="18"/>
        <v>93.214285714285722</v>
      </c>
      <c r="X183" s="28">
        <f t="shared" si="19"/>
        <v>210</v>
      </c>
      <c r="Y183">
        <f t="shared" si="20"/>
        <v>210</v>
      </c>
    </row>
    <row r="184" spans="1:25" ht="14.4" x14ac:dyDescent="0.3">
      <c r="A184" s="20" t="s">
        <v>22</v>
      </c>
      <c r="B184" s="21" t="s">
        <v>42</v>
      </c>
      <c r="C184" s="22" t="s">
        <v>43</v>
      </c>
      <c r="D184" s="21" t="s">
        <v>25</v>
      </c>
      <c r="E184" s="22" t="s">
        <v>26</v>
      </c>
      <c r="F184" s="21" t="s">
        <v>30</v>
      </c>
      <c r="G184" s="21" t="s">
        <v>28</v>
      </c>
      <c r="H184" s="29">
        <f>'Table 1'!$G$6</f>
        <v>110</v>
      </c>
      <c r="I184" s="30"/>
      <c r="J184" s="30"/>
      <c r="K184" s="30"/>
      <c r="L184" s="31"/>
      <c r="M184" s="31">
        <v>55</v>
      </c>
      <c r="N184" s="32">
        <f t="array" ref="N184">INDEX([1]!CCA_Weighting[#Data],MATCH(1,([1]!CCA_Weighting[State]=A184)*([1]!CCA_Weighting[Zone]=B184),0),MATCH(2021,VALUE([1]!CCA_Weighting[#Headers]),0))*M184</f>
        <v>5.3382821787037269</v>
      </c>
      <c r="O184" s="31">
        <f>'Table 1'!$B$6</f>
        <v>55</v>
      </c>
      <c r="P184" s="32">
        <f t="array" ref="P184">INDEX([1]!CCA_Weighting[#Data],MATCH(1,([1]!CCA_Weighting[State]=A184)*([1]!CCA_Weighting[Zone]=B184),0),MATCH(2022,VALUE([1]!CCA_Weighting[#Headers]),0))*O184</f>
        <v>5.3382821787037269</v>
      </c>
      <c r="Q184" s="31">
        <f>'Table 1'!$C$6</f>
        <v>36</v>
      </c>
      <c r="R184" s="31">
        <f>'Table 1'!$E$6</f>
        <v>55</v>
      </c>
      <c r="S184">
        <f t="shared" si="14"/>
        <v>550</v>
      </c>
      <c r="T184">
        <f t="shared" si="15"/>
        <v>275</v>
      </c>
      <c r="U184">
        <f t="shared" si="16"/>
        <v>275</v>
      </c>
      <c r="V184">
        <f t="shared" si="17"/>
        <v>180</v>
      </c>
      <c r="W184" s="28">
        <f t="shared" si="18"/>
        <v>180</v>
      </c>
      <c r="X184" s="28">
        <f t="shared" si="19"/>
        <v>275</v>
      </c>
      <c r="Y184">
        <f t="shared" si="20"/>
        <v>275</v>
      </c>
    </row>
    <row r="185" spans="1:25" ht="14.4" x14ac:dyDescent="0.3">
      <c r="A185" s="23" t="s">
        <v>22</v>
      </c>
      <c r="B185" s="24" t="s">
        <v>42</v>
      </c>
      <c r="C185" s="25" t="s">
        <v>43</v>
      </c>
      <c r="D185" s="24" t="s">
        <v>25</v>
      </c>
      <c r="E185" s="24" t="s">
        <v>31</v>
      </c>
      <c r="F185" s="24" t="s">
        <v>27</v>
      </c>
      <c r="G185" s="24" t="s">
        <v>28</v>
      </c>
      <c r="H185" s="29">
        <f>'Table 1'!$M$4</f>
        <v>57</v>
      </c>
      <c r="I185" s="30"/>
      <c r="J185" s="30"/>
      <c r="K185" s="30"/>
      <c r="L185" s="31"/>
      <c r="M185" s="31">
        <v>25</v>
      </c>
      <c r="N185" s="32">
        <f t="array" ref="N185">INDEX([1]!CCA_Weighting[#Data],MATCH(1,([1]!CCA_Weighting[State]=A185)*([1]!CCA_Weighting[Zone]=B185),0),MATCH(2021,VALUE([1]!CCA_Weighting[#Headers]),0))*M185</f>
        <v>2.4264918994107854</v>
      </c>
      <c r="O185" s="31">
        <f>'Table 1'!$H$4</f>
        <v>38</v>
      </c>
      <c r="P185" s="32">
        <f t="array" ref="P185">INDEX([1]!CCA_Weighting[#Data],MATCH(1,([1]!CCA_Weighting[State]=A185)*([1]!CCA_Weighting[Zone]=B185),0),MATCH(2022,VALUE([1]!CCA_Weighting[#Headers]),0))*O185</f>
        <v>3.6882676871043936</v>
      </c>
      <c r="Q185" s="31">
        <f>'Table 1'!$I$4</f>
        <v>25</v>
      </c>
      <c r="R185" s="31">
        <f>'Table 1'!$K$4</f>
        <v>38</v>
      </c>
      <c r="S185">
        <f t="shared" si="14"/>
        <v>285</v>
      </c>
      <c r="T185">
        <f t="shared" si="15"/>
        <v>125</v>
      </c>
      <c r="U185">
        <f t="shared" si="16"/>
        <v>190</v>
      </c>
      <c r="V185">
        <f t="shared" si="17"/>
        <v>125</v>
      </c>
      <c r="W185" s="28">
        <f t="shared" si="18"/>
        <v>82.236842105263165</v>
      </c>
      <c r="X185" s="28">
        <f t="shared" si="19"/>
        <v>190</v>
      </c>
      <c r="Y185">
        <f t="shared" si="20"/>
        <v>190</v>
      </c>
    </row>
    <row r="186" spans="1:25" ht="14.4" x14ac:dyDescent="0.3">
      <c r="A186" s="20" t="s">
        <v>22</v>
      </c>
      <c r="B186" s="21" t="s">
        <v>42</v>
      </c>
      <c r="C186" s="22" t="s">
        <v>43</v>
      </c>
      <c r="D186" s="21" t="s">
        <v>25</v>
      </c>
      <c r="E186" s="21" t="s">
        <v>31</v>
      </c>
      <c r="F186" s="21" t="s">
        <v>29</v>
      </c>
      <c r="G186" s="21" t="s">
        <v>28</v>
      </c>
      <c r="H186" s="29">
        <f>'Table 1'!$M$5</f>
        <v>60</v>
      </c>
      <c r="I186" s="30"/>
      <c r="J186" s="30"/>
      <c r="K186" s="30"/>
      <c r="L186" s="31"/>
      <c r="M186" s="31">
        <v>26.5</v>
      </c>
      <c r="N186" s="32">
        <f t="array" ref="N186">INDEX([1]!CCA_Weighting[#Data],MATCH(1,([1]!CCA_Weighting[State]=A186)*([1]!CCA_Weighting[Zone]=B186),0),MATCH(2021,VALUE([1]!CCA_Weighting[#Headers]),0))*M186</f>
        <v>2.5720814133754324</v>
      </c>
      <c r="O186" s="31">
        <f>'Table 1'!$H$5</f>
        <v>40</v>
      </c>
      <c r="P186" s="32">
        <f t="array" ref="P186">INDEX([1]!CCA_Weighting[#Data],MATCH(1,([1]!CCA_Weighting[State]=A186)*([1]!CCA_Weighting[Zone]=B186),0),MATCH(2022,VALUE([1]!CCA_Weighting[#Headers]),0))*O186</f>
        <v>3.8823870390572561</v>
      </c>
      <c r="Q186" s="31">
        <f>'Table 1'!$I$5</f>
        <v>26</v>
      </c>
      <c r="R186" s="31">
        <f>'Table 1'!$K$5</f>
        <v>40</v>
      </c>
      <c r="S186">
        <f t="shared" si="14"/>
        <v>300</v>
      </c>
      <c r="T186">
        <f t="shared" si="15"/>
        <v>132.5</v>
      </c>
      <c r="U186">
        <f t="shared" si="16"/>
        <v>200</v>
      </c>
      <c r="V186">
        <f t="shared" si="17"/>
        <v>130</v>
      </c>
      <c r="W186" s="28">
        <f t="shared" si="18"/>
        <v>86.125</v>
      </c>
      <c r="X186" s="28">
        <f t="shared" si="19"/>
        <v>200</v>
      </c>
      <c r="Y186">
        <f t="shared" si="20"/>
        <v>200</v>
      </c>
    </row>
    <row r="187" spans="1:25" ht="14.4" x14ac:dyDescent="0.3">
      <c r="A187" s="23" t="s">
        <v>22</v>
      </c>
      <c r="B187" s="24" t="s">
        <v>42</v>
      </c>
      <c r="C187" s="25" t="s">
        <v>43</v>
      </c>
      <c r="D187" s="24" t="s">
        <v>25</v>
      </c>
      <c r="E187" s="24" t="s">
        <v>31</v>
      </c>
      <c r="F187" s="24" t="s">
        <v>30</v>
      </c>
      <c r="G187" s="24" t="s">
        <v>28</v>
      </c>
      <c r="H187" s="29">
        <f>'Table 1'!$M$6</f>
        <v>100</v>
      </c>
      <c r="I187" s="30"/>
      <c r="J187" s="30"/>
      <c r="K187" s="30"/>
      <c r="L187" s="31"/>
      <c r="M187" s="31">
        <v>50</v>
      </c>
      <c r="N187" s="32">
        <f t="array" ref="N187">INDEX([1]!CCA_Weighting[#Data],MATCH(1,([1]!CCA_Weighting[State]=A187)*([1]!CCA_Weighting[Zone]=B187),0),MATCH(2021,VALUE([1]!CCA_Weighting[#Headers]),0))*M187</f>
        <v>4.8529837988215707</v>
      </c>
      <c r="O187" s="31">
        <f>'Table 1'!$H$6</f>
        <v>50</v>
      </c>
      <c r="P187" s="32">
        <f t="array" ref="P187">INDEX([1]!CCA_Weighting[#Data],MATCH(1,([1]!CCA_Weighting[State]=A187)*([1]!CCA_Weighting[Zone]=B187),0),MATCH(2022,VALUE([1]!CCA_Weighting[#Headers]),0))*O187</f>
        <v>4.8529837988215707</v>
      </c>
      <c r="Q187" s="31">
        <f>'Table 1'!$I$6</f>
        <v>32.5</v>
      </c>
      <c r="R187" s="31">
        <f>'Table 1'!$K$6</f>
        <v>50</v>
      </c>
      <c r="S187">
        <f t="shared" si="14"/>
        <v>500</v>
      </c>
      <c r="T187">
        <f t="shared" si="15"/>
        <v>250</v>
      </c>
      <c r="U187">
        <f t="shared" si="16"/>
        <v>250</v>
      </c>
      <c r="V187">
        <f t="shared" si="17"/>
        <v>162.5</v>
      </c>
      <c r="W187" s="28">
        <f t="shared" si="18"/>
        <v>162.5</v>
      </c>
      <c r="X187" s="28">
        <f t="shared" si="19"/>
        <v>250</v>
      </c>
      <c r="Y187">
        <f t="shared" si="20"/>
        <v>250</v>
      </c>
    </row>
    <row r="188" spans="1:25" ht="14.4" x14ac:dyDescent="0.3">
      <c r="A188" s="20" t="s">
        <v>22</v>
      </c>
      <c r="B188" s="21" t="s">
        <v>42</v>
      </c>
      <c r="C188" s="22" t="s">
        <v>43</v>
      </c>
      <c r="D188" s="21" t="s">
        <v>25</v>
      </c>
      <c r="E188" s="21" t="s">
        <v>32</v>
      </c>
      <c r="F188" s="21" t="s">
        <v>27</v>
      </c>
      <c r="G188" s="21" t="s">
        <v>28</v>
      </c>
      <c r="H188" s="29">
        <f>'Table 1'!$S$4</f>
        <v>54</v>
      </c>
      <c r="I188" s="30"/>
      <c r="J188" s="30"/>
      <c r="K188" s="30"/>
      <c r="L188" s="31"/>
      <c r="M188" s="31">
        <v>23.5</v>
      </c>
      <c r="N188" s="32">
        <f t="array" ref="N188">INDEX([1]!CCA_Weighting[#Data],MATCH(1,([1]!CCA_Weighting[State]=A188)*([1]!CCA_Weighting[Zone]=B188),0),MATCH(2021,VALUE([1]!CCA_Weighting[#Headers]),0))*M188</f>
        <v>2.2809023854461379</v>
      </c>
      <c r="O188" s="31">
        <f>'Table 1'!$N$4</f>
        <v>36</v>
      </c>
      <c r="P188" s="32">
        <f t="array" ref="P188">INDEX([1]!CCA_Weighting[#Data],MATCH(1,([1]!CCA_Weighting[State]=A188)*([1]!CCA_Weighting[Zone]=B188),0),MATCH(2022,VALUE([1]!CCA_Weighting[#Headers]),0))*O188</f>
        <v>3.4941483351515306</v>
      </c>
      <c r="Q188" s="31">
        <f>'Table 1'!$O$4</f>
        <v>23.5</v>
      </c>
      <c r="R188" s="31">
        <f>'Table 1'!$Q$4</f>
        <v>36</v>
      </c>
      <c r="S188">
        <f t="shared" si="14"/>
        <v>270</v>
      </c>
      <c r="T188">
        <f t="shared" si="15"/>
        <v>117.5</v>
      </c>
      <c r="U188">
        <f t="shared" si="16"/>
        <v>180</v>
      </c>
      <c r="V188">
        <f t="shared" si="17"/>
        <v>117.5</v>
      </c>
      <c r="W188" s="28">
        <f t="shared" si="18"/>
        <v>76.701388888888886</v>
      </c>
      <c r="X188" s="28">
        <f t="shared" si="19"/>
        <v>180</v>
      </c>
      <c r="Y188">
        <f t="shared" si="20"/>
        <v>180</v>
      </c>
    </row>
    <row r="189" spans="1:25" ht="14.4" x14ac:dyDescent="0.3">
      <c r="A189" s="23" t="s">
        <v>22</v>
      </c>
      <c r="B189" s="24" t="s">
        <v>42</v>
      </c>
      <c r="C189" s="25" t="s">
        <v>43</v>
      </c>
      <c r="D189" s="24" t="s">
        <v>25</v>
      </c>
      <c r="E189" s="24" t="s">
        <v>32</v>
      </c>
      <c r="F189" s="24" t="s">
        <v>29</v>
      </c>
      <c r="G189" s="24" t="s">
        <v>28</v>
      </c>
      <c r="H189" s="29">
        <f>'Table 1'!$S$5</f>
        <v>57</v>
      </c>
      <c r="I189" s="30"/>
      <c r="J189" s="30"/>
      <c r="K189" s="30"/>
      <c r="L189" s="31"/>
      <c r="M189" s="31">
        <v>24.5</v>
      </c>
      <c r="N189" s="32">
        <f t="array" ref="N189">INDEX([1]!CCA_Weighting[#Data],MATCH(1,([1]!CCA_Weighting[State]=A189)*([1]!CCA_Weighting[Zone]=B189),0),MATCH(2021,VALUE([1]!CCA_Weighting[#Headers]),0))*M189</f>
        <v>2.3779620614225694</v>
      </c>
      <c r="O189" s="31">
        <f>'Table 1'!$N$5</f>
        <v>38</v>
      </c>
      <c r="P189" s="32">
        <f t="array" ref="P189">INDEX([1]!CCA_Weighting[#Data],MATCH(1,([1]!CCA_Weighting[State]=A189)*([1]!CCA_Weighting[Zone]=B189),0),MATCH(2022,VALUE([1]!CCA_Weighting[#Headers]),0))*O189</f>
        <v>3.6882676871043936</v>
      </c>
      <c r="Q189" s="31">
        <f>'Table 1'!$O$5</f>
        <v>25</v>
      </c>
      <c r="R189" s="31">
        <f>'Table 1'!$Q$5</f>
        <v>38</v>
      </c>
      <c r="S189">
        <f t="shared" si="14"/>
        <v>285</v>
      </c>
      <c r="T189">
        <f t="shared" si="15"/>
        <v>122.5</v>
      </c>
      <c r="U189">
        <f t="shared" si="16"/>
        <v>190</v>
      </c>
      <c r="V189">
        <f t="shared" si="17"/>
        <v>125</v>
      </c>
      <c r="W189" s="28">
        <f t="shared" si="18"/>
        <v>80.592105263157904</v>
      </c>
      <c r="X189" s="28">
        <f t="shared" si="19"/>
        <v>190</v>
      </c>
      <c r="Y189">
        <f t="shared" si="20"/>
        <v>190</v>
      </c>
    </row>
    <row r="190" spans="1:25" ht="14.4" x14ac:dyDescent="0.3">
      <c r="A190" s="20" t="s">
        <v>22</v>
      </c>
      <c r="B190" s="21" t="s">
        <v>42</v>
      </c>
      <c r="C190" s="22" t="s">
        <v>43</v>
      </c>
      <c r="D190" s="21" t="s">
        <v>25</v>
      </c>
      <c r="E190" s="21" t="s">
        <v>32</v>
      </c>
      <c r="F190" s="21" t="s">
        <v>30</v>
      </c>
      <c r="G190" s="21" t="s">
        <v>28</v>
      </c>
      <c r="H190" s="29">
        <f>'Table 1'!$S$6</f>
        <v>80</v>
      </c>
      <c r="I190" s="30"/>
      <c r="J190" s="30"/>
      <c r="K190" s="30"/>
      <c r="L190" s="31"/>
      <c r="M190" s="31">
        <v>40</v>
      </c>
      <c r="N190" s="32">
        <f t="array" ref="N190">INDEX([1]!CCA_Weighting[#Data],MATCH(1,([1]!CCA_Weighting[State]=A190)*([1]!CCA_Weighting[Zone]=B190),0),MATCH(2021,VALUE([1]!CCA_Weighting[#Headers]),0))*M190</f>
        <v>3.8823870390572561</v>
      </c>
      <c r="O190" s="31">
        <f>'Table 1'!$N$6</f>
        <v>40</v>
      </c>
      <c r="P190" s="32">
        <f t="array" ref="P190">INDEX([1]!CCA_Weighting[#Data],MATCH(1,([1]!CCA_Weighting[State]=A190)*([1]!CCA_Weighting[Zone]=B190),0),MATCH(2022,VALUE([1]!CCA_Weighting[#Headers]),0))*O190</f>
        <v>3.8823870390572561</v>
      </c>
      <c r="Q190" s="31">
        <f>'Table 1'!$O$6</f>
        <v>26</v>
      </c>
      <c r="R190" s="31">
        <f>'Table 1'!$Q$6</f>
        <v>40</v>
      </c>
      <c r="S190">
        <f t="shared" si="14"/>
        <v>400</v>
      </c>
      <c r="T190">
        <f t="shared" si="15"/>
        <v>200</v>
      </c>
      <c r="U190">
        <f t="shared" si="16"/>
        <v>200</v>
      </c>
      <c r="V190">
        <f t="shared" si="17"/>
        <v>130</v>
      </c>
      <c r="W190" s="28">
        <f t="shared" si="18"/>
        <v>130</v>
      </c>
      <c r="X190" s="28">
        <f t="shared" si="19"/>
        <v>200</v>
      </c>
      <c r="Y190">
        <f t="shared" si="20"/>
        <v>200</v>
      </c>
    </row>
    <row r="191" spans="1:25" ht="14.4" x14ac:dyDescent="0.3">
      <c r="A191" s="23" t="s">
        <v>22</v>
      </c>
      <c r="B191" s="24" t="s">
        <v>42</v>
      </c>
      <c r="C191" s="25" t="s">
        <v>43</v>
      </c>
      <c r="D191" s="24" t="s">
        <v>25</v>
      </c>
      <c r="E191" s="24" t="s">
        <v>33</v>
      </c>
      <c r="F191" s="24" t="s">
        <v>27</v>
      </c>
      <c r="G191" s="24" t="s">
        <v>28</v>
      </c>
      <c r="H191" s="29">
        <f>'Table 1'!$Y$4</f>
        <v>51</v>
      </c>
      <c r="I191" s="30"/>
      <c r="J191" s="30"/>
      <c r="K191" s="30"/>
      <c r="L191" s="31"/>
      <c r="M191" s="31">
        <v>21</v>
      </c>
      <c r="N191" s="32">
        <f t="array" ref="N191">INDEX([1]!CCA_Weighting[#Data],MATCH(1,([1]!CCA_Weighting[State]=A191)*([1]!CCA_Weighting[Zone]=B191),0),MATCH(2021,VALUE([1]!CCA_Weighting[#Headers]),0))*M191</f>
        <v>2.0382531955050593</v>
      </c>
      <c r="O191" s="31">
        <f>'Table 1'!$T$4</f>
        <v>34</v>
      </c>
      <c r="P191" s="32">
        <f t="array" ref="P191">INDEX([1]!CCA_Weighting[#Data],MATCH(1,([1]!CCA_Weighting[State]=A191)*([1]!CCA_Weighting[Zone]=B191),0),MATCH(2022,VALUE([1]!CCA_Weighting[#Headers]),0))*O191</f>
        <v>3.300028983198668</v>
      </c>
      <c r="Q191" s="31">
        <f>'Table 1'!$U$4</f>
        <v>22</v>
      </c>
      <c r="R191" s="31">
        <f>'Table 1'!$W$4</f>
        <v>34</v>
      </c>
      <c r="S191">
        <f t="shared" si="14"/>
        <v>255</v>
      </c>
      <c r="T191">
        <f t="shared" si="15"/>
        <v>105</v>
      </c>
      <c r="U191">
        <f t="shared" si="16"/>
        <v>170</v>
      </c>
      <c r="V191">
        <f t="shared" si="17"/>
        <v>110</v>
      </c>
      <c r="W191" s="28">
        <f t="shared" si="18"/>
        <v>67.941176470588232</v>
      </c>
      <c r="X191" s="28">
        <f t="shared" si="19"/>
        <v>170</v>
      </c>
      <c r="Y191">
        <f t="shared" si="20"/>
        <v>170</v>
      </c>
    </row>
    <row r="192" spans="1:25" ht="14.4" x14ac:dyDescent="0.3">
      <c r="A192" s="20" t="s">
        <v>22</v>
      </c>
      <c r="B192" s="21" t="s">
        <v>42</v>
      </c>
      <c r="C192" s="22" t="s">
        <v>43</v>
      </c>
      <c r="D192" s="21" t="s">
        <v>25</v>
      </c>
      <c r="E192" s="21" t="s">
        <v>33</v>
      </c>
      <c r="F192" s="21" t="s">
        <v>29</v>
      </c>
      <c r="G192" s="21" t="s">
        <v>28</v>
      </c>
      <c r="H192" s="29">
        <f>'Table 1'!$Y$5</f>
        <v>54</v>
      </c>
      <c r="I192" s="30"/>
      <c r="J192" s="30"/>
      <c r="K192" s="30"/>
      <c r="L192" s="31"/>
      <c r="M192" s="31">
        <v>22</v>
      </c>
      <c r="N192" s="32">
        <f t="array" ref="N192">INDEX([1]!CCA_Weighting[#Data],MATCH(1,([1]!CCA_Weighting[State]=A192)*([1]!CCA_Weighting[Zone]=B192),0),MATCH(2021,VALUE([1]!CCA_Weighting[#Headers]),0))*M192</f>
        <v>2.1353128714814908</v>
      </c>
      <c r="O192" s="31">
        <f>'Table 1'!$T$5</f>
        <v>36</v>
      </c>
      <c r="P192" s="32">
        <f t="array" ref="P192">INDEX([1]!CCA_Weighting[#Data],MATCH(1,([1]!CCA_Weighting[State]=A192)*([1]!CCA_Weighting[Zone]=B192),0),MATCH(2022,VALUE([1]!CCA_Weighting[#Headers]),0))*O192</f>
        <v>3.4941483351515306</v>
      </c>
      <c r="Q192" s="31">
        <f>'Table 1'!$U$5</f>
        <v>23.5</v>
      </c>
      <c r="R192" s="31">
        <f>'Table 1'!$W$5</f>
        <v>36</v>
      </c>
      <c r="S192">
        <f t="shared" si="14"/>
        <v>270</v>
      </c>
      <c r="T192">
        <f t="shared" si="15"/>
        <v>110</v>
      </c>
      <c r="U192">
        <f t="shared" si="16"/>
        <v>180</v>
      </c>
      <c r="V192">
        <f t="shared" si="17"/>
        <v>117.5</v>
      </c>
      <c r="W192" s="28">
        <f t="shared" si="18"/>
        <v>71.805555555555557</v>
      </c>
      <c r="X192" s="28">
        <f t="shared" si="19"/>
        <v>180</v>
      </c>
      <c r="Y192">
        <f t="shared" si="20"/>
        <v>180</v>
      </c>
    </row>
    <row r="193" spans="1:25" ht="14.4" x14ac:dyDescent="0.3">
      <c r="A193" s="23" t="s">
        <v>22</v>
      </c>
      <c r="B193" s="24" t="s">
        <v>42</v>
      </c>
      <c r="C193" s="25" t="s">
        <v>43</v>
      </c>
      <c r="D193" s="24" t="s">
        <v>25</v>
      </c>
      <c r="E193" s="24" t="s">
        <v>33</v>
      </c>
      <c r="F193" s="24" t="s">
        <v>30</v>
      </c>
      <c r="G193" s="24" t="s">
        <v>28</v>
      </c>
      <c r="H193" s="29">
        <f>'Table 1'!$Y$6</f>
        <v>76</v>
      </c>
      <c r="I193" s="30"/>
      <c r="J193" s="30"/>
      <c r="K193" s="30"/>
      <c r="L193" s="31"/>
      <c r="M193" s="31">
        <v>38</v>
      </c>
      <c r="N193" s="32">
        <f t="array" ref="N193">INDEX([1]!CCA_Weighting[#Data],MATCH(1,([1]!CCA_Weighting[State]=A193)*([1]!CCA_Weighting[Zone]=B193),0),MATCH(2021,VALUE([1]!CCA_Weighting[#Headers]),0))*M193</f>
        <v>3.6882676871043936</v>
      </c>
      <c r="O193" s="31">
        <f>'Table 1'!$T$6</f>
        <v>38</v>
      </c>
      <c r="P193" s="32">
        <f t="array" ref="P193">INDEX([1]!CCA_Weighting[#Data],MATCH(1,([1]!CCA_Weighting[State]=A193)*([1]!CCA_Weighting[Zone]=B193),0),MATCH(2022,VALUE([1]!CCA_Weighting[#Headers]),0))*O193</f>
        <v>3.6882676871043936</v>
      </c>
      <c r="Q193" s="31">
        <f>'Table 1'!$U$6</f>
        <v>24.5</v>
      </c>
      <c r="R193" s="31">
        <f>'Table 1'!$W$6</f>
        <v>38</v>
      </c>
      <c r="S193">
        <f t="shared" si="14"/>
        <v>380</v>
      </c>
      <c r="T193">
        <f t="shared" si="15"/>
        <v>190</v>
      </c>
      <c r="U193">
        <f t="shared" si="16"/>
        <v>190</v>
      </c>
      <c r="V193">
        <f t="shared" si="17"/>
        <v>122.5</v>
      </c>
      <c r="W193" s="28">
        <f t="shared" si="18"/>
        <v>122.5</v>
      </c>
      <c r="X193" s="28">
        <f t="shared" si="19"/>
        <v>190</v>
      </c>
      <c r="Y193">
        <f t="shared" si="20"/>
        <v>190</v>
      </c>
    </row>
    <row r="194" spans="1:25" ht="14.4" x14ac:dyDescent="0.3">
      <c r="A194" s="20" t="s">
        <v>22</v>
      </c>
      <c r="B194" s="21" t="s">
        <v>42</v>
      </c>
      <c r="C194" s="22" t="s">
        <v>43</v>
      </c>
      <c r="D194" s="21" t="s">
        <v>25</v>
      </c>
      <c r="E194" s="21" t="s">
        <v>34</v>
      </c>
      <c r="F194" s="21" t="s">
        <v>27</v>
      </c>
      <c r="G194" s="21" t="s">
        <v>28</v>
      </c>
      <c r="H194" s="29">
        <f>'Table 1'!$Y$4</f>
        <v>51</v>
      </c>
      <c r="I194" s="30"/>
      <c r="J194" s="30"/>
      <c r="K194" s="30"/>
      <c r="L194" s="31"/>
      <c r="M194" s="31">
        <v>21</v>
      </c>
      <c r="N194" s="32">
        <f t="array" ref="N194">INDEX([1]!CCA_Weighting[#Data],MATCH(1,([1]!CCA_Weighting[State]=A194)*([1]!CCA_Weighting[Zone]=B194),0),MATCH(2021,VALUE([1]!CCA_Weighting[#Headers]),0))*M194</f>
        <v>2.0382531955050593</v>
      </c>
      <c r="O194" s="31">
        <f>'Table 1'!$T$4</f>
        <v>34</v>
      </c>
      <c r="P194" s="32">
        <f t="array" ref="P194">INDEX([1]!CCA_Weighting[#Data],MATCH(1,([1]!CCA_Weighting[State]=A194)*([1]!CCA_Weighting[Zone]=B194),0),MATCH(2022,VALUE([1]!CCA_Weighting[#Headers]),0))*O194</f>
        <v>3.300028983198668</v>
      </c>
      <c r="Q194" s="31">
        <f>'Table 1'!$U$4</f>
        <v>22</v>
      </c>
      <c r="R194" s="31">
        <f>'Table 1'!$W$4</f>
        <v>34</v>
      </c>
      <c r="S194">
        <f t="shared" si="14"/>
        <v>255</v>
      </c>
      <c r="T194">
        <f t="shared" si="15"/>
        <v>105</v>
      </c>
      <c r="U194">
        <f t="shared" si="16"/>
        <v>170</v>
      </c>
      <c r="V194">
        <f t="shared" si="17"/>
        <v>110</v>
      </c>
      <c r="W194" s="28">
        <f t="shared" si="18"/>
        <v>67.941176470588232</v>
      </c>
      <c r="X194" s="28">
        <f t="shared" si="19"/>
        <v>170</v>
      </c>
      <c r="Y194">
        <f t="shared" si="20"/>
        <v>170</v>
      </c>
    </row>
    <row r="195" spans="1:25" ht="14.4" x14ac:dyDescent="0.3">
      <c r="A195" s="23" t="s">
        <v>22</v>
      </c>
      <c r="B195" s="24" t="s">
        <v>42</v>
      </c>
      <c r="C195" s="25" t="s">
        <v>43</v>
      </c>
      <c r="D195" s="24" t="s">
        <v>25</v>
      </c>
      <c r="E195" s="24" t="s">
        <v>34</v>
      </c>
      <c r="F195" s="24" t="s">
        <v>29</v>
      </c>
      <c r="G195" s="24" t="s">
        <v>28</v>
      </c>
      <c r="H195" s="29">
        <f>'Table 1'!$Y$5</f>
        <v>54</v>
      </c>
      <c r="I195" s="30"/>
      <c r="J195" s="30"/>
      <c r="K195" s="30"/>
      <c r="L195" s="31"/>
      <c r="M195" s="31">
        <v>22</v>
      </c>
      <c r="N195" s="32">
        <f t="array" ref="N195">INDEX([1]!CCA_Weighting[#Data],MATCH(1,([1]!CCA_Weighting[State]=A195)*([1]!CCA_Weighting[Zone]=B195),0),MATCH(2021,VALUE([1]!CCA_Weighting[#Headers]),0))*M195</f>
        <v>2.1353128714814908</v>
      </c>
      <c r="O195" s="31">
        <f>'Table 1'!$T$5</f>
        <v>36</v>
      </c>
      <c r="P195" s="32">
        <f t="array" ref="P195">INDEX([1]!CCA_Weighting[#Data],MATCH(1,([1]!CCA_Weighting[State]=A195)*([1]!CCA_Weighting[Zone]=B195),0),MATCH(2022,VALUE([1]!CCA_Weighting[#Headers]),0))*O195</f>
        <v>3.4941483351515306</v>
      </c>
      <c r="Q195" s="31">
        <f>'Table 1'!$U$5</f>
        <v>23.5</v>
      </c>
      <c r="R195" s="31">
        <f>'Table 1'!$W$5</f>
        <v>36</v>
      </c>
      <c r="S195">
        <f t="shared" ref="S195:S258" si="21">H195*5</f>
        <v>270</v>
      </c>
      <c r="T195">
        <f t="shared" ref="T195:T258" si="22">M195*5</f>
        <v>110</v>
      </c>
      <c r="U195">
        <f t="shared" ref="U195:U258" si="23">O195*5</f>
        <v>180</v>
      </c>
      <c r="V195">
        <f t="shared" ref="V195:V258" si="24">Q195*5</f>
        <v>117.5</v>
      </c>
      <c r="W195" s="28">
        <f t="shared" ref="W195:W258" si="25">(Q195/O195)*T195</f>
        <v>71.805555555555557</v>
      </c>
      <c r="X195" s="28">
        <f t="shared" ref="X195:X258" si="26">R195*5</f>
        <v>180</v>
      </c>
      <c r="Y195">
        <f t="shared" ref="Y195:Y258" si="27">R195*5</f>
        <v>180</v>
      </c>
    </row>
    <row r="196" spans="1:25" ht="14.4" x14ac:dyDescent="0.3">
      <c r="A196" s="20" t="s">
        <v>22</v>
      </c>
      <c r="B196" s="21" t="s">
        <v>42</v>
      </c>
      <c r="C196" s="22" t="s">
        <v>43</v>
      </c>
      <c r="D196" s="21" t="s">
        <v>25</v>
      </c>
      <c r="E196" s="21" t="s">
        <v>34</v>
      </c>
      <c r="F196" s="21" t="s">
        <v>30</v>
      </c>
      <c r="G196" s="21" t="s">
        <v>28</v>
      </c>
      <c r="H196" s="29">
        <f>'Table 1'!$Y$6</f>
        <v>76</v>
      </c>
      <c r="I196" s="30"/>
      <c r="J196" s="30"/>
      <c r="K196" s="30"/>
      <c r="L196" s="31"/>
      <c r="M196" s="31">
        <v>38</v>
      </c>
      <c r="N196" s="32">
        <f t="array" ref="N196">INDEX([1]!CCA_Weighting[#Data],MATCH(1,([1]!CCA_Weighting[State]=A196)*([1]!CCA_Weighting[Zone]=B196),0),MATCH(2021,VALUE([1]!CCA_Weighting[#Headers]),0))*M196</f>
        <v>3.6882676871043936</v>
      </c>
      <c r="O196" s="31">
        <f>'Table 1'!$T$6</f>
        <v>38</v>
      </c>
      <c r="P196" s="32">
        <f t="array" ref="P196">INDEX([1]!CCA_Weighting[#Data],MATCH(1,([1]!CCA_Weighting[State]=A196)*([1]!CCA_Weighting[Zone]=B196),0),MATCH(2022,VALUE([1]!CCA_Weighting[#Headers]),0))*O196</f>
        <v>3.6882676871043936</v>
      </c>
      <c r="Q196" s="31">
        <f>'Table 1'!$U$6</f>
        <v>24.5</v>
      </c>
      <c r="R196" s="31">
        <f>'Table 1'!$W$6</f>
        <v>38</v>
      </c>
      <c r="S196">
        <f t="shared" si="21"/>
        <v>380</v>
      </c>
      <c r="T196">
        <f t="shared" si="22"/>
        <v>190</v>
      </c>
      <c r="U196">
        <f t="shared" si="23"/>
        <v>190</v>
      </c>
      <c r="V196">
        <f t="shared" si="24"/>
        <v>122.5</v>
      </c>
      <c r="W196" s="28">
        <f t="shared" si="25"/>
        <v>122.5</v>
      </c>
      <c r="X196" s="28">
        <f t="shared" si="26"/>
        <v>190</v>
      </c>
      <c r="Y196">
        <f t="shared" si="27"/>
        <v>190</v>
      </c>
    </row>
    <row r="197" spans="1:25" ht="14.4" x14ac:dyDescent="0.3">
      <c r="A197" s="23" t="s">
        <v>22</v>
      </c>
      <c r="B197" s="24" t="s">
        <v>42</v>
      </c>
      <c r="C197" s="25" t="s">
        <v>43</v>
      </c>
      <c r="D197" s="24" t="s">
        <v>35</v>
      </c>
      <c r="E197" s="25" t="s">
        <v>26</v>
      </c>
      <c r="F197" s="24" t="s">
        <v>27</v>
      </c>
      <c r="G197" s="24" t="s">
        <v>28</v>
      </c>
      <c r="H197" s="29">
        <f>'Table 1'!$G$4</f>
        <v>60</v>
      </c>
      <c r="I197" s="30"/>
      <c r="J197" s="30"/>
      <c r="K197" s="30"/>
      <c r="L197" s="31"/>
      <c r="M197" s="31">
        <v>27</v>
      </c>
      <c r="N197" s="32">
        <f t="array" ref="N197">INDEX([1]!CCA_Weighting[#Data],MATCH(1,([1]!CCA_Weighting[State]=A197)*([1]!CCA_Weighting[Zone]=B197),0),MATCH(2021,VALUE([1]!CCA_Weighting[#Headers]),0))*M197</f>
        <v>2.6206112513636479</v>
      </c>
      <c r="O197" s="31">
        <f>'Table 1'!$B$4</f>
        <v>40</v>
      </c>
      <c r="P197" s="32">
        <f t="array" ref="P197">INDEX([1]!CCA_Weighting[#Data],MATCH(1,([1]!CCA_Weighting[State]=A197)*([1]!CCA_Weighting[Zone]=B197),0),MATCH(2022,VALUE([1]!CCA_Weighting[#Headers]),0))*O197</f>
        <v>3.8823870390572561</v>
      </c>
      <c r="Q197" s="31">
        <f>'Table 1'!$C$4</f>
        <v>26</v>
      </c>
      <c r="R197" s="31">
        <f>'Table 1'!$E$4</f>
        <v>40</v>
      </c>
      <c r="S197">
        <f t="shared" si="21"/>
        <v>300</v>
      </c>
      <c r="T197">
        <f t="shared" si="22"/>
        <v>135</v>
      </c>
      <c r="U197">
        <f t="shared" si="23"/>
        <v>200</v>
      </c>
      <c r="V197">
        <f t="shared" si="24"/>
        <v>130</v>
      </c>
      <c r="W197" s="28">
        <f t="shared" si="25"/>
        <v>87.75</v>
      </c>
      <c r="X197" s="28">
        <f t="shared" si="26"/>
        <v>200</v>
      </c>
      <c r="Y197">
        <f t="shared" si="27"/>
        <v>200</v>
      </c>
    </row>
    <row r="198" spans="1:25" ht="14.4" x14ac:dyDescent="0.3">
      <c r="A198" s="20" t="s">
        <v>22</v>
      </c>
      <c r="B198" s="21" t="s">
        <v>42</v>
      </c>
      <c r="C198" s="22" t="s">
        <v>43</v>
      </c>
      <c r="D198" s="21" t="s">
        <v>35</v>
      </c>
      <c r="E198" s="22" t="s">
        <v>26</v>
      </c>
      <c r="F198" s="21" t="s">
        <v>29</v>
      </c>
      <c r="G198" s="21" t="s">
        <v>28</v>
      </c>
      <c r="H198" s="29">
        <f>'Table 1'!$G$5</f>
        <v>63</v>
      </c>
      <c r="I198" s="30"/>
      <c r="J198" s="30"/>
      <c r="K198" s="30"/>
      <c r="L198" s="31"/>
      <c r="M198" s="31">
        <v>29</v>
      </c>
      <c r="N198" s="32">
        <f t="array" ref="N198">INDEX([1]!CCA_Weighting[#Data],MATCH(1,([1]!CCA_Weighting[State]=A198)*([1]!CCA_Weighting[Zone]=B198),0),MATCH(2021,VALUE([1]!CCA_Weighting[#Headers]),0))*M198</f>
        <v>2.8147306033165109</v>
      </c>
      <c r="O198" s="31">
        <f>'Table 1'!$B$5</f>
        <v>42</v>
      </c>
      <c r="P198" s="32">
        <f t="array" ref="P198">INDEX([1]!CCA_Weighting[#Data],MATCH(1,([1]!CCA_Weighting[State]=A198)*([1]!CCA_Weighting[Zone]=B198),0),MATCH(2022,VALUE([1]!CCA_Weighting[#Headers]),0))*O198</f>
        <v>4.0765063910101187</v>
      </c>
      <c r="Q198" s="31">
        <f>'Table 1'!$C$5</f>
        <v>27</v>
      </c>
      <c r="R198" s="31">
        <f>'Table 1'!$E$5</f>
        <v>42</v>
      </c>
      <c r="S198">
        <f t="shared" si="21"/>
        <v>315</v>
      </c>
      <c r="T198">
        <f t="shared" si="22"/>
        <v>145</v>
      </c>
      <c r="U198">
        <f t="shared" si="23"/>
        <v>210</v>
      </c>
      <c r="V198">
        <f t="shared" si="24"/>
        <v>135</v>
      </c>
      <c r="W198" s="28">
        <f t="shared" si="25"/>
        <v>93.214285714285722</v>
      </c>
      <c r="X198" s="28">
        <f t="shared" si="26"/>
        <v>210</v>
      </c>
      <c r="Y198">
        <f t="shared" si="27"/>
        <v>210</v>
      </c>
    </row>
    <row r="199" spans="1:25" ht="14.4" x14ac:dyDescent="0.3">
      <c r="A199" s="23" t="s">
        <v>22</v>
      </c>
      <c r="B199" s="24" t="s">
        <v>42</v>
      </c>
      <c r="C199" s="25" t="s">
        <v>43</v>
      </c>
      <c r="D199" s="24" t="s">
        <v>35</v>
      </c>
      <c r="E199" s="25" t="s">
        <v>26</v>
      </c>
      <c r="F199" s="24" t="s">
        <v>30</v>
      </c>
      <c r="G199" s="24" t="s">
        <v>28</v>
      </c>
      <c r="H199" s="29">
        <f>'Table 1'!$G$6</f>
        <v>110</v>
      </c>
      <c r="I199" s="30"/>
      <c r="J199" s="30"/>
      <c r="K199" s="30"/>
      <c r="L199" s="31"/>
      <c r="M199" s="31">
        <v>55</v>
      </c>
      <c r="N199" s="32">
        <f t="array" ref="N199">INDEX([1]!CCA_Weighting[#Data],MATCH(1,([1]!CCA_Weighting[State]=A199)*([1]!CCA_Weighting[Zone]=B199),0),MATCH(2021,VALUE([1]!CCA_Weighting[#Headers]),0))*M199</f>
        <v>5.3382821787037269</v>
      </c>
      <c r="O199" s="31">
        <f>'Table 1'!$B$6</f>
        <v>55</v>
      </c>
      <c r="P199" s="32">
        <f t="array" ref="P199">INDEX([1]!CCA_Weighting[#Data],MATCH(1,([1]!CCA_Weighting[State]=A199)*([1]!CCA_Weighting[Zone]=B199),0),MATCH(2022,VALUE([1]!CCA_Weighting[#Headers]),0))*O199</f>
        <v>5.3382821787037269</v>
      </c>
      <c r="Q199" s="31">
        <f>'Table 1'!$C$6</f>
        <v>36</v>
      </c>
      <c r="R199" s="31">
        <f>'Table 1'!$E$6</f>
        <v>55</v>
      </c>
      <c r="S199">
        <f t="shared" si="21"/>
        <v>550</v>
      </c>
      <c r="T199">
        <f t="shared" si="22"/>
        <v>275</v>
      </c>
      <c r="U199">
        <f t="shared" si="23"/>
        <v>275</v>
      </c>
      <c r="V199">
        <f t="shared" si="24"/>
        <v>180</v>
      </c>
      <c r="W199" s="28">
        <f t="shared" si="25"/>
        <v>180</v>
      </c>
      <c r="X199" s="28">
        <f t="shared" si="26"/>
        <v>275</v>
      </c>
      <c r="Y199">
        <f t="shared" si="27"/>
        <v>275</v>
      </c>
    </row>
    <row r="200" spans="1:25" ht="14.4" x14ac:dyDescent="0.3">
      <c r="A200" s="20" t="s">
        <v>22</v>
      </c>
      <c r="B200" s="21" t="s">
        <v>42</v>
      </c>
      <c r="C200" s="22" t="s">
        <v>43</v>
      </c>
      <c r="D200" s="21" t="s">
        <v>35</v>
      </c>
      <c r="E200" s="21" t="s">
        <v>31</v>
      </c>
      <c r="F200" s="21" t="s">
        <v>27</v>
      </c>
      <c r="G200" s="21" t="s">
        <v>28</v>
      </c>
      <c r="H200" s="29">
        <f>'Table 1'!$M$4</f>
        <v>57</v>
      </c>
      <c r="I200" s="30"/>
      <c r="J200" s="30"/>
      <c r="K200" s="30"/>
      <c r="L200" s="31"/>
      <c r="M200" s="31">
        <v>25</v>
      </c>
      <c r="N200" s="32">
        <f t="array" ref="N200">INDEX([1]!CCA_Weighting[#Data],MATCH(1,([1]!CCA_Weighting[State]=A200)*([1]!CCA_Weighting[Zone]=B200),0),MATCH(2021,VALUE([1]!CCA_Weighting[#Headers]),0))*M200</f>
        <v>2.4264918994107854</v>
      </c>
      <c r="O200" s="31">
        <f>'Table 1'!$H$4</f>
        <v>38</v>
      </c>
      <c r="P200" s="32">
        <f t="array" ref="P200">INDEX([1]!CCA_Weighting[#Data],MATCH(1,([1]!CCA_Weighting[State]=A200)*([1]!CCA_Weighting[Zone]=B200),0),MATCH(2022,VALUE([1]!CCA_Weighting[#Headers]),0))*O200</f>
        <v>3.6882676871043936</v>
      </c>
      <c r="Q200" s="31">
        <f>'Table 1'!$I$4</f>
        <v>25</v>
      </c>
      <c r="R200" s="31">
        <f>'Table 1'!$K$4</f>
        <v>38</v>
      </c>
      <c r="S200">
        <f t="shared" si="21"/>
        <v>285</v>
      </c>
      <c r="T200">
        <f t="shared" si="22"/>
        <v>125</v>
      </c>
      <c r="U200">
        <f t="shared" si="23"/>
        <v>190</v>
      </c>
      <c r="V200">
        <f t="shared" si="24"/>
        <v>125</v>
      </c>
      <c r="W200" s="28">
        <f t="shared" si="25"/>
        <v>82.236842105263165</v>
      </c>
      <c r="X200" s="28">
        <f t="shared" si="26"/>
        <v>190</v>
      </c>
      <c r="Y200">
        <f t="shared" si="27"/>
        <v>190</v>
      </c>
    </row>
    <row r="201" spans="1:25" ht="14.4" x14ac:dyDescent="0.3">
      <c r="A201" s="23" t="s">
        <v>22</v>
      </c>
      <c r="B201" s="24" t="s">
        <v>42</v>
      </c>
      <c r="C201" s="25" t="s">
        <v>43</v>
      </c>
      <c r="D201" s="24" t="s">
        <v>35</v>
      </c>
      <c r="E201" s="24" t="s">
        <v>31</v>
      </c>
      <c r="F201" s="24" t="s">
        <v>29</v>
      </c>
      <c r="G201" s="24" t="s">
        <v>28</v>
      </c>
      <c r="H201" s="29">
        <f>'Table 1'!$M$5</f>
        <v>60</v>
      </c>
      <c r="I201" s="30"/>
      <c r="J201" s="30"/>
      <c r="K201" s="30"/>
      <c r="L201" s="31"/>
      <c r="M201" s="31">
        <v>26.5</v>
      </c>
      <c r="N201" s="32">
        <f t="array" ref="N201">INDEX([1]!CCA_Weighting[#Data],MATCH(1,([1]!CCA_Weighting[State]=A201)*([1]!CCA_Weighting[Zone]=B201),0),MATCH(2021,VALUE([1]!CCA_Weighting[#Headers]),0))*M201</f>
        <v>2.5720814133754324</v>
      </c>
      <c r="O201" s="31">
        <f>'Table 1'!$H$5</f>
        <v>40</v>
      </c>
      <c r="P201" s="32">
        <f t="array" ref="P201">INDEX([1]!CCA_Weighting[#Data],MATCH(1,([1]!CCA_Weighting[State]=A201)*([1]!CCA_Weighting[Zone]=B201),0),MATCH(2022,VALUE([1]!CCA_Weighting[#Headers]),0))*O201</f>
        <v>3.8823870390572561</v>
      </c>
      <c r="Q201" s="31">
        <f>'Table 1'!$I$5</f>
        <v>26</v>
      </c>
      <c r="R201" s="31">
        <f>'Table 1'!$K$5</f>
        <v>40</v>
      </c>
      <c r="S201">
        <f t="shared" si="21"/>
        <v>300</v>
      </c>
      <c r="T201">
        <f t="shared" si="22"/>
        <v>132.5</v>
      </c>
      <c r="U201">
        <f t="shared" si="23"/>
        <v>200</v>
      </c>
      <c r="V201">
        <f t="shared" si="24"/>
        <v>130</v>
      </c>
      <c r="W201" s="28">
        <f t="shared" si="25"/>
        <v>86.125</v>
      </c>
      <c r="X201" s="28">
        <f t="shared" si="26"/>
        <v>200</v>
      </c>
      <c r="Y201">
        <f t="shared" si="27"/>
        <v>200</v>
      </c>
    </row>
    <row r="202" spans="1:25" ht="14.4" x14ac:dyDescent="0.3">
      <c r="A202" s="20" t="s">
        <v>22</v>
      </c>
      <c r="B202" s="21" t="s">
        <v>42</v>
      </c>
      <c r="C202" s="22" t="s">
        <v>43</v>
      </c>
      <c r="D202" s="21" t="s">
        <v>35</v>
      </c>
      <c r="E202" s="21" t="s">
        <v>31</v>
      </c>
      <c r="F202" s="21" t="s">
        <v>30</v>
      </c>
      <c r="G202" s="21" t="s">
        <v>28</v>
      </c>
      <c r="H202" s="29">
        <f>'Table 1'!$M$6</f>
        <v>100</v>
      </c>
      <c r="I202" s="30"/>
      <c r="J202" s="30"/>
      <c r="K202" s="30"/>
      <c r="L202" s="31"/>
      <c r="M202" s="31">
        <v>50</v>
      </c>
      <c r="N202" s="32">
        <f t="array" ref="N202">INDEX([1]!CCA_Weighting[#Data],MATCH(1,([1]!CCA_Weighting[State]=A202)*([1]!CCA_Weighting[Zone]=B202),0),MATCH(2021,VALUE([1]!CCA_Weighting[#Headers]),0))*M202</f>
        <v>4.8529837988215707</v>
      </c>
      <c r="O202" s="31">
        <f>'Table 1'!$H$6</f>
        <v>50</v>
      </c>
      <c r="P202" s="32">
        <f t="array" ref="P202">INDEX([1]!CCA_Weighting[#Data],MATCH(1,([1]!CCA_Weighting[State]=A202)*([1]!CCA_Weighting[Zone]=B202),0),MATCH(2022,VALUE([1]!CCA_Weighting[#Headers]),0))*O202</f>
        <v>4.8529837988215707</v>
      </c>
      <c r="Q202" s="31">
        <f>'Table 1'!$I$6</f>
        <v>32.5</v>
      </c>
      <c r="R202" s="31">
        <f>'Table 1'!$K$6</f>
        <v>50</v>
      </c>
      <c r="S202">
        <f t="shared" si="21"/>
        <v>500</v>
      </c>
      <c r="T202">
        <f t="shared" si="22"/>
        <v>250</v>
      </c>
      <c r="U202">
        <f t="shared" si="23"/>
        <v>250</v>
      </c>
      <c r="V202">
        <f t="shared" si="24"/>
        <v>162.5</v>
      </c>
      <c r="W202" s="28">
        <f t="shared" si="25"/>
        <v>162.5</v>
      </c>
      <c r="X202" s="28">
        <f t="shared" si="26"/>
        <v>250</v>
      </c>
      <c r="Y202">
        <f t="shared" si="27"/>
        <v>250</v>
      </c>
    </row>
    <row r="203" spans="1:25" ht="14.4" x14ac:dyDescent="0.3">
      <c r="A203" s="23" t="s">
        <v>22</v>
      </c>
      <c r="B203" s="24" t="s">
        <v>42</v>
      </c>
      <c r="C203" s="25" t="s">
        <v>43</v>
      </c>
      <c r="D203" s="24" t="s">
        <v>35</v>
      </c>
      <c r="E203" s="24" t="s">
        <v>32</v>
      </c>
      <c r="F203" s="24" t="s">
        <v>27</v>
      </c>
      <c r="G203" s="24" t="s">
        <v>28</v>
      </c>
      <c r="H203" s="29">
        <f>'Table 1'!$S$4</f>
        <v>54</v>
      </c>
      <c r="I203" s="30"/>
      <c r="J203" s="30"/>
      <c r="K203" s="30"/>
      <c r="L203" s="31"/>
      <c r="M203" s="31">
        <v>23.5</v>
      </c>
      <c r="N203" s="32">
        <f t="array" ref="N203">INDEX([1]!CCA_Weighting[#Data],MATCH(1,([1]!CCA_Weighting[State]=A203)*([1]!CCA_Weighting[Zone]=B203),0),MATCH(2021,VALUE([1]!CCA_Weighting[#Headers]),0))*M203</f>
        <v>2.2809023854461379</v>
      </c>
      <c r="O203" s="31">
        <f>'Table 1'!$N$4</f>
        <v>36</v>
      </c>
      <c r="P203" s="32">
        <f t="array" ref="P203">INDEX([1]!CCA_Weighting[#Data],MATCH(1,([1]!CCA_Weighting[State]=A203)*([1]!CCA_Weighting[Zone]=B203),0),MATCH(2022,VALUE([1]!CCA_Weighting[#Headers]),0))*O203</f>
        <v>3.4941483351515306</v>
      </c>
      <c r="Q203" s="31">
        <f>'Table 1'!$O$4</f>
        <v>23.5</v>
      </c>
      <c r="R203" s="31">
        <f>'Table 1'!$Q$4</f>
        <v>36</v>
      </c>
      <c r="S203">
        <f t="shared" si="21"/>
        <v>270</v>
      </c>
      <c r="T203">
        <f t="shared" si="22"/>
        <v>117.5</v>
      </c>
      <c r="U203">
        <f t="shared" si="23"/>
        <v>180</v>
      </c>
      <c r="V203">
        <f t="shared" si="24"/>
        <v>117.5</v>
      </c>
      <c r="W203" s="28">
        <f t="shared" si="25"/>
        <v>76.701388888888886</v>
      </c>
      <c r="X203" s="28">
        <f t="shared" si="26"/>
        <v>180</v>
      </c>
      <c r="Y203">
        <f t="shared" si="27"/>
        <v>180</v>
      </c>
    </row>
    <row r="204" spans="1:25" ht="14.4" x14ac:dyDescent="0.3">
      <c r="A204" s="20" t="s">
        <v>22</v>
      </c>
      <c r="B204" s="21" t="s">
        <v>42</v>
      </c>
      <c r="C204" s="22" t="s">
        <v>43</v>
      </c>
      <c r="D204" s="21" t="s">
        <v>35</v>
      </c>
      <c r="E204" s="21" t="s">
        <v>32</v>
      </c>
      <c r="F204" s="21" t="s">
        <v>29</v>
      </c>
      <c r="G204" s="21" t="s">
        <v>28</v>
      </c>
      <c r="H204" s="29">
        <f>'Table 1'!$S$5</f>
        <v>57</v>
      </c>
      <c r="I204" s="30"/>
      <c r="J204" s="30"/>
      <c r="K204" s="30"/>
      <c r="L204" s="31"/>
      <c r="M204" s="31">
        <v>24.5</v>
      </c>
      <c r="N204" s="32">
        <f t="array" ref="N204">INDEX([1]!CCA_Weighting[#Data],MATCH(1,([1]!CCA_Weighting[State]=A204)*([1]!CCA_Weighting[Zone]=B204),0),MATCH(2021,VALUE([1]!CCA_Weighting[#Headers]),0))*M204</f>
        <v>2.3779620614225694</v>
      </c>
      <c r="O204" s="31">
        <f>'Table 1'!$N$5</f>
        <v>38</v>
      </c>
      <c r="P204" s="32">
        <f t="array" ref="P204">INDEX([1]!CCA_Weighting[#Data],MATCH(1,([1]!CCA_Weighting[State]=A204)*([1]!CCA_Weighting[Zone]=B204),0),MATCH(2022,VALUE([1]!CCA_Weighting[#Headers]),0))*O204</f>
        <v>3.6882676871043936</v>
      </c>
      <c r="Q204" s="31">
        <f>'Table 1'!$O$5</f>
        <v>25</v>
      </c>
      <c r="R204" s="31">
        <f>'Table 1'!$Q$5</f>
        <v>38</v>
      </c>
      <c r="S204">
        <f t="shared" si="21"/>
        <v>285</v>
      </c>
      <c r="T204">
        <f t="shared" si="22"/>
        <v>122.5</v>
      </c>
      <c r="U204">
        <f t="shared" si="23"/>
        <v>190</v>
      </c>
      <c r="V204">
        <f t="shared" si="24"/>
        <v>125</v>
      </c>
      <c r="W204" s="28">
        <f t="shared" si="25"/>
        <v>80.592105263157904</v>
      </c>
      <c r="X204" s="28">
        <f t="shared" si="26"/>
        <v>190</v>
      </c>
      <c r="Y204">
        <f t="shared" si="27"/>
        <v>190</v>
      </c>
    </row>
    <row r="205" spans="1:25" ht="14.4" x14ac:dyDescent="0.3">
      <c r="A205" s="23" t="s">
        <v>22</v>
      </c>
      <c r="B205" s="24" t="s">
        <v>42</v>
      </c>
      <c r="C205" s="25" t="s">
        <v>43</v>
      </c>
      <c r="D205" s="24" t="s">
        <v>35</v>
      </c>
      <c r="E205" s="24" t="s">
        <v>32</v>
      </c>
      <c r="F205" s="24" t="s">
        <v>30</v>
      </c>
      <c r="G205" s="24" t="s">
        <v>28</v>
      </c>
      <c r="H205" s="29">
        <f>'Table 1'!$S$6</f>
        <v>80</v>
      </c>
      <c r="I205" s="30"/>
      <c r="J205" s="30"/>
      <c r="K205" s="30"/>
      <c r="L205" s="31"/>
      <c r="M205" s="31">
        <v>40</v>
      </c>
      <c r="N205" s="32">
        <f t="array" ref="N205">INDEX([1]!CCA_Weighting[#Data],MATCH(1,([1]!CCA_Weighting[State]=A205)*([1]!CCA_Weighting[Zone]=B205),0),MATCH(2021,VALUE([1]!CCA_Weighting[#Headers]),0))*M205</f>
        <v>3.8823870390572561</v>
      </c>
      <c r="O205" s="31">
        <f>'Table 1'!$N$6</f>
        <v>40</v>
      </c>
      <c r="P205" s="32">
        <f t="array" ref="P205">INDEX([1]!CCA_Weighting[#Data],MATCH(1,([1]!CCA_Weighting[State]=A205)*([1]!CCA_Weighting[Zone]=B205),0),MATCH(2022,VALUE([1]!CCA_Weighting[#Headers]),0))*O205</f>
        <v>3.8823870390572561</v>
      </c>
      <c r="Q205" s="31">
        <f>'Table 1'!$O$6</f>
        <v>26</v>
      </c>
      <c r="R205" s="31">
        <f>'Table 1'!$Q$6</f>
        <v>40</v>
      </c>
      <c r="S205">
        <f t="shared" si="21"/>
        <v>400</v>
      </c>
      <c r="T205">
        <f t="shared" si="22"/>
        <v>200</v>
      </c>
      <c r="U205">
        <f t="shared" si="23"/>
        <v>200</v>
      </c>
      <c r="V205">
        <f t="shared" si="24"/>
        <v>130</v>
      </c>
      <c r="W205" s="28">
        <f t="shared" si="25"/>
        <v>130</v>
      </c>
      <c r="X205" s="28">
        <f t="shared" si="26"/>
        <v>200</v>
      </c>
      <c r="Y205">
        <f t="shared" si="27"/>
        <v>200</v>
      </c>
    </row>
    <row r="206" spans="1:25" ht="14.4" x14ac:dyDescent="0.3">
      <c r="A206" s="20" t="s">
        <v>22</v>
      </c>
      <c r="B206" s="21" t="s">
        <v>42</v>
      </c>
      <c r="C206" s="22" t="s">
        <v>43</v>
      </c>
      <c r="D206" s="21" t="s">
        <v>35</v>
      </c>
      <c r="E206" s="21" t="s">
        <v>33</v>
      </c>
      <c r="F206" s="21" t="s">
        <v>27</v>
      </c>
      <c r="G206" s="21" t="s">
        <v>28</v>
      </c>
      <c r="H206" s="29">
        <f>'Table 1'!$Y$4</f>
        <v>51</v>
      </c>
      <c r="I206" s="30"/>
      <c r="J206" s="30"/>
      <c r="K206" s="30"/>
      <c r="L206" s="31"/>
      <c r="M206" s="31">
        <v>21</v>
      </c>
      <c r="N206" s="32">
        <f t="array" ref="N206">INDEX([1]!CCA_Weighting[#Data],MATCH(1,([1]!CCA_Weighting[State]=A206)*([1]!CCA_Weighting[Zone]=B206),0),MATCH(2021,VALUE([1]!CCA_Weighting[#Headers]),0))*M206</f>
        <v>2.0382531955050593</v>
      </c>
      <c r="O206" s="31">
        <f>'Table 1'!$T$4</f>
        <v>34</v>
      </c>
      <c r="P206" s="32">
        <f t="array" ref="P206">INDEX([1]!CCA_Weighting[#Data],MATCH(1,([1]!CCA_Weighting[State]=A206)*([1]!CCA_Weighting[Zone]=B206),0),MATCH(2022,VALUE([1]!CCA_Weighting[#Headers]),0))*O206</f>
        <v>3.300028983198668</v>
      </c>
      <c r="Q206" s="31">
        <f>'Table 1'!$U$4</f>
        <v>22</v>
      </c>
      <c r="R206" s="31">
        <f>'Table 1'!$W$4</f>
        <v>34</v>
      </c>
      <c r="S206">
        <f t="shared" si="21"/>
        <v>255</v>
      </c>
      <c r="T206">
        <f t="shared" si="22"/>
        <v>105</v>
      </c>
      <c r="U206">
        <f t="shared" si="23"/>
        <v>170</v>
      </c>
      <c r="V206">
        <f t="shared" si="24"/>
        <v>110</v>
      </c>
      <c r="W206" s="28">
        <f t="shared" si="25"/>
        <v>67.941176470588232</v>
      </c>
      <c r="X206" s="28">
        <f t="shared" si="26"/>
        <v>170</v>
      </c>
      <c r="Y206">
        <f t="shared" si="27"/>
        <v>170</v>
      </c>
    </row>
    <row r="207" spans="1:25" ht="14.4" x14ac:dyDescent="0.3">
      <c r="A207" s="23" t="s">
        <v>22</v>
      </c>
      <c r="B207" s="24" t="s">
        <v>42</v>
      </c>
      <c r="C207" s="25" t="s">
        <v>43</v>
      </c>
      <c r="D207" s="24" t="s">
        <v>35</v>
      </c>
      <c r="E207" s="24" t="s">
        <v>33</v>
      </c>
      <c r="F207" s="24" t="s">
        <v>29</v>
      </c>
      <c r="G207" s="24" t="s">
        <v>28</v>
      </c>
      <c r="H207" s="29">
        <f>'Table 1'!$Y$5</f>
        <v>54</v>
      </c>
      <c r="I207" s="30"/>
      <c r="J207" s="30"/>
      <c r="K207" s="30"/>
      <c r="L207" s="31"/>
      <c r="M207" s="31">
        <v>22</v>
      </c>
      <c r="N207" s="32">
        <f t="array" ref="N207">INDEX([1]!CCA_Weighting[#Data],MATCH(1,([1]!CCA_Weighting[State]=A207)*([1]!CCA_Weighting[Zone]=B207),0),MATCH(2021,VALUE([1]!CCA_Weighting[#Headers]),0))*M207</f>
        <v>2.1353128714814908</v>
      </c>
      <c r="O207" s="31">
        <f>'Table 1'!$T$5</f>
        <v>36</v>
      </c>
      <c r="P207" s="32">
        <f t="array" ref="P207">INDEX([1]!CCA_Weighting[#Data],MATCH(1,([1]!CCA_Weighting[State]=A207)*([1]!CCA_Weighting[Zone]=B207),0),MATCH(2022,VALUE([1]!CCA_Weighting[#Headers]),0))*O207</f>
        <v>3.4941483351515306</v>
      </c>
      <c r="Q207" s="31">
        <f>'Table 1'!$U$5</f>
        <v>23.5</v>
      </c>
      <c r="R207" s="31">
        <f>'Table 1'!$W$5</f>
        <v>36</v>
      </c>
      <c r="S207">
        <f t="shared" si="21"/>
        <v>270</v>
      </c>
      <c r="T207">
        <f t="shared" si="22"/>
        <v>110</v>
      </c>
      <c r="U207">
        <f t="shared" si="23"/>
        <v>180</v>
      </c>
      <c r="V207">
        <f t="shared" si="24"/>
        <v>117.5</v>
      </c>
      <c r="W207" s="28">
        <f t="shared" si="25"/>
        <v>71.805555555555557</v>
      </c>
      <c r="X207" s="28">
        <f t="shared" si="26"/>
        <v>180</v>
      </c>
      <c r="Y207">
        <f t="shared" si="27"/>
        <v>180</v>
      </c>
    </row>
    <row r="208" spans="1:25" ht="14.4" x14ac:dyDescent="0.3">
      <c r="A208" s="20" t="s">
        <v>22</v>
      </c>
      <c r="B208" s="21" t="s">
        <v>42</v>
      </c>
      <c r="C208" s="22" t="s">
        <v>43</v>
      </c>
      <c r="D208" s="21" t="s">
        <v>35</v>
      </c>
      <c r="E208" s="21" t="s">
        <v>33</v>
      </c>
      <c r="F208" s="21" t="s">
        <v>30</v>
      </c>
      <c r="G208" s="21" t="s">
        <v>28</v>
      </c>
      <c r="H208" s="29">
        <f>'Table 1'!$Y$6</f>
        <v>76</v>
      </c>
      <c r="I208" s="30"/>
      <c r="J208" s="30"/>
      <c r="K208" s="30"/>
      <c r="L208" s="31"/>
      <c r="M208" s="31">
        <v>38</v>
      </c>
      <c r="N208" s="32">
        <f t="array" ref="N208">INDEX([1]!CCA_Weighting[#Data],MATCH(1,([1]!CCA_Weighting[State]=A208)*([1]!CCA_Weighting[Zone]=B208),0),MATCH(2021,VALUE([1]!CCA_Weighting[#Headers]),0))*M208</f>
        <v>3.6882676871043936</v>
      </c>
      <c r="O208" s="31">
        <f>'Table 1'!$T$6</f>
        <v>38</v>
      </c>
      <c r="P208" s="32">
        <f t="array" ref="P208">INDEX([1]!CCA_Weighting[#Data],MATCH(1,([1]!CCA_Weighting[State]=A208)*([1]!CCA_Weighting[Zone]=B208),0),MATCH(2022,VALUE([1]!CCA_Weighting[#Headers]),0))*O208</f>
        <v>3.6882676871043936</v>
      </c>
      <c r="Q208" s="31">
        <f>'Table 1'!$U$6</f>
        <v>24.5</v>
      </c>
      <c r="R208" s="31">
        <f>'Table 1'!$W$6</f>
        <v>38</v>
      </c>
      <c r="S208">
        <f t="shared" si="21"/>
        <v>380</v>
      </c>
      <c r="T208">
        <f t="shared" si="22"/>
        <v>190</v>
      </c>
      <c r="U208">
        <f t="shared" si="23"/>
        <v>190</v>
      </c>
      <c r="V208">
        <f t="shared" si="24"/>
        <v>122.5</v>
      </c>
      <c r="W208" s="28">
        <f t="shared" si="25"/>
        <v>122.5</v>
      </c>
      <c r="X208" s="28">
        <f t="shared" si="26"/>
        <v>190</v>
      </c>
      <c r="Y208">
        <f t="shared" si="27"/>
        <v>190</v>
      </c>
    </row>
    <row r="209" spans="1:25" ht="14.4" x14ac:dyDescent="0.3">
      <c r="A209" s="23" t="s">
        <v>22</v>
      </c>
      <c r="B209" s="24" t="s">
        <v>42</v>
      </c>
      <c r="C209" s="25" t="s">
        <v>43</v>
      </c>
      <c r="D209" s="24" t="s">
        <v>35</v>
      </c>
      <c r="E209" s="24" t="s">
        <v>34</v>
      </c>
      <c r="F209" s="24" t="s">
        <v>27</v>
      </c>
      <c r="G209" s="24" t="s">
        <v>28</v>
      </c>
      <c r="H209" s="29">
        <f>'Table 1'!$Y$4</f>
        <v>51</v>
      </c>
      <c r="I209" s="30"/>
      <c r="J209" s="30"/>
      <c r="K209" s="30"/>
      <c r="L209" s="31"/>
      <c r="M209" s="31">
        <v>21</v>
      </c>
      <c r="N209" s="32">
        <f t="array" ref="N209">INDEX([1]!CCA_Weighting[#Data],MATCH(1,([1]!CCA_Weighting[State]=A209)*([1]!CCA_Weighting[Zone]=B209),0),MATCH(2021,VALUE([1]!CCA_Weighting[#Headers]),0))*M209</f>
        <v>2.0382531955050593</v>
      </c>
      <c r="O209" s="31">
        <f>'Table 1'!$T$4</f>
        <v>34</v>
      </c>
      <c r="P209" s="32">
        <f t="array" ref="P209">INDEX([1]!CCA_Weighting[#Data],MATCH(1,([1]!CCA_Weighting[State]=A209)*([1]!CCA_Weighting[Zone]=B209),0),MATCH(2022,VALUE([1]!CCA_Weighting[#Headers]),0))*O209</f>
        <v>3.300028983198668</v>
      </c>
      <c r="Q209" s="31">
        <f>'Table 1'!$U$4</f>
        <v>22</v>
      </c>
      <c r="R209" s="31">
        <f>'Table 1'!$W$4</f>
        <v>34</v>
      </c>
      <c r="S209">
        <f t="shared" si="21"/>
        <v>255</v>
      </c>
      <c r="T209">
        <f t="shared" si="22"/>
        <v>105</v>
      </c>
      <c r="U209">
        <f t="shared" si="23"/>
        <v>170</v>
      </c>
      <c r="V209">
        <f t="shared" si="24"/>
        <v>110</v>
      </c>
      <c r="W209" s="28">
        <f t="shared" si="25"/>
        <v>67.941176470588232</v>
      </c>
      <c r="X209" s="28">
        <f t="shared" si="26"/>
        <v>170</v>
      </c>
      <c r="Y209">
        <f t="shared" si="27"/>
        <v>170</v>
      </c>
    </row>
    <row r="210" spans="1:25" ht="14.4" x14ac:dyDescent="0.3">
      <c r="A210" s="20" t="s">
        <v>22</v>
      </c>
      <c r="B210" s="21" t="s">
        <v>42</v>
      </c>
      <c r="C210" s="22" t="s">
        <v>43</v>
      </c>
      <c r="D210" s="21" t="s">
        <v>35</v>
      </c>
      <c r="E210" s="21" t="s">
        <v>34</v>
      </c>
      <c r="F210" s="21" t="s">
        <v>29</v>
      </c>
      <c r="G210" s="21" t="s">
        <v>28</v>
      </c>
      <c r="H210" s="29">
        <f>'Table 1'!$Y$5</f>
        <v>54</v>
      </c>
      <c r="I210" s="30"/>
      <c r="J210" s="30"/>
      <c r="K210" s="30"/>
      <c r="L210" s="31"/>
      <c r="M210" s="31">
        <v>22</v>
      </c>
      <c r="N210" s="32">
        <f t="array" ref="N210">INDEX([1]!CCA_Weighting[#Data],MATCH(1,([1]!CCA_Weighting[State]=A210)*([1]!CCA_Weighting[Zone]=B210),0),MATCH(2021,VALUE([1]!CCA_Weighting[#Headers]),0))*M210</f>
        <v>2.1353128714814908</v>
      </c>
      <c r="O210" s="31">
        <f>'Table 1'!$T$5</f>
        <v>36</v>
      </c>
      <c r="P210" s="32">
        <f t="array" ref="P210">INDEX([1]!CCA_Weighting[#Data],MATCH(1,([1]!CCA_Weighting[State]=A210)*([1]!CCA_Weighting[Zone]=B210),0),MATCH(2022,VALUE([1]!CCA_Weighting[#Headers]),0))*O210</f>
        <v>3.4941483351515306</v>
      </c>
      <c r="Q210" s="31">
        <f>'Table 1'!$U$5</f>
        <v>23.5</v>
      </c>
      <c r="R210" s="31">
        <f>'Table 1'!$W$5</f>
        <v>36</v>
      </c>
      <c r="S210">
        <f t="shared" si="21"/>
        <v>270</v>
      </c>
      <c r="T210">
        <f t="shared" si="22"/>
        <v>110</v>
      </c>
      <c r="U210">
        <f t="shared" si="23"/>
        <v>180</v>
      </c>
      <c r="V210">
        <f t="shared" si="24"/>
        <v>117.5</v>
      </c>
      <c r="W210" s="28">
        <f t="shared" si="25"/>
        <v>71.805555555555557</v>
      </c>
      <c r="X210" s="28">
        <f t="shared" si="26"/>
        <v>180</v>
      </c>
      <c r="Y210">
        <f t="shared" si="27"/>
        <v>180</v>
      </c>
    </row>
    <row r="211" spans="1:25" ht="14.4" x14ac:dyDescent="0.3">
      <c r="A211" s="23" t="s">
        <v>22</v>
      </c>
      <c r="B211" s="24" t="s">
        <v>42</v>
      </c>
      <c r="C211" s="25" t="s">
        <v>43</v>
      </c>
      <c r="D211" s="24" t="s">
        <v>35</v>
      </c>
      <c r="E211" s="24" t="s">
        <v>34</v>
      </c>
      <c r="F211" s="24" t="s">
        <v>30</v>
      </c>
      <c r="G211" s="24" t="s">
        <v>28</v>
      </c>
      <c r="H211" s="29">
        <f>'Table 1'!$Y$6</f>
        <v>76</v>
      </c>
      <c r="I211" s="30"/>
      <c r="J211" s="30"/>
      <c r="K211" s="30"/>
      <c r="L211" s="31"/>
      <c r="M211" s="31">
        <v>38</v>
      </c>
      <c r="N211" s="32">
        <f t="array" ref="N211">INDEX([1]!CCA_Weighting[#Data],MATCH(1,([1]!CCA_Weighting[State]=A211)*([1]!CCA_Weighting[Zone]=B211),0),MATCH(2021,VALUE([1]!CCA_Weighting[#Headers]),0))*M211</f>
        <v>3.6882676871043936</v>
      </c>
      <c r="O211" s="31">
        <f>'Table 1'!$T$6</f>
        <v>38</v>
      </c>
      <c r="P211" s="32">
        <f t="array" ref="P211">INDEX([1]!CCA_Weighting[#Data],MATCH(1,([1]!CCA_Weighting[State]=A211)*([1]!CCA_Weighting[Zone]=B211),0),MATCH(2022,VALUE([1]!CCA_Weighting[#Headers]),0))*O211</f>
        <v>3.6882676871043936</v>
      </c>
      <c r="Q211" s="31">
        <f>'Table 1'!$U$6</f>
        <v>24.5</v>
      </c>
      <c r="R211" s="31">
        <f>'Table 1'!$W$6</f>
        <v>38</v>
      </c>
      <c r="S211">
        <f t="shared" si="21"/>
        <v>380</v>
      </c>
      <c r="T211">
        <f t="shared" si="22"/>
        <v>190</v>
      </c>
      <c r="U211">
        <f t="shared" si="23"/>
        <v>190</v>
      </c>
      <c r="V211">
        <f t="shared" si="24"/>
        <v>122.5</v>
      </c>
      <c r="W211" s="28">
        <f t="shared" si="25"/>
        <v>122.5</v>
      </c>
      <c r="X211" s="28">
        <f t="shared" si="26"/>
        <v>190</v>
      </c>
      <c r="Y211">
        <f t="shared" si="27"/>
        <v>190</v>
      </c>
    </row>
    <row r="212" spans="1:25" ht="14.4" x14ac:dyDescent="0.3">
      <c r="A212" s="20" t="s">
        <v>22</v>
      </c>
      <c r="B212" s="21" t="s">
        <v>42</v>
      </c>
      <c r="C212" s="22" t="s">
        <v>43</v>
      </c>
      <c r="D212" s="21" t="s">
        <v>36</v>
      </c>
      <c r="E212" s="22" t="s">
        <v>26</v>
      </c>
      <c r="F212" s="21" t="s">
        <v>27</v>
      </c>
      <c r="G212" s="21" t="s">
        <v>28</v>
      </c>
      <c r="H212" s="29">
        <f>'Table 1'!$G$4</f>
        <v>60</v>
      </c>
      <c r="I212" s="30"/>
      <c r="J212" s="30"/>
      <c r="K212" s="30"/>
      <c r="L212" s="31"/>
      <c r="M212" s="31">
        <v>27</v>
      </c>
      <c r="N212" s="32">
        <f t="array" ref="N212">INDEX([1]!CCA_Weighting[#Data],MATCH(1,([1]!CCA_Weighting[State]=A212)*([1]!CCA_Weighting[Zone]=B212),0),MATCH(2021,VALUE([1]!CCA_Weighting[#Headers]),0))*M212</f>
        <v>2.6206112513636479</v>
      </c>
      <c r="O212" s="31">
        <f>'Table 1'!$B$4</f>
        <v>40</v>
      </c>
      <c r="P212" s="32">
        <f t="array" ref="P212">INDEX([1]!CCA_Weighting[#Data],MATCH(1,([1]!CCA_Weighting[State]=A212)*([1]!CCA_Weighting[Zone]=B212),0),MATCH(2022,VALUE([1]!CCA_Weighting[#Headers]),0))*O212</f>
        <v>3.8823870390572561</v>
      </c>
      <c r="Q212" s="31">
        <f>'Table 1'!$C$4</f>
        <v>26</v>
      </c>
      <c r="R212" s="31">
        <f>'Table 1'!$E$4</f>
        <v>40</v>
      </c>
      <c r="S212">
        <f t="shared" si="21"/>
        <v>300</v>
      </c>
      <c r="T212">
        <f t="shared" si="22"/>
        <v>135</v>
      </c>
      <c r="U212">
        <f t="shared" si="23"/>
        <v>200</v>
      </c>
      <c r="V212">
        <f t="shared" si="24"/>
        <v>130</v>
      </c>
      <c r="W212" s="28">
        <f t="shared" si="25"/>
        <v>87.75</v>
      </c>
      <c r="X212" s="28">
        <f t="shared" si="26"/>
        <v>200</v>
      </c>
      <c r="Y212">
        <f t="shared" si="27"/>
        <v>200</v>
      </c>
    </row>
    <row r="213" spans="1:25" ht="14.4" x14ac:dyDescent="0.3">
      <c r="A213" s="23" t="s">
        <v>22</v>
      </c>
      <c r="B213" s="24" t="s">
        <v>42</v>
      </c>
      <c r="C213" s="25" t="s">
        <v>43</v>
      </c>
      <c r="D213" s="24" t="s">
        <v>36</v>
      </c>
      <c r="E213" s="25" t="s">
        <v>26</v>
      </c>
      <c r="F213" s="24" t="s">
        <v>29</v>
      </c>
      <c r="G213" s="24" t="s">
        <v>28</v>
      </c>
      <c r="H213" s="29">
        <f>'Table 1'!$G$5</f>
        <v>63</v>
      </c>
      <c r="I213" s="30"/>
      <c r="J213" s="30"/>
      <c r="K213" s="30"/>
      <c r="L213" s="31"/>
      <c r="M213" s="31">
        <v>29</v>
      </c>
      <c r="N213" s="32">
        <f t="array" ref="N213">INDEX([1]!CCA_Weighting[#Data],MATCH(1,([1]!CCA_Weighting[State]=A213)*([1]!CCA_Weighting[Zone]=B213),0),MATCH(2021,VALUE([1]!CCA_Weighting[#Headers]),0))*M213</f>
        <v>2.8147306033165109</v>
      </c>
      <c r="O213" s="31">
        <f>'Table 1'!$B$5</f>
        <v>42</v>
      </c>
      <c r="P213" s="32">
        <f t="array" ref="P213">INDEX([1]!CCA_Weighting[#Data],MATCH(1,([1]!CCA_Weighting[State]=A213)*([1]!CCA_Weighting[Zone]=B213),0),MATCH(2022,VALUE([1]!CCA_Weighting[#Headers]),0))*O213</f>
        <v>4.0765063910101187</v>
      </c>
      <c r="Q213" s="31">
        <f>'Table 1'!$C$5</f>
        <v>27</v>
      </c>
      <c r="R213" s="31">
        <f>'Table 1'!$E$5</f>
        <v>42</v>
      </c>
      <c r="S213">
        <f t="shared" si="21"/>
        <v>315</v>
      </c>
      <c r="T213">
        <f t="shared" si="22"/>
        <v>145</v>
      </c>
      <c r="U213">
        <f t="shared" si="23"/>
        <v>210</v>
      </c>
      <c r="V213">
        <f t="shared" si="24"/>
        <v>135</v>
      </c>
      <c r="W213" s="28">
        <f t="shared" si="25"/>
        <v>93.214285714285722</v>
      </c>
      <c r="X213" s="28">
        <f t="shared" si="26"/>
        <v>210</v>
      </c>
      <c r="Y213">
        <f t="shared" si="27"/>
        <v>210</v>
      </c>
    </row>
    <row r="214" spans="1:25" ht="14.4" x14ac:dyDescent="0.3">
      <c r="A214" s="20" t="s">
        <v>22</v>
      </c>
      <c r="B214" s="21" t="s">
        <v>42</v>
      </c>
      <c r="C214" s="22" t="s">
        <v>43</v>
      </c>
      <c r="D214" s="21" t="s">
        <v>36</v>
      </c>
      <c r="E214" s="22" t="s">
        <v>26</v>
      </c>
      <c r="F214" s="21" t="s">
        <v>30</v>
      </c>
      <c r="G214" s="21" t="s">
        <v>28</v>
      </c>
      <c r="H214" s="29">
        <f>'Table 1'!$G$6</f>
        <v>110</v>
      </c>
      <c r="I214" s="30"/>
      <c r="J214" s="30"/>
      <c r="K214" s="30"/>
      <c r="L214" s="31"/>
      <c r="M214" s="31">
        <v>55</v>
      </c>
      <c r="N214" s="32">
        <f t="array" ref="N214">INDEX([1]!CCA_Weighting[#Data],MATCH(1,([1]!CCA_Weighting[State]=A214)*([1]!CCA_Weighting[Zone]=B214),0),MATCH(2021,VALUE([1]!CCA_Weighting[#Headers]),0))*M214</f>
        <v>5.3382821787037269</v>
      </c>
      <c r="O214" s="31">
        <f>'Table 1'!$B$6</f>
        <v>55</v>
      </c>
      <c r="P214" s="32">
        <f t="array" ref="P214">INDEX([1]!CCA_Weighting[#Data],MATCH(1,([1]!CCA_Weighting[State]=A214)*([1]!CCA_Weighting[Zone]=B214),0),MATCH(2022,VALUE([1]!CCA_Weighting[#Headers]),0))*O214</f>
        <v>5.3382821787037269</v>
      </c>
      <c r="Q214" s="31">
        <f>'Table 1'!$C$6</f>
        <v>36</v>
      </c>
      <c r="R214" s="31">
        <f>'Table 1'!$E$6</f>
        <v>55</v>
      </c>
      <c r="S214">
        <f t="shared" si="21"/>
        <v>550</v>
      </c>
      <c r="T214">
        <f t="shared" si="22"/>
        <v>275</v>
      </c>
      <c r="U214">
        <f t="shared" si="23"/>
        <v>275</v>
      </c>
      <c r="V214">
        <f t="shared" si="24"/>
        <v>180</v>
      </c>
      <c r="W214" s="28">
        <f t="shared" si="25"/>
        <v>180</v>
      </c>
      <c r="X214" s="28">
        <f t="shared" si="26"/>
        <v>275</v>
      </c>
      <c r="Y214">
        <f t="shared" si="27"/>
        <v>275</v>
      </c>
    </row>
    <row r="215" spans="1:25" ht="14.4" x14ac:dyDescent="0.3">
      <c r="A215" s="23" t="s">
        <v>22</v>
      </c>
      <c r="B215" s="24" t="s">
        <v>42</v>
      </c>
      <c r="C215" s="25" t="s">
        <v>43</v>
      </c>
      <c r="D215" s="24" t="s">
        <v>36</v>
      </c>
      <c r="E215" s="24" t="s">
        <v>31</v>
      </c>
      <c r="F215" s="24" t="s">
        <v>27</v>
      </c>
      <c r="G215" s="24" t="s">
        <v>28</v>
      </c>
      <c r="H215" s="29">
        <f>'Table 1'!$M$4</f>
        <v>57</v>
      </c>
      <c r="I215" s="30"/>
      <c r="J215" s="30"/>
      <c r="K215" s="30"/>
      <c r="L215" s="31"/>
      <c r="M215" s="31">
        <v>25</v>
      </c>
      <c r="N215" s="32">
        <f t="array" ref="N215">INDEX([1]!CCA_Weighting[#Data],MATCH(1,([1]!CCA_Weighting[State]=A215)*([1]!CCA_Weighting[Zone]=B215),0),MATCH(2021,VALUE([1]!CCA_Weighting[#Headers]),0))*M215</f>
        <v>2.4264918994107854</v>
      </c>
      <c r="O215" s="31">
        <f>'Table 1'!$H$4</f>
        <v>38</v>
      </c>
      <c r="P215" s="32">
        <f t="array" ref="P215">INDEX([1]!CCA_Weighting[#Data],MATCH(1,([1]!CCA_Weighting[State]=A215)*([1]!CCA_Weighting[Zone]=B215),0),MATCH(2022,VALUE([1]!CCA_Weighting[#Headers]),0))*O215</f>
        <v>3.6882676871043936</v>
      </c>
      <c r="Q215" s="31">
        <f>'Table 1'!$I$4</f>
        <v>25</v>
      </c>
      <c r="R215" s="31">
        <f>'Table 1'!$K$4</f>
        <v>38</v>
      </c>
      <c r="S215">
        <f t="shared" si="21"/>
        <v>285</v>
      </c>
      <c r="T215">
        <f t="shared" si="22"/>
        <v>125</v>
      </c>
      <c r="U215">
        <f t="shared" si="23"/>
        <v>190</v>
      </c>
      <c r="V215">
        <f t="shared" si="24"/>
        <v>125</v>
      </c>
      <c r="W215" s="28">
        <f t="shared" si="25"/>
        <v>82.236842105263165</v>
      </c>
      <c r="X215" s="28">
        <f t="shared" si="26"/>
        <v>190</v>
      </c>
      <c r="Y215">
        <f t="shared" si="27"/>
        <v>190</v>
      </c>
    </row>
    <row r="216" spans="1:25" ht="14.4" x14ac:dyDescent="0.3">
      <c r="A216" s="20" t="s">
        <v>22</v>
      </c>
      <c r="B216" s="21" t="s">
        <v>42</v>
      </c>
      <c r="C216" s="22" t="s">
        <v>43</v>
      </c>
      <c r="D216" s="21" t="s">
        <v>36</v>
      </c>
      <c r="E216" s="21" t="s">
        <v>31</v>
      </c>
      <c r="F216" s="21" t="s">
        <v>29</v>
      </c>
      <c r="G216" s="21" t="s">
        <v>28</v>
      </c>
      <c r="H216" s="29">
        <f>'Table 1'!$M$5</f>
        <v>60</v>
      </c>
      <c r="I216" s="30"/>
      <c r="J216" s="30"/>
      <c r="K216" s="30"/>
      <c r="L216" s="31"/>
      <c r="M216" s="31">
        <v>26.5</v>
      </c>
      <c r="N216" s="32">
        <f t="array" ref="N216">INDEX([1]!CCA_Weighting[#Data],MATCH(1,([1]!CCA_Weighting[State]=A216)*([1]!CCA_Weighting[Zone]=B216),0),MATCH(2021,VALUE([1]!CCA_Weighting[#Headers]),0))*M216</f>
        <v>2.5720814133754324</v>
      </c>
      <c r="O216" s="31">
        <f>'Table 1'!$H$5</f>
        <v>40</v>
      </c>
      <c r="P216" s="32">
        <f t="array" ref="P216">INDEX([1]!CCA_Weighting[#Data],MATCH(1,([1]!CCA_Weighting[State]=A216)*([1]!CCA_Weighting[Zone]=B216),0),MATCH(2022,VALUE([1]!CCA_Weighting[#Headers]),0))*O216</f>
        <v>3.8823870390572561</v>
      </c>
      <c r="Q216" s="31">
        <f>'Table 1'!$I$5</f>
        <v>26</v>
      </c>
      <c r="R216" s="31">
        <f>'Table 1'!$K$5</f>
        <v>40</v>
      </c>
      <c r="S216">
        <f t="shared" si="21"/>
        <v>300</v>
      </c>
      <c r="T216">
        <f t="shared" si="22"/>
        <v>132.5</v>
      </c>
      <c r="U216">
        <f t="shared" si="23"/>
        <v>200</v>
      </c>
      <c r="V216">
        <f t="shared" si="24"/>
        <v>130</v>
      </c>
      <c r="W216" s="28">
        <f t="shared" si="25"/>
        <v>86.125</v>
      </c>
      <c r="X216" s="28">
        <f t="shared" si="26"/>
        <v>200</v>
      </c>
      <c r="Y216">
        <f t="shared" si="27"/>
        <v>200</v>
      </c>
    </row>
    <row r="217" spans="1:25" ht="14.4" x14ac:dyDescent="0.3">
      <c r="A217" s="23" t="s">
        <v>22</v>
      </c>
      <c r="B217" s="24" t="s">
        <v>42</v>
      </c>
      <c r="C217" s="25" t="s">
        <v>43</v>
      </c>
      <c r="D217" s="24" t="s">
        <v>36</v>
      </c>
      <c r="E217" s="24" t="s">
        <v>31</v>
      </c>
      <c r="F217" s="24" t="s">
        <v>30</v>
      </c>
      <c r="G217" s="24" t="s">
        <v>28</v>
      </c>
      <c r="H217" s="29">
        <f>'Table 1'!$M$6</f>
        <v>100</v>
      </c>
      <c r="I217" s="30"/>
      <c r="J217" s="30"/>
      <c r="K217" s="30"/>
      <c r="L217" s="31"/>
      <c r="M217" s="31">
        <v>50</v>
      </c>
      <c r="N217" s="32">
        <f t="array" ref="N217">INDEX([1]!CCA_Weighting[#Data],MATCH(1,([1]!CCA_Weighting[State]=A217)*([1]!CCA_Weighting[Zone]=B217),0),MATCH(2021,VALUE([1]!CCA_Weighting[#Headers]),0))*M217</f>
        <v>4.8529837988215707</v>
      </c>
      <c r="O217" s="31">
        <f>'Table 1'!$H$6</f>
        <v>50</v>
      </c>
      <c r="P217" s="32">
        <f t="array" ref="P217">INDEX([1]!CCA_Weighting[#Data],MATCH(1,([1]!CCA_Weighting[State]=A217)*([1]!CCA_Weighting[Zone]=B217),0),MATCH(2022,VALUE([1]!CCA_Weighting[#Headers]),0))*O217</f>
        <v>4.8529837988215707</v>
      </c>
      <c r="Q217" s="31">
        <f>'Table 1'!$I$6</f>
        <v>32.5</v>
      </c>
      <c r="R217" s="31">
        <f>'Table 1'!$K$6</f>
        <v>50</v>
      </c>
      <c r="S217">
        <f t="shared" si="21"/>
        <v>500</v>
      </c>
      <c r="T217">
        <f t="shared" si="22"/>
        <v>250</v>
      </c>
      <c r="U217">
        <f t="shared" si="23"/>
        <v>250</v>
      </c>
      <c r="V217">
        <f t="shared" si="24"/>
        <v>162.5</v>
      </c>
      <c r="W217" s="28">
        <f t="shared" si="25"/>
        <v>162.5</v>
      </c>
      <c r="X217" s="28">
        <f t="shared" si="26"/>
        <v>250</v>
      </c>
      <c r="Y217">
        <f t="shared" si="27"/>
        <v>250</v>
      </c>
    </row>
    <row r="218" spans="1:25" ht="14.4" x14ac:dyDescent="0.3">
      <c r="A218" s="20" t="s">
        <v>22</v>
      </c>
      <c r="B218" s="21" t="s">
        <v>42</v>
      </c>
      <c r="C218" s="22" t="s">
        <v>43</v>
      </c>
      <c r="D218" s="21" t="s">
        <v>36</v>
      </c>
      <c r="E218" s="21" t="s">
        <v>32</v>
      </c>
      <c r="F218" s="21" t="s">
        <v>27</v>
      </c>
      <c r="G218" s="21" t="s">
        <v>28</v>
      </c>
      <c r="H218" s="29">
        <f>'Table 1'!$S$4</f>
        <v>54</v>
      </c>
      <c r="I218" s="30"/>
      <c r="J218" s="30"/>
      <c r="K218" s="30"/>
      <c r="L218" s="31"/>
      <c r="M218" s="31">
        <v>23.5</v>
      </c>
      <c r="N218" s="32">
        <f t="array" ref="N218">INDEX([1]!CCA_Weighting[#Data],MATCH(1,([1]!CCA_Weighting[State]=A218)*([1]!CCA_Weighting[Zone]=B218),0),MATCH(2021,VALUE([1]!CCA_Weighting[#Headers]),0))*M218</f>
        <v>2.2809023854461379</v>
      </c>
      <c r="O218" s="31">
        <f>'Table 1'!$N$4</f>
        <v>36</v>
      </c>
      <c r="P218" s="32">
        <f t="array" ref="P218">INDEX([1]!CCA_Weighting[#Data],MATCH(1,([1]!CCA_Weighting[State]=A218)*([1]!CCA_Weighting[Zone]=B218),0),MATCH(2022,VALUE([1]!CCA_Weighting[#Headers]),0))*O218</f>
        <v>3.4941483351515306</v>
      </c>
      <c r="Q218" s="31">
        <f>'Table 1'!$O$4</f>
        <v>23.5</v>
      </c>
      <c r="R218" s="31">
        <f>'Table 1'!$Q$4</f>
        <v>36</v>
      </c>
      <c r="S218">
        <f t="shared" si="21"/>
        <v>270</v>
      </c>
      <c r="T218">
        <f t="shared" si="22"/>
        <v>117.5</v>
      </c>
      <c r="U218">
        <f t="shared" si="23"/>
        <v>180</v>
      </c>
      <c r="V218">
        <f t="shared" si="24"/>
        <v>117.5</v>
      </c>
      <c r="W218" s="28">
        <f t="shared" si="25"/>
        <v>76.701388888888886</v>
      </c>
      <c r="X218" s="28">
        <f t="shared" si="26"/>
        <v>180</v>
      </c>
      <c r="Y218">
        <f t="shared" si="27"/>
        <v>180</v>
      </c>
    </row>
    <row r="219" spans="1:25" ht="14.4" x14ac:dyDescent="0.3">
      <c r="A219" s="23" t="s">
        <v>22</v>
      </c>
      <c r="B219" s="24" t="s">
        <v>42</v>
      </c>
      <c r="C219" s="25" t="s">
        <v>43</v>
      </c>
      <c r="D219" s="24" t="s">
        <v>36</v>
      </c>
      <c r="E219" s="24" t="s">
        <v>32</v>
      </c>
      <c r="F219" s="24" t="s">
        <v>29</v>
      </c>
      <c r="G219" s="24" t="s">
        <v>28</v>
      </c>
      <c r="H219" s="29">
        <f>'Table 1'!$S$5</f>
        <v>57</v>
      </c>
      <c r="I219" s="30"/>
      <c r="J219" s="30"/>
      <c r="K219" s="30"/>
      <c r="L219" s="31"/>
      <c r="M219" s="31">
        <v>24.5</v>
      </c>
      <c r="N219" s="32">
        <f t="array" ref="N219">INDEX([1]!CCA_Weighting[#Data],MATCH(1,([1]!CCA_Weighting[State]=A219)*([1]!CCA_Weighting[Zone]=B219),0),MATCH(2021,VALUE([1]!CCA_Weighting[#Headers]),0))*M219</f>
        <v>2.3779620614225694</v>
      </c>
      <c r="O219" s="31">
        <f>'Table 1'!$N$5</f>
        <v>38</v>
      </c>
      <c r="P219" s="32">
        <f t="array" ref="P219">INDEX([1]!CCA_Weighting[#Data],MATCH(1,([1]!CCA_Weighting[State]=A219)*([1]!CCA_Weighting[Zone]=B219),0),MATCH(2022,VALUE([1]!CCA_Weighting[#Headers]),0))*O219</f>
        <v>3.6882676871043936</v>
      </c>
      <c r="Q219" s="31">
        <f>'Table 1'!$O$5</f>
        <v>25</v>
      </c>
      <c r="R219" s="31">
        <f>'Table 1'!$Q$5</f>
        <v>38</v>
      </c>
      <c r="S219">
        <f t="shared" si="21"/>
        <v>285</v>
      </c>
      <c r="T219">
        <f t="shared" si="22"/>
        <v>122.5</v>
      </c>
      <c r="U219">
        <f t="shared" si="23"/>
        <v>190</v>
      </c>
      <c r="V219">
        <f t="shared" si="24"/>
        <v>125</v>
      </c>
      <c r="W219" s="28">
        <f t="shared" si="25"/>
        <v>80.592105263157904</v>
      </c>
      <c r="X219" s="28">
        <f t="shared" si="26"/>
        <v>190</v>
      </c>
      <c r="Y219">
        <f t="shared" si="27"/>
        <v>190</v>
      </c>
    </row>
    <row r="220" spans="1:25" ht="14.4" x14ac:dyDescent="0.3">
      <c r="A220" s="20" t="s">
        <v>22</v>
      </c>
      <c r="B220" s="21" t="s">
        <v>42</v>
      </c>
      <c r="C220" s="22" t="s">
        <v>43</v>
      </c>
      <c r="D220" s="21" t="s">
        <v>36</v>
      </c>
      <c r="E220" s="21" t="s">
        <v>32</v>
      </c>
      <c r="F220" s="21" t="s">
        <v>30</v>
      </c>
      <c r="G220" s="21" t="s">
        <v>28</v>
      </c>
      <c r="H220" s="29">
        <f>'Table 1'!$S$6</f>
        <v>80</v>
      </c>
      <c r="I220" s="30"/>
      <c r="J220" s="30"/>
      <c r="K220" s="30"/>
      <c r="L220" s="31"/>
      <c r="M220" s="31">
        <v>40</v>
      </c>
      <c r="N220" s="32">
        <f t="array" ref="N220">INDEX([1]!CCA_Weighting[#Data],MATCH(1,([1]!CCA_Weighting[State]=A220)*([1]!CCA_Weighting[Zone]=B220),0),MATCH(2021,VALUE([1]!CCA_Weighting[#Headers]),0))*M220</f>
        <v>3.8823870390572561</v>
      </c>
      <c r="O220" s="31">
        <f>'Table 1'!$N$6</f>
        <v>40</v>
      </c>
      <c r="P220" s="32">
        <f t="array" ref="P220">INDEX([1]!CCA_Weighting[#Data],MATCH(1,([1]!CCA_Weighting[State]=A220)*([1]!CCA_Weighting[Zone]=B220),0),MATCH(2022,VALUE([1]!CCA_Weighting[#Headers]),0))*O220</f>
        <v>3.8823870390572561</v>
      </c>
      <c r="Q220" s="31">
        <f>'Table 1'!$O$6</f>
        <v>26</v>
      </c>
      <c r="R220" s="31">
        <f>'Table 1'!$Q$6</f>
        <v>40</v>
      </c>
      <c r="S220">
        <f t="shared" si="21"/>
        <v>400</v>
      </c>
      <c r="T220">
        <f t="shared" si="22"/>
        <v>200</v>
      </c>
      <c r="U220">
        <f t="shared" si="23"/>
        <v>200</v>
      </c>
      <c r="V220">
        <f t="shared" si="24"/>
        <v>130</v>
      </c>
      <c r="W220" s="28">
        <f t="shared" si="25"/>
        <v>130</v>
      </c>
      <c r="X220" s="28">
        <f t="shared" si="26"/>
        <v>200</v>
      </c>
      <c r="Y220">
        <f t="shared" si="27"/>
        <v>200</v>
      </c>
    </row>
    <row r="221" spans="1:25" ht="14.4" x14ac:dyDescent="0.3">
      <c r="A221" s="23" t="s">
        <v>22</v>
      </c>
      <c r="B221" s="24" t="s">
        <v>42</v>
      </c>
      <c r="C221" s="25" t="s">
        <v>43</v>
      </c>
      <c r="D221" s="24" t="s">
        <v>36</v>
      </c>
      <c r="E221" s="24" t="s">
        <v>33</v>
      </c>
      <c r="F221" s="24" t="s">
        <v>27</v>
      </c>
      <c r="G221" s="24" t="s">
        <v>28</v>
      </c>
      <c r="H221" s="29">
        <f>'Table 1'!$Y$4</f>
        <v>51</v>
      </c>
      <c r="I221" s="30"/>
      <c r="J221" s="30"/>
      <c r="K221" s="30"/>
      <c r="L221" s="31"/>
      <c r="M221" s="31">
        <v>21</v>
      </c>
      <c r="N221" s="32">
        <f t="array" ref="N221">INDEX([1]!CCA_Weighting[#Data],MATCH(1,([1]!CCA_Weighting[State]=A221)*([1]!CCA_Weighting[Zone]=B221),0),MATCH(2021,VALUE([1]!CCA_Weighting[#Headers]),0))*M221</f>
        <v>2.0382531955050593</v>
      </c>
      <c r="O221" s="31">
        <f>'Table 1'!$T$4</f>
        <v>34</v>
      </c>
      <c r="P221" s="32">
        <f t="array" ref="P221">INDEX([1]!CCA_Weighting[#Data],MATCH(1,([1]!CCA_Weighting[State]=A221)*([1]!CCA_Weighting[Zone]=B221),0),MATCH(2022,VALUE([1]!CCA_Weighting[#Headers]),0))*O221</f>
        <v>3.300028983198668</v>
      </c>
      <c r="Q221" s="31">
        <f>'Table 1'!$U$4</f>
        <v>22</v>
      </c>
      <c r="R221" s="31">
        <f>'Table 1'!$W$4</f>
        <v>34</v>
      </c>
      <c r="S221">
        <f t="shared" si="21"/>
        <v>255</v>
      </c>
      <c r="T221">
        <f t="shared" si="22"/>
        <v>105</v>
      </c>
      <c r="U221">
        <f t="shared" si="23"/>
        <v>170</v>
      </c>
      <c r="V221">
        <f t="shared" si="24"/>
        <v>110</v>
      </c>
      <c r="W221" s="28">
        <f t="shared" si="25"/>
        <v>67.941176470588232</v>
      </c>
      <c r="X221" s="28">
        <f t="shared" si="26"/>
        <v>170</v>
      </c>
      <c r="Y221">
        <f t="shared" si="27"/>
        <v>170</v>
      </c>
    </row>
    <row r="222" spans="1:25" ht="14.4" x14ac:dyDescent="0.3">
      <c r="A222" s="20" t="s">
        <v>22</v>
      </c>
      <c r="B222" s="21" t="s">
        <v>42</v>
      </c>
      <c r="C222" s="22" t="s">
        <v>43</v>
      </c>
      <c r="D222" s="21" t="s">
        <v>36</v>
      </c>
      <c r="E222" s="21" t="s">
        <v>33</v>
      </c>
      <c r="F222" s="21" t="s">
        <v>29</v>
      </c>
      <c r="G222" s="21" t="s">
        <v>28</v>
      </c>
      <c r="H222" s="29">
        <f>'Table 1'!$Y$5</f>
        <v>54</v>
      </c>
      <c r="I222" s="30"/>
      <c r="J222" s="30"/>
      <c r="K222" s="30"/>
      <c r="L222" s="31"/>
      <c r="M222" s="31">
        <v>22</v>
      </c>
      <c r="N222" s="32">
        <f t="array" ref="N222">INDEX([1]!CCA_Weighting[#Data],MATCH(1,([1]!CCA_Weighting[State]=A222)*([1]!CCA_Weighting[Zone]=B222),0),MATCH(2021,VALUE([1]!CCA_Weighting[#Headers]),0))*M222</f>
        <v>2.1353128714814908</v>
      </c>
      <c r="O222" s="31">
        <f>'Table 1'!$T$5</f>
        <v>36</v>
      </c>
      <c r="P222" s="32">
        <f t="array" ref="P222">INDEX([1]!CCA_Weighting[#Data],MATCH(1,([1]!CCA_Weighting[State]=A222)*([1]!CCA_Weighting[Zone]=B222),0),MATCH(2022,VALUE([1]!CCA_Weighting[#Headers]),0))*O222</f>
        <v>3.4941483351515306</v>
      </c>
      <c r="Q222" s="31">
        <f>'Table 1'!$U$5</f>
        <v>23.5</v>
      </c>
      <c r="R222" s="31">
        <f>'Table 1'!$W$5</f>
        <v>36</v>
      </c>
      <c r="S222">
        <f t="shared" si="21"/>
        <v>270</v>
      </c>
      <c r="T222">
        <f t="shared" si="22"/>
        <v>110</v>
      </c>
      <c r="U222">
        <f t="shared" si="23"/>
        <v>180</v>
      </c>
      <c r="V222">
        <f t="shared" si="24"/>
        <v>117.5</v>
      </c>
      <c r="W222" s="28">
        <f t="shared" si="25"/>
        <v>71.805555555555557</v>
      </c>
      <c r="X222" s="28">
        <f t="shared" si="26"/>
        <v>180</v>
      </c>
      <c r="Y222">
        <f t="shared" si="27"/>
        <v>180</v>
      </c>
    </row>
    <row r="223" spans="1:25" ht="14.4" x14ac:dyDescent="0.3">
      <c r="A223" s="23" t="s">
        <v>22</v>
      </c>
      <c r="B223" s="24" t="s">
        <v>42</v>
      </c>
      <c r="C223" s="25" t="s">
        <v>43</v>
      </c>
      <c r="D223" s="24" t="s">
        <v>36</v>
      </c>
      <c r="E223" s="24" t="s">
        <v>33</v>
      </c>
      <c r="F223" s="24" t="s">
        <v>30</v>
      </c>
      <c r="G223" s="24" t="s">
        <v>28</v>
      </c>
      <c r="H223" s="29">
        <f>'Table 1'!$Y$6</f>
        <v>76</v>
      </c>
      <c r="I223" s="30"/>
      <c r="J223" s="30"/>
      <c r="K223" s="30"/>
      <c r="L223" s="31"/>
      <c r="M223" s="31">
        <v>38</v>
      </c>
      <c r="N223" s="32">
        <f t="array" ref="N223">INDEX([1]!CCA_Weighting[#Data],MATCH(1,([1]!CCA_Weighting[State]=A223)*([1]!CCA_Weighting[Zone]=B223),0),MATCH(2021,VALUE([1]!CCA_Weighting[#Headers]),0))*M223</f>
        <v>3.6882676871043936</v>
      </c>
      <c r="O223" s="31">
        <f>'Table 1'!$T$6</f>
        <v>38</v>
      </c>
      <c r="P223" s="32">
        <f t="array" ref="P223">INDEX([1]!CCA_Weighting[#Data],MATCH(1,([1]!CCA_Weighting[State]=A223)*([1]!CCA_Weighting[Zone]=B223),0),MATCH(2022,VALUE([1]!CCA_Weighting[#Headers]),0))*O223</f>
        <v>3.6882676871043936</v>
      </c>
      <c r="Q223" s="31">
        <f>'Table 1'!$U$6</f>
        <v>24.5</v>
      </c>
      <c r="R223" s="31">
        <f>'Table 1'!$W$6</f>
        <v>38</v>
      </c>
      <c r="S223">
        <f t="shared" si="21"/>
        <v>380</v>
      </c>
      <c r="T223">
        <f t="shared" si="22"/>
        <v>190</v>
      </c>
      <c r="U223">
        <f t="shared" si="23"/>
        <v>190</v>
      </c>
      <c r="V223">
        <f t="shared" si="24"/>
        <v>122.5</v>
      </c>
      <c r="W223" s="28">
        <f t="shared" si="25"/>
        <v>122.5</v>
      </c>
      <c r="X223" s="28">
        <f t="shared" si="26"/>
        <v>190</v>
      </c>
      <c r="Y223">
        <f t="shared" si="27"/>
        <v>190</v>
      </c>
    </row>
    <row r="224" spans="1:25" ht="14.4" x14ac:dyDescent="0.3">
      <c r="A224" s="20" t="s">
        <v>22</v>
      </c>
      <c r="B224" s="21" t="s">
        <v>42</v>
      </c>
      <c r="C224" s="22" t="s">
        <v>43</v>
      </c>
      <c r="D224" s="21" t="s">
        <v>36</v>
      </c>
      <c r="E224" s="21" t="s">
        <v>34</v>
      </c>
      <c r="F224" s="21" t="s">
        <v>27</v>
      </c>
      <c r="G224" s="21" t="s">
        <v>28</v>
      </c>
      <c r="H224" s="29">
        <f>'Table 1'!$Y$4</f>
        <v>51</v>
      </c>
      <c r="I224" s="30"/>
      <c r="J224" s="30"/>
      <c r="K224" s="30"/>
      <c r="L224" s="31"/>
      <c r="M224" s="31">
        <v>21</v>
      </c>
      <c r="N224" s="32">
        <f t="array" ref="N224">INDEX([1]!CCA_Weighting[#Data],MATCH(1,([1]!CCA_Weighting[State]=A224)*([1]!CCA_Weighting[Zone]=B224),0),MATCH(2021,VALUE([1]!CCA_Weighting[#Headers]),0))*M224</f>
        <v>2.0382531955050593</v>
      </c>
      <c r="O224" s="31">
        <f>'Table 1'!$T$4</f>
        <v>34</v>
      </c>
      <c r="P224" s="32">
        <f t="array" ref="P224">INDEX([1]!CCA_Weighting[#Data],MATCH(1,([1]!CCA_Weighting[State]=A224)*([1]!CCA_Weighting[Zone]=B224),0),MATCH(2022,VALUE([1]!CCA_Weighting[#Headers]),0))*O224</f>
        <v>3.300028983198668</v>
      </c>
      <c r="Q224" s="31">
        <f>'Table 1'!$U$4</f>
        <v>22</v>
      </c>
      <c r="R224" s="31">
        <f>'Table 1'!$W$4</f>
        <v>34</v>
      </c>
      <c r="S224">
        <f t="shared" si="21"/>
        <v>255</v>
      </c>
      <c r="T224">
        <f t="shared" si="22"/>
        <v>105</v>
      </c>
      <c r="U224">
        <f t="shared" si="23"/>
        <v>170</v>
      </c>
      <c r="V224">
        <f t="shared" si="24"/>
        <v>110</v>
      </c>
      <c r="W224" s="28">
        <f t="shared" si="25"/>
        <v>67.941176470588232</v>
      </c>
      <c r="X224" s="28">
        <f t="shared" si="26"/>
        <v>170</v>
      </c>
      <c r="Y224">
        <f t="shared" si="27"/>
        <v>170</v>
      </c>
    </row>
    <row r="225" spans="1:25" ht="14.4" x14ac:dyDescent="0.3">
      <c r="A225" s="23" t="s">
        <v>22</v>
      </c>
      <c r="B225" s="24" t="s">
        <v>42</v>
      </c>
      <c r="C225" s="25" t="s">
        <v>43</v>
      </c>
      <c r="D225" s="24" t="s">
        <v>36</v>
      </c>
      <c r="E225" s="24" t="s">
        <v>34</v>
      </c>
      <c r="F225" s="24" t="s">
        <v>29</v>
      </c>
      <c r="G225" s="24" t="s">
        <v>28</v>
      </c>
      <c r="H225" s="29">
        <f>'Table 1'!$Y$5</f>
        <v>54</v>
      </c>
      <c r="I225" s="30"/>
      <c r="J225" s="30"/>
      <c r="K225" s="30"/>
      <c r="L225" s="31"/>
      <c r="M225" s="31">
        <v>22</v>
      </c>
      <c r="N225" s="32">
        <f t="array" ref="N225">INDEX([1]!CCA_Weighting[#Data],MATCH(1,([1]!CCA_Weighting[State]=A225)*([1]!CCA_Weighting[Zone]=B225),0),MATCH(2021,VALUE([1]!CCA_Weighting[#Headers]),0))*M225</f>
        <v>2.1353128714814908</v>
      </c>
      <c r="O225" s="31">
        <f>'Table 1'!$T$5</f>
        <v>36</v>
      </c>
      <c r="P225" s="32">
        <f t="array" ref="P225">INDEX([1]!CCA_Weighting[#Data],MATCH(1,([1]!CCA_Weighting[State]=A225)*([1]!CCA_Weighting[Zone]=B225),0),MATCH(2022,VALUE([1]!CCA_Weighting[#Headers]),0))*O225</f>
        <v>3.4941483351515306</v>
      </c>
      <c r="Q225" s="31">
        <f>'Table 1'!$U$5</f>
        <v>23.5</v>
      </c>
      <c r="R225" s="31">
        <f>'Table 1'!$W$5</f>
        <v>36</v>
      </c>
      <c r="S225">
        <f t="shared" si="21"/>
        <v>270</v>
      </c>
      <c r="T225">
        <f t="shared" si="22"/>
        <v>110</v>
      </c>
      <c r="U225">
        <f t="shared" si="23"/>
        <v>180</v>
      </c>
      <c r="V225">
        <f t="shared" si="24"/>
        <v>117.5</v>
      </c>
      <c r="W225" s="28">
        <f t="shared" si="25"/>
        <v>71.805555555555557</v>
      </c>
      <c r="X225" s="28">
        <f t="shared" si="26"/>
        <v>180</v>
      </c>
      <c r="Y225">
        <f t="shared" si="27"/>
        <v>180</v>
      </c>
    </row>
    <row r="226" spans="1:25" ht="14.4" x14ac:dyDescent="0.3">
      <c r="A226" s="20" t="s">
        <v>22</v>
      </c>
      <c r="B226" s="21" t="s">
        <v>42</v>
      </c>
      <c r="C226" s="22" t="s">
        <v>43</v>
      </c>
      <c r="D226" s="21" t="s">
        <v>36</v>
      </c>
      <c r="E226" s="21" t="s">
        <v>34</v>
      </c>
      <c r="F226" s="21" t="s">
        <v>30</v>
      </c>
      <c r="G226" s="21" t="s">
        <v>28</v>
      </c>
      <c r="H226" s="29">
        <f>'Table 1'!$Y$6</f>
        <v>76</v>
      </c>
      <c r="I226" s="30"/>
      <c r="J226" s="30"/>
      <c r="K226" s="30"/>
      <c r="L226" s="31"/>
      <c r="M226" s="31">
        <v>38</v>
      </c>
      <c r="N226" s="32">
        <f t="array" ref="N226">INDEX([1]!CCA_Weighting[#Data],MATCH(1,([1]!CCA_Weighting[State]=A226)*([1]!CCA_Weighting[Zone]=B226),0),MATCH(2021,VALUE([1]!CCA_Weighting[#Headers]),0))*M226</f>
        <v>3.6882676871043936</v>
      </c>
      <c r="O226" s="31">
        <f>'Table 1'!$T$6</f>
        <v>38</v>
      </c>
      <c r="P226" s="32">
        <f t="array" ref="P226">INDEX([1]!CCA_Weighting[#Data],MATCH(1,([1]!CCA_Weighting[State]=A226)*([1]!CCA_Weighting[Zone]=B226),0),MATCH(2022,VALUE([1]!CCA_Weighting[#Headers]),0))*O226</f>
        <v>3.6882676871043936</v>
      </c>
      <c r="Q226" s="31">
        <f>'Table 1'!$U$6</f>
        <v>24.5</v>
      </c>
      <c r="R226" s="31">
        <f>'Table 1'!$W$6</f>
        <v>38</v>
      </c>
      <c r="S226">
        <f t="shared" si="21"/>
        <v>380</v>
      </c>
      <c r="T226">
        <f t="shared" si="22"/>
        <v>190</v>
      </c>
      <c r="U226">
        <f t="shared" si="23"/>
        <v>190</v>
      </c>
      <c r="V226">
        <f t="shared" si="24"/>
        <v>122.5</v>
      </c>
      <c r="W226" s="28">
        <f t="shared" si="25"/>
        <v>122.5</v>
      </c>
      <c r="X226" s="28">
        <f t="shared" si="26"/>
        <v>190</v>
      </c>
      <c r="Y226">
        <f t="shared" si="27"/>
        <v>190</v>
      </c>
    </row>
    <row r="227" spans="1:25" ht="14.4" x14ac:dyDescent="0.3">
      <c r="A227" s="23" t="s">
        <v>22</v>
      </c>
      <c r="B227" s="24" t="s">
        <v>42</v>
      </c>
      <c r="C227" s="25" t="s">
        <v>43</v>
      </c>
      <c r="D227" s="24" t="s">
        <v>37</v>
      </c>
      <c r="E227" s="25" t="s">
        <v>26</v>
      </c>
      <c r="F227" s="24" t="s">
        <v>27</v>
      </c>
      <c r="G227" s="24" t="s">
        <v>28</v>
      </c>
      <c r="H227" s="29">
        <f>'Table 1'!$G$4</f>
        <v>60</v>
      </c>
      <c r="I227" s="30"/>
      <c r="J227" s="30"/>
      <c r="K227" s="30"/>
      <c r="L227" s="31"/>
      <c r="M227" s="31">
        <v>27</v>
      </c>
      <c r="N227" s="32">
        <f t="array" ref="N227">INDEX([1]!CCA_Weighting[#Data],MATCH(1,([1]!CCA_Weighting[State]=A227)*([1]!CCA_Weighting[Zone]=B227),0),MATCH(2021,VALUE([1]!CCA_Weighting[#Headers]),0))*M227</f>
        <v>2.6206112513636479</v>
      </c>
      <c r="O227" s="31">
        <f>'Table 1'!$B$4</f>
        <v>40</v>
      </c>
      <c r="P227" s="32">
        <f t="array" ref="P227">INDEX([1]!CCA_Weighting[#Data],MATCH(1,([1]!CCA_Weighting[State]=A227)*([1]!CCA_Weighting[Zone]=B227),0),MATCH(2022,VALUE([1]!CCA_Weighting[#Headers]),0))*O227</f>
        <v>3.8823870390572561</v>
      </c>
      <c r="Q227" s="31">
        <f>'Table 1'!$C$4</f>
        <v>26</v>
      </c>
      <c r="R227" s="31">
        <f>'Table 1'!$E$4</f>
        <v>40</v>
      </c>
      <c r="S227">
        <f t="shared" si="21"/>
        <v>300</v>
      </c>
      <c r="T227">
        <f t="shared" si="22"/>
        <v>135</v>
      </c>
      <c r="U227">
        <f t="shared" si="23"/>
        <v>200</v>
      </c>
      <c r="V227">
        <f t="shared" si="24"/>
        <v>130</v>
      </c>
      <c r="W227" s="28">
        <f t="shared" si="25"/>
        <v>87.75</v>
      </c>
      <c r="X227" s="28">
        <f t="shared" si="26"/>
        <v>200</v>
      </c>
      <c r="Y227">
        <f t="shared" si="27"/>
        <v>200</v>
      </c>
    </row>
    <row r="228" spans="1:25" ht="14.4" x14ac:dyDescent="0.3">
      <c r="A228" s="20" t="s">
        <v>22</v>
      </c>
      <c r="B228" s="21" t="s">
        <v>42</v>
      </c>
      <c r="C228" s="22" t="s">
        <v>43</v>
      </c>
      <c r="D228" s="21" t="s">
        <v>37</v>
      </c>
      <c r="E228" s="22" t="s">
        <v>26</v>
      </c>
      <c r="F228" s="21" t="s">
        <v>29</v>
      </c>
      <c r="G228" s="21" t="s">
        <v>28</v>
      </c>
      <c r="H228" s="29">
        <f>'Table 1'!$G$5</f>
        <v>63</v>
      </c>
      <c r="I228" s="30"/>
      <c r="J228" s="30"/>
      <c r="K228" s="30"/>
      <c r="L228" s="31"/>
      <c r="M228" s="31">
        <v>29</v>
      </c>
      <c r="N228" s="32">
        <f t="array" ref="N228">INDEX([1]!CCA_Weighting[#Data],MATCH(1,([1]!CCA_Weighting[State]=A228)*([1]!CCA_Weighting[Zone]=B228),0),MATCH(2021,VALUE([1]!CCA_Weighting[#Headers]),0))*M228</f>
        <v>2.8147306033165109</v>
      </c>
      <c r="O228" s="31">
        <f>'Table 1'!$B$5</f>
        <v>42</v>
      </c>
      <c r="P228" s="32">
        <f t="array" ref="P228">INDEX([1]!CCA_Weighting[#Data],MATCH(1,([1]!CCA_Weighting[State]=A228)*([1]!CCA_Weighting[Zone]=B228),0),MATCH(2022,VALUE([1]!CCA_Weighting[#Headers]),0))*O228</f>
        <v>4.0765063910101187</v>
      </c>
      <c r="Q228" s="31">
        <f>'Table 1'!$C$5</f>
        <v>27</v>
      </c>
      <c r="R228" s="31">
        <f>'Table 1'!$E$5</f>
        <v>42</v>
      </c>
      <c r="S228">
        <f t="shared" si="21"/>
        <v>315</v>
      </c>
      <c r="T228">
        <f t="shared" si="22"/>
        <v>145</v>
      </c>
      <c r="U228">
        <f t="shared" si="23"/>
        <v>210</v>
      </c>
      <c r="V228">
        <f t="shared" si="24"/>
        <v>135</v>
      </c>
      <c r="W228" s="28">
        <f t="shared" si="25"/>
        <v>93.214285714285722</v>
      </c>
      <c r="X228" s="28">
        <f t="shared" si="26"/>
        <v>210</v>
      </c>
      <c r="Y228">
        <f t="shared" si="27"/>
        <v>210</v>
      </c>
    </row>
    <row r="229" spans="1:25" ht="14.4" x14ac:dyDescent="0.3">
      <c r="A229" s="23" t="s">
        <v>22</v>
      </c>
      <c r="B229" s="24" t="s">
        <v>42</v>
      </c>
      <c r="C229" s="25" t="s">
        <v>43</v>
      </c>
      <c r="D229" s="24" t="s">
        <v>37</v>
      </c>
      <c r="E229" s="25" t="s">
        <v>26</v>
      </c>
      <c r="F229" s="24" t="s">
        <v>30</v>
      </c>
      <c r="G229" s="24" t="s">
        <v>28</v>
      </c>
      <c r="H229" s="29">
        <f>'Table 1'!$G$6</f>
        <v>110</v>
      </c>
      <c r="I229" s="30"/>
      <c r="J229" s="30"/>
      <c r="K229" s="30"/>
      <c r="L229" s="31"/>
      <c r="M229" s="31">
        <v>55</v>
      </c>
      <c r="N229" s="32">
        <f t="array" ref="N229">INDEX([1]!CCA_Weighting[#Data],MATCH(1,([1]!CCA_Weighting[State]=A229)*([1]!CCA_Weighting[Zone]=B229),0),MATCH(2021,VALUE([1]!CCA_Weighting[#Headers]),0))*M229</f>
        <v>5.3382821787037269</v>
      </c>
      <c r="O229" s="31">
        <f>'Table 1'!$B$6</f>
        <v>55</v>
      </c>
      <c r="P229" s="32">
        <f t="array" ref="P229">INDEX([1]!CCA_Weighting[#Data],MATCH(1,([1]!CCA_Weighting[State]=A229)*([1]!CCA_Weighting[Zone]=B229),0),MATCH(2022,VALUE([1]!CCA_Weighting[#Headers]),0))*O229</f>
        <v>5.3382821787037269</v>
      </c>
      <c r="Q229" s="31">
        <f>'Table 1'!$C$6</f>
        <v>36</v>
      </c>
      <c r="R229" s="31">
        <f>'Table 1'!$E$6</f>
        <v>55</v>
      </c>
      <c r="S229">
        <f t="shared" si="21"/>
        <v>550</v>
      </c>
      <c r="T229">
        <f t="shared" si="22"/>
        <v>275</v>
      </c>
      <c r="U229">
        <f t="shared" si="23"/>
        <v>275</v>
      </c>
      <c r="V229">
        <f t="shared" si="24"/>
        <v>180</v>
      </c>
      <c r="W229" s="28">
        <f t="shared" si="25"/>
        <v>180</v>
      </c>
      <c r="X229" s="28">
        <f t="shared" si="26"/>
        <v>275</v>
      </c>
      <c r="Y229">
        <f t="shared" si="27"/>
        <v>275</v>
      </c>
    </row>
    <row r="230" spans="1:25" ht="14.4" x14ac:dyDescent="0.3">
      <c r="A230" s="20" t="s">
        <v>22</v>
      </c>
      <c r="B230" s="21" t="s">
        <v>42</v>
      </c>
      <c r="C230" s="22" t="s">
        <v>43</v>
      </c>
      <c r="D230" s="21" t="s">
        <v>37</v>
      </c>
      <c r="E230" s="21" t="s">
        <v>31</v>
      </c>
      <c r="F230" s="21" t="s">
        <v>27</v>
      </c>
      <c r="G230" s="21" t="s">
        <v>28</v>
      </c>
      <c r="H230" s="29">
        <f>'Table 1'!$M$4</f>
        <v>57</v>
      </c>
      <c r="I230" s="30"/>
      <c r="J230" s="30"/>
      <c r="K230" s="30"/>
      <c r="L230" s="31"/>
      <c r="M230" s="31">
        <v>25</v>
      </c>
      <c r="N230" s="32">
        <f t="array" ref="N230">INDEX([1]!CCA_Weighting[#Data],MATCH(1,([1]!CCA_Weighting[State]=A230)*([1]!CCA_Weighting[Zone]=B230),0),MATCH(2021,VALUE([1]!CCA_Weighting[#Headers]),0))*M230</f>
        <v>2.4264918994107854</v>
      </c>
      <c r="O230" s="31">
        <f>'Table 1'!$H$4</f>
        <v>38</v>
      </c>
      <c r="P230" s="32">
        <f t="array" ref="P230">INDEX([1]!CCA_Weighting[#Data],MATCH(1,([1]!CCA_Weighting[State]=A230)*([1]!CCA_Weighting[Zone]=B230),0),MATCH(2022,VALUE([1]!CCA_Weighting[#Headers]),0))*O230</f>
        <v>3.6882676871043936</v>
      </c>
      <c r="Q230" s="31">
        <f>'Table 1'!$I$4</f>
        <v>25</v>
      </c>
      <c r="R230" s="31">
        <f>'Table 1'!$K$4</f>
        <v>38</v>
      </c>
      <c r="S230">
        <f t="shared" si="21"/>
        <v>285</v>
      </c>
      <c r="T230">
        <f t="shared" si="22"/>
        <v>125</v>
      </c>
      <c r="U230">
        <f t="shared" si="23"/>
        <v>190</v>
      </c>
      <c r="V230">
        <f t="shared" si="24"/>
        <v>125</v>
      </c>
      <c r="W230" s="28">
        <f t="shared" si="25"/>
        <v>82.236842105263165</v>
      </c>
      <c r="X230" s="28">
        <f t="shared" si="26"/>
        <v>190</v>
      </c>
      <c r="Y230">
        <f t="shared" si="27"/>
        <v>190</v>
      </c>
    </row>
    <row r="231" spans="1:25" ht="14.4" x14ac:dyDescent="0.3">
      <c r="A231" s="23" t="s">
        <v>22</v>
      </c>
      <c r="B231" s="24" t="s">
        <v>42</v>
      </c>
      <c r="C231" s="25" t="s">
        <v>43</v>
      </c>
      <c r="D231" s="24" t="s">
        <v>37</v>
      </c>
      <c r="E231" s="24" t="s">
        <v>31</v>
      </c>
      <c r="F231" s="24" t="s">
        <v>29</v>
      </c>
      <c r="G231" s="24" t="s">
        <v>28</v>
      </c>
      <c r="H231" s="29">
        <f>'Table 1'!$M$5</f>
        <v>60</v>
      </c>
      <c r="I231" s="30"/>
      <c r="J231" s="30"/>
      <c r="K231" s="30"/>
      <c r="L231" s="31"/>
      <c r="M231" s="31">
        <v>26.5</v>
      </c>
      <c r="N231" s="32">
        <f t="array" ref="N231">INDEX([1]!CCA_Weighting[#Data],MATCH(1,([1]!CCA_Weighting[State]=A231)*([1]!CCA_Weighting[Zone]=B231),0),MATCH(2021,VALUE([1]!CCA_Weighting[#Headers]),0))*M231</f>
        <v>2.5720814133754324</v>
      </c>
      <c r="O231" s="31">
        <f>'Table 1'!$H$5</f>
        <v>40</v>
      </c>
      <c r="P231" s="32">
        <f t="array" ref="P231">INDEX([1]!CCA_Weighting[#Data],MATCH(1,([1]!CCA_Weighting[State]=A231)*([1]!CCA_Weighting[Zone]=B231),0),MATCH(2022,VALUE([1]!CCA_Weighting[#Headers]),0))*O231</f>
        <v>3.8823870390572561</v>
      </c>
      <c r="Q231" s="31">
        <f>'Table 1'!$I$5</f>
        <v>26</v>
      </c>
      <c r="R231" s="31">
        <f>'Table 1'!$K$5</f>
        <v>40</v>
      </c>
      <c r="S231">
        <f t="shared" si="21"/>
        <v>300</v>
      </c>
      <c r="T231">
        <f t="shared" si="22"/>
        <v>132.5</v>
      </c>
      <c r="U231">
        <f t="shared" si="23"/>
        <v>200</v>
      </c>
      <c r="V231">
        <f t="shared" si="24"/>
        <v>130</v>
      </c>
      <c r="W231" s="28">
        <f t="shared" si="25"/>
        <v>86.125</v>
      </c>
      <c r="X231" s="28">
        <f t="shared" si="26"/>
        <v>200</v>
      </c>
      <c r="Y231">
        <f t="shared" si="27"/>
        <v>200</v>
      </c>
    </row>
    <row r="232" spans="1:25" ht="14.4" x14ac:dyDescent="0.3">
      <c r="A232" s="20" t="s">
        <v>22</v>
      </c>
      <c r="B232" s="21" t="s">
        <v>42</v>
      </c>
      <c r="C232" s="22" t="s">
        <v>43</v>
      </c>
      <c r="D232" s="21" t="s">
        <v>37</v>
      </c>
      <c r="E232" s="21" t="s">
        <v>31</v>
      </c>
      <c r="F232" s="21" t="s">
        <v>30</v>
      </c>
      <c r="G232" s="21" t="s">
        <v>28</v>
      </c>
      <c r="H232" s="29">
        <f>'Table 1'!$M$6</f>
        <v>100</v>
      </c>
      <c r="I232" s="30"/>
      <c r="J232" s="30"/>
      <c r="K232" s="30"/>
      <c r="L232" s="31"/>
      <c r="M232" s="31">
        <v>50</v>
      </c>
      <c r="N232" s="32">
        <f t="array" ref="N232">INDEX([1]!CCA_Weighting[#Data],MATCH(1,([1]!CCA_Weighting[State]=A232)*([1]!CCA_Weighting[Zone]=B232),0),MATCH(2021,VALUE([1]!CCA_Weighting[#Headers]),0))*M232</f>
        <v>4.8529837988215707</v>
      </c>
      <c r="O232" s="31">
        <f>'Table 1'!$H$6</f>
        <v>50</v>
      </c>
      <c r="P232" s="32">
        <f t="array" ref="P232">INDEX([1]!CCA_Weighting[#Data],MATCH(1,([1]!CCA_Weighting[State]=A232)*([1]!CCA_Weighting[Zone]=B232),0),MATCH(2022,VALUE([1]!CCA_Weighting[#Headers]),0))*O232</f>
        <v>4.8529837988215707</v>
      </c>
      <c r="Q232" s="31">
        <f>'Table 1'!$I$6</f>
        <v>32.5</v>
      </c>
      <c r="R232" s="31">
        <f>'Table 1'!$K$6</f>
        <v>50</v>
      </c>
      <c r="S232">
        <f t="shared" si="21"/>
        <v>500</v>
      </c>
      <c r="T232">
        <f t="shared" si="22"/>
        <v>250</v>
      </c>
      <c r="U232">
        <f t="shared" si="23"/>
        <v>250</v>
      </c>
      <c r="V232">
        <f t="shared" si="24"/>
        <v>162.5</v>
      </c>
      <c r="W232" s="28">
        <f t="shared" si="25"/>
        <v>162.5</v>
      </c>
      <c r="X232" s="28">
        <f t="shared" si="26"/>
        <v>250</v>
      </c>
      <c r="Y232">
        <f t="shared" si="27"/>
        <v>250</v>
      </c>
    </row>
    <row r="233" spans="1:25" ht="14.4" x14ac:dyDescent="0.3">
      <c r="A233" s="23" t="s">
        <v>22</v>
      </c>
      <c r="B233" s="24" t="s">
        <v>42</v>
      </c>
      <c r="C233" s="25" t="s">
        <v>43</v>
      </c>
      <c r="D233" s="24" t="s">
        <v>37</v>
      </c>
      <c r="E233" s="24" t="s">
        <v>32</v>
      </c>
      <c r="F233" s="24" t="s">
        <v>27</v>
      </c>
      <c r="G233" s="24" t="s">
        <v>28</v>
      </c>
      <c r="H233" s="29">
        <f>'Table 1'!$S$4</f>
        <v>54</v>
      </c>
      <c r="I233" s="30"/>
      <c r="J233" s="30"/>
      <c r="K233" s="30"/>
      <c r="L233" s="31"/>
      <c r="M233" s="31">
        <v>23.5</v>
      </c>
      <c r="N233" s="32">
        <f t="array" ref="N233">INDEX([1]!CCA_Weighting[#Data],MATCH(1,([1]!CCA_Weighting[State]=A233)*([1]!CCA_Weighting[Zone]=B233),0),MATCH(2021,VALUE([1]!CCA_Weighting[#Headers]),0))*M233</f>
        <v>2.2809023854461379</v>
      </c>
      <c r="O233" s="31">
        <f>'Table 1'!$N$4</f>
        <v>36</v>
      </c>
      <c r="P233" s="32">
        <f t="array" ref="P233">INDEX([1]!CCA_Weighting[#Data],MATCH(1,([1]!CCA_Weighting[State]=A233)*([1]!CCA_Weighting[Zone]=B233),0),MATCH(2022,VALUE([1]!CCA_Weighting[#Headers]),0))*O233</f>
        <v>3.4941483351515306</v>
      </c>
      <c r="Q233" s="31">
        <f>'Table 1'!$O$4</f>
        <v>23.5</v>
      </c>
      <c r="R233" s="31">
        <f>'Table 1'!$Q$4</f>
        <v>36</v>
      </c>
      <c r="S233">
        <f t="shared" si="21"/>
        <v>270</v>
      </c>
      <c r="T233">
        <f t="shared" si="22"/>
        <v>117.5</v>
      </c>
      <c r="U233">
        <f t="shared" si="23"/>
        <v>180</v>
      </c>
      <c r="V233">
        <f t="shared" si="24"/>
        <v>117.5</v>
      </c>
      <c r="W233" s="28">
        <f t="shared" si="25"/>
        <v>76.701388888888886</v>
      </c>
      <c r="X233" s="28">
        <f t="shared" si="26"/>
        <v>180</v>
      </c>
      <c r="Y233">
        <f t="shared" si="27"/>
        <v>180</v>
      </c>
    </row>
    <row r="234" spans="1:25" ht="14.4" x14ac:dyDescent="0.3">
      <c r="A234" s="20" t="s">
        <v>22</v>
      </c>
      <c r="B234" s="21" t="s">
        <v>42</v>
      </c>
      <c r="C234" s="22" t="s">
        <v>43</v>
      </c>
      <c r="D234" s="21" t="s">
        <v>37</v>
      </c>
      <c r="E234" s="21" t="s">
        <v>32</v>
      </c>
      <c r="F234" s="21" t="s">
        <v>29</v>
      </c>
      <c r="G234" s="21" t="s">
        <v>28</v>
      </c>
      <c r="H234" s="29">
        <f>'Table 1'!$S$5</f>
        <v>57</v>
      </c>
      <c r="I234" s="30"/>
      <c r="J234" s="30"/>
      <c r="K234" s="30"/>
      <c r="L234" s="31"/>
      <c r="M234" s="31">
        <v>24.5</v>
      </c>
      <c r="N234" s="32">
        <f t="array" ref="N234">INDEX([1]!CCA_Weighting[#Data],MATCH(1,([1]!CCA_Weighting[State]=A234)*([1]!CCA_Weighting[Zone]=B234),0),MATCH(2021,VALUE([1]!CCA_Weighting[#Headers]),0))*M234</f>
        <v>2.3779620614225694</v>
      </c>
      <c r="O234" s="31">
        <f>'Table 1'!$N$5</f>
        <v>38</v>
      </c>
      <c r="P234" s="32">
        <f t="array" ref="P234">INDEX([1]!CCA_Weighting[#Data],MATCH(1,([1]!CCA_Weighting[State]=A234)*([1]!CCA_Weighting[Zone]=B234),0),MATCH(2022,VALUE([1]!CCA_Weighting[#Headers]),0))*O234</f>
        <v>3.6882676871043936</v>
      </c>
      <c r="Q234" s="31">
        <f>'Table 1'!$O$5</f>
        <v>25</v>
      </c>
      <c r="R234" s="31">
        <f>'Table 1'!$Q$5</f>
        <v>38</v>
      </c>
      <c r="S234">
        <f t="shared" si="21"/>
        <v>285</v>
      </c>
      <c r="T234">
        <f t="shared" si="22"/>
        <v>122.5</v>
      </c>
      <c r="U234">
        <f t="shared" si="23"/>
        <v>190</v>
      </c>
      <c r="V234">
        <f t="shared" si="24"/>
        <v>125</v>
      </c>
      <c r="W234" s="28">
        <f t="shared" si="25"/>
        <v>80.592105263157904</v>
      </c>
      <c r="X234" s="28">
        <f t="shared" si="26"/>
        <v>190</v>
      </c>
      <c r="Y234">
        <f t="shared" si="27"/>
        <v>190</v>
      </c>
    </row>
    <row r="235" spans="1:25" ht="14.4" x14ac:dyDescent="0.3">
      <c r="A235" s="23" t="s">
        <v>22</v>
      </c>
      <c r="B235" s="24" t="s">
        <v>42</v>
      </c>
      <c r="C235" s="25" t="s">
        <v>43</v>
      </c>
      <c r="D235" s="24" t="s">
        <v>37</v>
      </c>
      <c r="E235" s="24" t="s">
        <v>32</v>
      </c>
      <c r="F235" s="24" t="s">
        <v>30</v>
      </c>
      <c r="G235" s="24" t="s">
        <v>28</v>
      </c>
      <c r="H235" s="29">
        <f>'Table 1'!$S$6</f>
        <v>80</v>
      </c>
      <c r="I235" s="30"/>
      <c r="J235" s="30"/>
      <c r="K235" s="30"/>
      <c r="L235" s="31"/>
      <c r="M235" s="31">
        <v>40</v>
      </c>
      <c r="N235" s="32">
        <f t="array" ref="N235">INDEX([1]!CCA_Weighting[#Data],MATCH(1,([1]!CCA_Weighting[State]=A235)*([1]!CCA_Weighting[Zone]=B235),0),MATCH(2021,VALUE([1]!CCA_Weighting[#Headers]),0))*M235</f>
        <v>3.8823870390572561</v>
      </c>
      <c r="O235" s="31">
        <f>'Table 1'!$N$6</f>
        <v>40</v>
      </c>
      <c r="P235" s="32">
        <f t="array" ref="P235">INDEX([1]!CCA_Weighting[#Data],MATCH(1,([1]!CCA_Weighting[State]=A235)*([1]!CCA_Weighting[Zone]=B235),0),MATCH(2022,VALUE([1]!CCA_Weighting[#Headers]),0))*O235</f>
        <v>3.8823870390572561</v>
      </c>
      <c r="Q235" s="31">
        <f>'Table 1'!$O$6</f>
        <v>26</v>
      </c>
      <c r="R235" s="31">
        <f>'Table 1'!$Q$6</f>
        <v>40</v>
      </c>
      <c r="S235">
        <f t="shared" si="21"/>
        <v>400</v>
      </c>
      <c r="T235">
        <f t="shared" si="22"/>
        <v>200</v>
      </c>
      <c r="U235">
        <f t="shared" si="23"/>
        <v>200</v>
      </c>
      <c r="V235">
        <f t="shared" si="24"/>
        <v>130</v>
      </c>
      <c r="W235" s="28">
        <f t="shared" si="25"/>
        <v>130</v>
      </c>
      <c r="X235" s="28">
        <f t="shared" si="26"/>
        <v>200</v>
      </c>
      <c r="Y235">
        <f t="shared" si="27"/>
        <v>200</v>
      </c>
    </row>
    <row r="236" spans="1:25" ht="14.4" x14ac:dyDescent="0.3">
      <c r="A236" s="20" t="s">
        <v>22</v>
      </c>
      <c r="B236" s="21" t="s">
        <v>42</v>
      </c>
      <c r="C236" s="22" t="s">
        <v>43</v>
      </c>
      <c r="D236" s="21" t="s">
        <v>37</v>
      </c>
      <c r="E236" s="21" t="s">
        <v>33</v>
      </c>
      <c r="F236" s="21" t="s">
        <v>27</v>
      </c>
      <c r="G236" s="21" t="s">
        <v>28</v>
      </c>
      <c r="H236" s="29">
        <f>'Table 1'!$Y$4</f>
        <v>51</v>
      </c>
      <c r="I236" s="30"/>
      <c r="J236" s="30"/>
      <c r="K236" s="30"/>
      <c r="L236" s="31"/>
      <c r="M236" s="31">
        <v>21</v>
      </c>
      <c r="N236" s="32">
        <f t="array" ref="N236">INDEX([1]!CCA_Weighting[#Data],MATCH(1,([1]!CCA_Weighting[State]=A236)*([1]!CCA_Weighting[Zone]=B236),0),MATCH(2021,VALUE([1]!CCA_Weighting[#Headers]),0))*M236</f>
        <v>2.0382531955050593</v>
      </c>
      <c r="O236" s="31">
        <f>'Table 1'!$T$4</f>
        <v>34</v>
      </c>
      <c r="P236" s="32">
        <f t="array" ref="P236">INDEX([1]!CCA_Weighting[#Data],MATCH(1,([1]!CCA_Weighting[State]=A236)*([1]!CCA_Weighting[Zone]=B236),0),MATCH(2022,VALUE([1]!CCA_Weighting[#Headers]),0))*O236</f>
        <v>3.300028983198668</v>
      </c>
      <c r="Q236" s="31">
        <f>'Table 1'!$U$4</f>
        <v>22</v>
      </c>
      <c r="R236" s="31">
        <f>'Table 1'!$W$4</f>
        <v>34</v>
      </c>
      <c r="S236">
        <f t="shared" si="21"/>
        <v>255</v>
      </c>
      <c r="T236">
        <f t="shared" si="22"/>
        <v>105</v>
      </c>
      <c r="U236">
        <f t="shared" si="23"/>
        <v>170</v>
      </c>
      <c r="V236">
        <f t="shared" si="24"/>
        <v>110</v>
      </c>
      <c r="W236" s="28">
        <f t="shared" si="25"/>
        <v>67.941176470588232</v>
      </c>
      <c r="X236" s="28">
        <f t="shared" si="26"/>
        <v>170</v>
      </c>
      <c r="Y236">
        <f t="shared" si="27"/>
        <v>170</v>
      </c>
    </row>
    <row r="237" spans="1:25" ht="14.4" x14ac:dyDescent="0.3">
      <c r="A237" s="23" t="s">
        <v>22</v>
      </c>
      <c r="B237" s="24" t="s">
        <v>42</v>
      </c>
      <c r="C237" s="25" t="s">
        <v>43</v>
      </c>
      <c r="D237" s="24" t="s">
        <v>37</v>
      </c>
      <c r="E237" s="24" t="s">
        <v>33</v>
      </c>
      <c r="F237" s="24" t="s">
        <v>29</v>
      </c>
      <c r="G237" s="24" t="s">
        <v>28</v>
      </c>
      <c r="H237" s="29">
        <f>'Table 1'!$Y$5</f>
        <v>54</v>
      </c>
      <c r="I237" s="30"/>
      <c r="J237" s="30"/>
      <c r="K237" s="30"/>
      <c r="L237" s="31"/>
      <c r="M237" s="31">
        <v>22</v>
      </c>
      <c r="N237" s="32">
        <f t="array" ref="N237">INDEX([1]!CCA_Weighting[#Data],MATCH(1,([1]!CCA_Weighting[State]=A237)*([1]!CCA_Weighting[Zone]=B237),0),MATCH(2021,VALUE([1]!CCA_Weighting[#Headers]),0))*M237</f>
        <v>2.1353128714814908</v>
      </c>
      <c r="O237" s="31">
        <f>'Table 1'!$T$5</f>
        <v>36</v>
      </c>
      <c r="P237" s="32">
        <f t="array" ref="P237">INDEX([1]!CCA_Weighting[#Data],MATCH(1,([1]!CCA_Weighting[State]=A237)*([1]!CCA_Weighting[Zone]=B237),0),MATCH(2022,VALUE([1]!CCA_Weighting[#Headers]),0))*O237</f>
        <v>3.4941483351515306</v>
      </c>
      <c r="Q237" s="31">
        <f>'Table 1'!$U$5</f>
        <v>23.5</v>
      </c>
      <c r="R237" s="31">
        <f>'Table 1'!$W$5</f>
        <v>36</v>
      </c>
      <c r="S237">
        <f t="shared" si="21"/>
        <v>270</v>
      </c>
      <c r="T237">
        <f t="shared" si="22"/>
        <v>110</v>
      </c>
      <c r="U237">
        <f t="shared" si="23"/>
        <v>180</v>
      </c>
      <c r="V237">
        <f t="shared" si="24"/>
        <v>117.5</v>
      </c>
      <c r="W237" s="28">
        <f t="shared" si="25"/>
        <v>71.805555555555557</v>
      </c>
      <c r="X237" s="28">
        <f t="shared" si="26"/>
        <v>180</v>
      </c>
      <c r="Y237">
        <f t="shared" si="27"/>
        <v>180</v>
      </c>
    </row>
    <row r="238" spans="1:25" ht="14.4" x14ac:dyDescent="0.3">
      <c r="A238" s="20" t="s">
        <v>22</v>
      </c>
      <c r="B238" s="21" t="s">
        <v>42</v>
      </c>
      <c r="C238" s="22" t="s">
        <v>43</v>
      </c>
      <c r="D238" s="21" t="s">
        <v>37</v>
      </c>
      <c r="E238" s="21" t="s">
        <v>33</v>
      </c>
      <c r="F238" s="21" t="s">
        <v>30</v>
      </c>
      <c r="G238" s="21" t="s">
        <v>28</v>
      </c>
      <c r="H238" s="29">
        <f>'Table 1'!$Y$6</f>
        <v>76</v>
      </c>
      <c r="I238" s="30"/>
      <c r="J238" s="30"/>
      <c r="K238" s="30"/>
      <c r="L238" s="31"/>
      <c r="M238" s="31">
        <v>38</v>
      </c>
      <c r="N238" s="32">
        <f t="array" ref="N238">INDEX([1]!CCA_Weighting[#Data],MATCH(1,([1]!CCA_Weighting[State]=A238)*([1]!CCA_Weighting[Zone]=B238),0),MATCH(2021,VALUE([1]!CCA_Weighting[#Headers]),0))*M238</f>
        <v>3.6882676871043936</v>
      </c>
      <c r="O238" s="31">
        <f>'Table 1'!$T$6</f>
        <v>38</v>
      </c>
      <c r="P238" s="32">
        <f t="array" ref="P238">INDEX([1]!CCA_Weighting[#Data],MATCH(1,([1]!CCA_Weighting[State]=A238)*([1]!CCA_Weighting[Zone]=B238),0),MATCH(2022,VALUE([1]!CCA_Weighting[#Headers]),0))*O238</f>
        <v>3.6882676871043936</v>
      </c>
      <c r="Q238" s="31">
        <f>'Table 1'!$U$6</f>
        <v>24.5</v>
      </c>
      <c r="R238" s="31">
        <f>'Table 1'!$W$6</f>
        <v>38</v>
      </c>
      <c r="S238">
        <f t="shared" si="21"/>
        <v>380</v>
      </c>
      <c r="T238">
        <f t="shared" si="22"/>
        <v>190</v>
      </c>
      <c r="U238">
        <f t="shared" si="23"/>
        <v>190</v>
      </c>
      <c r="V238">
        <f t="shared" si="24"/>
        <v>122.5</v>
      </c>
      <c r="W238" s="28">
        <f t="shared" si="25"/>
        <v>122.5</v>
      </c>
      <c r="X238" s="28">
        <f t="shared" si="26"/>
        <v>190</v>
      </c>
      <c r="Y238">
        <f t="shared" si="27"/>
        <v>190</v>
      </c>
    </row>
    <row r="239" spans="1:25" ht="14.4" x14ac:dyDescent="0.3">
      <c r="A239" s="23" t="s">
        <v>22</v>
      </c>
      <c r="B239" s="24" t="s">
        <v>42</v>
      </c>
      <c r="C239" s="25" t="s">
        <v>43</v>
      </c>
      <c r="D239" s="24" t="s">
        <v>37</v>
      </c>
      <c r="E239" s="24" t="s">
        <v>34</v>
      </c>
      <c r="F239" s="24" t="s">
        <v>27</v>
      </c>
      <c r="G239" s="24" t="s">
        <v>28</v>
      </c>
      <c r="H239" s="29">
        <f>'Table 1'!$Y$4</f>
        <v>51</v>
      </c>
      <c r="I239" s="30"/>
      <c r="J239" s="30"/>
      <c r="K239" s="30"/>
      <c r="L239" s="31"/>
      <c r="M239" s="31">
        <v>21</v>
      </c>
      <c r="N239" s="32">
        <f t="array" ref="N239">INDEX([1]!CCA_Weighting[#Data],MATCH(1,([1]!CCA_Weighting[State]=A239)*([1]!CCA_Weighting[Zone]=B239),0),MATCH(2021,VALUE([1]!CCA_Weighting[#Headers]),0))*M239</f>
        <v>2.0382531955050593</v>
      </c>
      <c r="O239" s="31">
        <f>'Table 1'!$T$4</f>
        <v>34</v>
      </c>
      <c r="P239" s="32">
        <f t="array" ref="P239">INDEX([1]!CCA_Weighting[#Data],MATCH(1,([1]!CCA_Weighting[State]=A239)*([1]!CCA_Weighting[Zone]=B239),0),MATCH(2022,VALUE([1]!CCA_Weighting[#Headers]),0))*O239</f>
        <v>3.300028983198668</v>
      </c>
      <c r="Q239" s="31">
        <f>'Table 1'!$U$4</f>
        <v>22</v>
      </c>
      <c r="R239" s="31">
        <f>'Table 1'!$W$4</f>
        <v>34</v>
      </c>
      <c r="S239">
        <f t="shared" si="21"/>
        <v>255</v>
      </c>
      <c r="T239">
        <f t="shared" si="22"/>
        <v>105</v>
      </c>
      <c r="U239">
        <f t="shared" si="23"/>
        <v>170</v>
      </c>
      <c r="V239">
        <f t="shared" si="24"/>
        <v>110</v>
      </c>
      <c r="W239" s="28">
        <f t="shared" si="25"/>
        <v>67.941176470588232</v>
      </c>
      <c r="X239" s="28">
        <f t="shared" si="26"/>
        <v>170</v>
      </c>
      <c r="Y239">
        <f t="shared" si="27"/>
        <v>170</v>
      </c>
    </row>
    <row r="240" spans="1:25" ht="14.4" x14ac:dyDescent="0.3">
      <c r="A240" s="20" t="s">
        <v>22</v>
      </c>
      <c r="B240" s="21" t="s">
        <v>42</v>
      </c>
      <c r="C240" s="22" t="s">
        <v>43</v>
      </c>
      <c r="D240" s="21" t="s">
        <v>37</v>
      </c>
      <c r="E240" s="21" t="s">
        <v>34</v>
      </c>
      <c r="F240" s="21" t="s">
        <v>29</v>
      </c>
      <c r="G240" s="21" t="s">
        <v>28</v>
      </c>
      <c r="H240" s="29">
        <f>'Table 1'!$Y$5</f>
        <v>54</v>
      </c>
      <c r="I240" s="30"/>
      <c r="J240" s="30"/>
      <c r="K240" s="30"/>
      <c r="L240" s="31"/>
      <c r="M240" s="31">
        <v>22</v>
      </c>
      <c r="N240" s="32">
        <f t="array" ref="N240">INDEX([1]!CCA_Weighting[#Data],MATCH(1,([1]!CCA_Weighting[State]=A240)*([1]!CCA_Weighting[Zone]=B240),0),MATCH(2021,VALUE([1]!CCA_Weighting[#Headers]),0))*M240</f>
        <v>2.1353128714814908</v>
      </c>
      <c r="O240" s="31">
        <f>'Table 1'!$T$5</f>
        <v>36</v>
      </c>
      <c r="P240" s="32">
        <f t="array" ref="P240">INDEX([1]!CCA_Weighting[#Data],MATCH(1,([1]!CCA_Weighting[State]=A240)*([1]!CCA_Weighting[Zone]=B240),0),MATCH(2022,VALUE([1]!CCA_Weighting[#Headers]),0))*O240</f>
        <v>3.4941483351515306</v>
      </c>
      <c r="Q240" s="31">
        <f>'Table 1'!$U$5</f>
        <v>23.5</v>
      </c>
      <c r="R240" s="31">
        <f>'Table 1'!$W$5</f>
        <v>36</v>
      </c>
      <c r="S240">
        <f t="shared" si="21"/>
        <v>270</v>
      </c>
      <c r="T240">
        <f t="shared" si="22"/>
        <v>110</v>
      </c>
      <c r="U240">
        <f t="shared" si="23"/>
        <v>180</v>
      </c>
      <c r="V240">
        <f t="shared" si="24"/>
        <v>117.5</v>
      </c>
      <c r="W240" s="28">
        <f t="shared" si="25"/>
        <v>71.805555555555557</v>
      </c>
      <c r="X240" s="28">
        <f t="shared" si="26"/>
        <v>180</v>
      </c>
      <c r="Y240">
        <f t="shared" si="27"/>
        <v>180</v>
      </c>
    </row>
    <row r="241" spans="1:25" ht="14.4" x14ac:dyDescent="0.3">
      <c r="A241" s="23" t="s">
        <v>22</v>
      </c>
      <c r="B241" s="24" t="s">
        <v>42</v>
      </c>
      <c r="C241" s="25" t="s">
        <v>43</v>
      </c>
      <c r="D241" s="24" t="s">
        <v>37</v>
      </c>
      <c r="E241" s="24" t="s">
        <v>34</v>
      </c>
      <c r="F241" s="24" t="s">
        <v>30</v>
      </c>
      <c r="G241" s="24" t="s">
        <v>28</v>
      </c>
      <c r="H241" s="29">
        <f>'Table 1'!$Y$6</f>
        <v>76</v>
      </c>
      <c r="I241" s="30"/>
      <c r="J241" s="30"/>
      <c r="K241" s="30"/>
      <c r="L241" s="31"/>
      <c r="M241" s="31">
        <v>38</v>
      </c>
      <c r="N241" s="32">
        <f t="array" ref="N241">INDEX([1]!CCA_Weighting[#Data],MATCH(1,([1]!CCA_Weighting[State]=A241)*([1]!CCA_Weighting[Zone]=B241),0),MATCH(2021,VALUE([1]!CCA_Weighting[#Headers]),0))*M241</f>
        <v>3.6882676871043936</v>
      </c>
      <c r="O241" s="31">
        <f>'Table 1'!$T$6</f>
        <v>38</v>
      </c>
      <c r="P241" s="32">
        <f t="array" ref="P241">INDEX([1]!CCA_Weighting[#Data],MATCH(1,([1]!CCA_Weighting[State]=A241)*([1]!CCA_Weighting[Zone]=B241),0),MATCH(2022,VALUE([1]!CCA_Weighting[#Headers]),0))*O241</f>
        <v>3.6882676871043936</v>
      </c>
      <c r="Q241" s="31">
        <f>'Table 1'!$U$6</f>
        <v>24.5</v>
      </c>
      <c r="R241" s="31">
        <f>'Table 1'!$W$6</f>
        <v>38</v>
      </c>
      <c r="S241">
        <f t="shared" si="21"/>
        <v>380</v>
      </c>
      <c r="T241">
        <f t="shared" si="22"/>
        <v>190</v>
      </c>
      <c r="U241">
        <f t="shared" si="23"/>
        <v>190</v>
      </c>
      <c r="V241">
        <f t="shared" si="24"/>
        <v>122.5</v>
      </c>
      <c r="W241" s="28">
        <f t="shared" si="25"/>
        <v>122.5</v>
      </c>
      <c r="X241" s="28">
        <f t="shared" si="26"/>
        <v>190</v>
      </c>
      <c r="Y241">
        <f t="shared" si="27"/>
        <v>190</v>
      </c>
    </row>
    <row r="242" spans="1:25" ht="14.4" x14ac:dyDescent="0.3">
      <c r="A242" s="20" t="s">
        <v>22</v>
      </c>
      <c r="B242" s="21" t="s">
        <v>44</v>
      </c>
      <c r="C242" s="22" t="s">
        <v>45</v>
      </c>
      <c r="D242" s="21" t="s">
        <v>25</v>
      </c>
      <c r="E242" s="22" t="s">
        <v>26</v>
      </c>
      <c r="F242" s="21" t="s">
        <v>27</v>
      </c>
      <c r="G242" s="21" t="s">
        <v>28</v>
      </c>
      <c r="H242" s="29">
        <f>'Table 1'!$G$12</f>
        <v>40.5</v>
      </c>
      <c r="I242" s="30"/>
      <c r="J242" s="30"/>
      <c r="K242" s="30"/>
      <c r="L242" s="31"/>
      <c r="M242" s="31">
        <v>27</v>
      </c>
      <c r="N242" s="32">
        <f t="array" ref="N242">INDEX([1]!CCA_Weighting[#Data],MATCH(1,([1]!CCA_Weighting[State]=A242)*([1]!CCA_Weighting[Zone]=B242),0),MATCH(2021,VALUE([1]!CCA_Weighting[#Headers]),0))*M242</f>
        <v>0.33755677253410649</v>
      </c>
      <c r="O242" s="31">
        <f>'Table 1'!$B$12</f>
        <v>27</v>
      </c>
      <c r="P242" s="32">
        <f t="array" ref="P242">INDEX([1]!CCA_Weighting[#Data],MATCH(1,([1]!CCA_Weighting[State]=A242)*([1]!CCA_Weighting[Zone]=B242),0),MATCH(2022,VALUE([1]!CCA_Weighting[#Headers]),0))*O242</f>
        <v>0.33755677253410649</v>
      </c>
      <c r="Q242" s="31">
        <f>'Table 1'!$C$12</f>
        <v>18</v>
      </c>
      <c r="R242" s="31">
        <f>'Table 1'!$E$12</f>
        <v>27</v>
      </c>
      <c r="S242">
        <f t="shared" si="21"/>
        <v>202.5</v>
      </c>
      <c r="T242">
        <f t="shared" si="22"/>
        <v>135</v>
      </c>
      <c r="U242">
        <f t="shared" si="23"/>
        <v>135</v>
      </c>
      <c r="V242">
        <f t="shared" si="24"/>
        <v>90</v>
      </c>
      <c r="W242" s="28">
        <f t="shared" si="25"/>
        <v>90</v>
      </c>
      <c r="X242" s="28">
        <f t="shared" si="26"/>
        <v>135</v>
      </c>
      <c r="Y242">
        <f t="shared" si="27"/>
        <v>135</v>
      </c>
    </row>
    <row r="243" spans="1:25" ht="14.4" x14ac:dyDescent="0.3">
      <c r="A243" s="23" t="s">
        <v>22</v>
      </c>
      <c r="B243" s="24" t="s">
        <v>44</v>
      </c>
      <c r="C243" s="25" t="s">
        <v>45</v>
      </c>
      <c r="D243" s="24" t="s">
        <v>25</v>
      </c>
      <c r="E243" s="25" t="s">
        <v>26</v>
      </c>
      <c r="F243" s="24" t="s">
        <v>29</v>
      </c>
      <c r="G243" s="24" t="s">
        <v>28</v>
      </c>
      <c r="H243" s="29">
        <f>'Table 1'!$G$13</f>
        <v>43.5</v>
      </c>
      <c r="I243" s="30"/>
      <c r="J243" s="30"/>
      <c r="K243" s="30"/>
      <c r="L243" s="31"/>
      <c r="M243" s="31">
        <v>29</v>
      </c>
      <c r="N243" s="32">
        <f t="array" ref="N243">INDEX([1]!CCA_Weighting[#Data],MATCH(1,([1]!CCA_Weighting[State]=A243)*([1]!CCA_Weighting[Zone]=B243),0),MATCH(2021,VALUE([1]!CCA_Weighting[#Headers]),0))*M243</f>
        <v>0.36256097790700326</v>
      </c>
      <c r="O243" s="31">
        <f>'Table 1'!$B$13</f>
        <v>29</v>
      </c>
      <c r="P243" s="32">
        <f t="array" ref="P243">INDEX([1]!CCA_Weighting[#Data],MATCH(1,([1]!CCA_Weighting[State]=A243)*([1]!CCA_Weighting[Zone]=B243),0),MATCH(2022,VALUE([1]!CCA_Weighting[#Headers]),0))*O243</f>
        <v>0.36256097790700326</v>
      </c>
      <c r="Q243" s="31">
        <f>'Table 1'!$C$13</f>
        <v>19</v>
      </c>
      <c r="R243" s="31">
        <f>'Table 1'!$E$13</f>
        <v>29</v>
      </c>
      <c r="S243">
        <f t="shared" si="21"/>
        <v>217.5</v>
      </c>
      <c r="T243">
        <f t="shared" si="22"/>
        <v>145</v>
      </c>
      <c r="U243">
        <f t="shared" si="23"/>
        <v>145</v>
      </c>
      <c r="V243">
        <f t="shared" si="24"/>
        <v>95</v>
      </c>
      <c r="W243" s="28">
        <f t="shared" si="25"/>
        <v>95</v>
      </c>
      <c r="X243" s="28">
        <f t="shared" si="26"/>
        <v>145</v>
      </c>
      <c r="Y243">
        <f t="shared" si="27"/>
        <v>145</v>
      </c>
    </row>
    <row r="244" spans="1:25" ht="14.4" x14ac:dyDescent="0.3">
      <c r="A244" s="20" t="s">
        <v>22</v>
      </c>
      <c r="B244" s="21" t="s">
        <v>44</v>
      </c>
      <c r="C244" s="22" t="s">
        <v>45</v>
      </c>
      <c r="D244" s="21" t="s">
        <v>25</v>
      </c>
      <c r="E244" s="22" t="s">
        <v>26</v>
      </c>
      <c r="F244" s="21" t="s">
        <v>30</v>
      </c>
      <c r="G244" s="21" t="s">
        <v>28</v>
      </c>
      <c r="H244" s="29">
        <f>'Table 1'!$G$14</f>
        <v>110</v>
      </c>
      <c r="I244" s="30"/>
      <c r="J244" s="30"/>
      <c r="K244" s="30"/>
      <c r="L244" s="31"/>
      <c r="M244" s="31">
        <v>55</v>
      </c>
      <c r="N244" s="32">
        <f t="array" ref="N244">INDEX([1]!CCA_Weighting[#Data],MATCH(1,([1]!CCA_Weighting[State]=A244)*([1]!CCA_Weighting[Zone]=B244),0),MATCH(2021,VALUE([1]!CCA_Weighting[#Headers]),0))*M244</f>
        <v>0.68761564775466133</v>
      </c>
      <c r="O244" s="31">
        <f>'Table 1'!$B$14</f>
        <v>55</v>
      </c>
      <c r="P244" s="32">
        <f t="array" ref="P244">INDEX([1]!CCA_Weighting[#Data],MATCH(1,([1]!CCA_Weighting[State]=A244)*([1]!CCA_Weighting[Zone]=B244),0),MATCH(2022,VALUE([1]!CCA_Weighting[#Headers]),0))*O244</f>
        <v>0.68761564775466133</v>
      </c>
      <c r="Q244" s="31">
        <f>'Table 1'!$C$14</f>
        <v>36</v>
      </c>
      <c r="R244" s="31">
        <f>'Table 1'!$E$14</f>
        <v>55</v>
      </c>
      <c r="S244">
        <f t="shared" si="21"/>
        <v>550</v>
      </c>
      <c r="T244">
        <f t="shared" si="22"/>
        <v>275</v>
      </c>
      <c r="U244">
        <f t="shared" si="23"/>
        <v>275</v>
      </c>
      <c r="V244">
        <f t="shared" si="24"/>
        <v>180</v>
      </c>
      <c r="W244" s="28">
        <f t="shared" si="25"/>
        <v>180</v>
      </c>
      <c r="X244" s="28">
        <f t="shared" si="26"/>
        <v>275</v>
      </c>
      <c r="Y244">
        <f t="shared" si="27"/>
        <v>275</v>
      </c>
    </row>
    <row r="245" spans="1:25" ht="14.4" x14ac:dyDescent="0.3">
      <c r="A245" s="23" t="s">
        <v>22</v>
      </c>
      <c r="B245" s="24" t="s">
        <v>44</v>
      </c>
      <c r="C245" s="25" t="s">
        <v>45</v>
      </c>
      <c r="D245" s="24" t="s">
        <v>25</v>
      </c>
      <c r="E245" s="24" t="s">
        <v>31</v>
      </c>
      <c r="F245" s="24" t="s">
        <v>27</v>
      </c>
      <c r="G245" s="24" t="s">
        <v>28</v>
      </c>
      <c r="H245" s="29">
        <f>'Table 1'!$M$12</f>
        <v>37.5</v>
      </c>
      <c r="I245" s="30"/>
      <c r="J245" s="30"/>
      <c r="K245" s="30"/>
      <c r="L245" s="31"/>
      <c r="M245" s="31">
        <v>25</v>
      </c>
      <c r="N245" s="32">
        <f t="array" ref="N245">INDEX([1]!CCA_Weighting[#Data],MATCH(1,([1]!CCA_Weighting[State]=A245)*([1]!CCA_Weighting[Zone]=B245),0),MATCH(2021,VALUE([1]!CCA_Weighting[#Headers]),0))*M245</f>
        <v>0.31255256716120972</v>
      </c>
      <c r="O245" s="31">
        <f>'Table 1'!$H$12</f>
        <v>25</v>
      </c>
      <c r="P245" s="32">
        <f t="array" ref="P245">INDEX([1]!CCA_Weighting[#Data],MATCH(1,([1]!CCA_Weighting[State]=A245)*([1]!CCA_Weighting[Zone]=B245),0),MATCH(2022,VALUE([1]!CCA_Weighting[#Headers]),0))*O245</f>
        <v>0.31255256716120972</v>
      </c>
      <c r="Q245" s="31">
        <f>'Table 1'!$I$12</f>
        <v>16</v>
      </c>
      <c r="R245" s="31">
        <f>'Table 1'!$K$12</f>
        <v>25</v>
      </c>
      <c r="S245">
        <f t="shared" si="21"/>
        <v>187.5</v>
      </c>
      <c r="T245">
        <f t="shared" si="22"/>
        <v>125</v>
      </c>
      <c r="U245">
        <f t="shared" si="23"/>
        <v>125</v>
      </c>
      <c r="V245">
        <f t="shared" si="24"/>
        <v>80</v>
      </c>
      <c r="W245" s="28">
        <f t="shared" si="25"/>
        <v>80</v>
      </c>
      <c r="X245" s="28">
        <f t="shared" si="26"/>
        <v>125</v>
      </c>
      <c r="Y245">
        <f t="shared" si="27"/>
        <v>125</v>
      </c>
    </row>
    <row r="246" spans="1:25" ht="14.4" x14ac:dyDescent="0.3">
      <c r="A246" s="20" t="s">
        <v>22</v>
      </c>
      <c r="B246" s="21" t="s">
        <v>44</v>
      </c>
      <c r="C246" s="22" t="s">
        <v>45</v>
      </c>
      <c r="D246" s="21" t="s">
        <v>25</v>
      </c>
      <c r="E246" s="21" t="s">
        <v>31</v>
      </c>
      <c r="F246" s="21" t="s">
        <v>29</v>
      </c>
      <c r="G246" s="21" t="s">
        <v>28</v>
      </c>
      <c r="H246" s="29">
        <f>'Table 1'!$M$13</f>
        <v>39.75</v>
      </c>
      <c r="I246" s="30"/>
      <c r="J246" s="30"/>
      <c r="K246" s="30"/>
      <c r="L246" s="31"/>
      <c r="M246" s="31">
        <v>26.5</v>
      </c>
      <c r="N246" s="32">
        <f t="array" ref="N246">INDEX([1]!CCA_Weighting[#Data],MATCH(1,([1]!CCA_Weighting[State]=A246)*([1]!CCA_Weighting[Zone]=B246),0),MATCH(2021,VALUE([1]!CCA_Weighting[#Headers]),0))*M246</f>
        <v>0.33130572119088231</v>
      </c>
      <c r="O246" s="31">
        <f>'Table 1'!$H$13</f>
        <v>26.5</v>
      </c>
      <c r="P246" s="32">
        <f t="array" ref="P246">INDEX([1]!CCA_Weighting[#Data],MATCH(1,([1]!CCA_Weighting[State]=A246)*([1]!CCA_Weighting[Zone]=B246),0),MATCH(2022,VALUE([1]!CCA_Weighting[#Headers]),0))*O246</f>
        <v>0.33130572119088231</v>
      </c>
      <c r="Q246" s="31">
        <f>'Table 1'!$I$13</f>
        <v>17</v>
      </c>
      <c r="R246" s="31">
        <f>'Table 1'!$K$13</f>
        <v>26.5</v>
      </c>
      <c r="S246">
        <f t="shared" si="21"/>
        <v>198.75</v>
      </c>
      <c r="T246">
        <f t="shared" si="22"/>
        <v>132.5</v>
      </c>
      <c r="U246">
        <f t="shared" si="23"/>
        <v>132.5</v>
      </c>
      <c r="V246">
        <f t="shared" si="24"/>
        <v>85</v>
      </c>
      <c r="W246" s="28">
        <f t="shared" si="25"/>
        <v>85</v>
      </c>
      <c r="X246" s="28">
        <f t="shared" si="26"/>
        <v>132.5</v>
      </c>
      <c r="Y246">
        <f t="shared" si="27"/>
        <v>132.5</v>
      </c>
    </row>
    <row r="247" spans="1:25" ht="14.4" x14ac:dyDescent="0.3">
      <c r="A247" s="23" t="s">
        <v>22</v>
      </c>
      <c r="B247" s="24" t="s">
        <v>44</v>
      </c>
      <c r="C247" s="25" t="s">
        <v>45</v>
      </c>
      <c r="D247" s="24" t="s">
        <v>25</v>
      </c>
      <c r="E247" s="24" t="s">
        <v>31</v>
      </c>
      <c r="F247" s="24" t="s">
        <v>30</v>
      </c>
      <c r="G247" s="24" t="s">
        <v>28</v>
      </c>
      <c r="H247" s="29">
        <f>'Table 1'!$M$14</f>
        <v>100</v>
      </c>
      <c r="I247" s="30"/>
      <c r="J247" s="30"/>
      <c r="K247" s="30"/>
      <c r="L247" s="31"/>
      <c r="M247" s="31">
        <v>50</v>
      </c>
      <c r="N247" s="32">
        <f t="array" ref="N247">INDEX([1]!CCA_Weighting[#Data],MATCH(1,([1]!CCA_Weighting[State]=A247)*([1]!CCA_Weighting[Zone]=B247),0),MATCH(2021,VALUE([1]!CCA_Weighting[#Headers]),0))*M247</f>
        <v>0.62510513432241943</v>
      </c>
      <c r="O247" s="31">
        <f>'Table 1'!$H$14</f>
        <v>50</v>
      </c>
      <c r="P247" s="32">
        <f t="array" ref="P247">INDEX([1]!CCA_Weighting[#Data],MATCH(1,([1]!CCA_Weighting[State]=A247)*([1]!CCA_Weighting[Zone]=B247),0),MATCH(2022,VALUE([1]!CCA_Weighting[#Headers]),0))*O247</f>
        <v>0.62510513432241943</v>
      </c>
      <c r="Q247" s="31">
        <f>'Table 1'!$I$14</f>
        <v>32.5</v>
      </c>
      <c r="R247" s="31">
        <f>'Table 1'!$K$14</f>
        <v>50</v>
      </c>
      <c r="S247">
        <f t="shared" si="21"/>
        <v>500</v>
      </c>
      <c r="T247">
        <f t="shared" si="22"/>
        <v>250</v>
      </c>
      <c r="U247">
        <f t="shared" si="23"/>
        <v>250</v>
      </c>
      <c r="V247">
        <f t="shared" si="24"/>
        <v>162.5</v>
      </c>
      <c r="W247" s="28">
        <f t="shared" si="25"/>
        <v>162.5</v>
      </c>
      <c r="X247" s="28">
        <f t="shared" si="26"/>
        <v>250</v>
      </c>
      <c r="Y247">
        <f t="shared" si="27"/>
        <v>250</v>
      </c>
    </row>
    <row r="248" spans="1:25" ht="14.4" x14ac:dyDescent="0.3">
      <c r="A248" s="20" t="s">
        <v>22</v>
      </c>
      <c r="B248" s="21" t="s">
        <v>44</v>
      </c>
      <c r="C248" s="22" t="s">
        <v>45</v>
      </c>
      <c r="D248" s="21" t="s">
        <v>25</v>
      </c>
      <c r="E248" s="21" t="s">
        <v>32</v>
      </c>
      <c r="F248" s="21" t="s">
        <v>27</v>
      </c>
      <c r="G248" s="21" t="s">
        <v>28</v>
      </c>
      <c r="H248" s="29">
        <f>'Table 1'!$S$12</f>
        <v>35.25</v>
      </c>
      <c r="I248" s="30"/>
      <c r="J248" s="30"/>
      <c r="K248" s="30"/>
      <c r="L248" s="31"/>
      <c r="M248" s="31">
        <v>23.5</v>
      </c>
      <c r="N248" s="32">
        <f t="array" ref="N248">INDEX([1]!CCA_Weighting[#Data],MATCH(1,([1]!CCA_Weighting[State]=A248)*([1]!CCA_Weighting[Zone]=B248),0),MATCH(2021,VALUE([1]!CCA_Weighting[#Headers]),0))*M248</f>
        <v>0.29379941313153712</v>
      </c>
      <c r="O248" s="31">
        <f>'Table 1'!$N$8</f>
        <v>30</v>
      </c>
      <c r="P248" s="32">
        <f t="array" ref="P248">INDEX([1]!CCA_Weighting[#Data],MATCH(1,([1]!CCA_Weighting[State]=A248)*([1]!CCA_Weighting[Zone]=B248),0),MATCH(2022,VALUE([1]!CCA_Weighting[#Headers]),0))*O248</f>
        <v>0.37506308059345167</v>
      </c>
      <c r="Q248" s="31">
        <f>'Table 1'!$O$8</f>
        <v>19.5</v>
      </c>
      <c r="R248" s="31">
        <f>'Table 1'!$Q$8</f>
        <v>30</v>
      </c>
      <c r="S248">
        <f t="shared" si="21"/>
        <v>176.25</v>
      </c>
      <c r="T248">
        <f t="shared" si="22"/>
        <v>117.5</v>
      </c>
      <c r="U248">
        <f t="shared" si="23"/>
        <v>150</v>
      </c>
      <c r="V248">
        <f t="shared" si="24"/>
        <v>97.5</v>
      </c>
      <c r="W248" s="28">
        <f t="shared" si="25"/>
        <v>76.375</v>
      </c>
      <c r="X248" s="28">
        <f t="shared" si="26"/>
        <v>150</v>
      </c>
      <c r="Y248">
        <f t="shared" si="27"/>
        <v>150</v>
      </c>
    </row>
    <row r="249" spans="1:25" ht="14.4" x14ac:dyDescent="0.3">
      <c r="A249" s="23" t="s">
        <v>22</v>
      </c>
      <c r="B249" s="24" t="s">
        <v>44</v>
      </c>
      <c r="C249" s="25" t="s">
        <v>45</v>
      </c>
      <c r="D249" s="24" t="s">
        <v>25</v>
      </c>
      <c r="E249" s="24" t="s">
        <v>32</v>
      </c>
      <c r="F249" s="24" t="s">
        <v>29</v>
      </c>
      <c r="G249" s="24" t="s">
        <v>28</v>
      </c>
      <c r="H249" s="29">
        <f>'Table 1'!$S$13</f>
        <v>36.75</v>
      </c>
      <c r="I249" s="30"/>
      <c r="J249" s="30"/>
      <c r="K249" s="30"/>
      <c r="L249" s="31"/>
      <c r="M249" s="31">
        <v>24.5</v>
      </c>
      <c r="N249" s="32">
        <f t="array" ref="N249">INDEX([1]!CCA_Weighting[#Data],MATCH(1,([1]!CCA_Weighting[State]=A249)*([1]!CCA_Weighting[Zone]=B249),0),MATCH(2021,VALUE([1]!CCA_Weighting[#Headers]),0))*M249</f>
        <v>0.30630151581798554</v>
      </c>
      <c r="O249" s="31">
        <f>'Table 1'!$N$9</f>
        <v>32</v>
      </c>
      <c r="P249" s="32">
        <f t="array" ref="P249">INDEX([1]!CCA_Weighting[#Data],MATCH(1,([1]!CCA_Weighting[State]=A249)*([1]!CCA_Weighting[Zone]=B249),0),MATCH(2022,VALUE([1]!CCA_Weighting[#Headers]),0))*O249</f>
        <v>0.40006728596634844</v>
      </c>
      <c r="Q249" s="31">
        <f>'Table 1'!$O$9</f>
        <v>21</v>
      </c>
      <c r="R249" s="31">
        <f>'Table 1'!$Q$9</f>
        <v>32</v>
      </c>
      <c r="S249">
        <f t="shared" si="21"/>
        <v>183.75</v>
      </c>
      <c r="T249">
        <f t="shared" si="22"/>
        <v>122.5</v>
      </c>
      <c r="U249">
        <f t="shared" si="23"/>
        <v>160</v>
      </c>
      <c r="V249">
        <f t="shared" si="24"/>
        <v>105</v>
      </c>
      <c r="W249" s="28">
        <f t="shared" si="25"/>
        <v>80.390625</v>
      </c>
      <c r="X249" s="28">
        <f t="shared" si="26"/>
        <v>160</v>
      </c>
      <c r="Y249">
        <f t="shared" si="27"/>
        <v>160</v>
      </c>
    </row>
    <row r="250" spans="1:25" ht="14.4" x14ac:dyDescent="0.3">
      <c r="A250" s="20" t="s">
        <v>22</v>
      </c>
      <c r="B250" s="21" t="s">
        <v>44</v>
      </c>
      <c r="C250" s="22" t="s">
        <v>45</v>
      </c>
      <c r="D250" s="21" t="s">
        <v>25</v>
      </c>
      <c r="E250" s="21" t="s">
        <v>32</v>
      </c>
      <c r="F250" s="21" t="s">
        <v>30</v>
      </c>
      <c r="G250" s="21" t="s">
        <v>28</v>
      </c>
      <c r="H250" s="29">
        <f>'Table 1'!$S$14</f>
        <v>80</v>
      </c>
      <c r="I250" s="30"/>
      <c r="J250" s="30"/>
      <c r="K250" s="30"/>
      <c r="L250" s="31"/>
      <c r="M250" s="31">
        <v>40</v>
      </c>
      <c r="N250" s="32">
        <f t="array" ref="N250">INDEX([1]!CCA_Weighting[#Data],MATCH(1,([1]!CCA_Weighting[State]=A250)*([1]!CCA_Weighting[Zone]=B250),0),MATCH(2021,VALUE([1]!CCA_Weighting[#Headers]),0))*M250</f>
        <v>0.50008410745793552</v>
      </c>
      <c r="O250" s="31">
        <f>'Table 1'!$N$10</f>
        <v>40</v>
      </c>
      <c r="P250" s="32">
        <f t="array" ref="P250">INDEX([1]!CCA_Weighting[#Data],MATCH(1,([1]!CCA_Weighting[State]=A250)*([1]!CCA_Weighting[Zone]=B250),0),MATCH(2022,VALUE([1]!CCA_Weighting[#Headers]),0))*O250</f>
        <v>0.50008410745793552</v>
      </c>
      <c r="Q250" s="31">
        <f>'Table 1'!$O$10</f>
        <v>26</v>
      </c>
      <c r="R250" s="31">
        <f>'Table 1'!$Q$10</f>
        <v>40</v>
      </c>
      <c r="S250">
        <f t="shared" si="21"/>
        <v>400</v>
      </c>
      <c r="T250">
        <f t="shared" si="22"/>
        <v>200</v>
      </c>
      <c r="U250">
        <f t="shared" si="23"/>
        <v>200</v>
      </c>
      <c r="V250">
        <f t="shared" si="24"/>
        <v>130</v>
      </c>
      <c r="W250" s="28">
        <f t="shared" si="25"/>
        <v>130</v>
      </c>
      <c r="X250" s="28">
        <f t="shared" si="26"/>
        <v>200</v>
      </c>
      <c r="Y250">
        <f t="shared" si="27"/>
        <v>200</v>
      </c>
    </row>
    <row r="251" spans="1:25" ht="14.4" x14ac:dyDescent="0.3">
      <c r="A251" s="23" t="s">
        <v>22</v>
      </c>
      <c r="B251" s="24" t="s">
        <v>44</v>
      </c>
      <c r="C251" s="25" t="s">
        <v>45</v>
      </c>
      <c r="D251" s="24" t="s">
        <v>25</v>
      </c>
      <c r="E251" s="24" t="s">
        <v>33</v>
      </c>
      <c r="F251" s="24" t="s">
        <v>27</v>
      </c>
      <c r="G251" s="24" t="s">
        <v>28</v>
      </c>
      <c r="H251" s="29">
        <f>'Table 1'!$Y$12</f>
        <v>31.5</v>
      </c>
      <c r="I251" s="30"/>
      <c r="J251" s="30"/>
      <c r="K251" s="30"/>
      <c r="L251" s="31"/>
      <c r="M251" s="31">
        <v>21</v>
      </c>
      <c r="N251" s="32">
        <f t="array" ref="N251">INDEX([1]!CCA_Weighting[#Data],MATCH(1,([1]!CCA_Weighting[State]=A251)*([1]!CCA_Weighting[Zone]=B251),0),MATCH(2021,VALUE([1]!CCA_Weighting[#Headers]),0))*M251</f>
        <v>0.26254415641541617</v>
      </c>
      <c r="O251" s="31">
        <f>'Table 1'!$T$12</f>
        <v>21</v>
      </c>
      <c r="P251" s="32">
        <f t="array" ref="P251">INDEX([1]!CCA_Weighting[#Data],MATCH(1,([1]!CCA_Weighting[State]=A251)*([1]!CCA_Weighting[Zone]=B251),0),MATCH(2022,VALUE([1]!CCA_Weighting[#Headers]),0))*O251</f>
        <v>0.26254415641541617</v>
      </c>
      <c r="Q251" s="31">
        <f>'Table 1'!$U$12</f>
        <v>14</v>
      </c>
      <c r="R251" s="31">
        <f>'Table 1'!$W$12</f>
        <v>21</v>
      </c>
      <c r="S251">
        <f t="shared" si="21"/>
        <v>157.5</v>
      </c>
      <c r="T251">
        <f t="shared" si="22"/>
        <v>105</v>
      </c>
      <c r="U251">
        <f t="shared" si="23"/>
        <v>105</v>
      </c>
      <c r="V251">
        <f t="shared" si="24"/>
        <v>70</v>
      </c>
      <c r="W251" s="28">
        <f t="shared" si="25"/>
        <v>70</v>
      </c>
      <c r="X251" s="28">
        <f t="shared" si="26"/>
        <v>105</v>
      </c>
      <c r="Y251">
        <f t="shared" si="27"/>
        <v>105</v>
      </c>
    </row>
    <row r="252" spans="1:25" ht="14.4" x14ac:dyDescent="0.3">
      <c r="A252" s="20" t="s">
        <v>22</v>
      </c>
      <c r="B252" s="21" t="s">
        <v>44</v>
      </c>
      <c r="C252" s="22" t="s">
        <v>45</v>
      </c>
      <c r="D252" s="21" t="s">
        <v>25</v>
      </c>
      <c r="E252" s="21" t="s">
        <v>33</v>
      </c>
      <c r="F252" s="21" t="s">
        <v>29</v>
      </c>
      <c r="G252" s="21" t="s">
        <v>28</v>
      </c>
      <c r="H252" s="29">
        <f>'Table 1'!$Y$13</f>
        <v>33</v>
      </c>
      <c r="I252" s="30"/>
      <c r="J252" s="30"/>
      <c r="K252" s="30"/>
      <c r="L252" s="31"/>
      <c r="M252" s="31">
        <v>22</v>
      </c>
      <c r="N252" s="32">
        <f t="array" ref="N252">INDEX([1]!CCA_Weighting[#Data],MATCH(1,([1]!CCA_Weighting[State]=A252)*([1]!CCA_Weighting[Zone]=B252),0),MATCH(2021,VALUE([1]!CCA_Weighting[#Headers]),0))*M252</f>
        <v>0.27504625910186453</v>
      </c>
      <c r="O252" s="31">
        <f>'Table 1'!$T$13</f>
        <v>22</v>
      </c>
      <c r="P252" s="32">
        <f t="array" ref="P252">INDEX([1]!CCA_Weighting[#Data],MATCH(1,([1]!CCA_Weighting[State]=A252)*([1]!CCA_Weighting[Zone]=B252),0),MATCH(2022,VALUE([1]!CCA_Weighting[#Headers]),0))*O252</f>
        <v>0.27504625910186453</v>
      </c>
      <c r="Q252" s="31">
        <f>'Table 1'!$U$13</f>
        <v>14.5</v>
      </c>
      <c r="R252" s="31">
        <f>'Table 1'!$W$13</f>
        <v>22</v>
      </c>
      <c r="S252">
        <f t="shared" si="21"/>
        <v>165</v>
      </c>
      <c r="T252">
        <f t="shared" si="22"/>
        <v>110</v>
      </c>
      <c r="U252">
        <f t="shared" si="23"/>
        <v>110</v>
      </c>
      <c r="V252">
        <f t="shared" si="24"/>
        <v>72.5</v>
      </c>
      <c r="W252" s="28">
        <f t="shared" si="25"/>
        <v>72.5</v>
      </c>
      <c r="X252" s="28">
        <f t="shared" si="26"/>
        <v>110</v>
      </c>
      <c r="Y252">
        <f t="shared" si="27"/>
        <v>110</v>
      </c>
    </row>
    <row r="253" spans="1:25" ht="14.4" x14ac:dyDescent="0.3">
      <c r="A253" s="23" t="s">
        <v>22</v>
      </c>
      <c r="B253" s="24" t="s">
        <v>44</v>
      </c>
      <c r="C253" s="25" t="s">
        <v>45</v>
      </c>
      <c r="D253" s="24" t="s">
        <v>25</v>
      </c>
      <c r="E253" s="24" t="s">
        <v>33</v>
      </c>
      <c r="F253" s="24" t="s">
        <v>30</v>
      </c>
      <c r="G253" s="24" t="s">
        <v>28</v>
      </c>
      <c r="H253" s="29">
        <f>'Table 1'!$Y$14</f>
        <v>76</v>
      </c>
      <c r="I253" s="30"/>
      <c r="J253" s="30"/>
      <c r="K253" s="30"/>
      <c r="L253" s="31"/>
      <c r="M253" s="31">
        <v>38</v>
      </c>
      <c r="N253" s="32">
        <f t="array" ref="N253">INDEX([1]!CCA_Weighting[#Data],MATCH(1,([1]!CCA_Weighting[State]=A253)*([1]!CCA_Weighting[Zone]=B253),0),MATCH(2021,VALUE([1]!CCA_Weighting[#Headers]),0))*M253</f>
        <v>0.47507990208503875</v>
      </c>
      <c r="O253" s="31">
        <f>'Table 1'!$T$14</f>
        <v>38</v>
      </c>
      <c r="P253" s="32">
        <f t="array" ref="P253">INDEX([1]!CCA_Weighting[#Data],MATCH(1,([1]!CCA_Weighting[State]=A253)*([1]!CCA_Weighting[Zone]=B253),0),MATCH(2022,VALUE([1]!CCA_Weighting[#Headers]),0))*O253</f>
        <v>0.47507990208503875</v>
      </c>
      <c r="Q253" s="31">
        <f>'Table 1'!$U$14</f>
        <v>24.5</v>
      </c>
      <c r="R253" s="31">
        <f>'Table 1'!$W$14</f>
        <v>38</v>
      </c>
      <c r="S253">
        <f t="shared" si="21"/>
        <v>380</v>
      </c>
      <c r="T253">
        <f t="shared" si="22"/>
        <v>190</v>
      </c>
      <c r="U253">
        <f t="shared" si="23"/>
        <v>190</v>
      </c>
      <c r="V253">
        <f t="shared" si="24"/>
        <v>122.5</v>
      </c>
      <c r="W253" s="28">
        <f t="shared" si="25"/>
        <v>122.5</v>
      </c>
      <c r="X253" s="28">
        <f t="shared" si="26"/>
        <v>190</v>
      </c>
      <c r="Y253">
        <f t="shared" si="27"/>
        <v>190</v>
      </c>
    </row>
    <row r="254" spans="1:25" ht="14.4" x14ac:dyDescent="0.3">
      <c r="A254" s="20" t="s">
        <v>22</v>
      </c>
      <c r="B254" s="21" t="s">
        <v>44</v>
      </c>
      <c r="C254" s="22" t="s">
        <v>45</v>
      </c>
      <c r="D254" s="21" t="s">
        <v>25</v>
      </c>
      <c r="E254" s="21" t="s">
        <v>34</v>
      </c>
      <c r="F254" s="21" t="s">
        <v>27</v>
      </c>
      <c r="G254" s="21" t="s">
        <v>28</v>
      </c>
      <c r="H254" s="29">
        <f>'Table 1'!$Y$8</f>
        <v>42.75</v>
      </c>
      <c r="I254" s="30"/>
      <c r="J254" s="30"/>
      <c r="K254" s="30"/>
      <c r="L254" s="31"/>
      <c r="M254" s="31">
        <v>21</v>
      </c>
      <c r="N254" s="32">
        <f t="array" ref="N254">INDEX([1]!CCA_Weighting[#Data],MATCH(1,([1]!CCA_Weighting[State]=A254)*([1]!CCA_Weighting[Zone]=B254),0),MATCH(2021,VALUE([1]!CCA_Weighting[#Headers]),0))*M254</f>
        <v>0.26254415641541617</v>
      </c>
      <c r="O254" s="31">
        <f>'Table 1'!$T$12</f>
        <v>21</v>
      </c>
      <c r="P254" s="32">
        <f t="array" ref="P254">INDEX([1]!CCA_Weighting[#Data],MATCH(1,([1]!CCA_Weighting[State]=A254)*([1]!CCA_Weighting[Zone]=B254),0),MATCH(2022,VALUE([1]!CCA_Weighting[#Headers]),0))*O254</f>
        <v>0.26254415641541617</v>
      </c>
      <c r="Q254" s="31">
        <f>'Table 1'!$U$12</f>
        <v>14</v>
      </c>
      <c r="R254" s="31">
        <f>'Table 1'!$W$12</f>
        <v>21</v>
      </c>
      <c r="S254">
        <f t="shared" si="21"/>
        <v>213.75</v>
      </c>
      <c r="T254">
        <f t="shared" si="22"/>
        <v>105</v>
      </c>
      <c r="U254">
        <f t="shared" si="23"/>
        <v>105</v>
      </c>
      <c r="V254">
        <f t="shared" si="24"/>
        <v>70</v>
      </c>
      <c r="W254" s="28">
        <f t="shared" si="25"/>
        <v>70</v>
      </c>
      <c r="X254" s="28">
        <f t="shared" si="26"/>
        <v>105</v>
      </c>
      <c r="Y254">
        <f t="shared" si="27"/>
        <v>105</v>
      </c>
    </row>
    <row r="255" spans="1:25" ht="14.4" x14ac:dyDescent="0.3">
      <c r="A255" s="23" t="s">
        <v>22</v>
      </c>
      <c r="B255" s="24" t="s">
        <v>44</v>
      </c>
      <c r="C255" s="25" t="s">
        <v>45</v>
      </c>
      <c r="D255" s="24" t="s">
        <v>25</v>
      </c>
      <c r="E255" s="24" t="s">
        <v>34</v>
      </c>
      <c r="F255" s="24" t="s">
        <v>29</v>
      </c>
      <c r="G255" s="24" t="s">
        <v>28</v>
      </c>
      <c r="H255" s="29">
        <f>'Table 1'!$Y$9</f>
        <v>45</v>
      </c>
      <c r="I255" s="30"/>
      <c r="J255" s="30"/>
      <c r="K255" s="30"/>
      <c r="L255" s="31"/>
      <c r="M255" s="31">
        <v>22</v>
      </c>
      <c r="N255" s="32">
        <f t="array" ref="N255">INDEX([1]!CCA_Weighting[#Data],MATCH(1,([1]!CCA_Weighting[State]=A255)*([1]!CCA_Weighting[Zone]=B255),0),MATCH(2021,VALUE([1]!CCA_Weighting[#Headers]),0))*M255</f>
        <v>0.27504625910186453</v>
      </c>
      <c r="O255" s="31">
        <f>'Table 1'!$T$13</f>
        <v>22</v>
      </c>
      <c r="P255" s="32">
        <f t="array" ref="P255">INDEX([1]!CCA_Weighting[#Data],MATCH(1,([1]!CCA_Weighting[State]=A255)*([1]!CCA_Weighting[Zone]=B255),0),MATCH(2022,VALUE([1]!CCA_Weighting[#Headers]),0))*O255</f>
        <v>0.27504625910186453</v>
      </c>
      <c r="Q255" s="31">
        <f>'Table 1'!$U$13</f>
        <v>14.5</v>
      </c>
      <c r="R255" s="31">
        <f>'Table 1'!$W$13</f>
        <v>22</v>
      </c>
      <c r="S255">
        <f t="shared" si="21"/>
        <v>225</v>
      </c>
      <c r="T255">
        <f t="shared" si="22"/>
        <v>110</v>
      </c>
      <c r="U255">
        <f t="shared" si="23"/>
        <v>110</v>
      </c>
      <c r="V255">
        <f t="shared" si="24"/>
        <v>72.5</v>
      </c>
      <c r="W255" s="28">
        <f t="shared" si="25"/>
        <v>72.5</v>
      </c>
      <c r="X255" s="28">
        <f t="shared" si="26"/>
        <v>110</v>
      </c>
      <c r="Y255">
        <f t="shared" si="27"/>
        <v>110</v>
      </c>
    </row>
    <row r="256" spans="1:25" ht="14.4" x14ac:dyDescent="0.3">
      <c r="A256" s="20" t="s">
        <v>22</v>
      </c>
      <c r="B256" s="21" t="s">
        <v>44</v>
      </c>
      <c r="C256" s="22" t="s">
        <v>45</v>
      </c>
      <c r="D256" s="21" t="s">
        <v>25</v>
      </c>
      <c r="E256" s="21" t="s">
        <v>34</v>
      </c>
      <c r="F256" s="21" t="s">
        <v>30</v>
      </c>
      <c r="G256" s="21" t="s">
        <v>28</v>
      </c>
      <c r="H256" s="29">
        <f>'Table 1'!$Y$10</f>
        <v>76</v>
      </c>
      <c r="I256" s="30"/>
      <c r="J256" s="30"/>
      <c r="K256" s="30"/>
      <c r="L256" s="31"/>
      <c r="M256" s="31">
        <v>38</v>
      </c>
      <c r="N256" s="32">
        <f t="array" ref="N256">INDEX([1]!CCA_Weighting[#Data],MATCH(1,([1]!CCA_Weighting[State]=A256)*([1]!CCA_Weighting[Zone]=B256),0),MATCH(2021,VALUE([1]!CCA_Weighting[#Headers]),0))*M256</f>
        <v>0.47507990208503875</v>
      </c>
      <c r="O256" s="31">
        <f>'Table 1'!$T$14</f>
        <v>38</v>
      </c>
      <c r="P256" s="32">
        <f t="array" ref="P256">INDEX([1]!CCA_Weighting[#Data],MATCH(1,([1]!CCA_Weighting[State]=A256)*([1]!CCA_Weighting[Zone]=B256),0),MATCH(2022,VALUE([1]!CCA_Weighting[#Headers]),0))*O256</f>
        <v>0.47507990208503875</v>
      </c>
      <c r="Q256" s="31">
        <f>'Table 1'!$U$14</f>
        <v>24.5</v>
      </c>
      <c r="R256" s="31">
        <f>'Table 1'!$W$14</f>
        <v>38</v>
      </c>
      <c r="S256">
        <f t="shared" si="21"/>
        <v>380</v>
      </c>
      <c r="T256">
        <f t="shared" si="22"/>
        <v>190</v>
      </c>
      <c r="U256">
        <f t="shared" si="23"/>
        <v>190</v>
      </c>
      <c r="V256">
        <f t="shared" si="24"/>
        <v>122.5</v>
      </c>
      <c r="W256" s="28">
        <f t="shared" si="25"/>
        <v>122.5</v>
      </c>
      <c r="X256" s="28">
        <f t="shared" si="26"/>
        <v>190</v>
      </c>
      <c r="Y256">
        <f t="shared" si="27"/>
        <v>190</v>
      </c>
    </row>
    <row r="257" spans="1:25" ht="14.4" x14ac:dyDescent="0.3">
      <c r="A257" s="23" t="s">
        <v>22</v>
      </c>
      <c r="B257" s="24" t="s">
        <v>44</v>
      </c>
      <c r="C257" s="25" t="s">
        <v>45</v>
      </c>
      <c r="D257" s="24" t="s">
        <v>35</v>
      </c>
      <c r="E257" s="25" t="s">
        <v>26</v>
      </c>
      <c r="F257" s="24" t="s">
        <v>27</v>
      </c>
      <c r="G257" s="24" t="s">
        <v>28</v>
      </c>
      <c r="H257" s="29">
        <f>'Table 1'!$G$12</f>
        <v>40.5</v>
      </c>
      <c r="I257" s="30"/>
      <c r="J257" s="30"/>
      <c r="K257" s="30"/>
      <c r="L257" s="31"/>
      <c r="M257" s="31">
        <v>27</v>
      </c>
      <c r="N257" s="32">
        <f t="array" ref="N257">INDEX([1]!CCA_Weighting[#Data],MATCH(1,([1]!CCA_Weighting[State]=A257)*([1]!CCA_Weighting[Zone]=B257),0),MATCH(2021,VALUE([1]!CCA_Weighting[#Headers]),0))*M257</f>
        <v>0.33755677253410649</v>
      </c>
      <c r="O257" s="31">
        <f>'Table 1'!$B$12</f>
        <v>27</v>
      </c>
      <c r="P257" s="32">
        <f t="array" ref="P257">INDEX([1]!CCA_Weighting[#Data],MATCH(1,([1]!CCA_Weighting[State]=A257)*([1]!CCA_Weighting[Zone]=B257),0),MATCH(2022,VALUE([1]!CCA_Weighting[#Headers]),0))*O257</f>
        <v>0.33755677253410649</v>
      </c>
      <c r="Q257" s="31">
        <f>'Table 1'!$C$12</f>
        <v>18</v>
      </c>
      <c r="R257" s="31">
        <f>'Table 1'!$E$12</f>
        <v>27</v>
      </c>
      <c r="S257">
        <f t="shared" si="21"/>
        <v>202.5</v>
      </c>
      <c r="T257">
        <f t="shared" si="22"/>
        <v>135</v>
      </c>
      <c r="U257">
        <f t="shared" si="23"/>
        <v>135</v>
      </c>
      <c r="V257">
        <f t="shared" si="24"/>
        <v>90</v>
      </c>
      <c r="W257" s="28">
        <f t="shared" si="25"/>
        <v>90</v>
      </c>
      <c r="X257" s="28">
        <f t="shared" si="26"/>
        <v>135</v>
      </c>
      <c r="Y257">
        <f t="shared" si="27"/>
        <v>135</v>
      </c>
    </row>
    <row r="258" spans="1:25" ht="14.4" x14ac:dyDescent="0.3">
      <c r="A258" s="20" t="s">
        <v>22</v>
      </c>
      <c r="B258" s="21" t="s">
        <v>44</v>
      </c>
      <c r="C258" s="22" t="s">
        <v>45</v>
      </c>
      <c r="D258" s="21" t="s">
        <v>35</v>
      </c>
      <c r="E258" s="22" t="s">
        <v>26</v>
      </c>
      <c r="F258" s="21" t="s">
        <v>29</v>
      </c>
      <c r="G258" s="21" t="s">
        <v>28</v>
      </c>
      <c r="H258" s="29">
        <f>'Table 1'!$G$13</f>
        <v>43.5</v>
      </c>
      <c r="I258" s="30"/>
      <c r="J258" s="30"/>
      <c r="K258" s="30"/>
      <c r="L258" s="31"/>
      <c r="M258" s="31">
        <v>29</v>
      </c>
      <c r="N258" s="32">
        <f t="array" ref="N258">INDEX([1]!CCA_Weighting[#Data],MATCH(1,([1]!CCA_Weighting[State]=A258)*([1]!CCA_Weighting[Zone]=B258),0),MATCH(2021,VALUE([1]!CCA_Weighting[#Headers]),0))*M258</f>
        <v>0.36256097790700326</v>
      </c>
      <c r="O258" s="31">
        <f>'Table 1'!$B$13</f>
        <v>29</v>
      </c>
      <c r="P258" s="32">
        <f t="array" ref="P258">INDEX([1]!CCA_Weighting[#Data],MATCH(1,([1]!CCA_Weighting[State]=A258)*([1]!CCA_Weighting[Zone]=B258),0),MATCH(2022,VALUE([1]!CCA_Weighting[#Headers]),0))*O258</f>
        <v>0.36256097790700326</v>
      </c>
      <c r="Q258" s="31">
        <f>'Table 1'!$C$13</f>
        <v>19</v>
      </c>
      <c r="R258" s="31">
        <f>'Table 1'!$E$13</f>
        <v>29</v>
      </c>
      <c r="S258">
        <f t="shared" si="21"/>
        <v>217.5</v>
      </c>
      <c r="T258">
        <f t="shared" si="22"/>
        <v>145</v>
      </c>
      <c r="U258">
        <f t="shared" si="23"/>
        <v>145</v>
      </c>
      <c r="V258">
        <f t="shared" si="24"/>
        <v>95</v>
      </c>
      <c r="W258" s="28">
        <f t="shared" si="25"/>
        <v>95</v>
      </c>
      <c r="X258" s="28">
        <f t="shared" si="26"/>
        <v>145</v>
      </c>
      <c r="Y258">
        <f t="shared" si="27"/>
        <v>145</v>
      </c>
    </row>
    <row r="259" spans="1:25" ht="14.4" x14ac:dyDescent="0.3">
      <c r="A259" s="23" t="s">
        <v>22</v>
      </c>
      <c r="B259" s="24" t="s">
        <v>44</v>
      </c>
      <c r="C259" s="25" t="s">
        <v>45</v>
      </c>
      <c r="D259" s="24" t="s">
        <v>35</v>
      </c>
      <c r="E259" s="25" t="s">
        <v>26</v>
      </c>
      <c r="F259" s="24" t="s">
        <v>30</v>
      </c>
      <c r="G259" s="24" t="s">
        <v>28</v>
      </c>
      <c r="H259" s="29">
        <f>'Table 1'!$G$14</f>
        <v>110</v>
      </c>
      <c r="I259" s="30"/>
      <c r="J259" s="30"/>
      <c r="K259" s="30"/>
      <c r="L259" s="31"/>
      <c r="M259" s="31">
        <v>55</v>
      </c>
      <c r="N259" s="32">
        <f t="array" ref="N259">INDEX([1]!CCA_Weighting[#Data],MATCH(1,([1]!CCA_Weighting[State]=A259)*([1]!CCA_Weighting[Zone]=B259),0),MATCH(2021,VALUE([1]!CCA_Weighting[#Headers]),0))*M259</f>
        <v>0.68761564775466133</v>
      </c>
      <c r="O259" s="31">
        <f>'Table 1'!$B$14</f>
        <v>55</v>
      </c>
      <c r="P259" s="32">
        <f t="array" ref="P259">INDEX([1]!CCA_Weighting[#Data],MATCH(1,([1]!CCA_Weighting[State]=A259)*([1]!CCA_Weighting[Zone]=B259),0),MATCH(2022,VALUE([1]!CCA_Weighting[#Headers]),0))*O259</f>
        <v>0.68761564775466133</v>
      </c>
      <c r="Q259" s="31">
        <f>'Table 1'!$C$14</f>
        <v>36</v>
      </c>
      <c r="R259" s="31">
        <f>'Table 1'!$E$14</f>
        <v>55</v>
      </c>
      <c r="S259">
        <f t="shared" ref="S259:S322" si="28">H259*5</f>
        <v>550</v>
      </c>
      <c r="T259">
        <f t="shared" ref="T259:T322" si="29">M259*5</f>
        <v>275</v>
      </c>
      <c r="U259">
        <f t="shared" ref="U259:U322" si="30">O259*5</f>
        <v>275</v>
      </c>
      <c r="V259">
        <f t="shared" ref="V259:V322" si="31">Q259*5</f>
        <v>180</v>
      </c>
      <c r="W259" s="28">
        <f t="shared" ref="W259:W322" si="32">(Q259/O259)*T259</f>
        <v>180</v>
      </c>
      <c r="X259" s="28">
        <f t="shared" ref="X259:X322" si="33">R259*5</f>
        <v>275</v>
      </c>
      <c r="Y259">
        <f t="shared" ref="Y259:Y322" si="34">R259*5</f>
        <v>275</v>
      </c>
    </row>
    <row r="260" spans="1:25" ht="14.4" x14ac:dyDescent="0.3">
      <c r="A260" s="20" t="s">
        <v>22</v>
      </c>
      <c r="B260" s="21" t="s">
        <v>44</v>
      </c>
      <c r="C260" s="22" t="s">
        <v>45</v>
      </c>
      <c r="D260" s="21" t="s">
        <v>35</v>
      </c>
      <c r="E260" s="21" t="s">
        <v>31</v>
      </c>
      <c r="F260" s="21" t="s">
        <v>27</v>
      </c>
      <c r="G260" s="21" t="s">
        <v>28</v>
      </c>
      <c r="H260" s="29">
        <f>'Table 1'!$M$12</f>
        <v>37.5</v>
      </c>
      <c r="I260" s="30"/>
      <c r="J260" s="30"/>
      <c r="K260" s="30"/>
      <c r="L260" s="31"/>
      <c r="M260" s="31">
        <v>25</v>
      </c>
      <c r="N260" s="32">
        <f t="array" ref="N260">INDEX([1]!CCA_Weighting[#Data],MATCH(1,([1]!CCA_Weighting[State]=A260)*([1]!CCA_Weighting[Zone]=B260),0),MATCH(2021,VALUE([1]!CCA_Weighting[#Headers]),0))*M260</f>
        <v>0.31255256716120972</v>
      </c>
      <c r="O260" s="31">
        <f>'Table 1'!$H$12</f>
        <v>25</v>
      </c>
      <c r="P260" s="32">
        <f t="array" ref="P260">INDEX([1]!CCA_Weighting[#Data],MATCH(1,([1]!CCA_Weighting[State]=A260)*([1]!CCA_Weighting[Zone]=B260),0),MATCH(2022,VALUE([1]!CCA_Weighting[#Headers]),0))*O260</f>
        <v>0.31255256716120972</v>
      </c>
      <c r="Q260" s="31">
        <f>'Table 1'!$I$12</f>
        <v>16</v>
      </c>
      <c r="R260" s="31">
        <f>'Table 1'!$K$12</f>
        <v>25</v>
      </c>
      <c r="S260">
        <f t="shared" si="28"/>
        <v>187.5</v>
      </c>
      <c r="T260">
        <f t="shared" si="29"/>
        <v>125</v>
      </c>
      <c r="U260">
        <f t="shared" si="30"/>
        <v>125</v>
      </c>
      <c r="V260">
        <f t="shared" si="31"/>
        <v>80</v>
      </c>
      <c r="W260" s="28">
        <f t="shared" si="32"/>
        <v>80</v>
      </c>
      <c r="X260" s="28">
        <f t="shared" si="33"/>
        <v>125</v>
      </c>
      <c r="Y260">
        <f t="shared" si="34"/>
        <v>125</v>
      </c>
    </row>
    <row r="261" spans="1:25" ht="14.4" x14ac:dyDescent="0.3">
      <c r="A261" s="23" t="s">
        <v>22</v>
      </c>
      <c r="B261" s="24" t="s">
        <v>44</v>
      </c>
      <c r="C261" s="25" t="s">
        <v>45</v>
      </c>
      <c r="D261" s="24" t="s">
        <v>35</v>
      </c>
      <c r="E261" s="24" t="s">
        <v>31</v>
      </c>
      <c r="F261" s="24" t="s">
        <v>29</v>
      </c>
      <c r="G261" s="24" t="s">
        <v>28</v>
      </c>
      <c r="H261" s="29">
        <f>'Table 1'!$M$13</f>
        <v>39.75</v>
      </c>
      <c r="I261" s="30"/>
      <c r="J261" s="30"/>
      <c r="K261" s="30"/>
      <c r="L261" s="31"/>
      <c r="M261" s="31">
        <v>26.5</v>
      </c>
      <c r="N261" s="32">
        <f t="array" ref="N261">INDEX([1]!CCA_Weighting[#Data],MATCH(1,([1]!CCA_Weighting[State]=A261)*([1]!CCA_Weighting[Zone]=B261),0),MATCH(2021,VALUE([1]!CCA_Weighting[#Headers]),0))*M261</f>
        <v>0.33130572119088231</v>
      </c>
      <c r="O261" s="31">
        <f>'Table 1'!$H$13</f>
        <v>26.5</v>
      </c>
      <c r="P261" s="32">
        <f t="array" ref="P261">INDEX([1]!CCA_Weighting[#Data],MATCH(1,([1]!CCA_Weighting[State]=A261)*([1]!CCA_Weighting[Zone]=B261),0),MATCH(2022,VALUE([1]!CCA_Weighting[#Headers]),0))*O261</f>
        <v>0.33130572119088231</v>
      </c>
      <c r="Q261" s="31">
        <f>'Table 1'!$I$13</f>
        <v>17</v>
      </c>
      <c r="R261" s="31">
        <f>'Table 1'!$K$13</f>
        <v>26.5</v>
      </c>
      <c r="S261">
        <f t="shared" si="28"/>
        <v>198.75</v>
      </c>
      <c r="T261">
        <f t="shared" si="29"/>
        <v>132.5</v>
      </c>
      <c r="U261">
        <f t="shared" si="30"/>
        <v>132.5</v>
      </c>
      <c r="V261">
        <f t="shared" si="31"/>
        <v>85</v>
      </c>
      <c r="W261" s="28">
        <f t="shared" si="32"/>
        <v>85</v>
      </c>
      <c r="X261" s="28">
        <f t="shared" si="33"/>
        <v>132.5</v>
      </c>
      <c r="Y261">
        <f t="shared" si="34"/>
        <v>132.5</v>
      </c>
    </row>
    <row r="262" spans="1:25" ht="14.4" x14ac:dyDescent="0.3">
      <c r="A262" s="20" t="s">
        <v>22</v>
      </c>
      <c r="B262" s="21" t="s">
        <v>44</v>
      </c>
      <c r="C262" s="22" t="s">
        <v>45</v>
      </c>
      <c r="D262" s="21" t="s">
        <v>35</v>
      </c>
      <c r="E262" s="21" t="s">
        <v>31</v>
      </c>
      <c r="F262" s="21" t="s">
        <v>30</v>
      </c>
      <c r="G262" s="21" t="s">
        <v>28</v>
      </c>
      <c r="H262" s="29">
        <f>'Table 1'!$M$14</f>
        <v>100</v>
      </c>
      <c r="I262" s="30"/>
      <c r="J262" s="30"/>
      <c r="K262" s="30"/>
      <c r="L262" s="31"/>
      <c r="M262" s="31">
        <v>50</v>
      </c>
      <c r="N262" s="32">
        <f t="array" ref="N262">INDEX([1]!CCA_Weighting[#Data],MATCH(1,([1]!CCA_Weighting[State]=A262)*([1]!CCA_Weighting[Zone]=B262),0),MATCH(2021,VALUE([1]!CCA_Weighting[#Headers]),0))*M262</f>
        <v>0.62510513432241943</v>
      </c>
      <c r="O262" s="31">
        <f>'Table 1'!$H$14</f>
        <v>50</v>
      </c>
      <c r="P262" s="32">
        <f t="array" ref="P262">INDEX([1]!CCA_Weighting[#Data],MATCH(1,([1]!CCA_Weighting[State]=A262)*([1]!CCA_Weighting[Zone]=B262),0),MATCH(2022,VALUE([1]!CCA_Weighting[#Headers]),0))*O262</f>
        <v>0.62510513432241943</v>
      </c>
      <c r="Q262" s="31">
        <f>'Table 1'!$I$14</f>
        <v>32.5</v>
      </c>
      <c r="R262" s="31">
        <f>'Table 1'!$K$14</f>
        <v>50</v>
      </c>
      <c r="S262">
        <f t="shared" si="28"/>
        <v>500</v>
      </c>
      <c r="T262">
        <f t="shared" si="29"/>
        <v>250</v>
      </c>
      <c r="U262">
        <f t="shared" si="30"/>
        <v>250</v>
      </c>
      <c r="V262">
        <f t="shared" si="31"/>
        <v>162.5</v>
      </c>
      <c r="W262" s="28">
        <f t="shared" si="32"/>
        <v>162.5</v>
      </c>
      <c r="X262" s="28">
        <f t="shared" si="33"/>
        <v>250</v>
      </c>
      <c r="Y262">
        <f t="shared" si="34"/>
        <v>250</v>
      </c>
    </row>
    <row r="263" spans="1:25" ht="14.4" x14ac:dyDescent="0.3">
      <c r="A263" s="23" t="s">
        <v>22</v>
      </c>
      <c r="B263" s="24" t="s">
        <v>44</v>
      </c>
      <c r="C263" s="25" t="s">
        <v>45</v>
      </c>
      <c r="D263" s="24" t="s">
        <v>35</v>
      </c>
      <c r="E263" s="24" t="s">
        <v>32</v>
      </c>
      <c r="F263" s="24" t="s">
        <v>27</v>
      </c>
      <c r="G263" s="24" t="s">
        <v>28</v>
      </c>
      <c r="H263" s="29">
        <f>'Table 1'!$S$12</f>
        <v>35.25</v>
      </c>
      <c r="I263" s="30"/>
      <c r="J263" s="30"/>
      <c r="K263" s="30"/>
      <c r="L263" s="31"/>
      <c r="M263" s="31">
        <v>23.5</v>
      </c>
      <c r="N263" s="32">
        <f t="array" ref="N263">INDEX([1]!CCA_Weighting[#Data],MATCH(1,([1]!CCA_Weighting[State]=A263)*([1]!CCA_Weighting[Zone]=B263),0),MATCH(2021,VALUE([1]!CCA_Weighting[#Headers]),0))*M263</f>
        <v>0.29379941313153712</v>
      </c>
      <c r="O263" s="31">
        <f>'Table 1'!$N$8</f>
        <v>30</v>
      </c>
      <c r="P263" s="32">
        <f t="array" ref="P263">INDEX([1]!CCA_Weighting[#Data],MATCH(1,([1]!CCA_Weighting[State]=A263)*([1]!CCA_Weighting[Zone]=B263),0),MATCH(2022,VALUE([1]!CCA_Weighting[#Headers]),0))*O263</f>
        <v>0.37506308059345167</v>
      </c>
      <c r="Q263" s="31">
        <f>'Table 1'!$O$8</f>
        <v>19.5</v>
      </c>
      <c r="R263" s="31">
        <f>'Table 1'!$Q$8</f>
        <v>30</v>
      </c>
      <c r="S263">
        <f t="shared" si="28"/>
        <v>176.25</v>
      </c>
      <c r="T263">
        <f t="shared" si="29"/>
        <v>117.5</v>
      </c>
      <c r="U263">
        <f t="shared" si="30"/>
        <v>150</v>
      </c>
      <c r="V263">
        <f t="shared" si="31"/>
        <v>97.5</v>
      </c>
      <c r="W263" s="28">
        <f t="shared" si="32"/>
        <v>76.375</v>
      </c>
      <c r="X263" s="28">
        <f t="shared" si="33"/>
        <v>150</v>
      </c>
      <c r="Y263">
        <f t="shared" si="34"/>
        <v>150</v>
      </c>
    </row>
    <row r="264" spans="1:25" ht="14.4" x14ac:dyDescent="0.3">
      <c r="A264" s="20" t="s">
        <v>22</v>
      </c>
      <c r="B264" s="21" t="s">
        <v>44</v>
      </c>
      <c r="C264" s="22" t="s">
        <v>45</v>
      </c>
      <c r="D264" s="21" t="s">
        <v>35</v>
      </c>
      <c r="E264" s="21" t="s">
        <v>32</v>
      </c>
      <c r="F264" s="21" t="s">
        <v>29</v>
      </c>
      <c r="G264" s="21" t="s">
        <v>28</v>
      </c>
      <c r="H264" s="29">
        <f>'Table 1'!$S$13</f>
        <v>36.75</v>
      </c>
      <c r="I264" s="30"/>
      <c r="J264" s="30"/>
      <c r="K264" s="30"/>
      <c r="L264" s="31"/>
      <c r="M264" s="31">
        <v>24.5</v>
      </c>
      <c r="N264" s="32">
        <f t="array" ref="N264">INDEX([1]!CCA_Weighting[#Data],MATCH(1,([1]!CCA_Weighting[State]=A264)*([1]!CCA_Weighting[Zone]=B264),0),MATCH(2021,VALUE([1]!CCA_Weighting[#Headers]),0))*M264</f>
        <v>0.30630151581798554</v>
      </c>
      <c r="O264" s="31">
        <f>'Table 1'!$N$9</f>
        <v>32</v>
      </c>
      <c r="P264" s="32">
        <f t="array" ref="P264">INDEX([1]!CCA_Weighting[#Data],MATCH(1,([1]!CCA_Weighting[State]=A264)*([1]!CCA_Weighting[Zone]=B264),0),MATCH(2022,VALUE([1]!CCA_Weighting[#Headers]),0))*O264</f>
        <v>0.40006728596634844</v>
      </c>
      <c r="Q264" s="31">
        <f>'Table 1'!$O$9</f>
        <v>21</v>
      </c>
      <c r="R264" s="31">
        <f>'Table 1'!$Q$9</f>
        <v>32</v>
      </c>
      <c r="S264">
        <f t="shared" si="28"/>
        <v>183.75</v>
      </c>
      <c r="T264">
        <f t="shared" si="29"/>
        <v>122.5</v>
      </c>
      <c r="U264">
        <f t="shared" si="30"/>
        <v>160</v>
      </c>
      <c r="V264">
        <f t="shared" si="31"/>
        <v>105</v>
      </c>
      <c r="W264" s="28">
        <f t="shared" si="32"/>
        <v>80.390625</v>
      </c>
      <c r="X264" s="28">
        <f t="shared" si="33"/>
        <v>160</v>
      </c>
      <c r="Y264">
        <f t="shared" si="34"/>
        <v>160</v>
      </c>
    </row>
    <row r="265" spans="1:25" ht="14.4" x14ac:dyDescent="0.3">
      <c r="A265" s="23" t="s">
        <v>22</v>
      </c>
      <c r="B265" s="24" t="s">
        <v>44</v>
      </c>
      <c r="C265" s="25" t="s">
        <v>45</v>
      </c>
      <c r="D265" s="24" t="s">
        <v>35</v>
      </c>
      <c r="E265" s="24" t="s">
        <v>32</v>
      </c>
      <c r="F265" s="24" t="s">
        <v>30</v>
      </c>
      <c r="G265" s="24" t="s">
        <v>28</v>
      </c>
      <c r="H265" s="29">
        <f>'Table 1'!$S$14</f>
        <v>80</v>
      </c>
      <c r="I265" s="30"/>
      <c r="J265" s="30"/>
      <c r="K265" s="30"/>
      <c r="L265" s="31"/>
      <c r="M265" s="31">
        <v>40</v>
      </c>
      <c r="N265" s="32">
        <f t="array" ref="N265">INDEX([1]!CCA_Weighting[#Data],MATCH(1,([1]!CCA_Weighting[State]=A265)*([1]!CCA_Weighting[Zone]=B265),0),MATCH(2021,VALUE([1]!CCA_Weighting[#Headers]),0))*M265</f>
        <v>0.50008410745793552</v>
      </c>
      <c r="O265" s="31">
        <f>'Table 1'!$N$10</f>
        <v>40</v>
      </c>
      <c r="P265" s="32">
        <f t="array" ref="P265">INDEX([1]!CCA_Weighting[#Data],MATCH(1,([1]!CCA_Weighting[State]=A265)*([1]!CCA_Weighting[Zone]=B265),0),MATCH(2022,VALUE([1]!CCA_Weighting[#Headers]),0))*O265</f>
        <v>0.50008410745793552</v>
      </c>
      <c r="Q265" s="31">
        <f>'Table 1'!$O$10</f>
        <v>26</v>
      </c>
      <c r="R265" s="31">
        <f>'Table 1'!$Q$10</f>
        <v>40</v>
      </c>
      <c r="S265">
        <f t="shared" si="28"/>
        <v>400</v>
      </c>
      <c r="T265">
        <f t="shared" si="29"/>
        <v>200</v>
      </c>
      <c r="U265">
        <f t="shared" si="30"/>
        <v>200</v>
      </c>
      <c r="V265">
        <f t="shared" si="31"/>
        <v>130</v>
      </c>
      <c r="W265" s="28">
        <f t="shared" si="32"/>
        <v>130</v>
      </c>
      <c r="X265" s="28">
        <f t="shared" si="33"/>
        <v>200</v>
      </c>
      <c r="Y265">
        <f t="shared" si="34"/>
        <v>200</v>
      </c>
    </row>
    <row r="266" spans="1:25" ht="14.4" x14ac:dyDescent="0.3">
      <c r="A266" s="20" t="s">
        <v>22</v>
      </c>
      <c r="B266" s="21" t="s">
        <v>44</v>
      </c>
      <c r="C266" s="22" t="s">
        <v>45</v>
      </c>
      <c r="D266" s="21" t="s">
        <v>35</v>
      </c>
      <c r="E266" s="21" t="s">
        <v>33</v>
      </c>
      <c r="F266" s="21" t="s">
        <v>27</v>
      </c>
      <c r="G266" s="21" t="s">
        <v>28</v>
      </c>
      <c r="H266" s="29">
        <f>'Table 1'!$Y$12</f>
        <v>31.5</v>
      </c>
      <c r="I266" s="30"/>
      <c r="J266" s="30"/>
      <c r="K266" s="30"/>
      <c r="L266" s="31"/>
      <c r="M266" s="31">
        <v>21</v>
      </c>
      <c r="N266" s="32">
        <f t="array" ref="N266">INDEX([1]!CCA_Weighting[#Data],MATCH(1,([1]!CCA_Weighting[State]=A266)*([1]!CCA_Weighting[Zone]=B266),0),MATCH(2021,VALUE([1]!CCA_Weighting[#Headers]),0))*M266</f>
        <v>0.26254415641541617</v>
      </c>
      <c r="O266" s="31">
        <f>'Table 1'!$T$12</f>
        <v>21</v>
      </c>
      <c r="P266" s="32">
        <f t="array" ref="P266">INDEX([1]!CCA_Weighting[#Data],MATCH(1,([1]!CCA_Weighting[State]=A266)*([1]!CCA_Weighting[Zone]=B266),0),MATCH(2022,VALUE([1]!CCA_Weighting[#Headers]),0))*O266</f>
        <v>0.26254415641541617</v>
      </c>
      <c r="Q266" s="31">
        <f>'Table 1'!$U$12</f>
        <v>14</v>
      </c>
      <c r="R266" s="31">
        <f>'Table 1'!$W$12</f>
        <v>21</v>
      </c>
      <c r="S266">
        <f t="shared" si="28"/>
        <v>157.5</v>
      </c>
      <c r="T266">
        <f t="shared" si="29"/>
        <v>105</v>
      </c>
      <c r="U266">
        <f t="shared" si="30"/>
        <v>105</v>
      </c>
      <c r="V266">
        <f t="shared" si="31"/>
        <v>70</v>
      </c>
      <c r="W266" s="28">
        <f t="shared" si="32"/>
        <v>70</v>
      </c>
      <c r="X266" s="28">
        <f t="shared" si="33"/>
        <v>105</v>
      </c>
      <c r="Y266">
        <f t="shared" si="34"/>
        <v>105</v>
      </c>
    </row>
    <row r="267" spans="1:25" ht="14.4" x14ac:dyDescent="0.3">
      <c r="A267" s="23" t="s">
        <v>22</v>
      </c>
      <c r="B267" s="24" t="s">
        <v>44</v>
      </c>
      <c r="C267" s="25" t="s">
        <v>45</v>
      </c>
      <c r="D267" s="24" t="s">
        <v>35</v>
      </c>
      <c r="E267" s="24" t="s">
        <v>33</v>
      </c>
      <c r="F267" s="24" t="s">
        <v>29</v>
      </c>
      <c r="G267" s="24" t="s">
        <v>28</v>
      </c>
      <c r="H267" s="29">
        <f>'Table 1'!$Y$13</f>
        <v>33</v>
      </c>
      <c r="I267" s="30"/>
      <c r="J267" s="30"/>
      <c r="K267" s="30"/>
      <c r="L267" s="31"/>
      <c r="M267" s="31">
        <v>22</v>
      </c>
      <c r="N267" s="32">
        <f t="array" ref="N267">INDEX([1]!CCA_Weighting[#Data],MATCH(1,([1]!CCA_Weighting[State]=A267)*([1]!CCA_Weighting[Zone]=B267),0),MATCH(2021,VALUE([1]!CCA_Weighting[#Headers]),0))*M267</f>
        <v>0.27504625910186453</v>
      </c>
      <c r="O267" s="31">
        <f>'Table 1'!$T$13</f>
        <v>22</v>
      </c>
      <c r="P267" s="32">
        <f t="array" ref="P267">INDEX([1]!CCA_Weighting[#Data],MATCH(1,([1]!CCA_Weighting[State]=A267)*([1]!CCA_Weighting[Zone]=B267),0),MATCH(2022,VALUE([1]!CCA_Weighting[#Headers]),0))*O267</f>
        <v>0.27504625910186453</v>
      </c>
      <c r="Q267" s="31">
        <f>'Table 1'!$U$13</f>
        <v>14.5</v>
      </c>
      <c r="R267" s="31">
        <f>'Table 1'!$W$13</f>
        <v>22</v>
      </c>
      <c r="S267">
        <f t="shared" si="28"/>
        <v>165</v>
      </c>
      <c r="T267">
        <f t="shared" si="29"/>
        <v>110</v>
      </c>
      <c r="U267">
        <f t="shared" si="30"/>
        <v>110</v>
      </c>
      <c r="V267">
        <f t="shared" si="31"/>
        <v>72.5</v>
      </c>
      <c r="W267" s="28">
        <f t="shared" si="32"/>
        <v>72.5</v>
      </c>
      <c r="X267" s="28">
        <f t="shared" si="33"/>
        <v>110</v>
      </c>
      <c r="Y267">
        <f t="shared" si="34"/>
        <v>110</v>
      </c>
    </row>
    <row r="268" spans="1:25" ht="14.4" x14ac:dyDescent="0.3">
      <c r="A268" s="20" t="s">
        <v>22</v>
      </c>
      <c r="B268" s="21" t="s">
        <v>44</v>
      </c>
      <c r="C268" s="22" t="s">
        <v>45</v>
      </c>
      <c r="D268" s="21" t="s">
        <v>35</v>
      </c>
      <c r="E268" s="21" t="s">
        <v>33</v>
      </c>
      <c r="F268" s="21" t="s">
        <v>30</v>
      </c>
      <c r="G268" s="21" t="s">
        <v>28</v>
      </c>
      <c r="H268" s="29">
        <f>'Table 1'!$Y$14</f>
        <v>76</v>
      </c>
      <c r="I268" s="30"/>
      <c r="J268" s="30"/>
      <c r="K268" s="30"/>
      <c r="L268" s="31"/>
      <c r="M268" s="31">
        <v>38</v>
      </c>
      <c r="N268" s="32">
        <f t="array" ref="N268">INDEX([1]!CCA_Weighting[#Data],MATCH(1,([1]!CCA_Weighting[State]=A268)*([1]!CCA_Weighting[Zone]=B268),0),MATCH(2021,VALUE([1]!CCA_Weighting[#Headers]),0))*M268</f>
        <v>0.47507990208503875</v>
      </c>
      <c r="O268" s="31">
        <f>'Table 1'!$T$14</f>
        <v>38</v>
      </c>
      <c r="P268" s="32">
        <f t="array" ref="P268">INDEX([1]!CCA_Weighting[#Data],MATCH(1,([1]!CCA_Weighting[State]=A268)*([1]!CCA_Weighting[Zone]=B268),0),MATCH(2022,VALUE([1]!CCA_Weighting[#Headers]),0))*O268</f>
        <v>0.47507990208503875</v>
      </c>
      <c r="Q268" s="31">
        <f>'Table 1'!$U$14</f>
        <v>24.5</v>
      </c>
      <c r="R268" s="31">
        <f>'Table 1'!$W$14</f>
        <v>38</v>
      </c>
      <c r="S268">
        <f t="shared" si="28"/>
        <v>380</v>
      </c>
      <c r="T268">
        <f t="shared" si="29"/>
        <v>190</v>
      </c>
      <c r="U268">
        <f t="shared" si="30"/>
        <v>190</v>
      </c>
      <c r="V268">
        <f t="shared" si="31"/>
        <v>122.5</v>
      </c>
      <c r="W268" s="28">
        <f t="shared" si="32"/>
        <v>122.5</v>
      </c>
      <c r="X268" s="28">
        <f t="shared" si="33"/>
        <v>190</v>
      </c>
      <c r="Y268">
        <f t="shared" si="34"/>
        <v>190</v>
      </c>
    </row>
    <row r="269" spans="1:25" ht="14.4" x14ac:dyDescent="0.3">
      <c r="A269" s="23" t="s">
        <v>22</v>
      </c>
      <c r="B269" s="24" t="s">
        <v>44</v>
      </c>
      <c r="C269" s="25" t="s">
        <v>45</v>
      </c>
      <c r="D269" s="24" t="s">
        <v>35</v>
      </c>
      <c r="E269" s="24" t="s">
        <v>34</v>
      </c>
      <c r="F269" s="24" t="s">
        <v>27</v>
      </c>
      <c r="G269" s="24" t="s">
        <v>28</v>
      </c>
      <c r="H269" s="29">
        <f>'Table 1'!$Y$8</f>
        <v>42.75</v>
      </c>
      <c r="I269" s="30"/>
      <c r="J269" s="30"/>
      <c r="K269" s="30"/>
      <c r="L269" s="31"/>
      <c r="M269" s="31">
        <v>21</v>
      </c>
      <c r="N269" s="32">
        <f t="array" ref="N269">INDEX([1]!CCA_Weighting[#Data],MATCH(1,([1]!CCA_Weighting[State]=A269)*([1]!CCA_Weighting[Zone]=B269),0),MATCH(2021,VALUE([1]!CCA_Weighting[#Headers]),0))*M269</f>
        <v>0.26254415641541617</v>
      </c>
      <c r="O269" s="31">
        <f>'Table 1'!$T$12</f>
        <v>21</v>
      </c>
      <c r="P269" s="32">
        <f t="array" ref="P269">INDEX([1]!CCA_Weighting[#Data],MATCH(1,([1]!CCA_Weighting[State]=A269)*([1]!CCA_Weighting[Zone]=B269),0),MATCH(2022,VALUE([1]!CCA_Weighting[#Headers]),0))*O269</f>
        <v>0.26254415641541617</v>
      </c>
      <c r="Q269" s="31">
        <f>'Table 1'!$U$12</f>
        <v>14</v>
      </c>
      <c r="R269" s="31">
        <f>'Table 1'!$W$12</f>
        <v>21</v>
      </c>
      <c r="S269">
        <f t="shared" si="28"/>
        <v>213.75</v>
      </c>
      <c r="T269">
        <f t="shared" si="29"/>
        <v>105</v>
      </c>
      <c r="U269">
        <f t="shared" si="30"/>
        <v>105</v>
      </c>
      <c r="V269">
        <f t="shared" si="31"/>
        <v>70</v>
      </c>
      <c r="W269" s="28">
        <f t="shared" si="32"/>
        <v>70</v>
      </c>
      <c r="X269" s="28">
        <f t="shared" si="33"/>
        <v>105</v>
      </c>
      <c r="Y269">
        <f t="shared" si="34"/>
        <v>105</v>
      </c>
    </row>
    <row r="270" spans="1:25" ht="14.4" x14ac:dyDescent="0.3">
      <c r="A270" s="20" t="s">
        <v>22</v>
      </c>
      <c r="B270" s="21" t="s">
        <v>44</v>
      </c>
      <c r="C270" s="22" t="s">
        <v>45</v>
      </c>
      <c r="D270" s="21" t="s">
        <v>35</v>
      </c>
      <c r="E270" s="21" t="s">
        <v>34</v>
      </c>
      <c r="F270" s="21" t="s">
        <v>29</v>
      </c>
      <c r="G270" s="21" t="s">
        <v>28</v>
      </c>
      <c r="H270" s="29">
        <f>'Table 1'!$Y$9</f>
        <v>45</v>
      </c>
      <c r="I270" s="30"/>
      <c r="J270" s="30"/>
      <c r="K270" s="30"/>
      <c r="L270" s="31"/>
      <c r="M270" s="31">
        <v>22</v>
      </c>
      <c r="N270" s="32">
        <f t="array" ref="N270">INDEX([1]!CCA_Weighting[#Data],MATCH(1,([1]!CCA_Weighting[State]=A270)*([1]!CCA_Weighting[Zone]=B270),0),MATCH(2021,VALUE([1]!CCA_Weighting[#Headers]),0))*M270</f>
        <v>0.27504625910186453</v>
      </c>
      <c r="O270" s="31">
        <f>'Table 1'!$T$13</f>
        <v>22</v>
      </c>
      <c r="P270" s="32">
        <f t="array" ref="P270">INDEX([1]!CCA_Weighting[#Data],MATCH(1,([1]!CCA_Weighting[State]=A270)*([1]!CCA_Weighting[Zone]=B270),0),MATCH(2022,VALUE([1]!CCA_Weighting[#Headers]),0))*O270</f>
        <v>0.27504625910186453</v>
      </c>
      <c r="Q270" s="31">
        <f>'Table 1'!$U$13</f>
        <v>14.5</v>
      </c>
      <c r="R270" s="31">
        <f>'Table 1'!$W$13</f>
        <v>22</v>
      </c>
      <c r="S270">
        <f t="shared" si="28"/>
        <v>225</v>
      </c>
      <c r="T270">
        <f t="shared" si="29"/>
        <v>110</v>
      </c>
      <c r="U270">
        <f t="shared" si="30"/>
        <v>110</v>
      </c>
      <c r="V270">
        <f t="shared" si="31"/>
        <v>72.5</v>
      </c>
      <c r="W270" s="28">
        <f t="shared" si="32"/>
        <v>72.5</v>
      </c>
      <c r="X270" s="28">
        <f t="shared" si="33"/>
        <v>110</v>
      </c>
      <c r="Y270">
        <f t="shared" si="34"/>
        <v>110</v>
      </c>
    </row>
    <row r="271" spans="1:25" ht="14.4" x14ac:dyDescent="0.3">
      <c r="A271" s="23" t="s">
        <v>22</v>
      </c>
      <c r="B271" s="24" t="s">
        <v>44</v>
      </c>
      <c r="C271" s="25" t="s">
        <v>45</v>
      </c>
      <c r="D271" s="24" t="s">
        <v>35</v>
      </c>
      <c r="E271" s="24" t="s">
        <v>34</v>
      </c>
      <c r="F271" s="24" t="s">
        <v>30</v>
      </c>
      <c r="G271" s="24" t="s">
        <v>28</v>
      </c>
      <c r="H271" s="29">
        <f>'Table 1'!$Y$10</f>
        <v>76</v>
      </c>
      <c r="I271" s="30"/>
      <c r="J271" s="30"/>
      <c r="K271" s="30"/>
      <c r="L271" s="31"/>
      <c r="M271" s="31">
        <v>38</v>
      </c>
      <c r="N271" s="32">
        <f t="array" ref="N271">INDEX([1]!CCA_Weighting[#Data],MATCH(1,([1]!CCA_Weighting[State]=A271)*([1]!CCA_Weighting[Zone]=B271),0),MATCH(2021,VALUE([1]!CCA_Weighting[#Headers]),0))*M271</f>
        <v>0.47507990208503875</v>
      </c>
      <c r="O271" s="31">
        <f>'Table 1'!$T$14</f>
        <v>38</v>
      </c>
      <c r="P271" s="32">
        <f t="array" ref="P271">INDEX([1]!CCA_Weighting[#Data],MATCH(1,([1]!CCA_Weighting[State]=A271)*([1]!CCA_Weighting[Zone]=B271),0),MATCH(2022,VALUE([1]!CCA_Weighting[#Headers]),0))*O271</f>
        <v>0.47507990208503875</v>
      </c>
      <c r="Q271" s="31">
        <f>'Table 1'!$U$14</f>
        <v>24.5</v>
      </c>
      <c r="R271" s="31">
        <f>'Table 1'!$W$14</f>
        <v>38</v>
      </c>
      <c r="S271">
        <f t="shared" si="28"/>
        <v>380</v>
      </c>
      <c r="T271">
        <f t="shared" si="29"/>
        <v>190</v>
      </c>
      <c r="U271">
        <f t="shared" si="30"/>
        <v>190</v>
      </c>
      <c r="V271">
        <f t="shared" si="31"/>
        <v>122.5</v>
      </c>
      <c r="W271" s="28">
        <f t="shared" si="32"/>
        <v>122.5</v>
      </c>
      <c r="X271" s="28">
        <f t="shared" si="33"/>
        <v>190</v>
      </c>
      <c r="Y271">
        <f t="shared" si="34"/>
        <v>190</v>
      </c>
    </row>
    <row r="272" spans="1:25" ht="14.4" x14ac:dyDescent="0.3">
      <c r="A272" s="20" t="s">
        <v>22</v>
      </c>
      <c r="B272" s="21" t="s">
        <v>44</v>
      </c>
      <c r="C272" s="22" t="s">
        <v>45</v>
      </c>
      <c r="D272" s="21" t="s">
        <v>36</v>
      </c>
      <c r="E272" s="22" t="s">
        <v>26</v>
      </c>
      <c r="F272" s="21" t="s">
        <v>27</v>
      </c>
      <c r="G272" s="21" t="s">
        <v>28</v>
      </c>
      <c r="H272" s="29">
        <f>'Table 1'!$G$12</f>
        <v>40.5</v>
      </c>
      <c r="I272" s="30"/>
      <c r="J272" s="30"/>
      <c r="K272" s="30"/>
      <c r="L272" s="31"/>
      <c r="M272" s="31">
        <v>27</v>
      </c>
      <c r="N272" s="32">
        <f t="array" ref="N272">INDEX([1]!CCA_Weighting[#Data],MATCH(1,([1]!CCA_Weighting[State]=A272)*([1]!CCA_Weighting[Zone]=B272),0),MATCH(2021,VALUE([1]!CCA_Weighting[#Headers]),0))*M272</f>
        <v>0.33755677253410649</v>
      </c>
      <c r="O272" s="31">
        <f>'Table 1'!$B$12</f>
        <v>27</v>
      </c>
      <c r="P272" s="32">
        <f t="array" ref="P272">INDEX([1]!CCA_Weighting[#Data],MATCH(1,([1]!CCA_Weighting[State]=A272)*([1]!CCA_Weighting[Zone]=B272),0),MATCH(2022,VALUE([1]!CCA_Weighting[#Headers]),0))*O272</f>
        <v>0.33755677253410649</v>
      </c>
      <c r="Q272" s="31">
        <f>'Table 1'!$C$12</f>
        <v>18</v>
      </c>
      <c r="R272" s="31">
        <f>'Table 1'!$E$12</f>
        <v>27</v>
      </c>
      <c r="S272">
        <f t="shared" si="28"/>
        <v>202.5</v>
      </c>
      <c r="T272">
        <f t="shared" si="29"/>
        <v>135</v>
      </c>
      <c r="U272">
        <f t="shared" si="30"/>
        <v>135</v>
      </c>
      <c r="V272">
        <f t="shared" si="31"/>
        <v>90</v>
      </c>
      <c r="W272" s="28">
        <f t="shared" si="32"/>
        <v>90</v>
      </c>
      <c r="X272" s="28">
        <f t="shared" si="33"/>
        <v>135</v>
      </c>
      <c r="Y272">
        <f t="shared" si="34"/>
        <v>135</v>
      </c>
    </row>
    <row r="273" spans="1:25" ht="14.4" x14ac:dyDescent="0.3">
      <c r="A273" s="23" t="s">
        <v>22</v>
      </c>
      <c r="B273" s="24" t="s">
        <v>44</v>
      </c>
      <c r="C273" s="25" t="s">
        <v>45</v>
      </c>
      <c r="D273" s="24" t="s">
        <v>36</v>
      </c>
      <c r="E273" s="25" t="s">
        <v>26</v>
      </c>
      <c r="F273" s="24" t="s">
        <v>29</v>
      </c>
      <c r="G273" s="24" t="s">
        <v>28</v>
      </c>
      <c r="H273" s="29">
        <f>'Table 1'!$G$13</f>
        <v>43.5</v>
      </c>
      <c r="I273" s="30"/>
      <c r="J273" s="30"/>
      <c r="K273" s="30"/>
      <c r="L273" s="31"/>
      <c r="M273" s="31">
        <v>29</v>
      </c>
      <c r="N273" s="32">
        <f t="array" ref="N273">INDEX([1]!CCA_Weighting[#Data],MATCH(1,([1]!CCA_Weighting[State]=A273)*([1]!CCA_Weighting[Zone]=B273),0),MATCH(2021,VALUE([1]!CCA_Weighting[#Headers]),0))*M273</f>
        <v>0.36256097790700326</v>
      </c>
      <c r="O273" s="31">
        <f>'Table 1'!$B$13</f>
        <v>29</v>
      </c>
      <c r="P273" s="32">
        <f t="array" ref="P273">INDEX([1]!CCA_Weighting[#Data],MATCH(1,([1]!CCA_Weighting[State]=A273)*([1]!CCA_Weighting[Zone]=B273),0),MATCH(2022,VALUE([1]!CCA_Weighting[#Headers]),0))*O273</f>
        <v>0.36256097790700326</v>
      </c>
      <c r="Q273" s="31">
        <f>'Table 1'!$C$13</f>
        <v>19</v>
      </c>
      <c r="R273" s="31">
        <f>'Table 1'!$E$13</f>
        <v>29</v>
      </c>
      <c r="S273">
        <f t="shared" si="28"/>
        <v>217.5</v>
      </c>
      <c r="T273">
        <f t="shared" si="29"/>
        <v>145</v>
      </c>
      <c r="U273">
        <f t="shared" si="30"/>
        <v>145</v>
      </c>
      <c r="V273">
        <f t="shared" si="31"/>
        <v>95</v>
      </c>
      <c r="W273" s="28">
        <f t="shared" si="32"/>
        <v>95</v>
      </c>
      <c r="X273" s="28">
        <f t="shared" si="33"/>
        <v>145</v>
      </c>
      <c r="Y273">
        <f t="shared" si="34"/>
        <v>145</v>
      </c>
    </row>
    <row r="274" spans="1:25" ht="14.4" x14ac:dyDescent="0.3">
      <c r="A274" s="20" t="s">
        <v>22</v>
      </c>
      <c r="B274" s="21" t="s">
        <v>44</v>
      </c>
      <c r="C274" s="22" t="s">
        <v>45</v>
      </c>
      <c r="D274" s="21" t="s">
        <v>36</v>
      </c>
      <c r="E274" s="22" t="s">
        <v>26</v>
      </c>
      <c r="F274" s="21" t="s">
        <v>30</v>
      </c>
      <c r="G274" s="21" t="s">
        <v>28</v>
      </c>
      <c r="H274" s="29">
        <f>'Table 1'!$G$14</f>
        <v>110</v>
      </c>
      <c r="I274" s="30"/>
      <c r="J274" s="30"/>
      <c r="K274" s="30"/>
      <c r="L274" s="31"/>
      <c r="M274" s="31">
        <v>55</v>
      </c>
      <c r="N274" s="32">
        <f t="array" ref="N274">INDEX([1]!CCA_Weighting[#Data],MATCH(1,([1]!CCA_Weighting[State]=A274)*([1]!CCA_Weighting[Zone]=B274),0),MATCH(2021,VALUE([1]!CCA_Weighting[#Headers]),0))*M274</f>
        <v>0.68761564775466133</v>
      </c>
      <c r="O274" s="31">
        <f>'Table 1'!$B$14</f>
        <v>55</v>
      </c>
      <c r="P274" s="32">
        <f t="array" ref="P274">INDEX([1]!CCA_Weighting[#Data],MATCH(1,([1]!CCA_Weighting[State]=A274)*([1]!CCA_Weighting[Zone]=B274),0),MATCH(2022,VALUE([1]!CCA_Weighting[#Headers]),0))*O274</f>
        <v>0.68761564775466133</v>
      </c>
      <c r="Q274" s="31">
        <f>'Table 1'!$C$14</f>
        <v>36</v>
      </c>
      <c r="R274" s="31">
        <f>'Table 1'!$E$14</f>
        <v>55</v>
      </c>
      <c r="S274">
        <f t="shared" si="28"/>
        <v>550</v>
      </c>
      <c r="T274">
        <f t="shared" si="29"/>
        <v>275</v>
      </c>
      <c r="U274">
        <f t="shared" si="30"/>
        <v>275</v>
      </c>
      <c r="V274">
        <f t="shared" si="31"/>
        <v>180</v>
      </c>
      <c r="W274" s="28">
        <f t="shared" si="32"/>
        <v>180</v>
      </c>
      <c r="X274" s="28">
        <f t="shared" si="33"/>
        <v>275</v>
      </c>
      <c r="Y274">
        <f t="shared" si="34"/>
        <v>275</v>
      </c>
    </row>
    <row r="275" spans="1:25" ht="14.4" x14ac:dyDescent="0.3">
      <c r="A275" s="23" t="s">
        <v>22</v>
      </c>
      <c r="B275" s="24" t="s">
        <v>44</v>
      </c>
      <c r="C275" s="25" t="s">
        <v>45</v>
      </c>
      <c r="D275" s="24" t="s">
        <v>36</v>
      </c>
      <c r="E275" s="24" t="s">
        <v>31</v>
      </c>
      <c r="F275" s="24" t="s">
        <v>27</v>
      </c>
      <c r="G275" s="24" t="s">
        <v>28</v>
      </c>
      <c r="H275" s="29">
        <f>'Table 1'!$M$12</f>
        <v>37.5</v>
      </c>
      <c r="I275" s="30"/>
      <c r="J275" s="30"/>
      <c r="K275" s="30"/>
      <c r="L275" s="31"/>
      <c r="M275" s="31">
        <v>25</v>
      </c>
      <c r="N275" s="32">
        <f t="array" ref="N275">INDEX([1]!CCA_Weighting[#Data],MATCH(1,([1]!CCA_Weighting[State]=A275)*([1]!CCA_Weighting[Zone]=B275),0),MATCH(2021,VALUE([1]!CCA_Weighting[#Headers]),0))*M275</f>
        <v>0.31255256716120972</v>
      </c>
      <c r="O275" s="31">
        <f>'Table 1'!$H$12</f>
        <v>25</v>
      </c>
      <c r="P275" s="32">
        <f t="array" ref="P275">INDEX([1]!CCA_Weighting[#Data],MATCH(1,([1]!CCA_Weighting[State]=A275)*([1]!CCA_Weighting[Zone]=B275),0),MATCH(2022,VALUE([1]!CCA_Weighting[#Headers]),0))*O275</f>
        <v>0.31255256716120972</v>
      </c>
      <c r="Q275" s="31">
        <f>'Table 1'!$I$12</f>
        <v>16</v>
      </c>
      <c r="R275" s="31">
        <f>'Table 1'!$K$12</f>
        <v>25</v>
      </c>
      <c r="S275">
        <f t="shared" si="28"/>
        <v>187.5</v>
      </c>
      <c r="T275">
        <f t="shared" si="29"/>
        <v>125</v>
      </c>
      <c r="U275">
        <f t="shared" si="30"/>
        <v>125</v>
      </c>
      <c r="V275">
        <f t="shared" si="31"/>
        <v>80</v>
      </c>
      <c r="W275" s="28">
        <f t="shared" si="32"/>
        <v>80</v>
      </c>
      <c r="X275" s="28">
        <f t="shared" si="33"/>
        <v>125</v>
      </c>
      <c r="Y275">
        <f t="shared" si="34"/>
        <v>125</v>
      </c>
    </row>
    <row r="276" spans="1:25" ht="14.4" x14ac:dyDescent="0.3">
      <c r="A276" s="20" t="s">
        <v>22</v>
      </c>
      <c r="B276" s="21" t="s">
        <v>44</v>
      </c>
      <c r="C276" s="22" t="s">
        <v>45</v>
      </c>
      <c r="D276" s="21" t="s">
        <v>36</v>
      </c>
      <c r="E276" s="21" t="s">
        <v>31</v>
      </c>
      <c r="F276" s="21" t="s">
        <v>29</v>
      </c>
      <c r="G276" s="21" t="s">
        <v>28</v>
      </c>
      <c r="H276" s="29">
        <f>'Table 1'!$M$13</f>
        <v>39.75</v>
      </c>
      <c r="I276" s="30"/>
      <c r="J276" s="30"/>
      <c r="K276" s="30"/>
      <c r="L276" s="31"/>
      <c r="M276" s="31">
        <v>26.5</v>
      </c>
      <c r="N276" s="32">
        <f t="array" ref="N276">INDEX([1]!CCA_Weighting[#Data],MATCH(1,([1]!CCA_Weighting[State]=A276)*([1]!CCA_Weighting[Zone]=B276),0),MATCH(2021,VALUE([1]!CCA_Weighting[#Headers]),0))*M276</f>
        <v>0.33130572119088231</v>
      </c>
      <c r="O276" s="31">
        <f>'Table 1'!$H$13</f>
        <v>26.5</v>
      </c>
      <c r="P276" s="32">
        <f t="array" ref="P276">INDEX([1]!CCA_Weighting[#Data],MATCH(1,([1]!CCA_Weighting[State]=A276)*([1]!CCA_Weighting[Zone]=B276),0),MATCH(2022,VALUE([1]!CCA_Weighting[#Headers]),0))*O276</f>
        <v>0.33130572119088231</v>
      </c>
      <c r="Q276" s="31">
        <f>'Table 1'!$I$13</f>
        <v>17</v>
      </c>
      <c r="R276" s="31">
        <f>'Table 1'!$K$13</f>
        <v>26.5</v>
      </c>
      <c r="S276">
        <f t="shared" si="28"/>
        <v>198.75</v>
      </c>
      <c r="T276">
        <f t="shared" si="29"/>
        <v>132.5</v>
      </c>
      <c r="U276">
        <f t="shared" si="30"/>
        <v>132.5</v>
      </c>
      <c r="V276">
        <f t="shared" si="31"/>
        <v>85</v>
      </c>
      <c r="W276" s="28">
        <f t="shared" si="32"/>
        <v>85</v>
      </c>
      <c r="X276" s="28">
        <f t="shared" si="33"/>
        <v>132.5</v>
      </c>
      <c r="Y276">
        <f t="shared" si="34"/>
        <v>132.5</v>
      </c>
    </row>
    <row r="277" spans="1:25" ht="14.4" x14ac:dyDescent="0.3">
      <c r="A277" s="23" t="s">
        <v>22</v>
      </c>
      <c r="B277" s="24" t="s">
        <v>44</v>
      </c>
      <c r="C277" s="25" t="s">
        <v>45</v>
      </c>
      <c r="D277" s="24" t="s">
        <v>36</v>
      </c>
      <c r="E277" s="24" t="s">
        <v>31</v>
      </c>
      <c r="F277" s="24" t="s">
        <v>30</v>
      </c>
      <c r="G277" s="24" t="s">
        <v>28</v>
      </c>
      <c r="H277" s="29">
        <f>'Table 1'!$M$14</f>
        <v>100</v>
      </c>
      <c r="I277" s="30"/>
      <c r="J277" s="30"/>
      <c r="K277" s="30"/>
      <c r="L277" s="31"/>
      <c r="M277" s="31">
        <v>50</v>
      </c>
      <c r="N277" s="32">
        <f t="array" ref="N277">INDEX([1]!CCA_Weighting[#Data],MATCH(1,([1]!CCA_Weighting[State]=A277)*([1]!CCA_Weighting[Zone]=B277),0),MATCH(2021,VALUE([1]!CCA_Weighting[#Headers]),0))*M277</f>
        <v>0.62510513432241943</v>
      </c>
      <c r="O277" s="31">
        <f>'Table 1'!$H$14</f>
        <v>50</v>
      </c>
      <c r="P277" s="32">
        <f t="array" ref="P277">INDEX([1]!CCA_Weighting[#Data],MATCH(1,([1]!CCA_Weighting[State]=A277)*([1]!CCA_Weighting[Zone]=B277),0),MATCH(2022,VALUE([1]!CCA_Weighting[#Headers]),0))*O277</f>
        <v>0.62510513432241943</v>
      </c>
      <c r="Q277" s="31">
        <f>'Table 1'!$I$14</f>
        <v>32.5</v>
      </c>
      <c r="R277" s="31">
        <f>'Table 1'!$K$14</f>
        <v>50</v>
      </c>
      <c r="S277">
        <f t="shared" si="28"/>
        <v>500</v>
      </c>
      <c r="T277">
        <f t="shared" si="29"/>
        <v>250</v>
      </c>
      <c r="U277">
        <f t="shared" si="30"/>
        <v>250</v>
      </c>
      <c r="V277">
        <f t="shared" si="31"/>
        <v>162.5</v>
      </c>
      <c r="W277" s="28">
        <f t="shared" si="32"/>
        <v>162.5</v>
      </c>
      <c r="X277" s="28">
        <f t="shared" si="33"/>
        <v>250</v>
      </c>
      <c r="Y277">
        <f t="shared" si="34"/>
        <v>250</v>
      </c>
    </row>
    <row r="278" spans="1:25" ht="14.4" x14ac:dyDescent="0.3">
      <c r="A278" s="20" t="s">
        <v>22</v>
      </c>
      <c r="B278" s="21" t="s">
        <v>44</v>
      </c>
      <c r="C278" s="22" t="s">
        <v>45</v>
      </c>
      <c r="D278" s="21" t="s">
        <v>36</v>
      </c>
      <c r="E278" s="21" t="s">
        <v>32</v>
      </c>
      <c r="F278" s="21" t="s">
        <v>27</v>
      </c>
      <c r="G278" s="21" t="s">
        <v>28</v>
      </c>
      <c r="H278" s="29">
        <f>'Table 1'!$S$12</f>
        <v>35.25</v>
      </c>
      <c r="I278" s="30"/>
      <c r="J278" s="30"/>
      <c r="K278" s="30"/>
      <c r="L278" s="31"/>
      <c r="M278" s="31">
        <v>23.5</v>
      </c>
      <c r="N278" s="32">
        <f t="array" ref="N278">INDEX([1]!CCA_Weighting[#Data],MATCH(1,([1]!CCA_Weighting[State]=A278)*([1]!CCA_Weighting[Zone]=B278),0),MATCH(2021,VALUE([1]!CCA_Weighting[#Headers]),0))*M278</f>
        <v>0.29379941313153712</v>
      </c>
      <c r="O278" s="31">
        <f>'Table 1'!$N$8</f>
        <v>30</v>
      </c>
      <c r="P278" s="32">
        <f t="array" ref="P278">INDEX([1]!CCA_Weighting[#Data],MATCH(1,([1]!CCA_Weighting[State]=A278)*([1]!CCA_Weighting[Zone]=B278),0),MATCH(2022,VALUE([1]!CCA_Weighting[#Headers]),0))*O278</f>
        <v>0.37506308059345167</v>
      </c>
      <c r="Q278" s="31">
        <f>'Table 1'!$O$8</f>
        <v>19.5</v>
      </c>
      <c r="R278" s="31">
        <f>'Table 1'!$Q$8</f>
        <v>30</v>
      </c>
      <c r="S278">
        <f t="shared" si="28"/>
        <v>176.25</v>
      </c>
      <c r="T278">
        <f t="shared" si="29"/>
        <v>117.5</v>
      </c>
      <c r="U278">
        <f t="shared" si="30"/>
        <v>150</v>
      </c>
      <c r="V278">
        <f t="shared" si="31"/>
        <v>97.5</v>
      </c>
      <c r="W278" s="28">
        <f t="shared" si="32"/>
        <v>76.375</v>
      </c>
      <c r="X278" s="28">
        <f t="shared" si="33"/>
        <v>150</v>
      </c>
      <c r="Y278">
        <f t="shared" si="34"/>
        <v>150</v>
      </c>
    </row>
    <row r="279" spans="1:25" ht="14.4" x14ac:dyDescent="0.3">
      <c r="A279" s="23" t="s">
        <v>22</v>
      </c>
      <c r="B279" s="24" t="s">
        <v>44</v>
      </c>
      <c r="C279" s="25" t="s">
        <v>45</v>
      </c>
      <c r="D279" s="24" t="s">
        <v>36</v>
      </c>
      <c r="E279" s="24" t="s">
        <v>32</v>
      </c>
      <c r="F279" s="24" t="s">
        <v>29</v>
      </c>
      <c r="G279" s="24" t="s">
        <v>28</v>
      </c>
      <c r="H279" s="29">
        <f>'Table 1'!$S$13</f>
        <v>36.75</v>
      </c>
      <c r="I279" s="30"/>
      <c r="J279" s="30"/>
      <c r="K279" s="30"/>
      <c r="L279" s="31"/>
      <c r="M279" s="31">
        <v>24.5</v>
      </c>
      <c r="N279" s="32">
        <f t="array" ref="N279">INDEX([1]!CCA_Weighting[#Data],MATCH(1,([1]!CCA_Weighting[State]=A279)*([1]!CCA_Weighting[Zone]=B279),0),MATCH(2021,VALUE([1]!CCA_Weighting[#Headers]),0))*M279</f>
        <v>0.30630151581798554</v>
      </c>
      <c r="O279" s="31">
        <f>'Table 1'!$N$9</f>
        <v>32</v>
      </c>
      <c r="P279" s="32">
        <f t="array" ref="P279">INDEX([1]!CCA_Weighting[#Data],MATCH(1,([1]!CCA_Weighting[State]=A279)*([1]!CCA_Weighting[Zone]=B279),0),MATCH(2022,VALUE([1]!CCA_Weighting[#Headers]),0))*O279</f>
        <v>0.40006728596634844</v>
      </c>
      <c r="Q279" s="31">
        <f>'Table 1'!$O$9</f>
        <v>21</v>
      </c>
      <c r="R279" s="31">
        <f>'Table 1'!$Q$9</f>
        <v>32</v>
      </c>
      <c r="S279">
        <f t="shared" si="28"/>
        <v>183.75</v>
      </c>
      <c r="T279">
        <f t="shared" si="29"/>
        <v>122.5</v>
      </c>
      <c r="U279">
        <f t="shared" si="30"/>
        <v>160</v>
      </c>
      <c r="V279">
        <f t="shared" si="31"/>
        <v>105</v>
      </c>
      <c r="W279" s="28">
        <f t="shared" si="32"/>
        <v>80.390625</v>
      </c>
      <c r="X279" s="28">
        <f t="shared" si="33"/>
        <v>160</v>
      </c>
      <c r="Y279">
        <f t="shared" si="34"/>
        <v>160</v>
      </c>
    </row>
    <row r="280" spans="1:25" ht="14.4" x14ac:dyDescent="0.3">
      <c r="A280" s="20" t="s">
        <v>22</v>
      </c>
      <c r="B280" s="21" t="s">
        <v>44</v>
      </c>
      <c r="C280" s="22" t="s">
        <v>45</v>
      </c>
      <c r="D280" s="21" t="s">
        <v>36</v>
      </c>
      <c r="E280" s="21" t="s">
        <v>32</v>
      </c>
      <c r="F280" s="21" t="s">
        <v>30</v>
      </c>
      <c r="G280" s="21" t="s">
        <v>28</v>
      </c>
      <c r="H280" s="29">
        <f>'Table 1'!$S$14</f>
        <v>80</v>
      </c>
      <c r="I280" s="30"/>
      <c r="J280" s="30"/>
      <c r="K280" s="30"/>
      <c r="L280" s="31"/>
      <c r="M280" s="31">
        <v>40</v>
      </c>
      <c r="N280" s="32">
        <f t="array" ref="N280">INDEX([1]!CCA_Weighting[#Data],MATCH(1,([1]!CCA_Weighting[State]=A280)*([1]!CCA_Weighting[Zone]=B280),0),MATCH(2021,VALUE([1]!CCA_Weighting[#Headers]),0))*M280</f>
        <v>0.50008410745793552</v>
      </c>
      <c r="O280" s="31">
        <f>'Table 1'!$N$10</f>
        <v>40</v>
      </c>
      <c r="P280" s="32">
        <f t="array" ref="P280">INDEX([1]!CCA_Weighting[#Data],MATCH(1,([1]!CCA_Weighting[State]=A280)*([1]!CCA_Weighting[Zone]=B280),0),MATCH(2022,VALUE([1]!CCA_Weighting[#Headers]),0))*O280</f>
        <v>0.50008410745793552</v>
      </c>
      <c r="Q280" s="31">
        <f>'Table 1'!$O$10</f>
        <v>26</v>
      </c>
      <c r="R280" s="31">
        <f>'Table 1'!$Q$10</f>
        <v>40</v>
      </c>
      <c r="S280">
        <f t="shared" si="28"/>
        <v>400</v>
      </c>
      <c r="T280">
        <f t="shared" si="29"/>
        <v>200</v>
      </c>
      <c r="U280">
        <f t="shared" si="30"/>
        <v>200</v>
      </c>
      <c r="V280">
        <f t="shared" si="31"/>
        <v>130</v>
      </c>
      <c r="W280" s="28">
        <f t="shared" si="32"/>
        <v>130</v>
      </c>
      <c r="X280" s="28">
        <f t="shared" si="33"/>
        <v>200</v>
      </c>
      <c r="Y280">
        <f t="shared" si="34"/>
        <v>200</v>
      </c>
    </row>
    <row r="281" spans="1:25" ht="14.4" x14ac:dyDescent="0.3">
      <c r="A281" s="23" t="s">
        <v>22</v>
      </c>
      <c r="B281" s="24" t="s">
        <v>44</v>
      </c>
      <c r="C281" s="25" t="s">
        <v>45</v>
      </c>
      <c r="D281" s="24" t="s">
        <v>36</v>
      </c>
      <c r="E281" s="24" t="s">
        <v>33</v>
      </c>
      <c r="F281" s="24" t="s">
        <v>27</v>
      </c>
      <c r="G281" s="24" t="s">
        <v>28</v>
      </c>
      <c r="H281" s="29">
        <f>'Table 1'!$Y$12</f>
        <v>31.5</v>
      </c>
      <c r="I281" s="30"/>
      <c r="J281" s="30"/>
      <c r="K281" s="30"/>
      <c r="L281" s="31"/>
      <c r="M281" s="31">
        <v>21</v>
      </c>
      <c r="N281" s="32">
        <f t="array" ref="N281">INDEX([1]!CCA_Weighting[#Data],MATCH(1,([1]!CCA_Weighting[State]=A281)*([1]!CCA_Weighting[Zone]=B281),0),MATCH(2021,VALUE([1]!CCA_Weighting[#Headers]),0))*M281</f>
        <v>0.26254415641541617</v>
      </c>
      <c r="O281" s="31">
        <f>'Table 1'!$T$12</f>
        <v>21</v>
      </c>
      <c r="P281" s="32">
        <f t="array" ref="P281">INDEX([1]!CCA_Weighting[#Data],MATCH(1,([1]!CCA_Weighting[State]=A281)*([1]!CCA_Weighting[Zone]=B281),0),MATCH(2022,VALUE([1]!CCA_Weighting[#Headers]),0))*O281</f>
        <v>0.26254415641541617</v>
      </c>
      <c r="Q281" s="31">
        <f>'Table 1'!$U$12</f>
        <v>14</v>
      </c>
      <c r="R281" s="31">
        <f>'Table 1'!$W$12</f>
        <v>21</v>
      </c>
      <c r="S281">
        <f t="shared" si="28"/>
        <v>157.5</v>
      </c>
      <c r="T281">
        <f t="shared" si="29"/>
        <v>105</v>
      </c>
      <c r="U281">
        <f t="shared" si="30"/>
        <v>105</v>
      </c>
      <c r="V281">
        <f t="shared" si="31"/>
        <v>70</v>
      </c>
      <c r="W281" s="28">
        <f t="shared" si="32"/>
        <v>70</v>
      </c>
      <c r="X281" s="28">
        <f t="shared" si="33"/>
        <v>105</v>
      </c>
      <c r="Y281">
        <f t="shared" si="34"/>
        <v>105</v>
      </c>
    </row>
    <row r="282" spans="1:25" ht="14.4" x14ac:dyDescent="0.3">
      <c r="A282" s="20" t="s">
        <v>22</v>
      </c>
      <c r="B282" s="21" t="s">
        <v>44</v>
      </c>
      <c r="C282" s="22" t="s">
        <v>45</v>
      </c>
      <c r="D282" s="21" t="s">
        <v>36</v>
      </c>
      <c r="E282" s="21" t="s">
        <v>33</v>
      </c>
      <c r="F282" s="21" t="s">
        <v>29</v>
      </c>
      <c r="G282" s="21" t="s">
        <v>28</v>
      </c>
      <c r="H282" s="29">
        <f>'Table 1'!$Y$13</f>
        <v>33</v>
      </c>
      <c r="I282" s="30"/>
      <c r="J282" s="30"/>
      <c r="K282" s="30"/>
      <c r="L282" s="31"/>
      <c r="M282" s="31">
        <v>22</v>
      </c>
      <c r="N282" s="32">
        <f t="array" ref="N282">INDEX([1]!CCA_Weighting[#Data],MATCH(1,([1]!CCA_Weighting[State]=A282)*([1]!CCA_Weighting[Zone]=B282),0),MATCH(2021,VALUE([1]!CCA_Weighting[#Headers]),0))*M282</f>
        <v>0.27504625910186453</v>
      </c>
      <c r="O282" s="31">
        <f>'Table 1'!$T$13</f>
        <v>22</v>
      </c>
      <c r="P282" s="32">
        <f t="array" ref="P282">INDEX([1]!CCA_Weighting[#Data],MATCH(1,([1]!CCA_Weighting[State]=A282)*([1]!CCA_Weighting[Zone]=B282),0),MATCH(2022,VALUE([1]!CCA_Weighting[#Headers]),0))*O282</f>
        <v>0.27504625910186453</v>
      </c>
      <c r="Q282" s="31">
        <f>'Table 1'!$U$13</f>
        <v>14.5</v>
      </c>
      <c r="R282" s="31">
        <f>'Table 1'!$W$13</f>
        <v>22</v>
      </c>
      <c r="S282">
        <f t="shared" si="28"/>
        <v>165</v>
      </c>
      <c r="T282">
        <f t="shared" si="29"/>
        <v>110</v>
      </c>
      <c r="U282">
        <f t="shared" si="30"/>
        <v>110</v>
      </c>
      <c r="V282">
        <f t="shared" si="31"/>
        <v>72.5</v>
      </c>
      <c r="W282" s="28">
        <f t="shared" si="32"/>
        <v>72.5</v>
      </c>
      <c r="X282" s="28">
        <f t="shared" si="33"/>
        <v>110</v>
      </c>
      <c r="Y282">
        <f t="shared" si="34"/>
        <v>110</v>
      </c>
    </row>
    <row r="283" spans="1:25" ht="14.4" x14ac:dyDescent="0.3">
      <c r="A283" s="23" t="s">
        <v>22</v>
      </c>
      <c r="B283" s="24" t="s">
        <v>44</v>
      </c>
      <c r="C283" s="25" t="s">
        <v>45</v>
      </c>
      <c r="D283" s="24" t="s">
        <v>36</v>
      </c>
      <c r="E283" s="24" t="s">
        <v>33</v>
      </c>
      <c r="F283" s="24" t="s">
        <v>30</v>
      </c>
      <c r="G283" s="24" t="s">
        <v>28</v>
      </c>
      <c r="H283" s="29">
        <f>'Table 1'!$Y$14</f>
        <v>76</v>
      </c>
      <c r="I283" s="30"/>
      <c r="J283" s="30"/>
      <c r="K283" s="30"/>
      <c r="L283" s="31"/>
      <c r="M283" s="31">
        <v>38</v>
      </c>
      <c r="N283" s="32">
        <f t="array" ref="N283">INDEX([1]!CCA_Weighting[#Data],MATCH(1,([1]!CCA_Weighting[State]=A283)*([1]!CCA_Weighting[Zone]=B283),0),MATCH(2021,VALUE([1]!CCA_Weighting[#Headers]),0))*M283</f>
        <v>0.47507990208503875</v>
      </c>
      <c r="O283" s="31">
        <f>'Table 1'!$T$14</f>
        <v>38</v>
      </c>
      <c r="P283" s="32">
        <f t="array" ref="P283">INDEX([1]!CCA_Weighting[#Data],MATCH(1,([1]!CCA_Weighting[State]=A283)*([1]!CCA_Weighting[Zone]=B283),0),MATCH(2022,VALUE([1]!CCA_Weighting[#Headers]),0))*O283</f>
        <v>0.47507990208503875</v>
      </c>
      <c r="Q283" s="31">
        <f>'Table 1'!$U$14</f>
        <v>24.5</v>
      </c>
      <c r="R283" s="31">
        <f>'Table 1'!$W$14</f>
        <v>38</v>
      </c>
      <c r="S283">
        <f t="shared" si="28"/>
        <v>380</v>
      </c>
      <c r="T283">
        <f t="shared" si="29"/>
        <v>190</v>
      </c>
      <c r="U283">
        <f t="shared" si="30"/>
        <v>190</v>
      </c>
      <c r="V283">
        <f t="shared" si="31"/>
        <v>122.5</v>
      </c>
      <c r="W283" s="28">
        <f t="shared" si="32"/>
        <v>122.5</v>
      </c>
      <c r="X283" s="28">
        <f t="shared" si="33"/>
        <v>190</v>
      </c>
      <c r="Y283">
        <f t="shared" si="34"/>
        <v>190</v>
      </c>
    </row>
    <row r="284" spans="1:25" ht="14.4" x14ac:dyDescent="0.3">
      <c r="A284" s="20" t="s">
        <v>22</v>
      </c>
      <c r="B284" s="21" t="s">
        <v>44</v>
      </c>
      <c r="C284" s="22" t="s">
        <v>45</v>
      </c>
      <c r="D284" s="21" t="s">
        <v>36</v>
      </c>
      <c r="E284" s="21" t="s">
        <v>34</v>
      </c>
      <c r="F284" s="21" t="s">
        <v>27</v>
      </c>
      <c r="G284" s="21" t="s">
        <v>28</v>
      </c>
      <c r="H284" s="29">
        <f>'Table 1'!$Y$8</f>
        <v>42.75</v>
      </c>
      <c r="I284" s="30"/>
      <c r="J284" s="30"/>
      <c r="K284" s="30"/>
      <c r="L284" s="31"/>
      <c r="M284" s="31">
        <v>21</v>
      </c>
      <c r="N284" s="32">
        <f t="array" ref="N284">INDEX([1]!CCA_Weighting[#Data],MATCH(1,([1]!CCA_Weighting[State]=A284)*([1]!CCA_Weighting[Zone]=B284),0),MATCH(2021,VALUE([1]!CCA_Weighting[#Headers]),0))*M284</f>
        <v>0.26254415641541617</v>
      </c>
      <c r="O284" s="31">
        <f>'Table 1'!$T$12</f>
        <v>21</v>
      </c>
      <c r="P284" s="32">
        <f t="array" ref="P284">INDEX([1]!CCA_Weighting[#Data],MATCH(1,([1]!CCA_Weighting[State]=A284)*([1]!CCA_Weighting[Zone]=B284),0),MATCH(2022,VALUE([1]!CCA_Weighting[#Headers]),0))*O284</f>
        <v>0.26254415641541617</v>
      </c>
      <c r="Q284" s="31">
        <f>'Table 1'!$U$12</f>
        <v>14</v>
      </c>
      <c r="R284" s="31">
        <f>'Table 1'!$W$12</f>
        <v>21</v>
      </c>
      <c r="S284">
        <f t="shared" si="28"/>
        <v>213.75</v>
      </c>
      <c r="T284">
        <f t="shared" si="29"/>
        <v>105</v>
      </c>
      <c r="U284">
        <f t="shared" si="30"/>
        <v>105</v>
      </c>
      <c r="V284">
        <f t="shared" si="31"/>
        <v>70</v>
      </c>
      <c r="W284" s="28">
        <f t="shared" si="32"/>
        <v>70</v>
      </c>
      <c r="X284" s="28">
        <f t="shared" si="33"/>
        <v>105</v>
      </c>
      <c r="Y284">
        <f t="shared" si="34"/>
        <v>105</v>
      </c>
    </row>
    <row r="285" spans="1:25" ht="14.4" x14ac:dyDescent="0.3">
      <c r="A285" s="23" t="s">
        <v>22</v>
      </c>
      <c r="B285" s="24" t="s">
        <v>44</v>
      </c>
      <c r="C285" s="25" t="s">
        <v>45</v>
      </c>
      <c r="D285" s="24" t="s">
        <v>36</v>
      </c>
      <c r="E285" s="24" t="s">
        <v>34</v>
      </c>
      <c r="F285" s="24" t="s">
        <v>29</v>
      </c>
      <c r="G285" s="24" t="s">
        <v>28</v>
      </c>
      <c r="H285" s="29">
        <f>'Table 1'!$Y$9</f>
        <v>45</v>
      </c>
      <c r="I285" s="30"/>
      <c r="J285" s="30"/>
      <c r="K285" s="30"/>
      <c r="L285" s="31"/>
      <c r="M285" s="31">
        <v>22</v>
      </c>
      <c r="N285" s="32">
        <f t="array" ref="N285">INDEX([1]!CCA_Weighting[#Data],MATCH(1,([1]!CCA_Weighting[State]=A285)*([1]!CCA_Weighting[Zone]=B285),0),MATCH(2021,VALUE([1]!CCA_Weighting[#Headers]),0))*M285</f>
        <v>0.27504625910186453</v>
      </c>
      <c r="O285" s="31">
        <f>'Table 1'!$T$13</f>
        <v>22</v>
      </c>
      <c r="P285" s="32">
        <f t="array" ref="P285">INDEX([1]!CCA_Weighting[#Data],MATCH(1,([1]!CCA_Weighting[State]=A285)*([1]!CCA_Weighting[Zone]=B285),0),MATCH(2022,VALUE([1]!CCA_Weighting[#Headers]),0))*O285</f>
        <v>0.27504625910186453</v>
      </c>
      <c r="Q285" s="31">
        <f>'Table 1'!$U$13</f>
        <v>14.5</v>
      </c>
      <c r="R285" s="31">
        <f>'Table 1'!$W$13</f>
        <v>22</v>
      </c>
      <c r="S285">
        <f t="shared" si="28"/>
        <v>225</v>
      </c>
      <c r="T285">
        <f t="shared" si="29"/>
        <v>110</v>
      </c>
      <c r="U285">
        <f t="shared" si="30"/>
        <v>110</v>
      </c>
      <c r="V285">
        <f t="shared" si="31"/>
        <v>72.5</v>
      </c>
      <c r="W285" s="28">
        <f t="shared" si="32"/>
        <v>72.5</v>
      </c>
      <c r="X285" s="28">
        <f t="shared" si="33"/>
        <v>110</v>
      </c>
      <c r="Y285">
        <f t="shared" si="34"/>
        <v>110</v>
      </c>
    </row>
    <row r="286" spans="1:25" ht="14.4" x14ac:dyDescent="0.3">
      <c r="A286" s="20" t="s">
        <v>22</v>
      </c>
      <c r="B286" s="21" t="s">
        <v>44</v>
      </c>
      <c r="C286" s="22" t="s">
        <v>45</v>
      </c>
      <c r="D286" s="21" t="s">
        <v>36</v>
      </c>
      <c r="E286" s="21" t="s">
        <v>34</v>
      </c>
      <c r="F286" s="21" t="s">
        <v>30</v>
      </c>
      <c r="G286" s="21" t="s">
        <v>28</v>
      </c>
      <c r="H286" s="29">
        <f>'Table 1'!$Y$10</f>
        <v>76</v>
      </c>
      <c r="I286" s="30"/>
      <c r="J286" s="30"/>
      <c r="K286" s="30"/>
      <c r="L286" s="31"/>
      <c r="M286" s="31">
        <v>38</v>
      </c>
      <c r="N286" s="32">
        <f t="array" ref="N286">INDEX([1]!CCA_Weighting[#Data],MATCH(1,([1]!CCA_Weighting[State]=A286)*([1]!CCA_Weighting[Zone]=B286),0),MATCH(2021,VALUE([1]!CCA_Weighting[#Headers]),0))*M286</f>
        <v>0.47507990208503875</v>
      </c>
      <c r="O286" s="31">
        <f>'Table 1'!$T$14</f>
        <v>38</v>
      </c>
      <c r="P286" s="32">
        <f t="array" ref="P286">INDEX([1]!CCA_Weighting[#Data],MATCH(1,([1]!CCA_Weighting[State]=A286)*([1]!CCA_Weighting[Zone]=B286),0),MATCH(2022,VALUE([1]!CCA_Weighting[#Headers]),0))*O286</f>
        <v>0.47507990208503875</v>
      </c>
      <c r="Q286" s="31">
        <f>'Table 1'!$U$14</f>
        <v>24.5</v>
      </c>
      <c r="R286" s="31">
        <f>'Table 1'!$W$14</f>
        <v>38</v>
      </c>
      <c r="S286">
        <f t="shared" si="28"/>
        <v>380</v>
      </c>
      <c r="T286">
        <f t="shared" si="29"/>
        <v>190</v>
      </c>
      <c r="U286">
        <f t="shared" si="30"/>
        <v>190</v>
      </c>
      <c r="V286">
        <f t="shared" si="31"/>
        <v>122.5</v>
      </c>
      <c r="W286" s="28">
        <f t="shared" si="32"/>
        <v>122.5</v>
      </c>
      <c r="X286" s="28">
        <f t="shared" si="33"/>
        <v>190</v>
      </c>
      <c r="Y286">
        <f t="shared" si="34"/>
        <v>190</v>
      </c>
    </row>
    <row r="287" spans="1:25" ht="14.4" x14ac:dyDescent="0.3">
      <c r="A287" s="23" t="s">
        <v>22</v>
      </c>
      <c r="B287" s="24" t="s">
        <v>44</v>
      </c>
      <c r="C287" s="25" t="s">
        <v>45</v>
      </c>
      <c r="D287" s="24" t="s">
        <v>37</v>
      </c>
      <c r="E287" s="25" t="s">
        <v>26</v>
      </c>
      <c r="F287" s="24" t="s">
        <v>27</v>
      </c>
      <c r="G287" s="24" t="s">
        <v>28</v>
      </c>
      <c r="H287" s="29">
        <f>'Table 1'!$G$12</f>
        <v>40.5</v>
      </c>
      <c r="I287" s="30"/>
      <c r="J287" s="30"/>
      <c r="K287" s="30"/>
      <c r="L287" s="31"/>
      <c r="M287" s="31">
        <v>27</v>
      </c>
      <c r="N287" s="32">
        <f t="array" ref="N287">INDEX([1]!CCA_Weighting[#Data],MATCH(1,([1]!CCA_Weighting[State]=A287)*([1]!CCA_Weighting[Zone]=B287),0),MATCH(2021,VALUE([1]!CCA_Weighting[#Headers]),0))*M287</f>
        <v>0.33755677253410649</v>
      </c>
      <c r="O287" s="31">
        <f>'Table 1'!$B$12</f>
        <v>27</v>
      </c>
      <c r="P287" s="32">
        <f t="array" ref="P287">INDEX([1]!CCA_Weighting[#Data],MATCH(1,([1]!CCA_Weighting[State]=A287)*([1]!CCA_Weighting[Zone]=B287),0),MATCH(2022,VALUE([1]!CCA_Weighting[#Headers]),0))*O287</f>
        <v>0.33755677253410649</v>
      </c>
      <c r="Q287" s="31">
        <f>'Table 1'!$C$12</f>
        <v>18</v>
      </c>
      <c r="R287" s="31">
        <f>'Table 1'!$E$12</f>
        <v>27</v>
      </c>
      <c r="S287">
        <f t="shared" si="28"/>
        <v>202.5</v>
      </c>
      <c r="T287">
        <f t="shared" si="29"/>
        <v>135</v>
      </c>
      <c r="U287">
        <f t="shared" si="30"/>
        <v>135</v>
      </c>
      <c r="V287">
        <f t="shared" si="31"/>
        <v>90</v>
      </c>
      <c r="W287" s="28">
        <f t="shared" si="32"/>
        <v>90</v>
      </c>
      <c r="X287" s="28">
        <f t="shared" si="33"/>
        <v>135</v>
      </c>
      <c r="Y287">
        <f t="shared" si="34"/>
        <v>135</v>
      </c>
    </row>
    <row r="288" spans="1:25" ht="14.4" x14ac:dyDescent="0.3">
      <c r="A288" s="20" t="s">
        <v>22</v>
      </c>
      <c r="B288" s="21" t="s">
        <v>44</v>
      </c>
      <c r="C288" s="22" t="s">
        <v>45</v>
      </c>
      <c r="D288" s="21" t="s">
        <v>37</v>
      </c>
      <c r="E288" s="22" t="s">
        <v>26</v>
      </c>
      <c r="F288" s="21" t="s">
        <v>29</v>
      </c>
      <c r="G288" s="21" t="s">
        <v>28</v>
      </c>
      <c r="H288" s="29">
        <f>'Table 1'!$G$13</f>
        <v>43.5</v>
      </c>
      <c r="I288" s="30"/>
      <c r="J288" s="30"/>
      <c r="K288" s="30"/>
      <c r="L288" s="31"/>
      <c r="M288" s="31">
        <v>29</v>
      </c>
      <c r="N288" s="32">
        <f t="array" ref="N288">INDEX([1]!CCA_Weighting[#Data],MATCH(1,([1]!CCA_Weighting[State]=A288)*([1]!CCA_Weighting[Zone]=B288),0),MATCH(2021,VALUE([1]!CCA_Weighting[#Headers]),0))*M288</f>
        <v>0.36256097790700326</v>
      </c>
      <c r="O288" s="31">
        <f>'Table 1'!$B$13</f>
        <v>29</v>
      </c>
      <c r="P288" s="32">
        <f t="array" ref="P288">INDEX([1]!CCA_Weighting[#Data],MATCH(1,([1]!CCA_Weighting[State]=A288)*([1]!CCA_Weighting[Zone]=B288),0),MATCH(2022,VALUE([1]!CCA_Weighting[#Headers]),0))*O288</f>
        <v>0.36256097790700326</v>
      </c>
      <c r="Q288" s="31">
        <f>'Table 1'!$C$13</f>
        <v>19</v>
      </c>
      <c r="R288" s="31">
        <f>'Table 1'!$E$13</f>
        <v>29</v>
      </c>
      <c r="S288">
        <f t="shared" si="28"/>
        <v>217.5</v>
      </c>
      <c r="T288">
        <f t="shared" si="29"/>
        <v>145</v>
      </c>
      <c r="U288">
        <f t="shared" si="30"/>
        <v>145</v>
      </c>
      <c r="V288">
        <f t="shared" si="31"/>
        <v>95</v>
      </c>
      <c r="W288" s="28">
        <f t="shared" si="32"/>
        <v>95</v>
      </c>
      <c r="X288" s="28">
        <f t="shared" si="33"/>
        <v>145</v>
      </c>
      <c r="Y288">
        <f t="shared" si="34"/>
        <v>145</v>
      </c>
    </row>
    <row r="289" spans="1:25" ht="14.4" x14ac:dyDescent="0.3">
      <c r="A289" s="23" t="s">
        <v>22</v>
      </c>
      <c r="B289" s="24" t="s">
        <v>44</v>
      </c>
      <c r="C289" s="25" t="s">
        <v>45</v>
      </c>
      <c r="D289" s="24" t="s">
        <v>37</v>
      </c>
      <c r="E289" s="25" t="s">
        <v>26</v>
      </c>
      <c r="F289" s="24" t="s">
        <v>30</v>
      </c>
      <c r="G289" s="24" t="s">
        <v>28</v>
      </c>
      <c r="H289" s="29">
        <f>'Table 1'!$G$14</f>
        <v>110</v>
      </c>
      <c r="I289" s="30"/>
      <c r="J289" s="30"/>
      <c r="K289" s="30"/>
      <c r="L289" s="31"/>
      <c r="M289" s="31">
        <v>55</v>
      </c>
      <c r="N289" s="32">
        <f t="array" ref="N289">INDEX([1]!CCA_Weighting[#Data],MATCH(1,([1]!CCA_Weighting[State]=A289)*([1]!CCA_Weighting[Zone]=B289),0),MATCH(2021,VALUE([1]!CCA_Weighting[#Headers]),0))*M289</f>
        <v>0.68761564775466133</v>
      </c>
      <c r="O289" s="31">
        <f>'Table 1'!$B$14</f>
        <v>55</v>
      </c>
      <c r="P289" s="32">
        <f t="array" ref="P289">INDEX([1]!CCA_Weighting[#Data],MATCH(1,([1]!CCA_Weighting[State]=A289)*([1]!CCA_Weighting[Zone]=B289),0),MATCH(2022,VALUE([1]!CCA_Weighting[#Headers]),0))*O289</f>
        <v>0.68761564775466133</v>
      </c>
      <c r="Q289" s="31">
        <f>'Table 1'!$C$14</f>
        <v>36</v>
      </c>
      <c r="R289" s="31">
        <f>'Table 1'!$E$14</f>
        <v>55</v>
      </c>
      <c r="S289">
        <f t="shared" si="28"/>
        <v>550</v>
      </c>
      <c r="T289">
        <f t="shared" si="29"/>
        <v>275</v>
      </c>
      <c r="U289">
        <f t="shared" si="30"/>
        <v>275</v>
      </c>
      <c r="V289">
        <f t="shared" si="31"/>
        <v>180</v>
      </c>
      <c r="W289" s="28">
        <f t="shared" si="32"/>
        <v>180</v>
      </c>
      <c r="X289" s="28">
        <f t="shared" si="33"/>
        <v>275</v>
      </c>
      <c r="Y289">
        <f t="shared" si="34"/>
        <v>275</v>
      </c>
    </row>
    <row r="290" spans="1:25" ht="14.4" x14ac:dyDescent="0.3">
      <c r="A290" s="20" t="s">
        <v>22</v>
      </c>
      <c r="B290" s="21" t="s">
        <v>44</v>
      </c>
      <c r="C290" s="22" t="s">
        <v>45</v>
      </c>
      <c r="D290" s="21" t="s">
        <v>37</v>
      </c>
      <c r="E290" s="21" t="s">
        <v>31</v>
      </c>
      <c r="F290" s="21" t="s">
        <v>27</v>
      </c>
      <c r="G290" s="21" t="s">
        <v>28</v>
      </c>
      <c r="H290" s="29">
        <f>'Table 1'!$M$12</f>
        <v>37.5</v>
      </c>
      <c r="I290" s="30"/>
      <c r="J290" s="30"/>
      <c r="K290" s="30"/>
      <c r="L290" s="31"/>
      <c r="M290" s="31">
        <v>25</v>
      </c>
      <c r="N290" s="32">
        <f t="array" ref="N290">INDEX([1]!CCA_Weighting[#Data],MATCH(1,([1]!CCA_Weighting[State]=A290)*([1]!CCA_Weighting[Zone]=B290),0),MATCH(2021,VALUE([1]!CCA_Weighting[#Headers]),0))*M290</f>
        <v>0.31255256716120972</v>
      </c>
      <c r="O290" s="31">
        <f>'Table 1'!$H$12</f>
        <v>25</v>
      </c>
      <c r="P290" s="32">
        <f t="array" ref="P290">INDEX([1]!CCA_Weighting[#Data],MATCH(1,([1]!CCA_Weighting[State]=A290)*([1]!CCA_Weighting[Zone]=B290),0),MATCH(2022,VALUE([1]!CCA_Weighting[#Headers]),0))*O290</f>
        <v>0.31255256716120972</v>
      </c>
      <c r="Q290" s="31">
        <f>'Table 1'!$I$12</f>
        <v>16</v>
      </c>
      <c r="R290" s="31">
        <f>'Table 1'!$K$12</f>
        <v>25</v>
      </c>
      <c r="S290">
        <f t="shared" si="28"/>
        <v>187.5</v>
      </c>
      <c r="T290">
        <f t="shared" si="29"/>
        <v>125</v>
      </c>
      <c r="U290">
        <f t="shared" si="30"/>
        <v>125</v>
      </c>
      <c r="V290">
        <f t="shared" si="31"/>
        <v>80</v>
      </c>
      <c r="W290" s="28">
        <f t="shared" si="32"/>
        <v>80</v>
      </c>
      <c r="X290" s="28">
        <f t="shared" si="33"/>
        <v>125</v>
      </c>
      <c r="Y290">
        <f t="shared" si="34"/>
        <v>125</v>
      </c>
    </row>
    <row r="291" spans="1:25" ht="14.4" x14ac:dyDescent="0.3">
      <c r="A291" s="23" t="s">
        <v>22</v>
      </c>
      <c r="B291" s="24" t="s">
        <v>44</v>
      </c>
      <c r="C291" s="25" t="s">
        <v>45</v>
      </c>
      <c r="D291" s="24" t="s">
        <v>37</v>
      </c>
      <c r="E291" s="24" t="s">
        <v>31</v>
      </c>
      <c r="F291" s="24" t="s">
        <v>29</v>
      </c>
      <c r="G291" s="24" t="s">
        <v>28</v>
      </c>
      <c r="H291" s="29">
        <f>'Table 1'!$M$13</f>
        <v>39.75</v>
      </c>
      <c r="I291" s="30"/>
      <c r="J291" s="30"/>
      <c r="K291" s="30"/>
      <c r="L291" s="31"/>
      <c r="M291" s="31">
        <v>26.5</v>
      </c>
      <c r="N291" s="32">
        <f t="array" ref="N291">INDEX([1]!CCA_Weighting[#Data],MATCH(1,([1]!CCA_Weighting[State]=A291)*([1]!CCA_Weighting[Zone]=B291),0),MATCH(2021,VALUE([1]!CCA_Weighting[#Headers]),0))*M291</f>
        <v>0.33130572119088231</v>
      </c>
      <c r="O291" s="31">
        <f>'Table 1'!$H$13</f>
        <v>26.5</v>
      </c>
      <c r="P291" s="32">
        <f t="array" ref="P291">INDEX([1]!CCA_Weighting[#Data],MATCH(1,([1]!CCA_Weighting[State]=A291)*([1]!CCA_Weighting[Zone]=B291),0),MATCH(2022,VALUE([1]!CCA_Weighting[#Headers]),0))*O291</f>
        <v>0.33130572119088231</v>
      </c>
      <c r="Q291" s="31">
        <f>'Table 1'!$I$13</f>
        <v>17</v>
      </c>
      <c r="R291" s="31">
        <f>'Table 1'!$K$13</f>
        <v>26.5</v>
      </c>
      <c r="S291">
        <f t="shared" si="28"/>
        <v>198.75</v>
      </c>
      <c r="T291">
        <f t="shared" si="29"/>
        <v>132.5</v>
      </c>
      <c r="U291">
        <f t="shared" si="30"/>
        <v>132.5</v>
      </c>
      <c r="V291">
        <f t="shared" si="31"/>
        <v>85</v>
      </c>
      <c r="W291" s="28">
        <f t="shared" si="32"/>
        <v>85</v>
      </c>
      <c r="X291" s="28">
        <f t="shared" si="33"/>
        <v>132.5</v>
      </c>
      <c r="Y291">
        <f t="shared" si="34"/>
        <v>132.5</v>
      </c>
    </row>
    <row r="292" spans="1:25" ht="14.4" x14ac:dyDescent="0.3">
      <c r="A292" s="20" t="s">
        <v>22</v>
      </c>
      <c r="B292" s="21" t="s">
        <v>44</v>
      </c>
      <c r="C292" s="22" t="s">
        <v>45</v>
      </c>
      <c r="D292" s="21" t="s">
        <v>37</v>
      </c>
      <c r="E292" s="21" t="s">
        <v>31</v>
      </c>
      <c r="F292" s="21" t="s">
        <v>30</v>
      </c>
      <c r="G292" s="21" t="s">
        <v>28</v>
      </c>
      <c r="H292" s="29">
        <f>'Table 1'!$M$14</f>
        <v>100</v>
      </c>
      <c r="I292" s="30"/>
      <c r="J292" s="30"/>
      <c r="K292" s="30"/>
      <c r="L292" s="31"/>
      <c r="M292" s="31">
        <v>50</v>
      </c>
      <c r="N292" s="32">
        <f t="array" ref="N292">INDEX([1]!CCA_Weighting[#Data],MATCH(1,([1]!CCA_Weighting[State]=A292)*([1]!CCA_Weighting[Zone]=B292),0),MATCH(2021,VALUE([1]!CCA_Weighting[#Headers]),0))*M292</f>
        <v>0.62510513432241943</v>
      </c>
      <c r="O292" s="31">
        <f>'Table 1'!$H$14</f>
        <v>50</v>
      </c>
      <c r="P292" s="32">
        <f t="array" ref="P292">INDEX([1]!CCA_Weighting[#Data],MATCH(1,([1]!CCA_Weighting[State]=A292)*([1]!CCA_Weighting[Zone]=B292),0),MATCH(2022,VALUE([1]!CCA_Weighting[#Headers]),0))*O292</f>
        <v>0.62510513432241943</v>
      </c>
      <c r="Q292" s="31">
        <f>'Table 1'!$I$14</f>
        <v>32.5</v>
      </c>
      <c r="R292" s="31">
        <f>'Table 1'!$K$14</f>
        <v>50</v>
      </c>
      <c r="S292">
        <f t="shared" si="28"/>
        <v>500</v>
      </c>
      <c r="T292">
        <f t="shared" si="29"/>
        <v>250</v>
      </c>
      <c r="U292">
        <f t="shared" si="30"/>
        <v>250</v>
      </c>
      <c r="V292">
        <f t="shared" si="31"/>
        <v>162.5</v>
      </c>
      <c r="W292" s="28">
        <f t="shared" si="32"/>
        <v>162.5</v>
      </c>
      <c r="X292" s="28">
        <f t="shared" si="33"/>
        <v>250</v>
      </c>
      <c r="Y292">
        <f t="shared" si="34"/>
        <v>250</v>
      </c>
    </row>
    <row r="293" spans="1:25" ht="14.4" x14ac:dyDescent="0.3">
      <c r="A293" s="23" t="s">
        <v>22</v>
      </c>
      <c r="B293" s="24" t="s">
        <v>44</v>
      </c>
      <c r="C293" s="25" t="s">
        <v>45</v>
      </c>
      <c r="D293" s="24" t="s">
        <v>37</v>
      </c>
      <c r="E293" s="24" t="s">
        <v>32</v>
      </c>
      <c r="F293" s="24" t="s">
        <v>27</v>
      </c>
      <c r="G293" s="24" t="s">
        <v>28</v>
      </c>
      <c r="H293" s="29">
        <f>'Table 1'!$S$12</f>
        <v>35.25</v>
      </c>
      <c r="I293" s="30"/>
      <c r="J293" s="30"/>
      <c r="K293" s="30"/>
      <c r="L293" s="31"/>
      <c r="M293" s="31">
        <v>23.5</v>
      </c>
      <c r="N293" s="32">
        <f t="array" ref="N293">INDEX([1]!CCA_Weighting[#Data],MATCH(1,([1]!CCA_Weighting[State]=A293)*([1]!CCA_Weighting[Zone]=B293),0),MATCH(2021,VALUE([1]!CCA_Weighting[#Headers]),0))*M293</f>
        <v>0.29379941313153712</v>
      </c>
      <c r="O293" s="31">
        <f>'Table 1'!$N$8</f>
        <v>30</v>
      </c>
      <c r="P293" s="32">
        <f t="array" ref="P293">INDEX([1]!CCA_Weighting[#Data],MATCH(1,([1]!CCA_Weighting[State]=A293)*([1]!CCA_Weighting[Zone]=B293),0),MATCH(2022,VALUE([1]!CCA_Weighting[#Headers]),0))*O293</f>
        <v>0.37506308059345167</v>
      </c>
      <c r="Q293" s="31">
        <f>'Table 1'!$O$8</f>
        <v>19.5</v>
      </c>
      <c r="R293" s="31">
        <f>'Table 1'!$Q$8</f>
        <v>30</v>
      </c>
      <c r="S293">
        <f t="shared" si="28"/>
        <v>176.25</v>
      </c>
      <c r="T293">
        <f t="shared" si="29"/>
        <v>117.5</v>
      </c>
      <c r="U293">
        <f t="shared" si="30"/>
        <v>150</v>
      </c>
      <c r="V293">
        <f t="shared" si="31"/>
        <v>97.5</v>
      </c>
      <c r="W293" s="28">
        <f t="shared" si="32"/>
        <v>76.375</v>
      </c>
      <c r="X293" s="28">
        <f t="shared" si="33"/>
        <v>150</v>
      </c>
      <c r="Y293">
        <f t="shared" si="34"/>
        <v>150</v>
      </c>
    </row>
    <row r="294" spans="1:25" ht="14.4" x14ac:dyDescent="0.3">
      <c r="A294" s="20" t="s">
        <v>22</v>
      </c>
      <c r="B294" s="21" t="s">
        <v>44</v>
      </c>
      <c r="C294" s="22" t="s">
        <v>45</v>
      </c>
      <c r="D294" s="21" t="s">
        <v>37</v>
      </c>
      <c r="E294" s="21" t="s">
        <v>32</v>
      </c>
      <c r="F294" s="21" t="s">
        <v>29</v>
      </c>
      <c r="G294" s="21" t="s">
        <v>28</v>
      </c>
      <c r="H294" s="29">
        <f>'Table 1'!$S$13</f>
        <v>36.75</v>
      </c>
      <c r="I294" s="30"/>
      <c r="J294" s="30"/>
      <c r="K294" s="30"/>
      <c r="L294" s="31"/>
      <c r="M294" s="31">
        <v>24.5</v>
      </c>
      <c r="N294" s="32">
        <f t="array" ref="N294">INDEX([1]!CCA_Weighting[#Data],MATCH(1,([1]!CCA_Weighting[State]=A294)*([1]!CCA_Weighting[Zone]=B294),0),MATCH(2021,VALUE([1]!CCA_Weighting[#Headers]),0))*M294</f>
        <v>0.30630151581798554</v>
      </c>
      <c r="O294" s="31">
        <f>'Table 1'!$N$9</f>
        <v>32</v>
      </c>
      <c r="P294" s="32">
        <f t="array" ref="P294">INDEX([1]!CCA_Weighting[#Data],MATCH(1,([1]!CCA_Weighting[State]=A294)*([1]!CCA_Weighting[Zone]=B294),0),MATCH(2022,VALUE([1]!CCA_Weighting[#Headers]),0))*O294</f>
        <v>0.40006728596634844</v>
      </c>
      <c r="Q294" s="31">
        <f>'Table 1'!$O$9</f>
        <v>21</v>
      </c>
      <c r="R294" s="31">
        <f>'Table 1'!$Q$9</f>
        <v>32</v>
      </c>
      <c r="S294">
        <f t="shared" si="28"/>
        <v>183.75</v>
      </c>
      <c r="T294">
        <f t="shared" si="29"/>
        <v>122.5</v>
      </c>
      <c r="U294">
        <f t="shared" si="30"/>
        <v>160</v>
      </c>
      <c r="V294">
        <f t="shared" si="31"/>
        <v>105</v>
      </c>
      <c r="W294" s="28">
        <f t="shared" si="32"/>
        <v>80.390625</v>
      </c>
      <c r="X294" s="28">
        <f t="shared" si="33"/>
        <v>160</v>
      </c>
      <c r="Y294">
        <f t="shared" si="34"/>
        <v>160</v>
      </c>
    </row>
    <row r="295" spans="1:25" ht="14.4" x14ac:dyDescent="0.3">
      <c r="A295" s="23" t="s">
        <v>22</v>
      </c>
      <c r="B295" s="24" t="s">
        <v>44</v>
      </c>
      <c r="C295" s="25" t="s">
        <v>45</v>
      </c>
      <c r="D295" s="24" t="s">
        <v>37</v>
      </c>
      <c r="E295" s="24" t="s">
        <v>32</v>
      </c>
      <c r="F295" s="24" t="s">
        <v>30</v>
      </c>
      <c r="G295" s="24" t="s">
        <v>28</v>
      </c>
      <c r="H295" s="29">
        <f>'Table 1'!$S$14</f>
        <v>80</v>
      </c>
      <c r="I295" s="30"/>
      <c r="J295" s="30"/>
      <c r="K295" s="30"/>
      <c r="L295" s="31"/>
      <c r="M295" s="31">
        <v>40</v>
      </c>
      <c r="N295" s="32">
        <f t="array" ref="N295">INDEX([1]!CCA_Weighting[#Data],MATCH(1,([1]!CCA_Weighting[State]=A295)*([1]!CCA_Weighting[Zone]=B295),0),MATCH(2021,VALUE([1]!CCA_Weighting[#Headers]),0))*M295</f>
        <v>0.50008410745793552</v>
      </c>
      <c r="O295" s="31">
        <f>'Table 1'!$N$10</f>
        <v>40</v>
      </c>
      <c r="P295" s="32">
        <f t="array" ref="P295">INDEX([1]!CCA_Weighting[#Data],MATCH(1,([1]!CCA_Weighting[State]=A295)*([1]!CCA_Weighting[Zone]=B295),0),MATCH(2022,VALUE([1]!CCA_Weighting[#Headers]),0))*O295</f>
        <v>0.50008410745793552</v>
      </c>
      <c r="Q295" s="31">
        <f>'Table 1'!$O$10</f>
        <v>26</v>
      </c>
      <c r="R295" s="31">
        <f>'Table 1'!$Q$10</f>
        <v>40</v>
      </c>
      <c r="S295">
        <f t="shared" si="28"/>
        <v>400</v>
      </c>
      <c r="T295">
        <f t="shared" si="29"/>
        <v>200</v>
      </c>
      <c r="U295">
        <f t="shared" si="30"/>
        <v>200</v>
      </c>
      <c r="V295">
        <f t="shared" si="31"/>
        <v>130</v>
      </c>
      <c r="W295" s="28">
        <f t="shared" si="32"/>
        <v>130</v>
      </c>
      <c r="X295" s="28">
        <f t="shared" si="33"/>
        <v>200</v>
      </c>
      <c r="Y295">
        <f t="shared" si="34"/>
        <v>200</v>
      </c>
    </row>
    <row r="296" spans="1:25" ht="14.4" x14ac:dyDescent="0.3">
      <c r="A296" s="20" t="s">
        <v>22</v>
      </c>
      <c r="B296" s="21" t="s">
        <v>44</v>
      </c>
      <c r="C296" s="22" t="s">
        <v>45</v>
      </c>
      <c r="D296" s="21" t="s">
        <v>37</v>
      </c>
      <c r="E296" s="21" t="s">
        <v>33</v>
      </c>
      <c r="F296" s="21" t="s">
        <v>27</v>
      </c>
      <c r="G296" s="21" t="s">
        <v>28</v>
      </c>
      <c r="H296" s="29">
        <f>'Table 1'!$Y$12</f>
        <v>31.5</v>
      </c>
      <c r="I296" s="30"/>
      <c r="J296" s="30"/>
      <c r="K296" s="30"/>
      <c r="L296" s="31"/>
      <c r="M296" s="31">
        <v>21</v>
      </c>
      <c r="N296" s="32">
        <f t="array" ref="N296">INDEX([1]!CCA_Weighting[#Data],MATCH(1,([1]!CCA_Weighting[State]=A296)*([1]!CCA_Weighting[Zone]=B296),0),MATCH(2021,VALUE([1]!CCA_Weighting[#Headers]),0))*M296</f>
        <v>0.26254415641541617</v>
      </c>
      <c r="O296" s="31">
        <f>'Table 1'!$T$12</f>
        <v>21</v>
      </c>
      <c r="P296" s="32">
        <f t="array" ref="P296">INDEX([1]!CCA_Weighting[#Data],MATCH(1,([1]!CCA_Weighting[State]=A296)*([1]!CCA_Weighting[Zone]=B296),0),MATCH(2022,VALUE([1]!CCA_Weighting[#Headers]),0))*O296</f>
        <v>0.26254415641541617</v>
      </c>
      <c r="Q296" s="31">
        <f>'Table 1'!$U$12</f>
        <v>14</v>
      </c>
      <c r="R296" s="31">
        <f>'Table 1'!$W$12</f>
        <v>21</v>
      </c>
      <c r="S296">
        <f t="shared" si="28"/>
        <v>157.5</v>
      </c>
      <c r="T296">
        <f t="shared" si="29"/>
        <v>105</v>
      </c>
      <c r="U296">
        <f t="shared" si="30"/>
        <v>105</v>
      </c>
      <c r="V296">
        <f t="shared" si="31"/>
        <v>70</v>
      </c>
      <c r="W296" s="28">
        <f t="shared" si="32"/>
        <v>70</v>
      </c>
      <c r="X296" s="28">
        <f t="shared" si="33"/>
        <v>105</v>
      </c>
      <c r="Y296">
        <f t="shared" si="34"/>
        <v>105</v>
      </c>
    </row>
    <row r="297" spans="1:25" ht="14.4" x14ac:dyDescent="0.3">
      <c r="A297" s="23" t="s">
        <v>22</v>
      </c>
      <c r="B297" s="24" t="s">
        <v>44</v>
      </c>
      <c r="C297" s="25" t="s">
        <v>45</v>
      </c>
      <c r="D297" s="24" t="s">
        <v>37</v>
      </c>
      <c r="E297" s="24" t="s">
        <v>33</v>
      </c>
      <c r="F297" s="24" t="s">
        <v>29</v>
      </c>
      <c r="G297" s="24" t="s">
        <v>28</v>
      </c>
      <c r="H297" s="29">
        <f>'Table 1'!$Y$13</f>
        <v>33</v>
      </c>
      <c r="I297" s="30"/>
      <c r="J297" s="30"/>
      <c r="K297" s="30"/>
      <c r="L297" s="31"/>
      <c r="M297" s="31">
        <v>22</v>
      </c>
      <c r="N297" s="32">
        <f t="array" ref="N297">INDEX([1]!CCA_Weighting[#Data],MATCH(1,([1]!CCA_Weighting[State]=A297)*([1]!CCA_Weighting[Zone]=B297),0),MATCH(2021,VALUE([1]!CCA_Weighting[#Headers]),0))*M297</f>
        <v>0.27504625910186453</v>
      </c>
      <c r="O297" s="31">
        <f>'Table 1'!$T$13</f>
        <v>22</v>
      </c>
      <c r="P297" s="32">
        <f t="array" ref="P297">INDEX([1]!CCA_Weighting[#Data],MATCH(1,([1]!CCA_Weighting[State]=A297)*([1]!CCA_Weighting[Zone]=B297),0),MATCH(2022,VALUE([1]!CCA_Weighting[#Headers]),0))*O297</f>
        <v>0.27504625910186453</v>
      </c>
      <c r="Q297" s="31">
        <f>'Table 1'!$U$13</f>
        <v>14.5</v>
      </c>
      <c r="R297" s="31">
        <f>'Table 1'!$W$13</f>
        <v>22</v>
      </c>
      <c r="S297">
        <f t="shared" si="28"/>
        <v>165</v>
      </c>
      <c r="T297">
        <f t="shared" si="29"/>
        <v>110</v>
      </c>
      <c r="U297">
        <f t="shared" si="30"/>
        <v>110</v>
      </c>
      <c r="V297">
        <f t="shared" si="31"/>
        <v>72.5</v>
      </c>
      <c r="W297" s="28">
        <f t="shared" si="32"/>
        <v>72.5</v>
      </c>
      <c r="X297" s="28">
        <f t="shared" si="33"/>
        <v>110</v>
      </c>
      <c r="Y297">
        <f t="shared" si="34"/>
        <v>110</v>
      </c>
    </row>
    <row r="298" spans="1:25" ht="14.4" x14ac:dyDescent="0.3">
      <c r="A298" s="20" t="s">
        <v>22</v>
      </c>
      <c r="B298" s="21" t="s">
        <v>44</v>
      </c>
      <c r="C298" s="22" t="s">
        <v>45</v>
      </c>
      <c r="D298" s="21" t="s">
        <v>37</v>
      </c>
      <c r="E298" s="21" t="s">
        <v>33</v>
      </c>
      <c r="F298" s="21" t="s">
        <v>30</v>
      </c>
      <c r="G298" s="21" t="s">
        <v>28</v>
      </c>
      <c r="H298" s="29">
        <f>'Table 1'!$Y$14</f>
        <v>76</v>
      </c>
      <c r="I298" s="30"/>
      <c r="J298" s="30"/>
      <c r="K298" s="30"/>
      <c r="L298" s="31"/>
      <c r="M298" s="31">
        <v>38</v>
      </c>
      <c r="N298" s="32">
        <f t="array" ref="N298">INDEX([1]!CCA_Weighting[#Data],MATCH(1,([1]!CCA_Weighting[State]=A298)*([1]!CCA_Weighting[Zone]=B298),0),MATCH(2021,VALUE([1]!CCA_Weighting[#Headers]),0))*M298</f>
        <v>0.47507990208503875</v>
      </c>
      <c r="O298" s="31">
        <f>'Table 1'!$T$14</f>
        <v>38</v>
      </c>
      <c r="P298" s="32">
        <f t="array" ref="P298">INDEX([1]!CCA_Weighting[#Data],MATCH(1,([1]!CCA_Weighting[State]=A298)*([1]!CCA_Weighting[Zone]=B298),0),MATCH(2022,VALUE([1]!CCA_Weighting[#Headers]),0))*O298</f>
        <v>0.47507990208503875</v>
      </c>
      <c r="Q298" s="31">
        <f>'Table 1'!$U$14</f>
        <v>24.5</v>
      </c>
      <c r="R298" s="31">
        <f>'Table 1'!$W$14</f>
        <v>38</v>
      </c>
      <c r="S298">
        <f t="shared" si="28"/>
        <v>380</v>
      </c>
      <c r="T298">
        <f t="shared" si="29"/>
        <v>190</v>
      </c>
      <c r="U298">
        <f t="shared" si="30"/>
        <v>190</v>
      </c>
      <c r="V298">
        <f t="shared" si="31"/>
        <v>122.5</v>
      </c>
      <c r="W298" s="28">
        <f t="shared" si="32"/>
        <v>122.5</v>
      </c>
      <c r="X298" s="28">
        <f t="shared" si="33"/>
        <v>190</v>
      </c>
      <c r="Y298">
        <f t="shared" si="34"/>
        <v>190</v>
      </c>
    </row>
    <row r="299" spans="1:25" ht="14.4" x14ac:dyDescent="0.3">
      <c r="A299" s="23" t="s">
        <v>22</v>
      </c>
      <c r="B299" s="24" t="s">
        <v>44</v>
      </c>
      <c r="C299" s="25" t="s">
        <v>45</v>
      </c>
      <c r="D299" s="24" t="s">
        <v>37</v>
      </c>
      <c r="E299" s="24" t="s">
        <v>34</v>
      </c>
      <c r="F299" s="24" t="s">
        <v>27</v>
      </c>
      <c r="G299" s="24" t="s">
        <v>28</v>
      </c>
      <c r="H299" s="29">
        <f>'Table 1'!$Y$8</f>
        <v>42.75</v>
      </c>
      <c r="I299" s="30"/>
      <c r="J299" s="30"/>
      <c r="K299" s="30"/>
      <c r="L299" s="31"/>
      <c r="M299" s="31">
        <v>21</v>
      </c>
      <c r="N299" s="32">
        <f t="array" ref="N299">INDEX([1]!CCA_Weighting[#Data],MATCH(1,([1]!CCA_Weighting[State]=A299)*([1]!CCA_Weighting[Zone]=B299),0),MATCH(2021,VALUE([1]!CCA_Weighting[#Headers]),0))*M299</f>
        <v>0.26254415641541617</v>
      </c>
      <c r="O299" s="31">
        <f>'Table 1'!$T$12</f>
        <v>21</v>
      </c>
      <c r="P299" s="32">
        <f t="array" ref="P299">INDEX([1]!CCA_Weighting[#Data],MATCH(1,([1]!CCA_Weighting[State]=A299)*([1]!CCA_Weighting[Zone]=B299),0),MATCH(2022,VALUE([1]!CCA_Weighting[#Headers]),0))*O299</f>
        <v>0.26254415641541617</v>
      </c>
      <c r="Q299" s="31">
        <f>'Table 1'!$U$12</f>
        <v>14</v>
      </c>
      <c r="R299" s="31">
        <f>'Table 1'!$W$12</f>
        <v>21</v>
      </c>
      <c r="S299">
        <f t="shared" si="28"/>
        <v>213.75</v>
      </c>
      <c r="T299">
        <f t="shared" si="29"/>
        <v>105</v>
      </c>
      <c r="U299">
        <f t="shared" si="30"/>
        <v>105</v>
      </c>
      <c r="V299">
        <f t="shared" si="31"/>
        <v>70</v>
      </c>
      <c r="W299" s="28">
        <f t="shared" si="32"/>
        <v>70</v>
      </c>
      <c r="X299" s="28">
        <f t="shared" si="33"/>
        <v>105</v>
      </c>
      <c r="Y299">
        <f t="shared" si="34"/>
        <v>105</v>
      </c>
    </row>
    <row r="300" spans="1:25" ht="14.4" x14ac:dyDescent="0.3">
      <c r="A300" s="20" t="s">
        <v>22</v>
      </c>
      <c r="B300" s="21" t="s">
        <v>44</v>
      </c>
      <c r="C300" s="22" t="s">
        <v>45</v>
      </c>
      <c r="D300" s="21" t="s">
        <v>37</v>
      </c>
      <c r="E300" s="21" t="s">
        <v>34</v>
      </c>
      <c r="F300" s="21" t="s">
        <v>29</v>
      </c>
      <c r="G300" s="21" t="s">
        <v>28</v>
      </c>
      <c r="H300" s="29">
        <f>'Table 1'!$Y$9</f>
        <v>45</v>
      </c>
      <c r="I300" s="30"/>
      <c r="J300" s="30"/>
      <c r="K300" s="30"/>
      <c r="L300" s="31"/>
      <c r="M300" s="31">
        <v>22</v>
      </c>
      <c r="N300" s="32">
        <f t="array" ref="N300">INDEX([1]!CCA_Weighting[#Data],MATCH(1,([1]!CCA_Weighting[State]=A300)*([1]!CCA_Weighting[Zone]=B300),0),MATCH(2021,VALUE([1]!CCA_Weighting[#Headers]),0))*M300</f>
        <v>0.27504625910186453</v>
      </c>
      <c r="O300" s="31">
        <f>'Table 1'!$T$13</f>
        <v>22</v>
      </c>
      <c r="P300" s="32">
        <f t="array" ref="P300">INDEX([1]!CCA_Weighting[#Data],MATCH(1,([1]!CCA_Weighting[State]=A300)*([1]!CCA_Weighting[Zone]=B300),0),MATCH(2022,VALUE([1]!CCA_Weighting[#Headers]),0))*O300</f>
        <v>0.27504625910186453</v>
      </c>
      <c r="Q300" s="31">
        <f>'Table 1'!$U$13</f>
        <v>14.5</v>
      </c>
      <c r="R300" s="31">
        <f>'Table 1'!$W$13</f>
        <v>22</v>
      </c>
      <c r="S300">
        <f t="shared" si="28"/>
        <v>225</v>
      </c>
      <c r="T300">
        <f t="shared" si="29"/>
        <v>110</v>
      </c>
      <c r="U300">
        <f t="shared" si="30"/>
        <v>110</v>
      </c>
      <c r="V300">
        <f t="shared" si="31"/>
        <v>72.5</v>
      </c>
      <c r="W300" s="28">
        <f t="shared" si="32"/>
        <v>72.5</v>
      </c>
      <c r="X300" s="28">
        <f t="shared" si="33"/>
        <v>110</v>
      </c>
      <c r="Y300">
        <f t="shared" si="34"/>
        <v>110</v>
      </c>
    </row>
    <row r="301" spans="1:25" ht="14.4" x14ac:dyDescent="0.3">
      <c r="A301" s="23" t="s">
        <v>22</v>
      </c>
      <c r="B301" s="24" t="s">
        <v>44</v>
      </c>
      <c r="C301" s="25" t="s">
        <v>45</v>
      </c>
      <c r="D301" s="24" t="s">
        <v>37</v>
      </c>
      <c r="E301" s="24" t="s">
        <v>34</v>
      </c>
      <c r="F301" s="24" t="s">
        <v>30</v>
      </c>
      <c r="G301" s="24" t="s">
        <v>28</v>
      </c>
      <c r="H301" s="29">
        <f>'Table 1'!$Y$10</f>
        <v>76</v>
      </c>
      <c r="I301" s="30"/>
      <c r="J301" s="30"/>
      <c r="K301" s="30"/>
      <c r="L301" s="31"/>
      <c r="M301" s="31">
        <v>38</v>
      </c>
      <c r="N301" s="32">
        <f t="array" ref="N301">INDEX([1]!CCA_Weighting[#Data],MATCH(1,([1]!CCA_Weighting[State]=A301)*([1]!CCA_Weighting[Zone]=B301),0),MATCH(2021,VALUE([1]!CCA_Weighting[#Headers]),0))*M301</f>
        <v>0.47507990208503875</v>
      </c>
      <c r="O301" s="31">
        <f>'Table 1'!$T$14</f>
        <v>38</v>
      </c>
      <c r="P301" s="32">
        <f t="array" ref="P301">INDEX([1]!CCA_Weighting[#Data],MATCH(1,([1]!CCA_Weighting[State]=A301)*([1]!CCA_Weighting[Zone]=B301),0),MATCH(2022,VALUE([1]!CCA_Weighting[#Headers]),0))*O301</f>
        <v>0.47507990208503875</v>
      </c>
      <c r="Q301" s="31">
        <f>'Table 1'!$U$14</f>
        <v>24.5</v>
      </c>
      <c r="R301" s="31">
        <f>'Table 1'!$W$14</f>
        <v>38</v>
      </c>
      <c r="S301">
        <f t="shared" si="28"/>
        <v>380</v>
      </c>
      <c r="T301">
        <f t="shared" si="29"/>
        <v>190</v>
      </c>
      <c r="U301">
        <f t="shared" si="30"/>
        <v>190</v>
      </c>
      <c r="V301">
        <f t="shared" si="31"/>
        <v>122.5</v>
      </c>
      <c r="W301" s="28">
        <f t="shared" si="32"/>
        <v>122.5</v>
      </c>
      <c r="X301" s="28">
        <f t="shared" si="33"/>
        <v>190</v>
      </c>
      <c r="Y301">
        <f t="shared" si="34"/>
        <v>190</v>
      </c>
    </row>
    <row r="302" spans="1:25" ht="14.4" x14ac:dyDescent="0.3">
      <c r="A302" s="20" t="s">
        <v>22</v>
      </c>
      <c r="B302" s="21" t="s">
        <v>46</v>
      </c>
      <c r="C302" s="22" t="s">
        <v>47</v>
      </c>
      <c r="D302" s="21" t="s">
        <v>25</v>
      </c>
      <c r="E302" s="22" t="s">
        <v>26</v>
      </c>
      <c r="F302" s="21" t="s">
        <v>27</v>
      </c>
      <c r="G302" s="21" t="s">
        <v>28</v>
      </c>
      <c r="H302" s="29">
        <f>'Table 1'!$G$12</f>
        <v>40.5</v>
      </c>
      <c r="I302" s="30"/>
      <c r="J302" s="30"/>
      <c r="K302" s="30"/>
      <c r="L302" s="31"/>
      <c r="M302" s="31">
        <v>27</v>
      </c>
      <c r="N302" s="32">
        <f t="array" ref="N302">INDEX([1]!CCA_Weighting[#Data],MATCH(1,([1]!CCA_Weighting[State]=A302)*([1]!CCA_Weighting[Zone]=B302),0),MATCH(2021,VALUE([1]!CCA_Weighting[#Headers]),0))*M302</f>
        <v>9.2870496657017715E-2</v>
      </c>
      <c r="O302" s="31">
        <f>'Table 1'!$B$12</f>
        <v>27</v>
      </c>
      <c r="P302" s="32">
        <f t="array" ref="P302">INDEX([1]!CCA_Weighting[#Data],MATCH(1,([1]!CCA_Weighting[State]=A302)*([1]!CCA_Weighting[Zone]=B302),0),MATCH(2022,VALUE([1]!CCA_Weighting[#Headers]),0))*O302</f>
        <v>9.2870496657017715E-2</v>
      </c>
      <c r="Q302" s="31">
        <f>'Table 1'!$C$12</f>
        <v>18</v>
      </c>
      <c r="R302" s="31">
        <f>'Table 1'!$E$12</f>
        <v>27</v>
      </c>
      <c r="S302">
        <f t="shared" si="28"/>
        <v>202.5</v>
      </c>
      <c r="T302">
        <f t="shared" si="29"/>
        <v>135</v>
      </c>
      <c r="U302">
        <f t="shared" si="30"/>
        <v>135</v>
      </c>
      <c r="V302">
        <f t="shared" si="31"/>
        <v>90</v>
      </c>
      <c r="W302" s="28">
        <f t="shared" si="32"/>
        <v>90</v>
      </c>
      <c r="X302" s="28">
        <f t="shared" si="33"/>
        <v>135</v>
      </c>
      <c r="Y302">
        <f t="shared" si="34"/>
        <v>135</v>
      </c>
    </row>
    <row r="303" spans="1:25" ht="14.4" x14ac:dyDescent="0.3">
      <c r="A303" s="23" t="s">
        <v>22</v>
      </c>
      <c r="B303" s="24" t="s">
        <v>46</v>
      </c>
      <c r="C303" s="25" t="s">
        <v>47</v>
      </c>
      <c r="D303" s="24" t="s">
        <v>25</v>
      </c>
      <c r="E303" s="25" t="s">
        <v>26</v>
      </c>
      <c r="F303" s="24" t="s">
        <v>29</v>
      </c>
      <c r="G303" s="24" t="s">
        <v>28</v>
      </c>
      <c r="H303" s="29">
        <f>'Table 1'!$G$13</f>
        <v>43.5</v>
      </c>
      <c r="I303" s="30"/>
      <c r="J303" s="30"/>
      <c r="K303" s="30"/>
      <c r="L303" s="31"/>
      <c r="M303" s="31">
        <v>29</v>
      </c>
      <c r="N303" s="32">
        <f t="array" ref="N303">INDEX([1]!CCA_Weighting[#Data],MATCH(1,([1]!CCA_Weighting[State]=A303)*([1]!CCA_Weighting[Zone]=B303),0),MATCH(2021,VALUE([1]!CCA_Weighting[#Headers]),0))*M303</f>
        <v>9.9749792705685708E-2</v>
      </c>
      <c r="O303" s="31">
        <f>'Table 1'!$B$13</f>
        <v>29</v>
      </c>
      <c r="P303" s="32">
        <f t="array" ref="P303">INDEX([1]!CCA_Weighting[#Data],MATCH(1,([1]!CCA_Weighting[State]=A303)*([1]!CCA_Weighting[Zone]=B303),0),MATCH(2022,VALUE([1]!CCA_Weighting[#Headers]),0))*O303</f>
        <v>9.9749792705685708E-2</v>
      </c>
      <c r="Q303" s="31">
        <f>'Table 1'!$C$13</f>
        <v>19</v>
      </c>
      <c r="R303" s="31">
        <f>'Table 1'!$E$13</f>
        <v>29</v>
      </c>
      <c r="S303">
        <f t="shared" si="28"/>
        <v>217.5</v>
      </c>
      <c r="T303">
        <f t="shared" si="29"/>
        <v>145</v>
      </c>
      <c r="U303">
        <f t="shared" si="30"/>
        <v>145</v>
      </c>
      <c r="V303">
        <f t="shared" si="31"/>
        <v>95</v>
      </c>
      <c r="W303" s="28">
        <f t="shared" si="32"/>
        <v>95</v>
      </c>
      <c r="X303" s="28">
        <f t="shared" si="33"/>
        <v>145</v>
      </c>
      <c r="Y303">
        <f t="shared" si="34"/>
        <v>145</v>
      </c>
    </row>
    <row r="304" spans="1:25" ht="14.4" x14ac:dyDescent="0.3">
      <c r="A304" s="20" t="s">
        <v>22</v>
      </c>
      <c r="B304" s="21" t="s">
        <v>46</v>
      </c>
      <c r="C304" s="22" t="s">
        <v>47</v>
      </c>
      <c r="D304" s="21" t="s">
        <v>25</v>
      </c>
      <c r="E304" s="22" t="s">
        <v>26</v>
      </c>
      <c r="F304" s="21" t="s">
        <v>30</v>
      </c>
      <c r="G304" s="21" t="s">
        <v>28</v>
      </c>
      <c r="H304" s="29">
        <f>'Table 1'!$G$14</f>
        <v>110</v>
      </c>
      <c r="I304" s="30"/>
      <c r="J304" s="30"/>
      <c r="K304" s="30"/>
      <c r="L304" s="31"/>
      <c r="M304" s="31">
        <v>55</v>
      </c>
      <c r="N304" s="32">
        <f t="array" ref="N304">INDEX([1]!CCA_Weighting[#Data],MATCH(1,([1]!CCA_Weighting[State]=A304)*([1]!CCA_Weighting[Zone]=B304),0),MATCH(2021,VALUE([1]!CCA_Weighting[#Headers]),0))*M304</f>
        <v>0.18918064133836943</v>
      </c>
      <c r="O304" s="31">
        <f>'Table 1'!$B$14</f>
        <v>55</v>
      </c>
      <c r="P304" s="32">
        <f t="array" ref="P304">INDEX([1]!CCA_Weighting[#Data],MATCH(1,([1]!CCA_Weighting[State]=A304)*([1]!CCA_Weighting[Zone]=B304),0),MATCH(2022,VALUE([1]!CCA_Weighting[#Headers]),0))*O304</f>
        <v>0.18918064133836943</v>
      </c>
      <c r="Q304" s="31">
        <f>'Table 1'!$C$14</f>
        <v>36</v>
      </c>
      <c r="R304" s="31">
        <f>'Table 1'!$E$14</f>
        <v>55</v>
      </c>
      <c r="S304">
        <f t="shared" si="28"/>
        <v>550</v>
      </c>
      <c r="T304">
        <f t="shared" si="29"/>
        <v>275</v>
      </c>
      <c r="U304">
        <f t="shared" si="30"/>
        <v>275</v>
      </c>
      <c r="V304">
        <f t="shared" si="31"/>
        <v>180</v>
      </c>
      <c r="W304" s="28">
        <f t="shared" si="32"/>
        <v>180</v>
      </c>
      <c r="X304" s="28">
        <f t="shared" si="33"/>
        <v>275</v>
      </c>
      <c r="Y304">
        <f t="shared" si="34"/>
        <v>275</v>
      </c>
    </row>
    <row r="305" spans="1:25" ht="14.4" x14ac:dyDescent="0.3">
      <c r="A305" s="23" t="s">
        <v>22</v>
      </c>
      <c r="B305" s="24" t="s">
        <v>46</v>
      </c>
      <c r="C305" s="25" t="s">
        <v>47</v>
      </c>
      <c r="D305" s="24" t="s">
        <v>25</v>
      </c>
      <c r="E305" s="24" t="s">
        <v>31</v>
      </c>
      <c r="F305" s="24" t="s">
        <v>27</v>
      </c>
      <c r="G305" s="24" t="s">
        <v>28</v>
      </c>
      <c r="H305" s="29">
        <f>'Table 1'!$M$12</f>
        <v>37.5</v>
      </c>
      <c r="I305" s="30"/>
      <c r="J305" s="30"/>
      <c r="K305" s="30"/>
      <c r="L305" s="31"/>
      <c r="M305" s="31">
        <v>25</v>
      </c>
      <c r="N305" s="32">
        <f t="array" ref="N305">INDEX([1]!CCA_Weighting[#Data],MATCH(1,([1]!CCA_Weighting[State]=A305)*([1]!CCA_Weighting[Zone]=B305),0),MATCH(2021,VALUE([1]!CCA_Weighting[#Headers]),0))*M305</f>
        <v>8.5991200608349749E-2</v>
      </c>
      <c r="O305" s="31">
        <f>'Table 1'!$H$12</f>
        <v>25</v>
      </c>
      <c r="P305" s="32">
        <f t="array" ref="P305">INDEX([1]!CCA_Weighting[#Data],MATCH(1,([1]!CCA_Weighting[State]=A305)*([1]!CCA_Weighting[Zone]=B305),0),MATCH(2022,VALUE([1]!CCA_Weighting[#Headers]),0))*O305</f>
        <v>8.5991200608349749E-2</v>
      </c>
      <c r="Q305" s="31">
        <f>'Table 1'!$I$12</f>
        <v>16</v>
      </c>
      <c r="R305" s="31">
        <f>'Table 1'!$K$12</f>
        <v>25</v>
      </c>
      <c r="S305">
        <f t="shared" si="28"/>
        <v>187.5</v>
      </c>
      <c r="T305">
        <f t="shared" si="29"/>
        <v>125</v>
      </c>
      <c r="U305">
        <f t="shared" si="30"/>
        <v>125</v>
      </c>
      <c r="V305">
        <f t="shared" si="31"/>
        <v>80</v>
      </c>
      <c r="W305" s="28">
        <f t="shared" si="32"/>
        <v>80</v>
      </c>
      <c r="X305" s="28">
        <f t="shared" si="33"/>
        <v>125</v>
      </c>
      <c r="Y305">
        <f t="shared" si="34"/>
        <v>125</v>
      </c>
    </row>
    <row r="306" spans="1:25" ht="14.4" x14ac:dyDescent="0.3">
      <c r="A306" s="20" t="s">
        <v>22</v>
      </c>
      <c r="B306" s="21" t="s">
        <v>46</v>
      </c>
      <c r="C306" s="22" t="s">
        <v>47</v>
      </c>
      <c r="D306" s="21" t="s">
        <v>25</v>
      </c>
      <c r="E306" s="21" t="s">
        <v>31</v>
      </c>
      <c r="F306" s="21" t="s">
        <v>29</v>
      </c>
      <c r="G306" s="21" t="s">
        <v>28</v>
      </c>
      <c r="H306" s="29">
        <f>'Table 1'!$M$13</f>
        <v>39.75</v>
      </c>
      <c r="I306" s="30"/>
      <c r="J306" s="30"/>
      <c r="K306" s="30"/>
      <c r="L306" s="31"/>
      <c r="M306" s="31">
        <v>26.5</v>
      </c>
      <c r="N306" s="32">
        <f t="array" ref="N306">INDEX([1]!CCA_Weighting[#Data],MATCH(1,([1]!CCA_Weighting[State]=A306)*([1]!CCA_Weighting[Zone]=B306),0),MATCH(2021,VALUE([1]!CCA_Weighting[#Headers]),0))*M306</f>
        <v>9.115067264485073E-2</v>
      </c>
      <c r="O306" s="31">
        <f>'Table 1'!$H$13</f>
        <v>26.5</v>
      </c>
      <c r="P306" s="32">
        <f t="array" ref="P306">INDEX([1]!CCA_Weighting[#Data],MATCH(1,([1]!CCA_Weighting[State]=A306)*([1]!CCA_Weighting[Zone]=B306),0),MATCH(2022,VALUE([1]!CCA_Weighting[#Headers]),0))*O306</f>
        <v>9.115067264485073E-2</v>
      </c>
      <c r="Q306" s="31">
        <f>'Table 1'!$I$13</f>
        <v>17</v>
      </c>
      <c r="R306" s="31">
        <f>'Table 1'!$K$13</f>
        <v>26.5</v>
      </c>
      <c r="S306">
        <f t="shared" si="28"/>
        <v>198.75</v>
      </c>
      <c r="T306">
        <f t="shared" si="29"/>
        <v>132.5</v>
      </c>
      <c r="U306">
        <f t="shared" si="30"/>
        <v>132.5</v>
      </c>
      <c r="V306">
        <f t="shared" si="31"/>
        <v>85</v>
      </c>
      <c r="W306" s="28">
        <f t="shared" si="32"/>
        <v>85</v>
      </c>
      <c r="X306" s="28">
        <f t="shared" si="33"/>
        <v>132.5</v>
      </c>
      <c r="Y306">
        <f t="shared" si="34"/>
        <v>132.5</v>
      </c>
    </row>
    <row r="307" spans="1:25" ht="14.4" x14ac:dyDescent="0.3">
      <c r="A307" s="23" t="s">
        <v>22</v>
      </c>
      <c r="B307" s="24" t="s">
        <v>46</v>
      </c>
      <c r="C307" s="25" t="s">
        <v>47</v>
      </c>
      <c r="D307" s="24" t="s">
        <v>25</v>
      </c>
      <c r="E307" s="24" t="s">
        <v>31</v>
      </c>
      <c r="F307" s="24" t="s">
        <v>30</v>
      </c>
      <c r="G307" s="24" t="s">
        <v>28</v>
      </c>
      <c r="H307" s="29">
        <f>'Table 1'!$M$14</f>
        <v>100</v>
      </c>
      <c r="I307" s="30"/>
      <c r="J307" s="30"/>
      <c r="K307" s="30"/>
      <c r="L307" s="31"/>
      <c r="M307" s="31">
        <v>50</v>
      </c>
      <c r="N307" s="32">
        <f t="array" ref="N307">INDEX([1]!CCA_Weighting[#Data],MATCH(1,([1]!CCA_Weighting[State]=A307)*([1]!CCA_Weighting[Zone]=B307),0),MATCH(2021,VALUE([1]!CCA_Weighting[#Headers]),0))*M307</f>
        <v>0.1719824012166995</v>
      </c>
      <c r="O307" s="31">
        <f>'Table 1'!$H$14</f>
        <v>50</v>
      </c>
      <c r="P307" s="32">
        <f t="array" ref="P307">INDEX([1]!CCA_Weighting[#Data],MATCH(1,([1]!CCA_Weighting[State]=A307)*([1]!CCA_Weighting[Zone]=B307),0),MATCH(2022,VALUE([1]!CCA_Weighting[#Headers]),0))*O307</f>
        <v>0.1719824012166995</v>
      </c>
      <c r="Q307" s="31">
        <f>'Table 1'!$I$14</f>
        <v>32.5</v>
      </c>
      <c r="R307" s="31">
        <f>'Table 1'!$K$14</f>
        <v>50</v>
      </c>
      <c r="S307">
        <f t="shared" si="28"/>
        <v>500</v>
      </c>
      <c r="T307">
        <f t="shared" si="29"/>
        <v>250</v>
      </c>
      <c r="U307">
        <f t="shared" si="30"/>
        <v>250</v>
      </c>
      <c r="V307">
        <f t="shared" si="31"/>
        <v>162.5</v>
      </c>
      <c r="W307" s="28">
        <f t="shared" si="32"/>
        <v>162.5</v>
      </c>
      <c r="X307" s="28">
        <f t="shared" si="33"/>
        <v>250</v>
      </c>
      <c r="Y307">
        <f t="shared" si="34"/>
        <v>250</v>
      </c>
    </row>
    <row r="308" spans="1:25" ht="14.4" x14ac:dyDescent="0.3">
      <c r="A308" s="20" t="s">
        <v>22</v>
      </c>
      <c r="B308" s="21" t="s">
        <v>46</v>
      </c>
      <c r="C308" s="22" t="s">
        <v>47</v>
      </c>
      <c r="D308" s="21" t="s">
        <v>25</v>
      </c>
      <c r="E308" s="21" t="s">
        <v>32</v>
      </c>
      <c r="F308" s="21" t="s">
        <v>27</v>
      </c>
      <c r="G308" s="21" t="s">
        <v>28</v>
      </c>
      <c r="H308" s="29">
        <f>'Table 1'!$S$12</f>
        <v>35.25</v>
      </c>
      <c r="I308" s="30"/>
      <c r="J308" s="30"/>
      <c r="K308" s="30"/>
      <c r="L308" s="31"/>
      <c r="M308" s="31">
        <v>23.5</v>
      </c>
      <c r="N308" s="32">
        <f t="array" ref="N308">INDEX([1]!CCA_Weighting[#Data],MATCH(1,([1]!CCA_Weighting[State]=A308)*([1]!CCA_Weighting[Zone]=B308),0),MATCH(2021,VALUE([1]!CCA_Weighting[#Headers]),0))*M308</f>
        <v>8.0831728571848754E-2</v>
      </c>
      <c r="O308" s="31">
        <f>'Table 1'!$N$8</f>
        <v>30</v>
      </c>
      <c r="P308" s="32">
        <f t="array" ref="P308">INDEX([1]!CCA_Weighting[#Data],MATCH(1,([1]!CCA_Weighting[State]=A308)*([1]!CCA_Weighting[Zone]=B308),0),MATCH(2022,VALUE([1]!CCA_Weighting[#Headers]),0))*O308</f>
        <v>0.10318944073001969</v>
      </c>
      <c r="Q308" s="31">
        <f>'Table 1'!$O$8</f>
        <v>19.5</v>
      </c>
      <c r="R308" s="31">
        <f>'Table 1'!$Q$8</f>
        <v>30</v>
      </c>
      <c r="S308">
        <f t="shared" si="28"/>
        <v>176.25</v>
      </c>
      <c r="T308">
        <f t="shared" si="29"/>
        <v>117.5</v>
      </c>
      <c r="U308">
        <f t="shared" si="30"/>
        <v>150</v>
      </c>
      <c r="V308">
        <f t="shared" si="31"/>
        <v>97.5</v>
      </c>
      <c r="W308" s="28">
        <f t="shared" si="32"/>
        <v>76.375</v>
      </c>
      <c r="X308" s="28">
        <f t="shared" si="33"/>
        <v>150</v>
      </c>
      <c r="Y308">
        <f t="shared" si="34"/>
        <v>150</v>
      </c>
    </row>
    <row r="309" spans="1:25" ht="14.4" x14ac:dyDescent="0.3">
      <c r="A309" s="23" t="s">
        <v>22</v>
      </c>
      <c r="B309" s="24" t="s">
        <v>46</v>
      </c>
      <c r="C309" s="25" t="s">
        <v>47</v>
      </c>
      <c r="D309" s="24" t="s">
        <v>25</v>
      </c>
      <c r="E309" s="24" t="s">
        <v>32</v>
      </c>
      <c r="F309" s="24" t="s">
        <v>29</v>
      </c>
      <c r="G309" s="24" t="s">
        <v>28</v>
      </c>
      <c r="H309" s="29">
        <f>'Table 1'!$S$13</f>
        <v>36.75</v>
      </c>
      <c r="I309" s="30"/>
      <c r="J309" s="30"/>
      <c r="K309" s="30"/>
      <c r="L309" s="31"/>
      <c r="M309" s="31">
        <v>24.5</v>
      </c>
      <c r="N309" s="32">
        <f t="array" ref="N309">INDEX([1]!CCA_Weighting[#Data],MATCH(1,([1]!CCA_Weighting[State]=A309)*([1]!CCA_Weighting[Zone]=B309),0),MATCH(2021,VALUE([1]!CCA_Weighting[#Headers]),0))*M309</f>
        <v>8.4271376596182751E-2</v>
      </c>
      <c r="O309" s="31">
        <f>'Table 1'!$N$9</f>
        <v>32</v>
      </c>
      <c r="P309" s="32">
        <f t="array" ref="P309">INDEX([1]!CCA_Weighting[#Data],MATCH(1,([1]!CCA_Weighting[State]=A309)*([1]!CCA_Weighting[Zone]=B309),0),MATCH(2022,VALUE([1]!CCA_Weighting[#Headers]),0))*O309</f>
        <v>0.11006873677868767</v>
      </c>
      <c r="Q309" s="31">
        <f>'Table 1'!$O$9</f>
        <v>21</v>
      </c>
      <c r="R309" s="31">
        <f>'Table 1'!$Q$9</f>
        <v>32</v>
      </c>
      <c r="S309">
        <f t="shared" si="28"/>
        <v>183.75</v>
      </c>
      <c r="T309">
        <f t="shared" si="29"/>
        <v>122.5</v>
      </c>
      <c r="U309">
        <f t="shared" si="30"/>
        <v>160</v>
      </c>
      <c r="V309">
        <f t="shared" si="31"/>
        <v>105</v>
      </c>
      <c r="W309" s="28">
        <f t="shared" si="32"/>
        <v>80.390625</v>
      </c>
      <c r="X309" s="28">
        <f t="shared" si="33"/>
        <v>160</v>
      </c>
      <c r="Y309">
        <f t="shared" si="34"/>
        <v>160</v>
      </c>
    </row>
    <row r="310" spans="1:25" ht="14.4" x14ac:dyDescent="0.3">
      <c r="A310" s="20" t="s">
        <v>22</v>
      </c>
      <c r="B310" s="21" t="s">
        <v>46</v>
      </c>
      <c r="C310" s="22" t="s">
        <v>47</v>
      </c>
      <c r="D310" s="21" t="s">
        <v>25</v>
      </c>
      <c r="E310" s="21" t="s">
        <v>32</v>
      </c>
      <c r="F310" s="21" t="s">
        <v>30</v>
      </c>
      <c r="G310" s="21" t="s">
        <v>28</v>
      </c>
      <c r="H310" s="29">
        <f>'Table 1'!$S$14</f>
        <v>80</v>
      </c>
      <c r="I310" s="30"/>
      <c r="J310" s="30"/>
      <c r="K310" s="30"/>
      <c r="L310" s="31"/>
      <c r="M310" s="31">
        <v>40</v>
      </c>
      <c r="N310" s="32">
        <f t="array" ref="N310">INDEX([1]!CCA_Weighting[#Data],MATCH(1,([1]!CCA_Weighting[State]=A310)*([1]!CCA_Weighting[Zone]=B310),0),MATCH(2021,VALUE([1]!CCA_Weighting[#Headers]),0))*M310</f>
        <v>0.13758592097335959</v>
      </c>
      <c r="O310" s="31">
        <f>'Table 1'!$N$10</f>
        <v>40</v>
      </c>
      <c r="P310" s="32">
        <f t="array" ref="P310">INDEX([1]!CCA_Weighting[#Data],MATCH(1,([1]!CCA_Weighting[State]=A310)*([1]!CCA_Weighting[Zone]=B310),0),MATCH(2022,VALUE([1]!CCA_Weighting[#Headers]),0))*O310</f>
        <v>0.13758592097335959</v>
      </c>
      <c r="Q310" s="31">
        <f>'Table 1'!$O$10</f>
        <v>26</v>
      </c>
      <c r="R310" s="31">
        <f>'Table 1'!$Q$10</f>
        <v>40</v>
      </c>
      <c r="S310">
        <f t="shared" si="28"/>
        <v>400</v>
      </c>
      <c r="T310">
        <f t="shared" si="29"/>
        <v>200</v>
      </c>
      <c r="U310">
        <f t="shared" si="30"/>
        <v>200</v>
      </c>
      <c r="V310">
        <f t="shared" si="31"/>
        <v>130</v>
      </c>
      <c r="W310" s="28">
        <f t="shared" si="32"/>
        <v>130</v>
      </c>
      <c r="X310" s="28">
        <f t="shared" si="33"/>
        <v>200</v>
      </c>
      <c r="Y310">
        <f t="shared" si="34"/>
        <v>200</v>
      </c>
    </row>
    <row r="311" spans="1:25" ht="14.4" x14ac:dyDescent="0.3">
      <c r="A311" s="23" t="s">
        <v>22</v>
      </c>
      <c r="B311" s="24" t="s">
        <v>46</v>
      </c>
      <c r="C311" s="25" t="s">
        <v>47</v>
      </c>
      <c r="D311" s="24" t="s">
        <v>25</v>
      </c>
      <c r="E311" s="24" t="s">
        <v>33</v>
      </c>
      <c r="F311" s="24" t="s">
        <v>27</v>
      </c>
      <c r="G311" s="24" t="s">
        <v>28</v>
      </c>
      <c r="H311" s="29">
        <f>'Table 1'!$Y$12</f>
        <v>31.5</v>
      </c>
      <c r="I311" s="30"/>
      <c r="J311" s="30"/>
      <c r="K311" s="30"/>
      <c r="L311" s="31"/>
      <c r="M311" s="31">
        <v>21</v>
      </c>
      <c r="N311" s="32">
        <f t="array" ref="N311">INDEX([1]!CCA_Weighting[#Data],MATCH(1,([1]!CCA_Weighting[State]=A311)*([1]!CCA_Weighting[Zone]=B311),0),MATCH(2021,VALUE([1]!CCA_Weighting[#Headers]),0))*M311</f>
        <v>7.2232608511013791E-2</v>
      </c>
      <c r="O311" s="31">
        <f>'Table 1'!$T$12</f>
        <v>21</v>
      </c>
      <c r="P311" s="32">
        <f t="array" ref="P311">INDEX([1]!CCA_Weighting[#Data],MATCH(1,([1]!CCA_Weighting[State]=A311)*([1]!CCA_Weighting[Zone]=B311),0),MATCH(2022,VALUE([1]!CCA_Weighting[#Headers]),0))*O311</f>
        <v>7.2232608511013791E-2</v>
      </c>
      <c r="Q311" s="31">
        <f>'Table 1'!$U$12</f>
        <v>14</v>
      </c>
      <c r="R311" s="31">
        <f>'Table 1'!$W$12</f>
        <v>21</v>
      </c>
      <c r="S311">
        <f t="shared" si="28"/>
        <v>157.5</v>
      </c>
      <c r="T311">
        <f t="shared" si="29"/>
        <v>105</v>
      </c>
      <c r="U311">
        <f t="shared" si="30"/>
        <v>105</v>
      </c>
      <c r="V311">
        <f t="shared" si="31"/>
        <v>70</v>
      </c>
      <c r="W311" s="28">
        <f t="shared" si="32"/>
        <v>70</v>
      </c>
      <c r="X311" s="28">
        <f t="shared" si="33"/>
        <v>105</v>
      </c>
      <c r="Y311">
        <f t="shared" si="34"/>
        <v>105</v>
      </c>
    </row>
    <row r="312" spans="1:25" ht="14.4" x14ac:dyDescent="0.3">
      <c r="A312" s="20" t="s">
        <v>22</v>
      </c>
      <c r="B312" s="21" t="s">
        <v>46</v>
      </c>
      <c r="C312" s="22" t="s">
        <v>47</v>
      </c>
      <c r="D312" s="21" t="s">
        <v>25</v>
      </c>
      <c r="E312" s="21" t="s">
        <v>33</v>
      </c>
      <c r="F312" s="21" t="s">
        <v>29</v>
      </c>
      <c r="G312" s="21" t="s">
        <v>28</v>
      </c>
      <c r="H312" s="29">
        <f>'Table 1'!$Y$13</f>
        <v>33</v>
      </c>
      <c r="I312" s="30"/>
      <c r="J312" s="30"/>
      <c r="K312" s="30"/>
      <c r="L312" s="31"/>
      <c r="M312" s="31">
        <v>22</v>
      </c>
      <c r="N312" s="32">
        <f t="array" ref="N312">INDEX([1]!CCA_Weighting[#Data],MATCH(1,([1]!CCA_Weighting[State]=A312)*([1]!CCA_Weighting[Zone]=B312),0),MATCH(2021,VALUE([1]!CCA_Weighting[#Headers]),0))*M312</f>
        <v>7.5672256535347773E-2</v>
      </c>
      <c r="O312" s="31">
        <f>'Table 1'!$T$13</f>
        <v>22</v>
      </c>
      <c r="P312" s="32">
        <f t="array" ref="P312">INDEX([1]!CCA_Weighting[#Data],MATCH(1,([1]!CCA_Weighting[State]=A312)*([1]!CCA_Weighting[Zone]=B312),0),MATCH(2022,VALUE([1]!CCA_Weighting[#Headers]),0))*O312</f>
        <v>7.5672256535347773E-2</v>
      </c>
      <c r="Q312" s="31">
        <f>'Table 1'!$U$13</f>
        <v>14.5</v>
      </c>
      <c r="R312" s="31">
        <f>'Table 1'!$W$13</f>
        <v>22</v>
      </c>
      <c r="S312">
        <f t="shared" si="28"/>
        <v>165</v>
      </c>
      <c r="T312">
        <f t="shared" si="29"/>
        <v>110</v>
      </c>
      <c r="U312">
        <f t="shared" si="30"/>
        <v>110</v>
      </c>
      <c r="V312">
        <f t="shared" si="31"/>
        <v>72.5</v>
      </c>
      <c r="W312" s="28">
        <f t="shared" si="32"/>
        <v>72.5</v>
      </c>
      <c r="X312" s="28">
        <f t="shared" si="33"/>
        <v>110</v>
      </c>
      <c r="Y312">
        <f t="shared" si="34"/>
        <v>110</v>
      </c>
    </row>
    <row r="313" spans="1:25" ht="14.4" x14ac:dyDescent="0.3">
      <c r="A313" s="23" t="s">
        <v>22</v>
      </c>
      <c r="B313" s="24" t="s">
        <v>46</v>
      </c>
      <c r="C313" s="25" t="s">
        <v>47</v>
      </c>
      <c r="D313" s="24" t="s">
        <v>25</v>
      </c>
      <c r="E313" s="24" t="s">
        <v>33</v>
      </c>
      <c r="F313" s="24" t="s">
        <v>30</v>
      </c>
      <c r="G313" s="24" t="s">
        <v>28</v>
      </c>
      <c r="H313" s="29">
        <f>'Table 1'!$Y$14</f>
        <v>76</v>
      </c>
      <c r="I313" s="30"/>
      <c r="J313" s="30"/>
      <c r="K313" s="30"/>
      <c r="L313" s="31"/>
      <c r="M313" s="31">
        <v>38</v>
      </c>
      <c r="N313" s="32">
        <f t="array" ref="N313">INDEX([1]!CCA_Weighting[#Data],MATCH(1,([1]!CCA_Weighting[State]=A313)*([1]!CCA_Weighting[Zone]=B313),0),MATCH(2021,VALUE([1]!CCA_Weighting[#Headers]),0))*M313</f>
        <v>0.13070662492469159</v>
      </c>
      <c r="O313" s="31">
        <f>'Table 1'!$T$14</f>
        <v>38</v>
      </c>
      <c r="P313" s="32">
        <f t="array" ref="P313">INDEX([1]!CCA_Weighting[#Data],MATCH(1,([1]!CCA_Weighting[State]=A313)*([1]!CCA_Weighting[Zone]=B313),0),MATCH(2022,VALUE([1]!CCA_Weighting[#Headers]),0))*O313</f>
        <v>0.13070662492469159</v>
      </c>
      <c r="Q313" s="31">
        <f>'Table 1'!$U$14</f>
        <v>24.5</v>
      </c>
      <c r="R313" s="31">
        <f>'Table 1'!$W$14</f>
        <v>38</v>
      </c>
      <c r="S313">
        <f t="shared" si="28"/>
        <v>380</v>
      </c>
      <c r="T313">
        <f t="shared" si="29"/>
        <v>190</v>
      </c>
      <c r="U313">
        <f t="shared" si="30"/>
        <v>190</v>
      </c>
      <c r="V313">
        <f t="shared" si="31"/>
        <v>122.5</v>
      </c>
      <c r="W313" s="28">
        <f t="shared" si="32"/>
        <v>122.5</v>
      </c>
      <c r="X313" s="28">
        <f t="shared" si="33"/>
        <v>190</v>
      </c>
      <c r="Y313">
        <f t="shared" si="34"/>
        <v>190</v>
      </c>
    </row>
    <row r="314" spans="1:25" ht="14.4" x14ac:dyDescent="0.3">
      <c r="A314" s="20" t="s">
        <v>22</v>
      </c>
      <c r="B314" s="21" t="s">
        <v>46</v>
      </c>
      <c r="C314" s="22" t="s">
        <v>47</v>
      </c>
      <c r="D314" s="21" t="s">
        <v>25</v>
      </c>
      <c r="E314" s="21" t="s">
        <v>34</v>
      </c>
      <c r="F314" s="21" t="s">
        <v>27</v>
      </c>
      <c r="G314" s="21" t="s">
        <v>28</v>
      </c>
      <c r="H314" s="29">
        <f>'Table 1'!$Y$8</f>
        <v>42.75</v>
      </c>
      <c r="I314" s="30"/>
      <c r="J314" s="30"/>
      <c r="K314" s="30"/>
      <c r="L314" s="31"/>
      <c r="M314" s="31">
        <v>21</v>
      </c>
      <c r="N314" s="32">
        <f t="array" ref="N314">INDEX([1]!CCA_Weighting[#Data],MATCH(1,([1]!CCA_Weighting[State]=A314)*([1]!CCA_Weighting[Zone]=B314),0),MATCH(2021,VALUE([1]!CCA_Weighting[#Headers]),0))*M314</f>
        <v>7.2232608511013791E-2</v>
      </c>
      <c r="O314" s="31">
        <f>'Table 1'!$T$12</f>
        <v>21</v>
      </c>
      <c r="P314" s="32">
        <f t="array" ref="P314">INDEX([1]!CCA_Weighting[#Data],MATCH(1,([1]!CCA_Weighting[State]=A314)*([1]!CCA_Weighting[Zone]=B314),0),MATCH(2022,VALUE([1]!CCA_Weighting[#Headers]),0))*O314</f>
        <v>7.2232608511013791E-2</v>
      </c>
      <c r="Q314" s="31">
        <f>'Table 1'!$U$12</f>
        <v>14</v>
      </c>
      <c r="R314" s="31">
        <f>'Table 1'!$W$12</f>
        <v>21</v>
      </c>
      <c r="S314">
        <f t="shared" si="28"/>
        <v>213.75</v>
      </c>
      <c r="T314">
        <f t="shared" si="29"/>
        <v>105</v>
      </c>
      <c r="U314">
        <f t="shared" si="30"/>
        <v>105</v>
      </c>
      <c r="V314">
        <f t="shared" si="31"/>
        <v>70</v>
      </c>
      <c r="W314" s="28">
        <f t="shared" si="32"/>
        <v>70</v>
      </c>
      <c r="X314" s="28">
        <f t="shared" si="33"/>
        <v>105</v>
      </c>
      <c r="Y314">
        <f t="shared" si="34"/>
        <v>105</v>
      </c>
    </row>
    <row r="315" spans="1:25" ht="14.4" x14ac:dyDescent="0.3">
      <c r="A315" s="23" t="s">
        <v>22</v>
      </c>
      <c r="B315" s="24" t="s">
        <v>46</v>
      </c>
      <c r="C315" s="25" t="s">
        <v>47</v>
      </c>
      <c r="D315" s="24" t="s">
        <v>25</v>
      </c>
      <c r="E315" s="24" t="s">
        <v>34</v>
      </c>
      <c r="F315" s="24" t="s">
        <v>29</v>
      </c>
      <c r="G315" s="24" t="s">
        <v>28</v>
      </c>
      <c r="H315" s="29">
        <f>'Table 1'!$Y$9</f>
        <v>45</v>
      </c>
      <c r="I315" s="30"/>
      <c r="J315" s="30"/>
      <c r="K315" s="30"/>
      <c r="L315" s="31"/>
      <c r="M315" s="31">
        <v>22</v>
      </c>
      <c r="N315" s="32">
        <f t="array" ref="N315">INDEX([1]!CCA_Weighting[#Data],MATCH(1,([1]!CCA_Weighting[State]=A315)*([1]!CCA_Weighting[Zone]=B315),0),MATCH(2021,VALUE([1]!CCA_Weighting[#Headers]),0))*M315</f>
        <v>7.5672256535347773E-2</v>
      </c>
      <c r="O315" s="31">
        <f>'Table 1'!$T$13</f>
        <v>22</v>
      </c>
      <c r="P315" s="32">
        <f t="array" ref="P315">INDEX([1]!CCA_Weighting[#Data],MATCH(1,([1]!CCA_Weighting[State]=A315)*([1]!CCA_Weighting[Zone]=B315),0),MATCH(2022,VALUE([1]!CCA_Weighting[#Headers]),0))*O315</f>
        <v>7.5672256535347773E-2</v>
      </c>
      <c r="Q315" s="31">
        <f>'Table 1'!$U$13</f>
        <v>14.5</v>
      </c>
      <c r="R315" s="31">
        <f>'Table 1'!$W$13</f>
        <v>22</v>
      </c>
      <c r="S315">
        <f t="shared" si="28"/>
        <v>225</v>
      </c>
      <c r="T315">
        <f t="shared" si="29"/>
        <v>110</v>
      </c>
      <c r="U315">
        <f t="shared" si="30"/>
        <v>110</v>
      </c>
      <c r="V315">
        <f t="shared" si="31"/>
        <v>72.5</v>
      </c>
      <c r="W315" s="28">
        <f t="shared" si="32"/>
        <v>72.5</v>
      </c>
      <c r="X315" s="28">
        <f t="shared" si="33"/>
        <v>110</v>
      </c>
      <c r="Y315">
        <f t="shared" si="34"/>
        <v>110</v>
      </c>
    </row>
    <row r="316" spans="1:25" ht="14.4" x14ac:dyDescent="0.3">
      <c r="A316" s="20" t="s">
        <v>22</v>
      </c>
      <c r="B316" s="21" t="s">
        <v>46</v>
      </c>
      <c r="C316" s="22" t="s">
        <v>47</v>
      </c>
      <c r="D316" s="21" t="s">
        <v>25</v>
      </c>
      <c r="E316" s="21" t="s">
        <v>34</v>
      </c>
      <c r="F316" s="21" t="s">
        <v>30</v>
      </c>
      <c r="G316" s="21" t="s">
        <v>28</v>
      </c>
      <c r="H316" s="29">
        <f>'Table 1'!$Y$10</f>
        <v>76</v>
      </c>
      <c r="I316" s="30"/>
      <c r="J316" s="30"/>
      <c r="K316" s="30"/>
      <c r="L316" s="31"/>
      <c r="M316" s="31">
        <v>38</v>
      </c>
      <c r="N316" s="32">
        <f t="array" ref="N316">INDEX([1]!CCA_Weighting[#Data],MATCH(1,([1]!CCA_Weighting[State]=A316)*([1]!CCA_Weighting[Zone]=B316),0),MATCH(2021,VALUE([1]!CCA_Weighting[#Headers]),0))*M316</f>
        <v>0.13070662492469159</v>
      </c>
      <c r="O316" s="31">
        <f>'Table 1'!$T$14</f>
        <v>38</v>
      </c>
      <c r="P316" s="32">
        <f t="array" ref="P316">INDEX([1]!CCA_Weighting[#Data],MATCH(1,([1]!CCA_Weighting[State]=A316)*([1]!CCA_Weighting[Zone]=B316),0),MATCH(2022,VALUE([1]!CCA_Weighting[#Headers]),0))*O316</f>
        <v>0.13070662492469159</v>
      </c>
      <c r="Q316" s="31">
        <f>'Table 1'!$U$14</f>
        <v>24.5</v>
      </c>
      <c r="R316" s="31">
        <f>'Table 1'!$W$14</f>
        <v>38</v>
      </c>
      <c r="S316">
        <f t="shared" si="28"/>
        <v>380</v>
      </c>
      <c r="T316">
        <f t="shared" si="29"/>
        <v>190</v>
      </c>
      <c r="U316">
        <f t="shared" si="30"/>
        <v>190</v>
      </c>
      <c r="V316">
        <f t="shared" si="31"/>
        <v>122.5</v>
      </c>
      <c r="W316" s="28">
        <f t="shared" si="32"/>
        <v>122.5</v>
      </c>
      <c r="X316" s="28">
        <f t="shared" si="33"/>
        <v>190</v>
      </c>
      <c r="Y316">
        <f t="shared" si="34"/>
        <v>190</v>
      </c>
    </row>
    <row r="317" spans="1:25" ht="14.4" x14ac:dyDescent="0.3">
      <c r="A317" s="23" t="s">
        <v>22</v>
      </c>
      <c r="B317" s="24" t="s">
        <v>46</v>
      </c>
      <c r="C317" s="25" t="s">
        <v>47</v>
      </c>
      <c r="D317" s="24" t="s">
        <v>35</v>
      </c>
      <c r="E317" s="25" t="s">
        <v>26</v>
      </c>
      <c r="F317" s="24" t="s">
        <v>27</v>
      </c>
      <c r="G317" s="24" t="s">
        <v>28</v>
      </c>
      <c r="H317" s="29">
        <f>'Table 1'!$G$12</f>
        <v>40.5</v>
      </c>
      <c r="I317" s="30"/>
      <c r="J317" s="30"/>
      <c r="K317" s="30"/>
      <c r="L317" s="31"/>
      <c r="M317" s="31">
        <v>27</v>
      </c>
      <c r="N317" s="32">
        <f t="array" ref="N317">INDEX([1]!CCA_Weighting[#Data],MATCH(1,([1]!CCA_Weighting[State]=A317)*([1]!CCA_Weighting[Zone]=B317),0),MATCH(2021,VALUE([1]!CCA_Weighting[#Headers]),0))*M317</f>
        <v>9.2870496657017715E-2</v>
      </c>
      <c r="O317" s="31">
        <f>'Table 1'!$B$12</f>
        <v>27</v>
      </c>
      <c r="P317" s="32">
        <f t="array" ref="P317">INDEX([1]!CCA_Weighting[#Data],MATCH(1,([1]!CCA_Weighting[State]=A317)*([1]!CCA_Weighting[Zone]=B317),0),MATCH(2022,VALUE([1]!CCA_Weighting[#Headers]),0))*O317</f>
        <v>9.2870496657017715E-2</v>
      </c>
      <c r="Q317" s="31">
        <f>'Table 1'!$C$12</f>
        <v>18</v>
      </c>
      <c r="R317" s="31">
        <f>'Table 1'!$E$12</f>
        <v>27</v>
      </c>
      <c r="S317">
        <f t="shared" si="28"/>
        <v>202.5</v>
      </c>
      <c r="T317">
        <f t="shared" si="29"/>
        <v>135</v>
      </c>
      <c r="U317">
        <f t="shared" si="30"/>
        <v>135</v>
      </c>
      <c r="V317">
        <f t="shared" si="31"/>
        <v>90</v>
      </c>
      <c r="W317" s="28">
        <f t="shared" si="32"/>
        <v>90</v>
      </c>
      <c r="X317" s="28">
        <f t="shared" si="33"/>
        <v>135</v>
      </c>
      <c r="Y317">
        <f t="shared" si="34"/>
        <v>135</v>
      </c>
    </row>
    <row r="318" spans="1:25" ht="14.4" x14ac:dyDescent="0.3">
      <c r="A318" s="20" t="s">
        <v>22</v>
      </c>
      <c r="B318" s="21" t="s">
        <v>46</v>
      </c>
      <c r="C318" s="22" t="s">
        <v>47</v>
      </c>
      <c r="D318" s="21" t="s">
        <v>35</v>
      </c>
      <c r="E318" s="22" t="s">
        <v>26</v>
      </c>
      <c r="F318" s="21" t="s">
        <v>29</v>
      </c>
      <c r="G318" s="21" t="s">
        <v>28</v>
      </c>
      <c r="H318" s="29">
        <f>'Table 1'!$G$13</f>
        <v>43.5</v>
      </c>
      <c r="I318" s="30"/>
      <c r="J318" s="30"/>
      <c r="K318" s="30"/>
      <c r="L318" s="31"/>
      <c r="M318" s="31">
        <v>29</v>
      </c>
      <c r="N318" s="32">
        <f t="array" ref="N318">INDEX([1]!CCA_Weighting[#Data],MATCH(1,([1]!CCA_Weighting[State]=A318)*([1]!CCA_Weighting[Zone]=B318),0),MATCH(2021,VALUE([1]!CCA_Weighting[#Headers]),0))*M318</f>
        <v>9.9749792705685708E-2</v>
      </c>
      <c r="O318" s="31">
        <f>'Table 1'!$B$13</f>
        <v>29</v>
      </c>
      <c r="P318" s="32">
        <f t="array" ref="P318">INDEX([1]!CCA_Weighting[#Data],MATCH(1,([1]!CCA_Weighting[State]=A318)*([1]!CCA_Weighting[Zone]=B318),0),MATCH(2022,VALUE([1]!CCA_Weighting[#Headers]),0))*O318</f>
        <v>9.9749792705685708E-2</v>
      </c>
      <c r="Q318" s="31">
        <f>'Table 1'!$C$13</f>
        <v>19</v>
      </c>
      <c r="R318" s="31">
        <f>'Table 1'!$E$13</f>
        <v>29</v>
      </c>
      <c r="S318">
        <f t="shared" si="28"/>
        <v>217.5</v>
      </c>
      <c r="T318">
        <f t="shared" si="29"/>
        <v>145</v>
      </c>
      <c r="U318">
        <f t="shared" si="30"/>
        <v>145</v>
      </c>
      <c r="V318">
        <f t="shared" si="31"/>
        <v>95</v>
      </c>
      <c r="W318" s="28">
        <f t="shared" si="32"/>
        <v>95</v>
      </c>
      <c r="X318" s="28">
        <f t="shared" si="33"/>
        <v>145</v>
      </c>
      <c r="Y318">
        <f t="shared" si="34"/>
        <v>145</v>
      </c>
    </row>
    <row r="319" spans="1:25" ht="14.4" x14ac:dyDescent="0.3">
      <c r="A319" s="23" t="s">
        <v>22</v>
      </c>
      <c r="B319" s="24" t="s">
        <v>46</v>
      </c>
      <c r="C319" s="25" t="s">
        <v>47</v>
      </c>
      <c r="D319" s="24" t="s">
        <v>35</v>
      </c>
      <c r="E319" s="25" t="s">
        <v>26</v>
      </c>
      <c r="F319" s="24" t="s">
        <v>30</v>
      </c>
      <c r="G319" s="24" t="s">
        <v>28</v>
      </c>
      <c r="H319" s="29">
        <f>'Table 1'!$G$14</f>
        <v>110</v>
      </c>
      <c r="I319" s="30"/>
      <c r="J319" s="30"/>
      <c r="K319" s="30"/>
      <c r="L319" s="31"/>
      <c r="M319" s="31">
        <v>55</v>
      </c>
      <c r="N319" s="32">
        <f t="array" ref="N319">INDEX([1]!CCA_Weighting[#Data],MATCH(1,([1]!CCA_Weighting[State]=A319)*([1]!CCA_Weighting[Zone]=B319),0),MATCH(2021,VALUE([1]!CCA_Weighting[#Headers]),0))*M319</f>
        <v>0.18918064133836943</v>
      </c>
      <c r="O319" s="31">
        <f>'Table 1'!$B$14</f>
        <v>55</v>
      </c>
      <c r="P319" s="32">
        <f t="array" ref="P319">INDEX([1]!CCA_Weighting[#Data],MATCH(1,([1]!CCA_Weighting[State]=A319)*([1]!CCA_Weighting[Zone]=B319),0),MATCH(2022,VALUE([1]!CCA_Weighting[#Headers]),0))*O319</f>
        <v>0.18918064133836943</v>
      </c>
      <c r="Q319" s="31">
        <f>'Table 1'!$C$14</f>
        <v>36</v>
      </c>
      <c r="R319" s="31">
        <f>'Table 1'!$E$14</f>
        <v>55</v>
      </c>
      <c r="S319">
        <f t="shared" si="28"/>
        <v>550</v>
      </c>
      <c r="T319">
        <f t="shared" si="29"/>
        <v>275</v>
      </c>
      <c r="U319">
        <f t="shared" si="30"/>
        <v>275</v>
      </c>
      <c r="V319">
        <f t="shared" si="31"/>
        <v>180</v>
      </c>
      <c r="W319" s="28">
        <f t="shared" si="32"/>
        <v>180</v>
      </c>
      <c r="X319" s="28">
        <f t="shared" si="33"/>
        <v>275</v>
      </c>
      <c r="Y319">
        <f t="shared" si="34"/>
        <v>275</v>
      </c>
    </row>
    <row r="320" spans="1:25" ht="14.4" x14ac:dyDescent="0.3">
      <c r="A320" s="20" t="s">
        <v>22</v>
      </c>
      <c r="B320" s="21" t="s">
        <v>46</v>
      </c>
      <c r="C320" s="22" t="s">
        <v>47</v>
      </c>
      <c r="D320" s="21" t="s">
        <v>35</v>
      </c>
      <c r="E320" s="21" t="s">
        <v>31</v>
      </c>
      <c r="F320" s="21" t="s">
        <v>27</v>
      </c>
      <c r="G320" s="21" t="s">
        <v>28</v>
      </c>
      <c r="H320" s="29">
        <f>'Table 1'!$M$12</f>
        <v>37.5</v>
      </c>
      <c r="I320" s="30"/>
      <c r="J320" s="30"/>
      <c r="K320" s="30"/>
      <c r="L320" s="31"/>
      <c r="M320" s="31">
        <v>25</v>
      </c>
      <c r="N320" s="32">
        <f t="array" ref="N320">INDEX([1]!CCA_Weighting[#Data],MATCH(1,([1]!CCA_Weighting[State]=A320)*([1]!CCA_Weighting[Zone]=B320),0),MATCH(2021,VALUE([1]!CCA_Weighting[#Headers]),0))*M320</f>
        <v>8.5991200608349749E-2</v>
      </c>
      <c r="O320" s="31">
        <f>'Table 1'!$H$12</f>
        <v>25</v>
      </c>
      <c r="P320" s="32">
        <f t="array" ref="P320">INDEX([1]!CCA_Weighting[#Data],MATCH(1,([1]!CCA_Weighting[State]=A320)*([1]!CCA_Weighting[Zone]=B320),0),MATCH(2022,VALUE([1]!CCA_Weighting[#Headers]),0))*O320</f>
        <v>8.5991200608349749E-2</v>
      </c>
      <c r="Q320" s="31">
        <f>'Table 1'!$I$12</f>
        <v>16</v>
      </c>
      <c r="R320" s="31">
        <f>'Table 1'!$K$12</f>
        <v>25</v>
      </c>
      <c r="S320">
        <f t="shared" si="28"/>
        <v>187.5</v>
      </c>
      <c r="T320">
        <f t="shared" si="29"/>
        <v>125</v>
      </c>
      <c r="U320">
        <f t="shared" si="30"/>
        <v>125</v>
      </c>
      <c r="V320">
        <f t="shared" si="31"/>
        <v>80</v>
      </c>
      <c r="W320" s="28">
        <f t="shared" si="32"/>
        <v>80</v>
      </c>
      <c r="X320" s="28">
        <f t="shared" si="33"/>
        <v>125</v>
      </c>
      <c r="Y320">
        <f t="shared" si="34"/>
        <v>125</v>
      </c>
    </row>
    <row r="321" spans="1:25" ht="14.4" x14ac:dyDescent="0.3">
      <c r="A321" s="23" t="s">
        <v>22</v>
      </c>
      <c r="B321" s="24" t="s">
        <v>46</v>
      </c>
      <c r="C321" s="25" t="s">
        <v>47</v>
      </c>
      <c r="D321" s="24" t="s">
        <v>35</v>
      </c>
      <c r="E321" s="24" t="s">
        <v>31</v>
      </c>
      <c r="F321" s="24" t="s">
        <v>29</v>
      </c>
      <c r="G321" s="24" t="s">
        <v>28</v>
      </c>
      <c r="H321" s="29">
        <f>'Table 1'!$M$13</f>
        <v>39.75</v>
      </c>
      <c r="I321" s="30"/>
      <c r="J321" s="30"/>
      <c r="K321" s="30"/>
      <c r="L321" s="31"/>
      <c r="M321" s="31">
        <v>26.5</v>
      </c>
      <c r="N321" s="32">
        <f t="array" ref="N321">INDEX([1]!CCA_Weighting[#Data],MATCH(1,([1]!CCA_Weighting[State]=A321)*([1]!CCA_Weighting[Zone]=B321),0),MATCH(2021,VALUE([1]!CCA_Weighting[#Headers]),0))*M321</f>
        <v>9.115067264485073E-2</v>
      </c>
      <c r="O321" s="31">
        <f>'Table 1'!$H$13</f>
        <v>26.5</v>
      </c>
      <c r="P321" s="32">
        <f t="array" ref="P321">INDEX([1]!CCA_Weighting[#Data],MATCH(1,([1]!CCA_Weighting[State]=A321)*([1]!CCA_Weighting[Zone]=B321),0),MATCH(2022,VALUE([1]!CCA_Weighting[#Headers]),0))*O321</f>
        <v>9.115067264485073E-2</v>
      </c>
      <c r="Q321" s="31">
        <f>'Table 1'!$I$13</f>
        <v>17</v>
      </c>
      <c r="R321" s="31">
        <f>'Table 1'!$K$13</f>
        <v>26.5</v>
      </c>
      <c r="S321">
        <f t="shared" si="28"/>
        <v>198.75</v>
      </c>
      <c r="T321">
        <f t="shared" si="29"/>
        <v>132.5</v>
      </c>
      <c r="U321">
        <f t="shared" si="30"/>
        <v>132.5</v>
      </c>
      <c r="V321">
        <f t="shared" si="31"/>
        <v>85</v>
      </c>
      <c r="W321" s="28">
        <f t="shared" si="32"/>
        <v>85</v>
      </c>
      <c r="X321" s="28">
        <f t="shared" si="33"/>
        <v>132.5</v>
      </c>
      <c r="Y321">
        <f t="shared" si="34"/>
        <v>132.5</v>
      </c>
    </row>
    <row r="322" spans="1:25" ht="14.4" x14ac:dyDescent="0.3">
      <c r="A322" s="20" t="s">
        <v>22</v>
      </c>
      <c r="B322" s="21" t="s">
        <v>46</v>
      </c>
      <c r="C322" s="22" t="s">
        <v>47</v>
      </c>
      <c r="D322" s="21" t="s">
        <v>35</v>
      </c>
      <c r="E322" s="21" t="s">
        <v>31</v>
      </c>
      <c r="F322" s="21" t="s">
        <v>30</v>
      </c>
      <c r="G322" s="21" t="s">
        <v>28</v>
      </c>
      <c r="H322" s="29">
        <f>'Table 1'!$M$14</f>
        <v>100</v>
      </c>
      <c r="I322" s="30"/>
      <c r="J322" s="30"/>
      <c r="K322" s="30"/>
      <c r="L322" s="31"/>
      <c r="M322" s="31">
        <v>50</v>
      </c>
      <c r="N322" s="32">
        <f t="array" ref="N322">INDEX([1]!CCA_Weighting[#Data],MATCH(1,([1]!CCA_Weighting[State]=A322)*([1]!CCA_Weighting[Zone]=B322),0),MATCH(2021,VALUE([1]!CCA_Weighting[#Headers]),0))*M322</f>
        <v>0.1719824012166995</v>
      </c>
      <c r="O322" s="31">
        <f>'Table 1'!$H$14</f>
        <v>50</v>
      </c>
      <c r="P322" s="32">
        <f t="array" ref="P322">INDEX([1]!CCA_Weighting[#Data],MATCH(1,([1]!CCA_Weighting[State]=A322)*([1]!CCA_Weighting[Zone]=B322),0),MATCH(2022,VALUE([1]!CCA_Weighting[#Headers]),0))*O322</f>
        <v>0.1719824012166995</v>
      </c>
      <c r="Q322" s="31">
        <f>'Table 1'!$I$14</f>
        <v>32.5</v>
      </c>
      <c r="R322" s="31">
        <f>'Table 1'!$K$14</f>
        <v>50</v>
      </c>
      <c r="S322">
        <f t="shared" si="28"/>
        <v>500</v>
      </c>
      <c r="T322">
        <f t="shared" si="29"/>
        <v>250</v>
      </c>
      <c r="U322">
        <f t="shared" si="30"/>
        <v>250</v>
      </c>
      <c r="V322">
        <f t="shared" si="31"/>
        <v>162.5</v>
      </c>
      <c r="W322" s="28">
        <f t="shared" si="32"/>
        <v>162.5</v>
      </c>
      <c r="X322" s="28">
        <f t="shared" si="33"/>
        <v>250</v>
      </c>
      <c r="Y322">
        <f t="shared" si="34"/>
        <v>250</v>
      </c>
    </row>
    <row r="323" spans="1:25" ht="14.4" x14ac:dyDescent="0.3">
      <c r="A323" s="23" t="s">
        <v>22</v>
      </c>
      <c r="B323" s="24" t="s">
        <v>46</v>
      </c>
      <c r="C323" s="25" t="s">
        <v>47</v>
      </c>
      <c r="D323" s="24" t="s">
        <v>35</v>
      </c>
      <c r="E323" s="24" t="s">
        <v>32</v>
      </c>
      <c r="F323" s="24" t="s">
        <v>27</v>
      </c>
      <c r="G323" s="24" t="s">
        <v>28</v>
      </c>
      <c r="H323" s="29">
        <f>'Table 1'!$S$12</f>
        <v>35.25</v>
      </c>
      <c r="I323" s="30"/>
      <c r="J323" s="30"/>
      <c r="K323" s="30"/>
      <c r="L323" s="31"/>
      <c r="M323" s="31">
        <v>23.5</v>
      </c>
      <c r="N323" s="32">
        <f t="array" ref="N323">INDEX([1]!CCA_Weighting[#Data],MATCH(1,([1]!CCA_Weighting[State]=A323)*([1]!CCA_Weighting[Zone]=B323),0),MATCH(2021,VALUE([1]!CCA_Weighting[#Headers]),0))*M323</f>
        <v>8.0831728571848754E-2</v>
      </c>
      <c r="O323" s="31">
        <f>'Table 1'!$N$8</f>
        <v>30</v>
      </c>
      <c r="P323" s="32">
        <f t="array" ref="P323">INDEX([1]!CCA_Weighting[#Data],MATCH(1,([1]!CCA_Weighting[State]=A323)*([1]!CCA_Weighting[Zone]=B323),0),MATCH(2022,VALUE([1]!CCA_Weighting[#Headers]),0))*O323</f>
        <v>0.10318944073001969</v>
      </c>
      <c r="Q323" s="31">
        <f>'Table 1'!$O$8</f>
        <v>19.5</v>
      </c>
      <c r="R323" s="31">
        <f>'Table 1'!$Q$8</f>
        <v>30</v>
      </c>
      <c r="S323">
        <f t="shared" ref="S323:S386" si="35">H323*5</f>
        <v>176.25</v>
      </c>
      <c r="T323">
        <f t="shared" ref="T323:T386" si="36">M323*5</f>
        <v>117.5</v>
      </c>
      <c r="U323">
        <f t="shared" ref="U323:U386" si="37">O323*5</f>
        <v>150</v>
      </c>
      <c r="V323">
        <f t="shared" ref="V323:V386" si="38">Q323*5</f>
        <v>97.5</v>
      </c>
      <c r="W323" s="28">
        <f t="shared" ref="W323:W386" si="39">(Q323/O323)*T323</f>
        <v>76.375</v>
      </c>
      <c r="X323" s="28">
        <f t="shared" ref="X323:X386" si="40">R323*5</f>
        <v>150</v>
      </c>
      <c r="Y323">
        <f t="shared" ref="Y323:Y386" si="41">R323*5</f>
        <v>150</v>
      </c>
    </row>
    <row r="324" spans="1:25" ht="14.4" x14ac:dyDescent="0.3">
      <c r="A324" s="20" t="s">
        <v>22</v>
      </c>
      <c r="B324" s="21" t="s">
        <v>46</v>
      </c>
      <c r="C324" s="22" t="s">
        <v>47</v>
      </c>
      <c r="D324" s="21" t="s">
        <v>35</v>
      </c>
      <c r="E324" s="21" t="s">
        <v>32</v>
      </c>
      <c r="F324" s="21" t="s">
        <v>29</v>
      </c>
      <c r="G324" s="21" t="s">
        <v>28</v>
      </c>
      <c r="H324" s="29">
        <f>'Table 1'!$S$13</f>
        <v>36.75</v>
      </c>
      <c r="I324" s="30"/>
      <c r="J324" s="30"/>
      <c r="K324" s="30"/>
      <c r="L324" s="31"/>
      <c r="M324" s="31">
        <v>24.5</v>
      </c>
      <c r="N324" s="32">
        <f t="array" ref="N324">INDEX([1]!CCA_Weighting[#Data],MATCH(1,([1]!CCA_Weighting[State]=A324)*([1]!CCA_Weighting[Zone]=B324),0),MATCH(2021,VALUE([1]!CCA_Weighting[#Headers]),0))*M324</f>
        <v>8.4271376596182751E-2</v>
      </c>
      <c r="O324" s="31">
        <f>'Table 1'!$N$9</f>
        <v>32</v>
      </c>
      <c r="P324" s="32">
        <f t="array" ref="P324">INDEX([1]!CCA_Weighting[#Data],MATCH(1,([1]!CCA_Weighting[State]=A324)*([1]!CCA_Weighting[Zone]=B324),0),MATCH(2022,VALUE([1]!CCA_Weighting[#Headers]),0))*O324</f>
        <v>0.11006873677868767</v>
      </c>
      <c r="Q324" s="31">
        <f>'Table 1'!$O$9</f>
        <v>21</v>
      </c>
      <c r="R324" s="31">
        <f>'Table 1'!$Q$9</f>
        <v>32</v>
      </c>
      <c r="S324">
        <f t="shared" si="35"/>
        <v>183.75</v>
      </c>
      <c r="T324">
        <f t="shared" si="36"/>
        <v>122.5</v>
      </c>
      <c r="U324">
        <f t="shared" si="37"/>
        <v>160</v>
      </c>
      <c r="V324">
        <f t="shared" si="38"/>
        <v>105</v>
      </c>
      <c r="W324" s="28">
        <f t="shared" si="39"/>
        <v>80.390625</v>
      </c>
      <c r="X324" s="28">
        <f t="shared" si="40"/>
        <v>160</v>
      </c>
      <c r="Y324">
        <f t="shared" si="41"/>
        <v>160</v>
      </c>
    </row>
    <row r="325" spans="1:25" ht="14.4" x14ac:dyDescent="0.3">
      <c r="A325" s="23" t="s">
        <v>22</v>
      </c>
      <c r="B325" s="24" t="s">
        <v>46</v>
      </c>
      <c r="C325" s="25" t="s">
        <v>47</v>
      </c>
      <c r="D325" s="24" t="s">
        <v>35</v>
      </c>
      <c r="E325" s="24" t="s">
        <v>32</v>
      </c>
      <c r="F325" s="24" t="s">
        <v>30</v>
      </c>
      <c r="G325" s="24" t="s">
        <v>28</v>
      </c>
      <c r="H325" s="29">
        <f>'Table 1'!$S$14</f>
        <v>80</v>
      </c>
      <c r="I325" s="30"/>
      <c r="J325" s="30"/>
      <c r="K325" s="30"/>
      <c r="L325" s="31"/>
      <c r="M325" s="31">
        <v>40</v>
      </c>
      <c r="N325" s="32">
        <f t="array" ref="N325">INDEX([1]!CCA_Weighting[#Data],MATCH(1,([1]!CCA_Weighting[State]=A325)*([1]!CCA_Weighting[Zone]=B325),0),MATCH(2021,VALUE([1]!CCA_Weighting[#Headers]),0))*M325</f>
        <v>0.13758592097335959</v>
      </c>
      <c r="O325" s="31">
        <f>'Table 1'!$N$10</f>
        <v>40</v>
      </c>
      <c r="P325" s="32">
        <f t="array" ref="P325">INDEX([1]!CCA_Weighting[#Data],MATCH(1,([1]!CCA_Weighting[State]=A325)*([1]!CCA_Weighting[Zone]=B325),0),MATCH(2022,VALUE([1]!CCA_Weighting[#Headers]),0))*O325</f>
        <v>0.13758592097335959</v>
      </c>
      <c r="Q325" s="31">
        <f>'Table 1'!$O$10</f>
        <v>26</v>
      </c>
      <c r="R325" s="31">
        <f>'Table 1'!$Q$10</f>
        <v>40</v>
      </c>
      <c r="S325">
        <f t="shared" si="35"/>
        <v>400</v>
      </c>
      <c r="T325">
        <f t="shared" si="36"/>
        <v>200</v>
      </c>
      <c r="U325">
        <f t="shared" si="37"/>
        <v>200</v>
      </c>
      <c r="V325">
        <f t="shared" si="38"/>
        <v>130</v>
      </c>
      <c r="W325" s="28">
        <f t="shared" si="39"/>
        <v>130</v>
      </c>
      <c r="X325" s="28">
        <f t="shared" si="40"/>
        <v>200</v>
      </c>
      <c r="Y325">
        <f t="shared" si="41"/>
        <v>200</v>
      </c>
    </row>
    <row r="326" spans="1:25" ht="14.4" x14ac:dyDescent="0.3">
      <c r="A326" s="20" t="s">
        <v>22</v>
      </c>
      <c r="B326" s="21" t="s">
        <v>46</v>
      </c>
      <c r="C326" s="22" t="s">
        <v>47</v>
      </c>
      <c r="D326" s="21" t="s">
        <v>35</v>
      </c>
      <c r="E326" s="21" t="s">
        <v>33</v>
      </c>
      <c r="F326" s="21" t="s">
        <v>27</v>
      </c>
      <c r="G326" s="21" t="s">
        <v>28</v>
      </c>
      <c r="H326" s="29">
        <f>'Table 1'!$Y$12</f>
        <v>31.5</v>
      </c>
      <c r="I326" s="30"/>
      <c r="J326" s="30"/>
      <c r="K326" s="30"/>
      <c r="L326" s="31"/>
      <c r="M326" s="31">
        <v>21</v>
      </c>
      <c r="N326" s="32">
        <f t="array" ref="N326">INDEX([1]!CCA_Weighting[#Data],MATCH(1,([1]!CCA_Weighting[State]=A326)*([1]!CCA_Weighting[Zone]=B326),0),MATCH(2021,VALUE([1]!CCA_Weighting[#Headers]),0))*M326</f>
        <v>7.2232608511013791E-2</v>
      </c>
      <c r="O326" s="31">
        <f>'Table 1'!$T$12</f>
        <v>21</v>
      </c>
      <c r="P326" s="32">
        <f t="array" ref="P326">INDEX([1]!CCA_Weighting[#Data],MATCH(1,([1]!CCA_Weighting[State]=A326)*([1]!CCA_Weighting[Zone]=B326),0),MATCH(2022,VALUE([1]!CCA_Weighting[#Headers]),0))*O326</f>
        <v>7.2232608511013791E-2</v>
      </c>
      <c r="Q326" s="31">
        <f>'Table 1'!$U$12</f>
        <v>14</v>
      </c>
      <c r="R326" s="31">
        <f>'Table 1'!$W$12</f>
        <v>21</v>
      </c>
      <c r="S326">
        <f t="shared" si="35"/>
        <v>157.5</v>
      </c>
      <c r="T326">
        <f t="shared" si="36"/>
        <v>105</v>
      </c>
      <c r="U326">
        <f t="shared" si="37"/>
        <v>105</v>
      </c>
      <c r="V326">
        <f t="shared" si="38"/>
        <v>70</v>
      </c>
      <c r="W326" s="28">
        <f t="shared" si="39"/>
        <v>70</v>
      </c>
      <c r="X326" s="28">
        <f t="shared" si="40"/>
        <v>105</v>
      </c>
      <c r="Y326">
        <f t="shared" si="41"/>
        <v>105</v>
      </c>
    </row>
    <row r="327" spans="1:25" ht="14.4" x14ac:dyDescent="0.3">
      <c r="A327" s="23" t="s">
        <v>22</v>
      </c>
      <c r="B327" s="24" t="s">
        <v>46</v>
      </c>
      <c r="C327" s="25" t="s">
        <v>47</v>
      </c>
      <c r="D327" s="24" t="s">
        <v>35</v>
      </c>
      <c r="E327" s="24" t="s">
        <v>33</v>
      </c>
      <c r="F327" s="24" t="s">
        <v>29</v>
      </c>
      <c r="G327" s="24" t="s">
        <v>28</v>
      </c>
      <c r="H327" s="29">
        <f>'Table 1'!$Y$13</f>
        <v>33</v>
      </c>
      <c r="I327" s="30"/>
      <c r="J327" s="30"/>
      <c r="K327" s="30"/>
      <c r="L327" s="31"/>
      <c r="M327" s="31">
        <v>22</v>
      </c>
      <c r="N327" s="32">
        <f t="array" ref="N327">INDEX([1]!CCA_Weighting[#Data],MATCH(1,([1]!CCA_Weighting[State]=A327)*([1]!CCA_Weighting[Zone]=B327),0),MATCH(2021,VALUE([1]!CCA_Weighting[#Headers]),0))*M327</f>
        <v>7.5672256535347773E-2</v>
      </c>
      <c r="O327" s="31">
        <f>'Table 1'!$T$13</f>
        <v>22</v>
      </c>
      <c r="P327" s="32">
        <f t="array" ref="P327">INDEX([1]!CCA_Weighting[#Data],MATCH(1,([1]!CCA_Weighting[State]=A327)*([1]!CCA_Weighting[Zone]=B327),0),MATCH(2022,VALUE([1]!CCA_Weighting[#Headers]),0))*O327</f>
        <v>7.5672256535347773E-2</v>
      </c>
      <c r="Q327" s="31">
        <f>'Table 1'!$U$13</f>
        <v>14.5</v>
      </c>
      <c r="R327" s="31">
        <f>'Table 1'!$W$13</f>
        <v>22</v>
      </c>
      <c r="S327">
        <f t="shared" si="35"/>
        <v>165</v>
      </c>
      <c r="T327">
        <f t="shared" si="36"/>
        <v>110</v>
      </c>
      <c r="U327">
        <f t="shared" si="37"/>
        <v>110</v>
      </c>
      <c r="V327">
        <f t="shared" si="38"/>
        <v>72.5</v>
      </c>
      <c r="W327" s="28">
        <f t="shared" si="39"/>
        <v>72.5</v>
      </c>
      <c r="X327" s="28">
        <f t="shared" si="40"/>
        <v>110</v>
      </c>
      <c r="Y327">
        <f t="shared" si="41"/>
        <v>110</v>
      </c>
    </row>
    <row r="328" spans="1:25" ht="14.4" x14ac:dyDescent="0.3">
      <c r="A328" s="20" t="s">
        <v>22</v>
      </c>
      <c r="B328" s="21" t="s">
        <v>46</v>
      </c>
      <c r="C328" s="22" t="s">
        <v>47</v>
      </c>
      <c r="D328" s="21" t="s">
        <v>35</v>
      </c>
      <c r="E328" s="21" t="s">
        <v>33</v>
      </c>
      <c r="F328" s="21" t="s">
        <v>30</v>
      </c>
      <c r="G328" s="21" t="s">
        <v>28</v>
      </c>
      <c r="H328" s="29">
        <f>'Table 1'!$Y$14</f>
        <v>76</v>
      </c>
      <c r="I328" s="30"/>
      <c r="J328" s="30"/>
      <c r="K328" s="30"/>
      <c r="L328" s="31"/>
      <c r="M328" s="31">
        <v>38</v>
      </c>
      <c r="N328" s="32">
        <f t="array" ref="N328">INDEX([1]!CCA_Weighting[#Data],MATCH(1,([1]!CCA_Weighting[State]=A328)*([1]!CCA_Weighting[Zone]=B328),0),MATCH(2021,VALUE([1]!CCA_Weighting[#Headers]),0))*M328</f>
        <v>0.13070662492469159</v>
      </c>
      <c r="O328" s="31">
        <f>'Table 1'!$T$14</f>
        <v>38</v>
      </c>
      <c r="P328" s="32">
        <f t="array" ref="P328">INDEX([1]!CCA_Weighting[#Data],MATCH(1,([1]!CCA_Weighting[State]=A328)*([1]!CCA_Weighting[Zone]=B328),0),MATCH(2022,VALUE([1]!CCA_Weighting[#Headers]),0))*O328</f>
        <v>0.13070662492469159</v>
      </c>
      <c r="Q328" s="31">
        <f>'Table 1'!$U$14</f>
        <v>24.5</v>
      </c>
      <c r="R328" s="31">
        <f>'Table 1'!$W$14</f>
        <v>38</v>
      </c>
      <c r="S328">
        <f t="shared" si="35"/>
        <v>380</v>
      </c>
      <c r="T328">
        <f t="shared" si="36"/>
        <v>190</v>
      </c>
      <c r="U328">
        <f t="shared" si="37"/>
        <v>190</v>
      </c>
      <c r="V328">
        <f t="shared" si="38"/>
        <v>122.5</v>
      </c>
      <c r="W328" s="28">
        <f t="shared" si="39"/>
        <v>122.5</v>
      </c>
      <c r="X328" s="28">
        <f t="shared" si="40"/>
        <v>190</v>
      </c>
      <c r="Y328">
        <f t="shared" si="41"/>
        <v>190</v>
      </c>
    </row>
    <row r="329" spans="1:25" ht="14.4" x14ac:dyDescent="0.3">
      <c r="A329" s="23" t="s">
        <v>22</v>
      </c>
      <c r="B329" s="24" t="s">
        <v>46</v>
      </c>
      <c r="C329" s="25" t="s">
        <v>47</v>
      </c>
      <c r="D329" s="24" t="s">
        <v>35</v>
      </c>
      <c r="E329" s="24" t="s">
        <v>34</v>
      </c>
      <c r="F329" s="24" t="s">
        <v>27</v>
      </c>
      <c r="G329" s="24" t="s">
        <v>28</v>
      </c>
      <c r="H329" s="29">
        <f>'Table 1'!$Y$8</f>
        <v>42.75</v>
      </c>
      <c r="I329" s="30"/>
      <c r="J329" s="30"/>
      <c r="K329" s="30"/>
      <c r="L329" s="31"/>
      <c r="M329" s="31">
        <v>21</v>
      </c>
      <c r="N329" s="32">
        <f t="array" ref="N329">INDEX([1]!CCA_Weighting[#Data],MATCH(1,([1]!CCA_Weighting[State]=A329)*([1]!CCA_Weighting[Zone]=B329),0),MATCH(2021,VALUE([1]!CCA_Weighting[#Headers]),0))*M329</f>
        <v>7.2232608511013791E-2</v>
      </c>
      <c r="O329" s="31">
        <f>'Table 1'!$T$12</f>
        <v>21</v>
      </c>
      <c r="P329" s="32">
        <f t="array" ref="P329">INDEX([1]!CCA_Weighting[#Data],MATCH(1,([1]!CCA_Weighting[State]=A329)*([1]!CCA_Weighting[Zone]=B329),0),MATCH(2022,VALUE([1]!CCA_Weighting[#Headers]),0))*O329</f>
        <v>7.2232608511013791E-2</v>
      </c>
      <c r="Q329" s="31">
        <f>'Table 1'!$U$12</f>
        <v>14</v>
      </c>
      <c r="R329" s="31">
        <f>'Table 1'!$W$12</f>
        <v>21</v>
      </c>
      <c r="S329">
        <f t="shared" si="35"/>
        <v>213.75</v>
      </c>
      <c r="T329">
        <f t="shared" si="36"/>
        <v>105</v>
      </c>
      <c r="U329">
        <f t="shared" si="37"/>
        <v>105</v>
      </c>
      <c r="V329">
        <f t="shared" si="38"/>
        <v>70</v>
      </c>
      <c r="W329" s="28">
        <f t="shared" si="39"/>
        <v>70</v>
      </c>
      <c r="X329" s="28">
        <f t="shared" si="40"/>
        <v>105</v>
      </c>
      <c r="Y329">
        <f t="shared" si="41"/>
        <v>105</v>
      </c>
    </row>
    <row r="330" spans="1:25" ht="14.4" x14ac:dyDescent="0.3">
      <c r="A330" s="20" t="s">
        <v>22</v>
      </c>
      <c r="B330" s="21" t="s">
        <v>46</v>
      </c>
      <c r="C330" s="22" t="s">
        <v>47</v>
      </c>
      <c r="D330" s="21" t="s">
        <v>35</v>
      </c>
      <c r="E330" s="21" t="s">
        <v>34</v>
      </c>
      <c r="F330" s="21" t="s">
        <v>29</v>
      </c>
      <c r="G330" s="21" t="s">
        <v>28</v>
      </c>
      <c r="H330" s="29">
        <f>'Table 1'!$Y$9</f>
        <v>45</v>
      </c>
      <c r="I330" s="30"/>
      <c r="J330" s="30"/>
      <c r="K330" s="30"/>
      <c r="L330" s="31"/>
      <c r="M330" s="31">
        <v>22</v>
      </c>
      <c r="N330" s="32">
        <f t="array" ref="N330">INDEX([1]!CCA_Weighting[#Data],MATCH(1,([1]!CCA_Weighting[State]=A330)*([1]!CCA_Weighting[Zone]=B330),0),MATCH(2021,VALUE([1]!CCA_Weighting[#Headers]),0))*M330</f>
        <v>7.5672256535347773E-2</v>
      </c>
      <c r="O330" s="31">
        <f>'Table 1'!$T$13</f>
        <v>22</v>
      </c>
      <c r="P330" s="32">
        <f t="array" ref="P330">INDEX([1]!CCA_Weighting[#Data],MATCH(1,([1]!CCA_Weighting[State]=A330)*([1]!CCA_Weighting[Zone]=B330),0),MATCH(2022,VALUE([1]!CCA_Weighting[#Headers]),0))*O330</f>
        <v>7.5672256535347773E-2</v>
      </c>
      <c r="Q330" s="31">
        <f>'Table 1'!$U$13</f>
        <v>14.5</v>
      </c>
      <c r="R330" s="31">
        <f>'Table 1'!$W$13</f>
        <v>22</v>
      </c>
      <c r="S330">
        <f t="shared" si="35"/>
        <v>225</v>
      </c>
      <c r="T330">
        <f t="shared" si="36"/>
        <v>110</v>
      </c>
      <c r="U330">
        <f t="shared" si="37"/>
        <v>110</v>
      </c>
      <c r="V330">
        <f t="shared" si="38"/>
        <v>72.5</v>
      </c>
      <c r="W330" s="28">
        <f t="shared" si="39"/>
        <v>72.5</v>
      </c>
      <c r="X330" s="28">
        <f t="shared" si="40"/>
        <v>110</v>
      </c>
      <c r="Y330">
        <f t="shared" si="41"/>
        <v>110</v>
      </c>
    </row>
    <row r="331" spans="1:25" ht="14.4" x14ac:dyDescent="0.3">
      <c r="A331" s="23" t="s">
        <v>22</v>
      </c>
      <c r="B331" s="24" t="s">
        <v>46</v>
      </c>
      <c r="C331" s="25" t="s">
        <v>47</v>
      </c>
      <c r="D331" s="24" t="s">
        <v>35</v>
      </c>
      <c r="E331" s="24" t="s">
        <v>34</v>
      </c>
      <c r="F331" s="24" t="s">
        <v>30</v>
      </c>
      <c r="G331" s="24" t="s">
        <v>28</v>
      </c>
      <c r="H331" s="29">
        <f>'Table 1'!$Y$10</f>
        <v>76</v>
      </c>
      <c r="I331" s="30"/>
      <c r="J331" s="30"/>
      <c r="K331" s="30"/>
      <c r="L331" s="31"/>
      <c r="M331" s="31">
        <v>38</v>
      </c>
      <c r="N331" s="32">
        <f t="array" ref="N331">INDEX([1]!CCA_Weighting[#Data],MATCH(1,([1]!CCA_Weighting[State]=A331)*([1]!CCA_Weighting[Zone]=B331),0),MATCH(2021,VALUE([1]!CCA_Weighting[#Headers]),0))*M331</f>
        <v>0.13070662492469159</v>
      </c>
      <c r="O331" s="31">
        <f>'Table 1'!$T$14</f>
        <v>38</v>
      </c>
      <c r="P331" s="32">
        <f t="array" ref="P331">INDEX([1]!CCA_Weighting[#Data],MATCH(1,([1]!CCA_Weighting[State]=A331)*([1]!CCA_Weighting[Zone]=B331),0),MATCH(2022,VALUE([1]!CCA_Weighting[#Headers]),0))*O331</f>
        <v>0.13070662492469159</v>
      </c>
      <c r="Q331" s="31">
        <f>'Table 1'!$U$14</f>
        <v>24.5</v>
      </c>
      <c r="R331" s="31">
        <f>'Table 1'!$W$14</f>
        <v>38</v>
      </c>
      <c r="S331">
        <f t="shared" si="35"/>
        <v>380</v>
      </c>
      <c r="T331">
        <f t="shared" si="36"/>
        <v>190</v>
      </c>
      <c r="U331">
        <f t="shared" si="37"/>
        <v>190</v>
      </c>
      <c r="V331">
        <f t="shared" si="38"/>
        <v>122.5</v>
      </c>
      <c r="W331" s="28">
        <f t="shared" si="39"/>
        <v>122.5</v>
      </c>
      <c r="X331" s="28">
        <f t="shared" si="40"/>
        <v>190</v>
      </c>
      <c r="Y331">
        <f t="shared" si="41"/>
        <v>190</v>
      </c>
    </row>
    <row r="332" spans="1:25" ht="14.4" x14ac:dyDescent="0.3">
      <c r="A332" s="20" t="s">
        <v>22</v>
      </c>
      <c r="B332" s="21" t="s">
        <v>46</v>
      </c>
      <c r="C332" s="22" t="s">
        <v>47</v>
      </c>
      <c r="D332" s="21" t="s">
        <v>36</v>
      </c>
      <c r="E332" s="22" t="s">
        <v>26</v>
      </c>
      <c r="F332" s="21" t="s">
        <v>27</v>
      </c>
      <c r="G332" s="21" t="s">
        <v>28</v>
      </c>
      <c r="H332" s="29">
        <f>'Table 1'!$G$12</f>
        <v>40.5</v>
      </c>
      <c r="I332" s="30"/>
      <c r="J332" s="30"/>
      <c r="K332" s="30"/>
      <c r="L332" s="31"/>
      <c r="M332" s="31">
        <v>27</v>
      </c>
      <c r="N332" s="32">
        <f t="array" ref="N332">INDEX([1]!CCA_Weighting[#Data],MATCH(1,([1]!CCA_Weighting[State]=A332)*([1]!CCA_Weighting[Zone]=B332),0),MATCH(2021,VALUE([1]!CCA_Weighting[#Headers]),0))*M332</f>
        <v>9.2870496657017715E-2</v>
      </c>
      <c r="O332" s="31">
        <f>'Table 1'!$B$12</f>
        <v>27</v>
      </c>
      <c r="P332" s="32">
        <f t="array" ref="P332">INDEX([1]!CCA_Weighting[#Data],MATCH(1,([1]!CCA_Weighting[State]=A332)*([1]!CCA_Weighting[Zone]=B332),0),MATCH(2022,VALUE([1]!CCA_Weighting[#Headers]),0))*O332</f>
        <v>9.2870496657017715E-2</v>
      </c>
      <c r="Q332" s="31">
        <f>'Table 1'!$C$12</f>
        <v>18</v>
      </c>
      <c r="R332" s="31">
        <f>'Table 1'!$E$12</f>
        <v>27</v>
      </c>
      <c r="S332">
        <f t="shared" si="35"/>
        <v>202.5</v>
      </c>
      <c r="T332">
        <f t="shared" si="36"/>
        <v>135</v>
      </c>
      <c r="U332">
        <f t="shared" si="37"/>
        <v>135</v>
      </c>
      <c r="V332">
        <f t="shared" si="38"/>
        <v>90</v>
      </c>
      <c r="W332" s="28">
        <f t="shared" si="39"/>
        <v>90</v>
      </c>
      <c r="X332" s="28">
        <f t="shared" si="40"/>
        <v>135</v>
      </c>
      <c r="Y332">
        <f t="shared" si="41"/>
        <v>135</v>
      </c>
    </row>
    <row r="333" spans="1:25" ht="14.4" x14ac:dyDescent="0.3">
      <c r="A333" s="23" t="s">
        <v>22</v>
      </c>
      <c r="B333" s="24" t="s">
        <v>46</v>
      </c>
      <c r="C333" s="25" t="s">
        <v>47</v>
      </c>
      <c r="D333" s="24" t="s">
        <v>36</v>
      </c>
      <c r="E333" s="25" t="s">
        <v>26</v>
      </c>
      <c r="F333" s="24" t="s">
        <v>29</v>
      </c>
      <c r="G333" s="24" t="s">
        <v>28</v>
      </c>
      <c r="H333" s="29">
        <f>'Table 1'!$G$13</f>
        <v>43.5</v>
      </c>
      <c r="I333" s="30"/>
      <c r="J333" s="30"/>
      <c r="K333" s="30"/>
      <c r="L333" s="31"/>
      <c r="M333" s="31">
        <v>29</v>
      </c>
      <c r="N333" s="32">
        <f t="array" ref="N333">INDEX([1]!CCA_Weighting[#Data],MATCH(1,([1]!CCA_Weighting[State]=A333)*([1]!CCA_Weighting[Zone]=B333),0),MATCH(2021,VALUE([1]!CCA_Weighting[#Headers]),0))*M333</f>
        <v>9.9749792705685708E-2</v>
      </c>
      <c r="O333" s="31">
        <f>'Table 1'!$B$13</f>
        <v>29</v>
      </c>
      <c r="P333" s="32">
        <f t="array" ref="P333">INDEX([1]!CCA_Weighting[#Data],MATCH(1,([1]!CCA_Weighting[State]=A333)*([1]!CCA_Weighting[Zone]=B333),0),MATCH(2022,VALUE([1]!CCA_Weighting[#Headers]),0))*O333</f>
        <v>9.9749792705685708E-2</v>
      </c>
      <c r="Q333" s="31">
        <f>'Table 1'!$C$13</f>
        <v>19</v>
      </c>
      <c r="R333" s="31">
        <f>'Table 1'!$E$13</f>
        <v>29</v>
      </c>
      <c r="S333">
        <f t="shared" si="35"/>
        <v>217.5</v>
      </c>
      <c r="T333">
        <f t="shared" si="36"/>
        <v>145</v>
      </c>
      <c r="U333">
        <f t="shared" si="37"/>
        <v>145</v>
      </c>
      <c r="V333">
        <f t="shared" si="38"/>
        <v>95</v>
      </c>
      <c r="W333" s="28">
        <f t="shared" si="39"/>
        <v>95</v>
      </c>
      <c r="X333" s="28">
        <f t="shared" si="40"/>
        <v>145</v>
      </c>
      <c r="Y333">
        <f t="shared" si="41"/>
        <v>145</v>
      </c>
    </row>
    <row r="334" spans="1:25" ht="14.4" x14ac:dyDescent="0.3">
      <c r="A334" s="20" t="s">
        <v>22</v>
      </c>
      <c r="B334" s="21" t="s">
        <v>46</v>
      </c>
      <c r="C334" s="22" t="s">
        <v>47</v>
      </c>
      <c r="D334" s="21" t="s">
        <v>36</v>
      </c>
      <c r="E334" s="22" t="s">
        <v>26</v>
      </c>
      <c r="F334" s="21" t="s">
        <v>30</v>
      </c>
      <c r="G334" s="21" t="s">
        <v>28</v>
      </c>
      <c r="H334" s="29">
        <f>'Table 1'!$G$14</f>
        <v>110</v>
      </c>
      <c r="I334" s="30"/>
      <c r="J334" s="30"/>
      <c r="K334" s="30"/>
      <c r="L334" s="31"/>
      <c r="M334" s="31">
        <v>55</v>
      </c>
      <c r="N334" s="32">
        <f t="array" ref="N334">INDEX([1]!CCA_Weighting[#Data],MATCH(1,([1]!CCA_Weighting[State]=A334)*([1]!CCA_Weighting[Zone]=B334),0),MATCH(2021,VALUE([1]!CCA_Weighting[#Headers]),0))*M334</f>
        <v>0.18918064133836943</v>
      </c>
      <c r="O334" s="31">
        <f>'Table 1'!$B$14</f>
        <v>55</v>
      </c>
      <c r="P334" s="32">
        <f t="array" ref="P334">INDEX([1]!CCA_Weighting[#Data],MATCH(1,([1]!CCA_Weighting[State]=A334)*([1]!CCA_Weighting[Zone]=B334),0),MATCH(2022,VALUE([1]!CCA_Weighting[#Headers]),0))*O334</f>
        <v>0.18918064133836943</v>
      </c>
      <c r="Q334" s="31">
        <f>'Table 1'!$C$14</f>
        <v>36</v>
      </c>
      <c r="R334" s="31">
        <f>'Table 1'!$E$14</f>
        <v>55</v>
      </c>
      <c r="S334">
        <f t="shared" si="35"/>
        <v>550</v>
      </c>
      <c r="T334">
        <f t="shared" si="36"/>
        <v>275</v>
      </c>
      <c r="U334">
        <f t="shared" si="37"/>
        <v>275</v>
      </c>
      <c r="V334">
        <f t="shared" si="38"/>
        <v>180</v>
      </c>
      <c r="W334" s="28">
        <f t="shared" si="39"/>
        <v>180</v>
      </c>
      <c r="X334" s="28">
        <f t="shared" si="40"/>
        <v>275</v>
      </c>
      <c r="Y334">
        <f t="shared" si="41"/>
        <v>275</v>
      </c>
    </row>
    <row r="335" spans="1:25" ht="14.4" x14ac:dyDescent="0.3">
      <c r="A335" s="23" t="s">
        <v>22</v>
      </c>
      <c r="B335" s="24" t="s">
        <v>46</v>
      </c>
      <c r="C335" s="25" t="s">
        <v>47</v>
      </c>
      <c r="D335" s="24" t="s">
        <v>36</v>
      </c>
      <c r="E335" s="24" t="s">
        <v>31</v>
      </c>
      <c r="F335" s="24" t="s">
        <v>27</v>
      </c>
      <c r="G335" s="24" t="s">
        <v>28</v>
      </c>
      <c r="H335" s="29">
        <f>'Table 1'!$M$12</f>
        <v>37.5</v>
      </c>
      <c r="I335" s="30"/>
      <c r="J335" s="30"/>
      <c r="K335" s="30"/>
      <c r="L335" s="31"/>
      <c r="M335" s="31">
        <v>25</v>
      </c>
      <c r="N335" s="32">
        <f t="array" ref="N335">INDEX([1]!CCA_Weighting[#Data],MATCH(1,([1]!CCA_Weighting[State]=A335)*([1]!CCA_Weighting[Zone]=B335),0),MATCH(2021,VALUE([1]!CCA_Weighting[#Headers]),0))*M335</f>
        <v>8.5991200608349749E-2</v>
      </c>
      <c r="O335" s="31">
        <f>'Table 1'!$H$12</f>
        <v>25</v>
      </c>
      <c r="P335" s="32">
        <f t="array" ref="P335">INDEX([1]!CCA_Weighting[#Data],MATCH(1,([1]!CCA_Weighting[State]=A335)*([1]!CCA_Weighting[Zone]=B335),0),MATCH(2022,VALUE([1]!CCA_Weighting[#Headers]),0))*O335</f>
        <v>8.5991200608349749E-2</v>
      </c>
      <c r="Q335" s="31">
        <f>'Table 1'!$I$12</f>
        <v>16</v>
      </c>
      <c r="R335" s="31">
        <f>'Table 1'!$K$12</f>
        <v>25</v>
      </c>
      <c r="S335">
        <f t="shared" si="35"/>
        <v>187.5</v>
      </c>
      <c r="T335">
        <f t="shared" si="36"/>
        <v>125</v>
      </c>
      <c r="U335">
        <f t="shared" si="37"/>
        <v>125</v>
      </c>
      <c r="V335">
        <f t="shared" si="38"/>
        <v>80</v>
      </c>
      <c r="W335" s="28">
        <f t="shared" si="39"/>
        <v>80</v>
      </c>
      <c r="X335" s="28">
        <f t="shared" si="40"/>
        <v>125</v>
      </c>
      <c r="Y335">
        <f t="shared" si="41"/>
        <v>125</v>
      </c>
    </row>
    <row r="336" spans="1:25" ht="14.4" x14ac:dyDescent="0.3">
      <c r="A336" s="20" t="s">
        <v>22</v>
      </c>
      <c r="B336" s="21" t="s">
        <v>46</v>
      </c>
      <c r="C336" s="22" t="s">
        <v>47</v>
      </c>
      <c r="D336" s="21" t="s">
        <v>36</v>
      </c>
      <c r="E336" s="21" t="s">
        <v>31</v>
      </c>
      <c r="F336" s="21" t="s">
        <v>29</v>
      </c>
      <c r="G336" s="21" t="s">
        <v>28</v>
      </c>
      <c r="H336" s="29">
        <f>'Table 1'!$M$13</f>
        <v>39.75</v>
      </c>
      <c r="I336" s="30"/>
      <c r="J336" s="30"/>
      <c r="K336" s="30"/>
      <c r="L336" s="31"/>
      <c r="M336" s="31">
        <v>26.5</v>
      </c>
      <c r="N336" s="32">
        <f t="array" ref="N336">INDEX([1]!CCA_Weighting[#Data],MATCH(1,([1]!CCA_Weighting[State]=A336)*([1]!CCA_Weighting[Zone]=B336),0),MATCH(2021,VALUE([1]!CCA_Weighting[#Headers]),0))*M336</f>
        <v>9.115067264485073E-2</v>
      </c>
      <c r="O336" s="31">
        <f>'Table 1'!$H$13</f>
        <v>26.5</v>
      </c>
      <c r="P336" s="32">
        <f t="array" ref="P336">INDEX([1]!CCA_Weighting[#Data],MATCH(1,([1]!CCA_Weighting[State]=A336)*([1]!CCA_Weighting[Zone]=B336),0),MATCH(2022,VALUE([1]!CCA_Weighting[#Headers]),0))*O336</f>
        <v>9.115067264485073E-2</v>
      </c>
      <c r="Q336" s="31">
        <f>'Table 1'!$I$13</f>
        <v>17</v>
      </c>
      <c r="R336" s="31">
        <f>'Table 1'!$K$13</f>
        <v>26.5</v>
      </c>
      <c r="S336">
        <f t="shared" si="35"/>
        <v>198.75</v>
      </c>
      <c r="T336">
        <f t="shared" si="36"/>
        <v>132.5</v>
      </c>
      <c r="U336">
        <f t="shared" si="37"/>
        <v>132.5</v>
      </c>
      <c r="V336">
        <f t="shared" si="38"/>
        <v>85</v>
      </c>
      <c r="W336" s="28">
        <f t="shared" si="39"/>
        <v>85</v>
      </c>
      <c r="X336" s="28">
        <f t="shared" si="40"/>
        <v>132.5</v>
      </c>
      <c r="Y336">
        <f t="shared" si="41"/>
        <v>132.5</v>
      </c>
    </row>
    <row r="337" spans="1:25" ht="14.4" x14ac:dyDescent="0.3">
      <c r="A337" s="23" t="s">
        <v>22</v>
      </c>
      <c r="B337" s="24" t="s">
        <v>46</v>
      </c>
      <c r="C337" s="25" t="s">
        <v>47</v>
      </c>
      <c r="D337" s="24" t="s">
        <v>36</v>
      </c>
      <c r="E337" s="24" t="s">
        <v>31</v>
      </c>
      <c r="F337" s="24" t="s">
        <v>30</v>
      </c>
      <c r="G337" s="24" t="s">
        <v>28</v>
      </c>
      <c r="H337" s="29">
        <f>'Table 1'!$M$14</f>
        <v>100</v>
      </c>
      <c r="I337" s="30"/>
      <c r="J337" s="30"/>
      <c r="K337" s="30"/>
      <c r="L337" s="31"/>
      <c r="M337" s="31">
        <v>50</v>
      </c>
      <c r="N337" s="32">
        <f t="array" ref="N337">INDEX([1]!CCA_Weighting[#Data],MATCH(1,([1]!CCA_Weighting[State]=A337)*([1]!CCA_Weighting[Zone]=B337),0),MATCH(2021,VALUE([1]!CCA_Weighting[#Headers]),0))*M337</f>
        <v>0.1719824012166995</v>
      </c>
      <c r="O337" s="31">
        <f>'Table 1'!$H$14</f>
        <v>50</v>
      </c>
      <c r="P337" s="32">
        <f t="array" ref="P337">INDEX([1]!CCA_Weighting[#Data],MATCH(1,([1]!CCA_Weighting[State]=A337)*([1]!CCA_Weighting[Zone]=B337),0),MATCH(2022,VALUE([1]!CCA_Weighting[#Headers]),0))*O337</f>
        <v>0.1719824012166995</v>
      </c>
      <c r="Q337" s="31">
        <f>'Table 1'!$I$14</f>
        <v>32.5</v>
      </c>
      <c r="R337" s="31">
        <f>'Table 1'!$K$14</f>
        <v>50</v>
      </c>
      <c r="S337">
        <f t="shared" si="35"/>
        <v>500</v>
      </c>
      <c r="T337">
        <f t="shared" si="36"/>
        <v>250</v>
      </c>
      <c r="U337">
        <f t="shared" si="37"/>
        <v>250</v>
      </c>
      <c r="V337">
        <f t="shared" si="38"/>
        <v>162.5</v>
      </c>
      <c r="W337" s="28">
        <f t="shared" si="39"/>
        <v>162.5</v>
      </c>
      <c r="X337" s="28">
        <f t="shared" si="40"/>
        <v>250</v>
      </c>
      <c r="Y337">
        <f t="shared" si="41"/>
        <v>250</v>
      </c>
    </row>
    <row r="338" spans="1:25" ht="14.4" x14ac:dyDescent="0.3">
      <c r="A338" s="20" t="s">
        <v>22</v>
      </c>
      <c r="B338" s="21" t="s">
        <v>46</v>
      </c>
      <c r="C338" s="22" t="s">
        <v>47</v>
      </c>
      <c r="D338" s="21" t="s">
        <v>36</v>
      </c>
      <c r="E338" s="21" t="s">
        <v>32</v>
      </c>
      <c r="F338" s="21" t="s">
        <v>27</v>
      </c>
      <c r="G338" s="21" t="s">
        <v>28</v>
      </c>
      <c r="H338" s="29">
        <f>'Table 1'!$S$12</f>
        <v>35.25</v>
      </c>
      <c r="I338" s="30"/>
      <c r="J338" s="30"/>
      <c r="K338" s="30"/>
      <c r="L338" s="31"/>
      <c r="M338" s="31">
        <v>23.5</v>
      </c>
      <c r="N338" s="32">
        <f t="array" ref="N338">INDEX([1]!CCA_Weighting[#Data],MATCH(1,([1]!CCA_Weighting[State]=A338)*([1]!CCA_Weighting[Zone]=B338),0),MATCH(2021,VALUE([1]!CCA_Weighting[#Headers]),0))*M338</f>
        <v>8.0831728571848754E-2</v>
      </c>
      <c r="O338" s="31">
        <f>'Table 1'!$N$8</f>
        <v>30</v>
      </c>
      <c r="P338" s="32">
        <f t="array" ref="P338">INDEX([1]!CCA_Weighting[#Data],MATCH(1,([1]!CCA_Weighting[State]=A338)*([1]!CCA_Weighting[Zone]=B338),0),MATCH(2022,VALUE([1]!CCA_Weighting[#Headers]),0))*O338</f>
        <v>0.10318944073001969</v>
      </c>
      <c r="Q338" s="31">
        <f>'Table 1'!$O$8</f>
        <v>19.5</v>
      </c>
      <c r="R338" s="31">
        <f>'Table 1'!$Q$8</f>
        <v>30</v>
      </c>
      <c r="S338">
        <f t="shared" si="35"/>
        <v>176.25</v>
      </c>
      <c r="T338">
        <f t="shared" si="36"/>
        <v>117.5</v>
      </c>
      <c r="U338">
        <f t="shared" si="37"/>
        <v>150</v>
      </c>
      <c r="V338">
        <f t="shared" si="38"/>
        <v>97.5</v>
      </c>
      <c r="W338" s="28">
        <f t="shared" si="39"/>
        <v>76.375</v>
      </c>
      <c r="X338" s="28">
        <f t="shared" si="40"/>
        <v>150</v>
      </c>
      <c r="Y338">
        <f t="shared" si="41"/>
        <v>150</v>
      </c>
    </row>
    <row r="339" spans="1:25" ht="14.4" x14ac:dyDescent="0.3">
      <c r="A339" s="23" t="s">
        <v>22</v>
      </c>
      <c r="B339" s="24" t="s">
        <v>46</v>
      </c>
      <c r="C339" s="25" t="s">
        <v>47</v>
      </c>
      <c r="D339" s="24" t="s">
        <v>36</v>
      </c>
      <c r="E339" s="24" t="s">
        <v>32</v>
      </c>
      <c r="F339" s="24" t="s">
        <v>29</v>
      </c>
      <c r="G339" s="24" t="s">
        <v>28</v>
      </c>
      <c r="H339" s="29">
        <f>'Table 1'!$S$13</f>
        <v>36.75</v>
      </c>
      <c r="I339" s="30"/>
      <c r="J339" s="30"/>
      <c r="K339" s="30"/>
      <c r="L339" s="31"/>
      <c r="M339" s="31">
        <v>24.5</v>
      </c>
      <c r="N339" s="32">
        <f t="array" ref="N339">INDEX([1]!CCA_Weighting[#Data],MATCH(1,([1]!CCA_Weighting[State]=A339)*([1]!CCA_Weighting[Zone]=B339),0),MATCH(2021,VALUE([1]!CCA_Weighting[#Headers]),0))*M339</f>
        <v>8.4271376596182751E-2</v>
      </c>
      <c r="O339" s="31">
        <f>'Table 1'!$N$9</f>
        <v>32</v>
      </c>
      <c r="P339" s="32">
        <f t="array" ref="P339">INDEX([1]!CCA_Weighting[#Data],MATCH(1,([1]!CCA_Weighting[State]=A339)*([1]!CCA_Weighting[Zone]=B339),0),MATCH(2022,VALUE([1]!CCA_Weighting[#Headers]),0))*O339</f>
        <v>0.11006873677868767</v>
      </c>
      <c r="Q339" s="31">
        <f>'Table 1'!$O$9</f>
        <v>21</v>
      </c>
      <c r="R339" s="31">
        <f>'Table 1'!$Q$9</f>
        <v>32</v>
      </c>
      <c r="S339">
        <f t="shared" si="35"/>
        <v>183.75</v>
      </c>
      <c r="T339">
        <f t="shared" si="36"/>
        <v>122.5</v>
      </c>
      <c r="U339">
        <f t="shared" si="37"/>
        <v>160</v>
      </c>
      <c r="V339">
        <f t="shared" si="38"/>
        <v>105</v>
      </c>
      <c r="W339" s="28">
        <f t="shared" si="39"/>
        <v>80.390625</v>
      </c>
      <c r="X339" s="28">
        <f t="shared" si="40"/>
        <v>160</v>
      </c>
      <c r="Y339">
        <f t="shared" si="41"/>
        <v>160</v>
      </c>
    </row>
    <row r="340" spans="1:25" ht="14.4" x14ac:dyDescent="0.3">
      <c r="A340" s="20" t="s">
        <v>22</v>
      </c>
      <c r="B340" s="21" t="s">
        <v>46</v>
      </c>
      <c r="C340" s="22" t="s">
        <v>47</v>
      </c>
      <c r="D340" s="21" t="s">
        <v>36</v>
      </c>
      <c r="E340" s="21" t="s">
        <v>32</v>
      </c>
      <c r="F340" s="21" t="s">
        <v>30</v>
      </c>
      <c r="G340" s="21" t="s">
        <v>28</v>
      </c>
      <c r="H340" s="29">
        <f>'Table 1'!$S$14</f>
        <v>80</v>
      </c>
      <c r="I340" s="30"/>
      <c r="J340" s="30"/>
      <c r="K340" s="30"/>
      <c r="L340" s="31"/>
      <c r="M340" s="31">
        <v>40</v>
      </c>
      <c r="N340" s="32">
        <f t="array" ref="N340">INDEX([1]!CCA_Weighting[#Data],MATCH(1,([1]!CCA_Weighting[State]=A340)*([1]!CCA_Weighting[Zone]=B340),0),MATCH(2021,VALUE([1]!CCA_Weighting[#Headers]),0))*M340</f>
        <v>0.13758592097335959</v>
      </c>
      <c r="O340" s="31">
        <f>'Table 1'!$N$10</f>
        <v>40</v>
      </c>
      <c r="P340" s="32">
        <f t="array" ref="P340">INDEX([1]!CCA_Weighting[#Data],MATCH(1,([1]!CCA_Weighting[State]=A340)*([1]!CCA_Weighting[Zone]=B340),0),MATCH(2022,VALUE([1]!CCA_Weighting[#Headers]),0))*O340</f>
        <v>0.13758592097335959</v>
      </c>
      <c r="Q340" s="31">
        <f>'Table 1'!$O$10</f>
        <v>26</v>
      </c>
      <c r="R340" s="31">
        <f>'Table 1'!$Q$10</f>
        <v>40</v>
      </c>
      <c r="S340">
        <f t="shared" si="35"/>
        <v>400</v>
      </c>
      <c r="T340">
        <f t="shared" si="36"/>
        <v>200</v>
      </c>
      <c r="U340">
        <f t="shared" si="37"/>
        <v>200</v>
      </c>
      <c r="V340">
        <f t="shared" si="38"/>
        <v>130</v>
      </c>
      <c r="W340" s="28">
        <f t="shared" si="39"/>
        <v>130</v>
      </c>
      <c r="X340" s="28">
        <f t="shared" si="40"/>
        <v>200</v>
      </c>
      <c r="Y340">
        <f t="shared" si="41"/>
        <v>200</v>
      </c>
    </row>
    <row r="341" spans="1:25" ht="14.4" x14ac:dyDescent="0.3">
      <c r="A341" s="23" t="s">
        <v>22</v>
      </c>
      <c r="B341" s="24" t="s">
        <v>46</v>
      </c>
      <c r="C341" s="25" t="s">
        <v>47</v>
      </c>
      <c r="D341" s="24" t="s">
        <v>36</v>
      </c>
      <c r="E341" s="24" t="s">
        <v>33</v>
      </c>
      <c r="F341" s="24" t="s">
        <v>27</v>
      </c>
      <c r="G341" s="24" t="s">
        <v>28</v>
      </c>
      <c r="H341" s="29">
        <f>'Table 1'!$Y$12</f>
        <v>31.5</v>
      </c>
      <c r="I341" s="30"/>
      <c r="J341" s="30"/>
      <c r="K341" s="30"/>
      <c r="L341" s="31"/>
      <c r="M341" s="31">
        <v>21</v>
      </c>
      <c r="N341" s="32">
        <f t="array" ref="N341">INDEX([1]!CCA_Weighting[#Data],MATCH(1,([1]!CCA_Weighting[State]=A341)*([1]!CCA_Weighting[Zone]=B341),0),MATCH(2021,VALUE([1]!CCA_Weighting[#Headers]),0))*M341</f>
        <v>7.2232608511013791E-2</v>
      </c>
      <c r="O341" s="31">
        <f>'Table 1'!$T$12</f>
        <v>21</v>
      </c>
      <c r="P341" s="32">
        <f t="array" ref="P341">INDEX([1]!CCA_Weighting[#Data],MATCH(1,([1]!CCA_Weighting[State]=A341)*([1]!CCA_Weighting[Zone]=B341),0),MATCH(2022,VALUE([1]!CCA_Weighting[#Headers]),0))*O341</f>
        <v>7.2232608511013791E-2</v>
      </c>
      <c r="Q341" s="31">
        <f>'Table 1'!$U$12</f>
        <v>14</v>
      </c>
      <c r="R341" s="31">
        <f>'Table 1'!$W$12</f>
        <v>21</v>
      </c>
      <c r="S341">
        <f t="shared" si="35"/>
        <v>157.5</v>
      </c>
      <c r="T341">
        <f t="shared" si="36"/>
        <v>105</v>
      </c>
      <c r="U341">
        <f t="shared" si="37"/>
        <v>105</v>
      </c>
      <c r="V341">
        <f t="shared" si="38"/>
        <v>70</v>
      </c>
      <c r="W341" s="28">
        <f t="shared" si="39"/>
        <v>70</v>
      </c>
      <c r="X341" s="28">
        <f t="shared" si="40"/>
        <v>105</v>
      </c>
      <c r="Y341">
        <f t="shared" si="41"/>
        <v>105</v>
      </c>
    </row>
    <row r="342" spans="1:25" ht="14.4" x14ac:dyDescent="0.3">
      <c r="A342" s="20" t="s">
        <v>22</v>
      </c>
      <c r="B342" s="21" t="s">
        <v>46</v>
      </c>
      <c r="C342" s="22" t="s">
        <v>47</v>
      </c>
      <c r="D342" s="21" t="s">
        <v>36</v>
      </c>
      <c r="E342" s="21" t="s">
        <v>33</v>
      </c>
      <c r="F342" s="21" t="s">
        <v>29</v>
      </c>
      <c r="G342" s="21" t="s">
        <v>28</v>
      </c>
      <c r="H342" s="29">
        <f>'Table 1'!$Y$13</f>
        <v>33</v>
      </c>
      <c r="I342" s="30"/>
      <c r="J342" s="30"/>
      <c r="K342" s="30"/>
      <c r="L342" s="31"/>
      <c r="M342" s="31">
        <v>22</v>
      </c>
      <c r="N342" s="32">
        <f t="array" ref="N342">INDEX([1]!CCA_Weighting[#Data],MATCH(1,([1]!CCA_Weighting[State]=A342)*([1]!CCA_Weighting[Zone]=B342),0),MATCH(2021,VALUE([1]!CCA_Weighting[#Headers]),0))*M342</f>
        <v>7.5672256535347773E-2</v>
      </c>
      <c r="O342" s="31">
        <f>'Table 1'!$T$13</f>
        <v>22</v>
      </c>
      <c r="P342" s="32">
        <f t="array" ref="P342">INDEX([1]!CCA_Weighting[#Data],MATCH(1,([1]!CCA_Weighting[State]=A342)*([1]!CCA_Weighting[Zone]=B342),0),MATCH(2022,VALUE([1]!CCA_Weighting[#Headers]),0))*O342</f>
        <v>7.5672256535347773E-2</v>
      </c>
      <c r="Q342" s="31">
        <f>'Table 1'!$U$13</f>
        <v>14.5</v>
      </c>
      <c r="R342" s="31">
        <f>'Table 1'!$W$13</f>
        <v>22</v>
      </c>
      <c r="S342">
        <f t="shared" si="35"/>
        <v>165</v>
      </c>
      <c r="T342">
        <f t="shared" si="36"/>
        <v>110</v>
      </c>
      <c r="U342">
        <f t="shared" si="37"/>
        <v>110</v>
      </c>
      <c r="V342">
        <f t="shared" si="38"/>
        <v>72.5</v>
      </c>
      <c r="W342" s="28">
        <f t="shared" si="39"/>
        <v>72.5</v>
      </c>
      <c r="X342" s="28">
        <f t="shared" si="40"/>
        <v>110</v>
      </c>
      <c r="Y342">
        <f t="shared" si="41"/>
        <v>110</v>
      </c>
    </row>
    <row r="343" spans="1:25" ht="14.4" x14ac:dyDescent="0.3">
      <c r="A343" s="23" t="s">
        <v>22</v>
      </c>
      <c r="B343" s="24" t="s">
        <v>46</v>
      </c>
      <c r="C343" s="25" t="s">
        <v>47</v>
      </c>
      <c r="D343" s="24" t="s">
        <v>36</v>
      </c>
      <c r="E343" s="24" t="s">
        <v>33</v>
      </c>
      <c r="F343" s="24" t="s">
        <v>30</v>
      </c>
      <c r="G343" s="24" t="s">
        <v>28</v>
      </c>
      <c r="H343" s="29">
        <f>'Table 1'!$Y$14</f>
        <v>76</v>
      </c>
      <c r="I343" s="30"/>
      <c r="J343" s="30"/>
      <c r="K343" s="30"/>
      <c r="L343" s="31"/>
      <c r="M343" s="31">
        <v>38</v>
      </c>
      <c r="N343" s="32">
        <f t="array" ref="N343">INDEX([1]!CCA_Weighting[#Data],MATCH(1,([1]!CCA_Weighting[State]=A343)*([1]!CCA_Weighting[Zone]=B343),0),MATCH(2021,VALUE([1]!CCA_Weighting[#Headers]),0))*M343</f>
        <v>0.13070662492469159</v>
      </c>
      <c r="O343" s="31">
        <f>'Table 1'!$T$14</f>
        <v>38</v>
      </c>
      <c r="P343" s="32">
        <f t="array" ref="P343">INDEX([1]!CCA_Weighting[#Data],MATCH(1,([1]!CCA_Weighting[State]=A343)*([1]!CCA_Weighting[Zone]=B343),0),MATCH(2022,VALUE([1]!CCA_Weighting[#Headers]),0))*O343</f>
        <v>0.13070662492469159</v>
      </c>
      <c r="Q343" s="31">
        <f>'Table 1'!$U$14</f>
        <v>24.5</v>
      </c>
      <c r="R343" s="31">
        <f>'Table 1'!$W$14</f>
        <v>38</v>
      </c>
      <c r="S343">
        <f t="shared" si="35"/>
        <v>380</v>
      </c>
      <c r="T343">
        <f t="shared" si="36"/>
        <v>190</v>
      </c>
      <c r="U343">
        <f t="shared" si="37"/>
        <v>190</v>
      </c>
      <c r="V343">
        <f t="shared" si="38"/>
        <v>122.5</v>
      </c>
      <c r="W343" s="28">
        <f t="shared" si="39"/>
        <v>122.5</v>
      </c>
      <c r="X343" s="28">
        <f t="shared" si="40"/>
        <v>190</v>
      </c>
      <c r="Y343">
        <f t="shared" si="41"/>
        <v>190</v>
      </c>
    </row>
    <row r="344" spans="1:25" ht="14.4" x14ac:dyDescent="0.3">
      <c r="A344" s="20" t="s">
        <v>22</v>
      </c>
      <c r="B344" s="21" t="s">
        <v>46</v>
      </c>
      <c r="C344" s="22" t="s">
        <v>47</v>
      </c>
      <c r="D344" s="21" t="s">
        <v>36</v>
      </c>
      <c r="E344" s="21" t="s">
        <v>34</v>
      </c>
      <c r="F344" s="21" t="s">
        <v>27</v>
      </c>
      <c r="G344" s="21" t="s">
        <v>28</v>
      </c>
      <c r="H344" s="29">
        <f>'Table 1'!$Y$8</f>
        <v>42.75</v>
      </c>
      <c r="I344" s="30"/>
      <c r="J344" s="30"/>
      <c r="K344" s="30"/>
      <c r="L344" s="31"/>
      <c r="M344" s="31">
        <v>21</v>
      </c>
      <c r="N344" s="32">
        <f t="array" ref="N344">INDEX([1]!CCA_Weighting[#Data],MATCH(1,([1]!CCA_Weighting[State]=A344)*([1]!CCA_Weighting[Zone]=B344),0),MATCH(2021,VALUE([1]!CCA_Weighting[#Headers]),0))*M344</f>
        <v>7.2232608511013791E-2</v>
      </c>
      <c r="O344" s="31">
        <f>'Table 1'!$T$12</f>
        <v>21</v>
      </c>
      <c r="P344" s="32">
        <f t="array" ref="P344">INDEX([1]!CCA_Weighting[#Data],MATCH(1,([1]!CCA_Weighting[State]=A344)*([1]!CCA_Weighting[Zone]=B344),0),MATCH(2022,VALUE([1]!CCA_Weighting[#Headers]),0))*O344</f>
        <v>7.2232608511013791E-2</v>
      </c>
      <c r="Q344" s="31">
        <f>'Table 1'!$U$12</f>
        <v>14</v>
      </c>
      <c r="R344" s="31">
        <f>'Table 1'!$W$12</f>
        <v>21</v>
      </c>
      <c r="S344">
        <f t="shared" si="35"/>
        <v>213.75</v>
      </c>
      <c r="T344">
        <f t="shared" si="36"/>
        <v>105</v>
      </c>
      <c r="U344">
        <f t="shared" si="37"/>
        <v>105</v>
      </c>
      <c r="V344">
        <f t="shared" si="38"/>
        <v>70</v>
      </c>
      <c r="W344" s="28">
        <f t="shared" si="39"/>
        <v>70</v>
      </c>
      <c r="X344" s="28">
        <f t="shared" si="40"/>
        <v>105</v>
      </c>
      <c r="Y344">
        <f t="shared" si="41"/>
        <v>105</v>
      </c>
    </row>
    <row r="345" spans="1:25" ht="14.4" x14ac:dyDescent="0.3">
      <c r="A345" s="23" t="s">
        <v>22</v>
      </c>
      <c r="B345" s="24" t="s">
        <v>46</v>
      </c>
      <c r="C345" s="25" t="s">
        <v>47</v>
      </c>
      <c r="D345" s="24" t="s">
        <v>36</v>
      </c>
      <c r="E345" s="24" t="s">
        <v>34</v>
      </c>
      <c r="F345" s="24" t="s">
        <v>29</v>
      </c>
      <c r="G345" s="24" t="s">
        <v>28</v>
      </c>
      <c r="H345" s="29">
        <f>'Table 1'!$Y$9</f>
        <v>45</v>
      </c>
      <c r="I345" s="30"/>
      <c r="J345" s="30"/>
      <c r="K345" s="30"/>
      <c r="L345" s="31"/>
      <c r="M345" s="31">
        <v>22</v>
      </c>
      <c r="N345" s="32">
        <f t="array" ref="N345">INDEX([1]!CCA_Weighting[#Data],MATCH(1,([1]!CCA_Weighting[State]=A345)*([1]!CCA_Weighting[Zone]=B345),0),MATCH(2021,VALUE([1]!CCA_Weighting[#Headers]),0))*M345</f>
        <v>7.5672256535347773E-2</v>
      </c>
      <c r="O345" s="31">
        <f>'Table 1'!$T$13</f>
        <v>22</v>
      </c>
      <c r="P345" s="32">
        <f t="array" ref="P345">INDEX([1]!CCA_Weighting[#Data],MATCH(1,([1]!CCA_Weighting[State]=A345)*([1]!CCA_Weighting[Zone]=B345),0),MATCH(2022,VALUE([1]!CCA_Weighting[#Headers]),0))*O345</f>
        <v>7.5672256535347773E-2</v>
      </c>
      <c r="Q345" s="31">
        <f>'Table 1'!$U$13</f>
        <v>14.5</v>
      </c>
      <c r="R345" s="31">
        <f>'Table 1'!$W$13</f>
        <v>22</v>
      </c>
      <c r="S345">
        <f t="shared" si="35"/>
        <v>225</v>
      </c>
      <c r="T345">
        <f t="shared" si="36"/>
        <v>110</v>
      </c>
      <c r="U345">
        <f t="shared" si="37"/>
        <v>110</v>
      </c>
      <c r="V345">
        <f t="shared" si="38"/>
        <v>72.5</v>
      </c>
      <c r="W345" s="28">
        <f t="shared" si="39"/>
        <v>72.5</v>
      </c>
      <c r="X345" s="28">
        <f t="shared" si="40"/>
        <v>110</v>
      </c>
      <c r="Y345">
        <f t="shared" si="41"/>
        <v>110</v>
      </c>
    </row>
    <row r="346" spans="1:25" ht="14.4" x14ac:dyDescent="0.3">
      <c r="A346" s="20" t="s">
        <v>22</v>
      </c>
      <c r="B346" s="21" t="s">
        <v>46</v>
      </c>
      <c r="C346" s="22" t="s">
        <v>47</v>
      </c>
      <c r="D346" s="21" t="s">
        <v>36</v>
      </c>
      <c r="E346" s="21" t="s">
        <v>34</v>
      </c>
      <c r="F346" s="21" t="s">
        <v>30</v>
      </c>
      <c r="G346" s="21" t="s">
        <v>28</v>
      </c>
      <c r="H346" s="29">
        <f>'Table 1'!$Y$10</f>
        <v>76</v>
      </c>
      <c r="I346" s="30"/>
      <c r="J346" s="30"/>
      <c r="K346" s="30"/>
      <c r="L346" s="31"/>
      <c r="M346" s="31">
        <v>38</v>
      </c>
      <c r="N346" s="32">
        <f t="array" ref="N346">INDEX([1]!CCA_Weighting[#Data],MATCH(1,([1]!CCA_Weighting[State]=A346)*([1]!CCA_Weighting[Zone]=B346),0),MATCH(2021,VALUE([1]!CCA_Weighting[#Headers]),0))*M346</f>
        <v>0.13070662492469159</v>
      </c>
      <c r="O346" s="31">
        <f>'Table 1'!$T$14</f>
        <v>38</v>
      </c>
      <c r="P346" s="32">
        <f t="array" ref="P346">INDEX([1]!CCA_Weighting[#Data],MATCH(1,([1]!CCA_Weighting[State]=A346)*([1]!CCA_Weighting[Zone]=B346),0),MATCH(2022,VALUE([1]!CCA_Weighting[#Headers]),0))*O346</f>
        <v>0.13070662492469159</v>
      </c>
      <c r="Q346" s="31">
        <f>'Table 1'!$U$14</f>
        <v>24.5</v>
      </c>
      <c r="R346" s="31">
        <f>'Table 1'!$W$14</f>
        <v>38</v>
      </c>
      <c r="S346">
        <f t="shared" si="35"/>
        <v>380</v>
      </c>
      <c r="T346">
        <f t="shared" si="36"/>
        <v>190</v>
      </c>
      <c r="U346">
        <f t="shared" si="37"/>
        <v>190</v>
      </c>
      <c r="V346">
        <f t="shared" si="38"/>
        <v>122.5</v>
      </c>
      <c r="W346" s="28">
        <f t="shared" si="39"/>
        <v>122.5</v>
      </c>
      <c r="X346" s="28">
        <f t="shared" si="40"/>
        <v>190</v>
      </c>
      <c r="Y346">
        <f t="shared" si="41"/>
        <v>190</v>
      </c>
    </row>
    <row r="347" spans="1:25" ht="14.4" x14ac:dyDescent="0.3">
      <c r="A347" s="23" t="s">
        <v>22</v>
      </c>
      <c r="B347" s="24" t="s">
        <v>46</v>
      </c>
      <c r="C347" s="25" t="s">
        <v>47</v>
      </c>
      <c r="D347" s="24" t="s">
        <v>37</v>
      </c>
      <c r="E347" s="25" t="s">
        <v>26</v>
      </c>
      <c r="F347" s="24" t="s">
        <v>27</v>
      </c>
      <c r="G347" s="24" t="s">
        <v>28</v>
      </c>
      <c r="H347" s="29">
        <f>'Table 1'!$G$12</f>
        <v>40.5</v>
      </c>
      <c r="I347" s="30"/>
      <c r="J347" s="30"/>
      <c r="K347" s="30"/>
      <c r="L347" s="31"/>
      <c r="M347" s="31">
        <v>27</v>
      </c>
      <c r="N347" s="32">
        <f t="array" ref="N347">INDEX([1]!CCA_Weighting[#Data],MATCH(1,([1]!CCA_Weighting[State]=A347)*([1]!CCA_Weighting[Zone]=B347),0),MATCH(2021,VALUE([1]!CCA_Weighting[#Headers]),0))*M347</f>
        <v>9.2870496657017715E-2</v>
      </c>
      <c r="O347" s="31">
        <f>'Table 1'!$B$12</f>
        <v>27</v>
      </c>
      <c r="P347" s="32">
        <f t="array" ref="P347">INDEX([1]!CCA_Weighting[#Data],MATCH(1,([1]!CCA_Weighting[State]=A347)*([1]!CCA_Weighting[Zone]=B347),0),MATCH(2022,VALUE([1]!CCA_Weighting[#Headers]),0))*O347</f>
        <v>9.2870496657017715E-2</v>
      </c>
      <c r="Q347" s="31">
        <f>'Table 1'!$C$12</f>
        <v>18</v>
      </c>
      <c r="R347" s="31">
        <f>'Table 1'!$E$12</f>
        <v>27</v>
      </c>
      <c r="S347">
        <f t="shared" si="35"/>
        <v>202.5</v>
      </c>
      <c r="T347">
        <f t="shared" si="36"/>
        <v>135</v>
      </c>
      <c r="U347">
        <f t="shared" si="37"/>
        <v>135</v>
      </c>
      <c r="V347">
        <f t="shared" si="38"/>
        <v>90</v>
      </c>
      <c r="W347" s="28">
        <f t="shared" si="39"/>
        <v>90</v>
      </c>
      <c r="X347" s="28">
        <f t="shared" si="40"/>
        <v>135</v>
      </c>
      <c r="Y347">
        <f t="shared" si="41"/>
        <v>135</v>
      </c>
    </row>
    <row r="348" spans="1:25" ht="14.4" x14ac:dyDescent="0.3">
      <c r="A348" s="20" t="s">
        <v>22</v>
      </c>
      <c r="B348" s="21" t="s">
        <v>46</v>
      </c>
      <c r="C348" s="22" t="s">
        <v>47</v>
      </c>
      <c r="D348" s="21" t="s">
        <v>37</v>
      </c>
      <c r="E348" s="22" t="s">
        <v>26</v>
      </c>
      <c r="F348" s="21" t="s">
        <v>29</v>
      </c>
      <c r="G348" s="21" t="s">
        <v>28</v>
      </c>
      <c r="H348" s="29">
        <f>'Table 1'!$G$13</f>
        <v>43.5</v>
      </c>
      <c r="I348" s="30"/>
      <c r="J348" s="30"/>
      <c r="K348" s="30"/>
      <c r="L348" s="31"/>
      <c r="M348" s="31">
        <v>29</v>
      </c>
      <c r="N348" s="32">
        <f t="array" ref="N348">INDEX([1]!CCA_Weighting[#Data],MATCH(1,([1]!CCA_Weighting[State]=A348)*([1]!CCA_Weighting[Zone]=B348),0),MATCH(2021,VALUE([1]!CCA_Weighting[#Headers]),0))*M348</f>
        <v>9.9749792705685708E-2</v>
      </c>
      <c r="O348" s="31">
        <f>'Table 1'!$B$13</f>
        <v>29</v>
      </c>
      <c r="P348" s="32">
        <f t="array" ref="P348">INDEX([1]!CCA_Weighting[#Data],MATCH(1,([1]!CCA_Weighting[State]=A348)*([1]!CCA_Weighting[Zone]=B348),0),MATCH(2022,VALUE([1]!CCA_Weighting[#Headers]),0))*O348</f>
        <v>9.9749792705685708E-2</v>
      </c>
      <c r="Q348" s="31">
        <f>'Table 1'!$C$13</f>
        <v>19</v>
      </c>
      <c r="R348" s="31">
        <f>'Table 1'!$E$13</f>
        <v>29</v>
      </c>
      <c r="S348">
        <f t="shared" si="35"/>
        <v>217.5</v>
      </c>
      <c r="T348">
        <f t="shared" si="36"/>
        <v>145</v>
      </c>
      <c r="U348">
        <f t="shared" si="37"/>
        <v>145</v>
      </c>
      <c r="V348">
        <f t="shared" si="38"/>
        <v>95</v>
      </c>
      <c r="W348" s="28">
        <f t="shared" si="39"/>
        <v>95</v>
      </c>
      <c r="X348" s="28">
        <f t="shared" si="40"/>
        <v>145</v>
      </c>
      <c r="Y348">
        <f t="shared" si="41"/>
        <v>145</v>
      </c>
    </row>
    <row r="349" spans="1:25" ht="14.4" x14ac:dyDescent="0.3">
      <c r="A349" s="23" t="s">
        <v>22</v>
      </c>
      <c r="B349" s="24" t="s">
        <v>46</v>
      </c>
      <c r="C349" s="25" t="s">
        <v>47</v>
      </c>
      <c r="D349" s="24" t="s">
        <v>37</v>
      </c>
      <c r="E349" s="25" t="s">
        <v>26</v>
      </c>
      <c r="F349" s="24" t="s">
        <v>30</v>
      </c>
      <c r="G349" s="24" t="s">
        <v>28</v>
      </c>
      <c r="H349" s="29">
        <f>'Table 1'!$G$14</f>
        <v>110</v>
      </c>
      <c r="I349" s="30"/>
      <c r="J349" s="30"/>
      <c r="K349" s="30"/>
      <c r="L349" s="31"/>
      <c r="M349" s="31">
        <v>55</v>
      </c>
      <c r="N349" s="32">
        <f t="array" ref="N349">INDEX([1]!CCA_Weighting[#Data],MATCH(1,([1]!CCA_Weighting[State]=A349)*([1]!CCA_Weighting[Zone]=B349),0),MATCH(2021,VALUE([1]!CCA_Weighting[#Headers]),0))*M349</f>
        <v>0.18918064133836943</v>
      </c>
      <c r="O349" s="31">
        <f>'Table 1'!$B$14</f>
        <v>55</v>
      </c>
      <c r="P349" s="32">
        <f t="array" ref="P349">INDEX([1]!CCA_Weighting[#Data],MATCH(1,([1]!CCA_Weighting[State]=A349)*([1]!CCA_Weighting[Zone]=B349),0),MATCH(2022,VALUE([1]!CCA_Weighting[#Headers]),0))*O349</f>
        <v>0.18918064133836943</v>
      </c>
      <c r="Q349" s="31">
        <f>'Table 1'!$C$14</f>
        <v>36</v>
      </c>
      <c r="R349" s="31">
        <f>'Table 1'!$E$14</f>
        <v>55</v>
      </c>
      <c r="S349">
        <f t="shared" si="35"/>
        <v>550</v>
      </c>
      <c r="T349">
        <f t="shared" si="36"/>
        <v>275</v>
      </c>
      <c r="U349">
        <f t="shared" si="37"/>
        <v>275</v>
      </c>
      <c r="V349">
        <f t="shared" si="38"/>
        <v>180</v>
      </c>
      <c r="W349" s="28">
        <f t="shared" si="39"/>
        <v>180</v>
      </c>
      <c r="X349" s="28">
        <f t="shared" si="40"/>
        <v>275</v>
      </c>
      <c r="Y349">
        <f t="shared" si="41"/>
        <v>275</v>
      </c>
    </row>
    <row r="350" spans="1:25" ht="14.4" x14ac:dyDescent="0.3">
      <c r="A350" s="20" t="s">
        <v>22</v>
      </c>
      <c r="B350" s="21" t="s">
        <v>46</v>
      </c>
      <c r="C350" s="22" t="s">
        <v>47</v>
      </c>
      <c r="D350" s="21" t="s">
        <v>37</v>
      </c>
      <c r="E350" s="21" t="s">
        <v>31</v>
      </c>
      <c r="F350" s="21" t="s">
        <v>27</v>
      </c>
      <c r="G350" s="21" t="s">
        <v>28</v>
      </c>
      <c r="H350" s="29">
        <f>'Table 1'!$M$12</f>
        <v>37.5</v>
      </c>
      <c r="I350" s="30"/>
      <c r="J350" s="30"/>
      <c r="K350" s="30"/>
      <c r="L350" s="31"/>
      <c r="M350" s="31">
        <v>25</v>
      </c>
      <c r="N350" s="32">
        <f t="array" ref="N350">INDEX([1]!CCA_Weighting[#Data],MATCH(1,([1]!CCA_Weighting[State]=A350)*([1]!CCA_Weighting[Zone]=B350),0),MATCH(2021,VALUE([1]!CCA_Weighting[#Headers]),0))*M350</f>
        <v>8.5991200608349749E-2</v>
      </c>
      <c r="O350" s="31">
        <f>'Table 1'!$H$12</f>
        <v>25</v>
      </c>
      <c r="P350" s="32">
        <f t="array" ref="P350">INDEX([1]!CCA_Weighting[#Data],MATCH(1,([1]!CCA_Weighting[State]=A350)*([1]!CCA_Weighting[Zone]=B350),0),MATCH(2022,VALUE([1]!CCA_Weighting[#Headers]),0))*O350</f>
        <v>8.5991200608349749E-2</v>
      </c>
      <c r="Q350" s="31">
        <f>'Table 1'!$I$12</f>
        <v>16</v>
      </c>
      <c r="R350" s="31">
        <f>'Table 1'!$K$12</f>
        <v>25</v>
      </c>
      <c r="S350">
        <f t="shared" si="35"/>
        <v>187.5</v>
      </c>
      <c r="T350">
        <f t="shared" si="36"/>
        <v>125</v>
      </c>
      <c r="U350">
        <f t="shared" si="37"/>
        <v>125</v>
      </c>
      <c r="V350">
        <f t="shared" si="38"/>
        <v>80</v>
      </c>
      <c r="W350" s="28">
        <f t="shared" si="39"/>
        <v>80</v>
      </c>
      <c r="X350" s="28">
        <f t="shared" si="40"/>
        <v>125</v>
      </c>
      <c r="Y350">
        <f t="shared" si="41"/>
        <v>125</v>
      </c>
    </row>
    <row r="351" spans="1:25" ht="14.4" x14ac:dyDescent="0.3">
      <c r="A351" s="23" t="s">
        <v>22</v>
      </c>
      <c r="B351" s="24" t="s">
        <v>46</v>
      </c>
      <c r="C351" s="25" t="s">
        <v>47</v>
      </c>
      <c r="D351" s="24" t="s">
        <v>37</v>
      </c>
      <c r="E351" s="24" t="s">
        <v>31</v>
      </c>
      <c r="F351" s="24" t="s">
        <v>29</v>
      </c>
      <c r="G351" s="24" t="s">
        <v>28</v>
      </c>
      <c r="H351" s="29">
        <f>'Table 1'!$M$13</f>
        <v>39.75</v>
      </c>
      <c r="I351" s="30"/>
      <c r="J351" s="30"/>
      <c r="K351" s="30"/>
      <c r="L351" s="31"/>
      <c r="M351" s="31">
        <v>26.5</v>
      </c>
      <c r="N351" s="32">
        <f t="array" ref="N351">INDEX([1]!CCA_Weighting[#Data],MATCH(1,([1]!CCA_Weighting[State]=A351)*([1]!CCA_Weighting[Zone]=B351),0),MATCH(2021,VALUE([1]!CCA_Weighting[#Headers]),0))*M351</f>
        <v>9.115067264485073E-2</v>
      </c>
      <c r="O351" s="31">
        <f>'Table 1'!$H$13</f>
        <v>26.5</v>
      </c>
      <c r="P351" s="32">
        <f t="array" ref="P351">INDEX([1]!CCA_Weighting[#Data],MATCH(1,([1]!CCA_Weighting[State]=A351)*([1]!CCA_Weighting[Zone]=B351),0),MATCH(2022,VALUE([1]!CCA_Weighting[#Headers]),0))*O351</f>
        <v>9.115067264485073E-2</v>
      </c>
      <c r="Q351" s="31">
        <f>'Table 1'!$I$13</f>
        <v>17</v>
      </c>
      <c r="R351" s="31">
        <f>'Table 1'!$K$13</f>
        <v>26.5</v>
      </c>
      <c r="S351">
        <f t="shared" si="35"/>
        <v>198.75</v>
      </c>
      <c r="T351">
        <f t="shared" si="36"/>
        <v>132.5</v>
      </c>
      <c r="U351">
        <f t="shared" si="37"/>
        <v>132.5</v>
      </c>
      <c r="V351">
        <f t="shared" si="38"/>
        <v>85</v>
      </c>
      <c r="W351" s="28">
        <f t="shared" si="39"/>
        <v>85</v>
      </c>
      <c r="X351" s="28">
        <f t="shared" si="40"/>
        <v>132.5</v>
      </c>
      <c r="Y351">
        <f t="shared" si="41"/>
        <v>132.5</v>
      </c>
    </row>
    <row r="352" spans="1:25" ht="14.4" x14ac:dyDescent="0.3">
      <c r="A352" s="20" t="s">
        <v>22</v>
      </c>
      <c r="B352" s="21" t="s">
        <v>46</v>
      </c>
      <c r="C352" s="22" t="s">
        <v>47</v>
      </c>
      <c r="D352" s="21" t="s">
        <v>37</v>
      </c>
      <c r="E352" s="21" t="s">
        <v>31</v>
      </c>
      <c r="F352" s="21" t="s">
        <v>30</v>
      </c>
      <c r="G352" s="21" t="s">
        <v>28</v>
      </c>
      <c r="H352" s="29">
        <f>'Table 1'!$M$14</f>
        <v>100</v>
      </c>
      <c r="I352" s="30"/>
      <c r="J352" s="30"/>
      <c r="K352" s="30"/>
      <c r="L352" s="31"/>
      <c r="M352" s="31">
        <v>50</v>
      </c>
      <c r="N352" s="32">
        <f t="array" ref="N352">INDEX([1]!CCA_Weighting[#Data],MATCH(1,([1]!CCA_Weighting[State]=A352)*([1]!CCA_Weighting[Zone]=B352),0),MATCH(2021,VALUE([1]!CCA_Weighting[#Headers]),0))*M352</f>
        <v>0.1719824012166995</v>
      </c>
      <c r="O352" s="31">
        <f>'Table 1'!$H$14</f>
        <v>50</v>
      </c>
      <c r="P352" s="32">
        <f t="array" ref="P352">INDEX([1]!CCA_Weighting[#Data],MATCH(1,([1]!CCA_Weighting[State]=A352)*([1]!CCA_Weighting[Zone]=B352),0),MATCH(2022,VALUE([1]!CCA_Weighting[#Headers]),0))*O352</f>
        <v>0.1719824012166995</v>
      </c>
      <c r="Q352" s="31">
        <f>'Table 1'!$I$14</f>
        <v>32.5</v>
      </c>
      <c r="R352" s="31">
        <f>'Table 1'!$K$14</f>
        <v>50</v>
      </c>
      <c r="S352">
        <f t="shared" si="35"/>
        <v>500</v>
      </c>
      <c r="T352">
        <f t="shared" si="36"/>
        <v>250</v>
      </c>
      <c r="U352">
        <f t="shared" si="37"/>
        <v>250</v>
      </c>
      <c r="V352">
        <f t="shared" si="38"/>
        <v>162.5</v>
      </c>
      <c r="W352" s="28">
        <f t="shared" si="39"/>
        <v>162.5</v>
      </c>
      <c r="X352" s="28">
        <f t="shared" si="40"/>
        <v>250</v>
      </c>
      <c r="Y352">
        <f t="shared" si="41"/>
        <v>250</v>
      </c>
    </row>
    <row r="353" spans="1:25" ht="14.4" x14ac:dyDescent="0.3">
      <c r="A353" s="23" t="s">
        <v>22</v>
      </c>
      <c r="B353" s="24" t="s">
        <v>46</v>
      </c>
      <c r="C353" s="25" t="s">
        <v>47</v>
      </c>
      <c r="D353" s="24" t="s">
        <v>37</v>
      </c>
      <c r="E353" s="24" t="s">
        <v>32</v>
      </c>
      <c r="F353" s="24" t="s">
        <v>27</v>
      </c>
      <c r="G353" s="24" t="s">
        <v>28</v>
      </c>
      <c r="H353" s="29">
        <f>'Table 1'!$S$12</f>
        <v>35.25</v>
      </c>
      <c r="I353" s="30"/>
      <c r="J353" s="30"/>
      <c r="K353" s="30"/>
      <c r="L353" s="31"/>
      <c r="M353" s="31">
        <v>23.5</v>
      </c>
      <c r="N353" s="32">
        <f t="array" ref="N353">INDEX([1]!CCA_Weighting[#Data],MATCH(1,([1]!CCA_Weighting[State]=A353)*([1]!CCA_Weighting[Zone]=B353),0),MATCH(2021,VALUE([1]!CCA_Weighting[#Headers]),0))*M353</f>
        <v>8.0831728571848754E-2</v>
      </c>
      <c r="O353" s="31">
        <f>'Table 1'!$N$8</f>
        <v>30</v>
      </c>
      <c r="P353" s="32">
        <f t="array" ref="P353">INDEX([1]!CCA_Weighting[#Data],MATCH(1,([1]!CCA_Weighting[State]=A353)*([1]!CCA_Weighting[Zone]=B353),0),MATCH(2022,VALUE([1]!CCA_Weighting[#Headers]),0))*O353</f>
        <v>0.10318944073001969</v>
      </c>
      <c r="Q353" s="31">
        <f>'Table 1'!$O$8</f>
        <v>19.5</v>
      </c>
      <c r="R353" s="31">
        <f>'Table 1'!$Q$8</f>
        <v>30</v>
      </c>
      <c r="S353">
        <f t="shared" si="35"/>
        <v>176.25</v>
      </c>
      <c r="T353">
        <f t="shared" si="36"/>
        <v>117.5</v>
      </c>
      <c r="U353">
        <f t="shared" si="37"/>
        <v>150</v>
      </c>
      <c r="V353">
        <f t="shared" si="38"/>
        <v>97.5</v>
      </c>
      <c r="W353" s="28">
        <f t="shared" si="39"/>
        <v>76.375</v>
      </c>
      <c r="X353" s="28">
        <f t="shared" si="40"/>
        <v>150</v>
      </c>
      <c r="Y353">
        <f t="shared" si="41"/>
        <v>150</v>
      </c>
    </row>
    <row r="354" spans="1:25" ht="14.4" x14ac:dyDescent="0.3">
      <c r="A354" s="20" t="s">
        <v>22</v>
      </c>
      <c r="B354" s="21" t="s">
        <v>46</v>
      </c>
      <c r="C354" s="22" t="s">
        <v>47</v>
      </c>
      <c r="D354" s="21" t="s">
        <v>37</v>
      </c>
      <c r="E354" s="21" t="s">
        <v>32</v>
      </c>
      <c r="F354" s="21" t="s">
        <v>29</v>
      </c>
      <c r="G354" s="21" t="s">
        <v>28</v>
      </c>
      <c r="H354" s="29">
        <f>'Table 1'!$S$13</f>
        <v>36.75</v>
      </c>
      <c r="I354" s="30"/>
      <c r="J354" s="30"/>
      <c r="K354" s="30"/>
      <c r="L354" s="31"/>
      <c r="M354" s="31">
        <v>24.5</v>
      </c>
      <c r="N354" s="32">
        <f t="array" ref="N354">INDEX([1]!CCA_Weighting[#Data],MATCH(1,([1]!CCA_Weighting[State]=A354)*([1]!CCA_Weighting[Zone]=B354),0),MATCH(2021,VALUE([1]!CCA_Weighting[#Headers]),0))*M354</f>
        <v>8.4271376596182751E-2</v>
      </c>
      <c r="O354" s="31">
        <f>'Table 1'!$N$9</f>
        <v>32</v>
      </c>
      <c r="P354" s="32">
        <f t="array" ref="P354">INDEX([1]!CCA_Weighting[#Data],MATCH(1,([1]!CCA_Weighting[State]=A354)*([1]!CCA_Weighting[Zone]=B354),0),MATCH(2022,VALUE([1]!CCA_Weighting[#Headers]),0))*O354</f>
        <v>0.11006873677868767</v>
      </c>
      <c r="Q354" s="31">
        <f>'Table 1'!$O$9</f>
        <v>21</v>
      </c>
      <c r="R354" s="31">
        <f>'Table 1'!$Q$9</f>
        <v>32</v>
      </c>
      <c r="S354">
        <f t="shared" si="35"/>
        <v>183.75</v>
      </c>
      <c r="T354">
        <f t="shared" si="36"/>
        <v>122.5</v>
      </c>
      <c r="U354">
        <f t="shared" si="37"/>
        <v>160</v>
      </c>
      <c r="V354">
        <f t="shared" si="38"/>
        <v>105</v>
      </c>
      <c r="W354" s="28">
        <f t="shared" si="39"/>
        <v>80.390625</v>
      </c>
      <c r="X354" s="28">
        <f t="shared" si="40"/>
        <v>160</v>
      </c>
      <c r="Y354">
        <f t="shared" si="41"/>
        <v>160</v>
      </c>
    </row>
    <row r="355" spans="1:25" ht="14.4" x14ac:dyDescent="0.3">
      <c r="A355" s="23" t="s">
        <v>22</v>
      </c>
      <c r="B355" s="24" t="s">
        <v>46</v>
      </c>
      <c r="C355" s="25" t="s">
        <v>47</v>
      </c>
      <c r="D355" s="24" t="s">
        <v>37</v>
      </c>
      <c r="E355" s="24" t="s">
        <v>32</v>
      </c>
      <c r="F355" s="24" t="s">
        <v>30</v>
      </c>
      <c r="G355" s="24" t="s">
        <v>28</v>
      </c>
      <c r="H355" s="29">
        <f>'Table 1'!$S$14</f>
        <v>80</v>
      </c>
      <c r="I355" s="30"/>
      <c r="J355" s="30"/>
      <c r="K355" s="30"/>
      <c r="L355" s="31"/>
      <c r="M355" s="31">
        <v>40</v>
      </c>
      <c r="N355" s="32">
        <f t="array" ref="N355">INDEX([1]!CCA_Weighting[#Data],MATCH(1,([1]!CCA_Weighting[State]=A355)*([1]!CCA_Weighting[Zone]=B355),0),MATCH(2021,VALUE([1]!CCA_Weighting[#Headers]),0))*M355</f>
        <v>0.13758592097335959</v>
      </c>
      <c r="O355" s="31">
        <f>'Table 1'!$N$10</f>
        <v>40</v>
      </c>
      <c r="P355" s="32">
        <f t="array" ref="P355">INDEX([1]!CCA_Weighting[#Data],MATCH(1,([1]!CCA_Weighting[State]=A355)*([1]!CCA_Weighting[Zone]=B355),0),MATCH(2022,VALUE([1]!CCA_Weighting[#Headers]),0))*O355</f>
        <v>0.13758592097335959</v>
      </c>
      <c r="Q355" s="31">
        <f>'Table 1'!$O$10</f>
        <v>26</v>
      </c>
      <c r="R355" s="31">
        <f>'Table 1'!$Q$10</f>
        <v>40</v>
      </c>
      <c r="S355">
        <f t="shared" si="35"/>
        <v>400</v>
      </c>
      <c r="T355">
        <f t="shared" si="36"/>
        <v>200</v>
      </c>
      <c r="U355">
        <f t="shared" si="37"/>
        <v>200</v>
      </c>
      <c r="V355">
        <f t="shared" si="38"/>
        <v>130</v>
      </c>
      <c r="W355" s="28">
        <f t="shared" si="39"/>
        <v>130</v>
      </c>
      <c r="X355" s="28">
        <f t="shared" si="40"/>
        <v>200</v>
      </c>
      <c r="Y355">
        <f t="shared" si="41"/>
        <v>200</v>
      </c>
    </row>
    <row r="356" spans="1:25" ht="14.4" x14ac:dyDescent="0.3">
      <c r="A356" s="20" t="s">
        <v>22</v>
      </c>
      <c r="B356" s="21" t="s">
        <v>46</v>
      </c>
      <c r="C356" s="22" t="s">
        <v>47</v>
      </c>
      <c r="D356" s="21" t="s">
        <v>37</v>
      </c>
      <c r="E356" s="21" t="s">
        <v>33</v>
      </c>
      <c r="F356" s="21" t="s">
        <v>27</v>
      </c>
      <c r="G356" s="21" t="s">
        <v>28</v>
      </c>
      <c r="H356" s="29">
        <f>'Table 1'!$Y$12</f>
        <v>31.5</v>
      </c>
      <c r="I356" s="30"/>
      <c r="J356" s="30"/>
      <c r="K356" s="30"/>
      <c r="L356" s="31"/>
      <c r="M356" s="31">
        <v>21</v>
      </c>
      <c r="N356" s="32">
        <f t="array" ref="N356">INDEX([1]!CCA_Weighting[#Data],MATCH(1,([1]!CCA_Weighting[State]=A356)*([1]!CCA_Weighting[Zone]=B356),0),MATCH(2021,VALUE([1]!CCA_Weighting[#Headers]),0))*M356</f>
        <v>7.2232608511013791E-2</v>
      </c>
      <c r="O356" s="31">
        <f>'Table 1'!$T$12</f>
        <v>21</v>
      </c>
      <c r="P356" s="32">
        <f t="array" ref="P356">INDEX([1]!CCA_Weighting[#Data],MATCH(1,([1]!CCA_Weighting[State]=A356)*([1]!CCA_Weighting[Zone]=B356),0),MATCH(2022,VALUE([1]!CCA_Weighting[#Headers]),0))*O356</f>
        <v>7.2232608511013791E-2</v>
      </c>
      <c r="Q356" s="31">
        <f>'Table 1'!$U$12</f>
        <v>14</v>
      </c>
      <c r="R356" s="31">
        <f>'Table 1'!$W$12</f>
        <v>21</v>
      </c>
      <c r="S356">
        <f t="shared" si="35"/>
        <v>157.5</v>
      </c>
      <c r="T356">
        <f t="shared" si="36"/>
        <v>105</v>
      </c>
      <c r="U356">
        <f t="shared" si="37"/>
        <v>105</v>
      </c>
      <c r="V356">
        <f t="shared" si="38"/>
        <v>70</v>
      </c>
      <c r="W356" s="28">
        <f t="shared" si="39"/>
        <v>70</v>
      </c>
      <c r="X356" s="28">
        <f t="shared" si="40"/>
        <v>105</v>
      </c>
      <c r="Y356">
        <f t="shared" si="41"/>
        <v>105</v>
      </c>
    </row>
    <row r="357" spans="1:25" ht="14.4" x14ac:dyDescent="0.3">
      <c r="A357" s="23" t="s">
        <v>22</v>
      </c>
      <c r="B357" s="24" t="s">
        <v>46</v>
      </c>
      <c r="C357" s="25" t="s">
        <v>47</v>
      </c>
      <c r="D357" s="24" t="s">
        <v>37</v>
      </c>
      <c r="E357" s="24" t="s">
        <v>33</v>
      </c>
      <c r="F357" s="24" t="s">
        <v>29</v>
      </c>
      <c r="G357" s="24" t="s">
        <v>28</v>
      </c>
      <c r="H357" s="29">
        <f>'Table 1'!$Y$13</f>
        <v>33</v>
      </c>
      <c r="I357" s="30"/>
      <c r="J357" s="30"/>
      <c r="K357" s="30"/>
      <c r="L357" s="31"/>
      <c r="M357" s="31">
        <v>22</v>
      </c>
      <c r="N357" s="32">
        <f t="array" ref="N357">INDEX([1]!CCA_Weighting[#Data],MATCH(1,([1]!CCA_Weighting[State]=A357)*([1]!CCA_Weighting[Zone]=B357),0),MATCH(2021,VALUE([1]!CCA_Weighting[#Headers]),0))*M357</f>
        <v>7.5672256535347773E-2</v>
      </c>
      <c r="O357" s="31">
        <f>'Table 1'!$T$13</f>
        <v>22</v>
      </c>
      <c r="P357" s="32">
        <f t="array" ref="P357">INDEX([1]!CCA_Weighting[#Data],MATCH(1,([1]!CCA_Weighting[State]=A357)*([1]!CCA_Weighting[Zone]=B357),0),MATCH(2022,VALUE([1]!CCA_Weighting[#Headers]),0))*O357</f>
        <v>7.5672256535347773E-2</v>
      </c>
      <c r="Q357" s="31">
        <f>'Table 1'!$U$13</f>
        <v>14.5</v>
      </c>
      <c r="R357" s="31">
        <f>'Table 1'!$W$13</f>
        <v>22</v>
      </c>
      <c r="S357">
        <f t="shared" si="35"/>
        <v>165</v>
      </c>
      <c r="T357">
        <f t="shared" si="36"/>
        <v>110</v>
      </c>
      <c r="U357">
        <f t="shared" si="37"/>
        <v>110</v>
      </c>
      <c r="V357">
        <f t="shared" si="38"/>
        <v>72.5</v>
      </c>
      <c r="W357" s="28">
        <f t="shared" si="39"/>
        <v>72.5</v>
      </c>
      <c r="X357" s="28">
        <f t="shared" si="40"/>
        <v>110</v>
      </c>
      <c r="Y357">
        <f t="shared" si="41"/>
        <v>110</v>
      </c>
    </row>
    <row r="358" spans="1:25" ht="14.4" x14ac:dyDescent="0.3">
      <c r="A358" s="20" t="s">
        <v>22</v>
      </c>
      <c r="B358" s="21" t="s">
        <v>46</v>
      </c>
      <c r="C358" s="22" t="s">
        <v>47</v>
      </c>
      <c r="D358" s="21" t="s">
        <v>37</v>
      </c>
      <c r="E358" s="21" t="s">
        <v>33</v>
      </c>
      <c r="F358" s="21" t="s">
        <v>30</v>
      </c>
      <c r="G358" s="21" t="s">
        <v>28</v>
      </c>
      <c r="H358" s="29">
        <f>'Table 1'!$Y$14</f>
        <v>76</v>
      </c>
      <c r="I358" s="30"/>
      <c r="J358" s="30"/>
      <c r="K358" s="30"/>
      <c r="L358" s="31"/>
      <c r="M358" s="31">
        <v>38</v>
      </c>
      <c r="N358" s="32">
        <f t="array" ref="N358">INDEX([1]!CCA_Weighting[#Data],MATCH(1,([1]!CCA_Weighting[State]=A358)*([1]!CCA_Weighting[Zone]=B358),0),MATCH(2021,VALUE([1]!CCA_Weighting[#Headers]),0))*M358</f>
        <v>0.13070662492469159</v>
      </c>
      <c r="O358" s="31">
        <f>'Table 1'!$T$14</f>
        <v>38</v>
      </c>
      <c r="P358" s="32">
        <f t="array" ref="P358">INDEX([1]!CCA_Weighting[#Data],MATCH(1,([1]!CCA_Weighting[State]=A358)*([1]!CCA_Weighting[Zone]=B358),0),MATCH(2022,VALUE([1]!CCA_Weighting[#Headers]),0))*O358</f>
        <v>0.13070662492469159</v>
      </c>
      <c r="Q358" s="31">
        <f>'Table 1'!$U$14</f>
        <v>24.5</v>
      </c>
      <c r="R358" s="31">
        <f>'Table 1'!$W$14</f>
        <v>38</v>
      </c>
      <c r="S358">
        <f t="shared" si="35"/>
        <v>380</v>
      </c>
      <c r="T358">
        <f t="shared" si="36"/>
        <v>190</v>
      </c>
      <c r="U358">
        <f t="shared" si="37"/>
        <v>190</v>
      </c>
      <c r="V358">
        <f t="shared" si="38"/>
        <v>122.5</v>
      </c>
      <c r="W358" s="28">
        <f t="shared" si="39"/>
        <v>122.5</v>
      </c>
      <c r="X358" s="28">
        <f t="shared" si="40"/>
        <v>190</v>
      </c>
      <c r="Y358">
        <f t="shared" si="41"/>
        <v>190</v>
      </c>
    </row>
    <row r="359" spans="1:25" ht="14.4" x14ac:dyDescent="0.3">
      <c r="A359" s="23" t="s">
        <v>22</v>
      </c>
      <c r="B359" s="24" t="s">
        <v>46</v>
      </c>
      <c r="C359" s="25" t="s">
        <v>47</v>
      </c>
      <c r="D359" s="24" t="s">
        <v>37</v>
      </c>
      <c r="E359" s="24" t="s">
        <v>34</v>
      </c>
      <c r="F359" s="24" t="s">
        <v>27</v>
      </c>
      <c r="G359" s="24" t="s">
        <v>28</v>
      </c>
      <c r="H359" s="29">
        <f>'Table 1'!$Y$8</f>
        <v>42.75</v>
      </c>
      <c r="I359" s="30"/>
      <c r="J359" s="30"/>
      <c r="K359" s="30"/>
      <c r="L359" s="31"/>
      <c r="M359" s="31">
        <v>21</v>
      </c>
      <c r="N359" s="32">
        <f t="array" ref="N359">INDEX([1]!CCA_Weighting[#Data],MATCH(1,([1]!CCA_Weighting[State]=A359)*([1]!CCA_Weighting[Zone]=B359),0),MATCH(2021,VALUE([1]!CCA_Weighting[#Headers]),0))*M359</f>
        <v>7.2232608511013791E-2</v>
      </c>
      <c r="O359" s="31">
        <f>'Table 1'!$T$12</f>
        <v>21</v>
      </c>
      <c r="P359" s="32">
        <f t="array" ref="P359">INDEX([1]!CCA_Weighting[#Data],MATCH(1,([1]!CCA_Weighting[State]=A359)*([1]!CCA_Weighting[Zone]=B359),0),MATCH(2022,VALUE([1]!CCA_Weighting[#Headers]),0))*O359</f>
        <v>7.2232608511013791E-2</v>
      </c>
      <c r="Q359" s="31">
        <f>'Table 1'!$U$12</f>
        <v>14</v>
      </c>
      <c r="R359" s="31">
        <f>'Table 1'!$W$12</f>
        <v>21</v>
      </c>
      <c r="S359">
        <f t="shared" si="35"/>
        <v>213.75</v>
      </c>
      <c r="T359">
        <f t="shared" si="36"/>
        <v>105</v>
      </c>
      <c r="U359">
        <f t="shared" si="37"/>
        <v>105</v>
      </c>
      <c r="V359">
        <f t="shared" si="38"/>
        <v>70</v>
      </c>
      <c r="W359" s="28">
        <f t="shared" si="39"/>
        <v>70</v>
      </c>
      <c r="X359" s="28">
        <f t="shared" si="40"/>
        <v>105</v>
      </c>
      <c r="Y359">
        <f t="shared" si="41"/>
        <v>105</v>
      </c>
    </row>
    <row r="360" spans="1:25" ht="14.4" x14ac:dyDescent="0.3">
      <c r="A360" s="20" t="s">
        <v>22</v>
      </c>
      <c r="B360" s="21" t="s">
        <v>46</v>
      </c>
      <c r="C360" s="22" t="s">
        <v>47</v>
      </c>
      <c r="D360" s="21" t="s">
        <v>37</v>
      </c>
      <c r="E360" s="21" t="s">
        <v>34</v>
      </c>
      <c r="F360" s="21" t="s">
        <v>29</v>
      </c>
      <c r="G360" s="21" t="s">
        <v>28</v>
      </c>
      <c r="H360" s="29">
        <f>'Table 1'!$Y$9</f>
        <v>45</v>
      </c>
      <c r="I360" s="30"/>
      <c r="J360" s="30"/>
      <c r="K360" s="30"/>
      <c r="L360" s="31"/>
      <c r="M360" s="31">
        <v>22</v>
      </c>
      <c r="N360" s="32">
        <f t="array" ref="N360">INDEX([1]!CCA_Weighting[#Data],MATCH(1,([1]!CCA_Weighting[State]=A360)*([1]!CCA_Weighting[Zone]=B360),0),MATCH(2021,VALUE([1]!CCA_Weighting[#Headers]),0))*M360</f>
        <v>7.5672256535347773E-2</v>
      </c>
      <c r="O360" s="31">
        <f>'Table 1'!$T$13</f>
        <v>22</v>
      </c>
      <c r="P360" s="32">
        <f t="array" ref="P360">INDEX([1]!CCA_Weighting[#Data],MATCH(1,([1]!CCA_Weighting[State]=A360)*([1]!CCA_Weighting[Zone]=B360),0),MATCH(2022,VALUE([1]!CCA_Weighting[#Headers]),0))*O360</f>
        <v>7.5672256535347773E-2</v>
      </c>
      <c r="Q360" s="31">
        <f>'Table 1'!$U$13</f>
        <v>14.5</v>
      </c>
      <c r="R360" s="31">
        <f>'Table 1'!$W$13</f>
        <v>22</v>
      </c>
      <c r="S360">
        <f t="shared" si="35"/>
        <v>225</v>
      </c>
      <c r="T360">
        <f t="shared" si="36"/>
        <v>110</v>
      </c>
      <c r="U360">
        <f t="shared" si="37"/>
        <v>110</v>
      </c>
      <c r="V360">
        <f t="shared" si="38"/>
        <v>72.5</v>
      </c>
      <c r="W360" s="28">
        <f t="shared" si="39"/>
        <v>72.5</v>
      </c>
      <c r="X360" s="28">
        <f t="shared" si="40"/>
        <v>110</v>
      </c>
      <c r="Y360">
        <f t="shared" si="41"/>
        <v>110</v>
      </c>
    </row>
    <row r="361" spans="1:25" ht="14.4" x14ac:dyDescent="0.3">
      <c r="A361" s="23" t="s">
        <v>22</v>
      </c>
      <c r="B361" s="24" t="s">
        <v>46</v>
      </c>
      <c r="C361" s="25" t="s">
        <v>47</v>
      </c>
      <c r="D361" s="24" t="s">
        <v>37</v>
      </c>
      <c r="E361" s="24" t="s">
        <v>34</v>
      </c>
      <c r="F361" s="24" t="s">
        <v>30</v>
      </c>
      <c r="G361" s="24" t="s">
        <v>28</v>
      </c>
      <c r="H361" s="29">
        <f>'Table 1'!$Y$10</f>
        <v>76</v>
      </c>
      <c r="I361" s="30"/>
      <c r="J361" s="30"/>
      <c r="K361" s="30"/>
      <c r="L361" s="31"/>
      <c r="M361" s="31">
        <v>38</v>
      </c>
      <c r="N361" s="32">
        <f t="array" ref="N361">INDEX([1]!CCA_Weighting[#Data],MATCH(1,([1]!CCA_Weighting[State]=A361)*([1]!CCA_Weighting[Zone]=B361),0),MATCH(2021,VALUE([1]!CCA_Weighting[#Headers]),0))*M361</f>
        <v>0.13070662492469159</v>
      </c>
      <c r="O361" s="31">
        <f>'Table 1'!$T$14</f>
        <v>38</v>
      </c>
      <c r="P361" s="32">
        <f t="array" ref="P361">INDEX([1]!CCA_Weighting[#Data],MATCH(1,([1]!CCA_Weighting[State]=A361)*([1]!CCA_Weighting[Zone]=B361),0),MATCH(2022,VALUE([1]!CCA_Weighting[#Headers]),0))*O361</f>
        <v>0.13070662492469159</v>
      </c>
      <c r="Q361" s="31">
        <f>'Table 1'!$U$14</f>
        <v>24.5</v>
      </c>
      <c r="R361" s="31">
        <f>'Table 1'!$W$14</f>
        <v>38</v>
      </c>
      <c r="S361">
        <f t="shared" si="35"/>
        <v>380</v>
      </c>
      <c r="T361">
        <f t="shared" si="36"/>
        <v>190</v>
      </c>
      <c r="U361">
        <f t="shared" si="37"/>
        <v>190</v>
      </c>
      <c r="V361">
        <f t="shared" si="38"/>
        <v>122.5</v>
      </c>
      <c r="W361" s="28">
        <f t="shared" si="39"/>
        <v>122.5</v>
      </c>
      <c r="X361" s="28">
        <f t="shared" si="40"/>
        <v>190</v>
      </c>
      <c r="Y361">
        <f t="shared" si="41"/>
        <v>190</v>
      </c>
    </row>
    <row r="362" spans="1:25" ht="14.4" x14ac:dyDescent="0.3">
      <c r="A362" s="20" t="s">
        <v>22</v>
      </c>
      <c r="B362" s="21" t="s">
        <v>48</v>
      </c>
      <c r="C362" s="22" t="s">
        <v>49</v>
      </c>
      <c r="D362" s="21" t="s">
        <v>25</v>
      </c>
      <c r="E362" s="22" t="s">
        <v>26</v>
      </c>
      <c r="F362" s="21" t="s">
        <v>27</v>
      </c>
      <c r="G362" s="21" t="s">
        <v>28</v>
      </c>
      <c r="H362" s="29">
        <f>'Table 1'!$G$12</f>
        <v>40.5</v>
      </c>
      <c r="I362" s="30"/>
      <c r="J362" s="30"/>
      <c r="K362" s="30"/>
      <c r="L362" s="31"/>
      <c r="M362" s="31">
        <v>27</v>
      </c>
      <c r="N362" s="32">
        <f t="array" ref="N362">INDEX([1]!CCA_Weighting[#Data],MATCH(1,([1]!CCA_Weighting[State]=A362)*([1]!CCA_Weighting[Zone]=B362),0),MATCH(2021,VALUE([1]!CCA_Weighting[#Headers]),0))*M362</f>
        <v>4.2303903213962428E-2</v>
      </c>
      <c r="O362" s="31">
        <f>'Table 1'!$B$12</f>
        <v>27</v>
      </c>
      <c r="P362" s="32">
        <f t="array" ref="P362">INDEX([1]!CCA_Weighting[#Data],MATCH(1,([1]!CCA_Weighting[State]=A362)*([1]!CCA_Weighting[Zone]=B362),0),MATCH(2022,VALUE([1]!CCA_Weighting[#Headers]),0))*O362</f>
        <v>4.2303903213962428E-2</v>
      </c>
      <c r="Q362" s="31">
        <f>'Table 1'!$C$12</f>
        <v>18</v>
      </c>
      <c r="R362" s="31">
        <f>'Table 1'!$E$12</f>
        <v>27</v>
      </c>
      <c r="S362">
        <f t="shared" si="35"/>
        <v>202.5</v>
      </c>
      <c r="T362">
        <f t="shared" si="36"/>
        <v>135</v>
      </c>
      <c r="U362">
        <f t="shared" si="37"/>
        <v>135</v>
      </c>
      <c r="V362">
        <f t="shared" si="38"/>
        <v>90</v>
      </c>
      <c r="W362" s="28">
        <f t="shared" si="39"/>
        <v>90</v>
      </c>
      <c r="X362" s="28">
        <f t="shared" si="40"/>
        <v>135</v>
      </c>
      <c r="Y362">
        <f t="shared" si="41"/>
        <v>135</v>
      </c>
    </row>
    <row r="363" spans="1:25" ht="14.4" x14ac:dyDescent="0.3">
      <c r="A363" s="23" t="s">
        <v>22</v>
      </c>
      <c r="B363" s="24" t="s">
        <v>48</v>
      </c>
      <c r="C363" s="25" t="s">
        <v>49</v>
      </c>
      <c r="D363" s="24" t="s">
        <v>25</v>
      </c>
      <c r="E363" s="25" t="s">
        <v>26</v>
      </c>
      <c r="F363" s="24" t="s">
        <v>29</v>
      </c>
      <c r="G363" s="24" t="s">
        <v>28</v>
      </c>
      <c r="H363" s="29">
        <f>'Table 1'!$G$13</f>
        <v>43.5</v>
      </c>
      <c r="I363" s="30"/>
      <c r="J363" s="30"/>
      <c r="K363" s="30"/>
      <c r="L363" s="31"/>
      <c r="M363" s="31">
        <v>29</v>
      </c>
      <c r="N363" s="32">
        <f t="array" ref="N363">INDEX([1]!CCA_Weighting[#Data],MATCH(1,([1]!CCA_Weighting[State]=A363)*([1]!CCA_Weighting[Zone]=B363),0),MATCH(2021,VALUE([1]!CCA_Weighting[#Headers]),0))*M363</f>
        <v>4.5437525674255942E-2</v>
      </c>
      <c r="O363" s="31">
        <f>'Table 1'!$B$13</f>
        <v>29</v>
      </c>
      <c r="P363" s="32">
        <f t="array" ref="P363">INDEX([1]!CCA_Weighting[#Data],MATCH(1,([1]!CCA_Weighting[State]=A363)*([1]!CCA_Weighting[Zone]=B363),0),MATCH(2022,VALUE([1]!CCA_Weighting[#Headers]),0))*O363</f>
        <v>4.5437525674255942E-2</v>
      </c>
      <c r="Q363" s="31">
        <f>'Table 1'!$C$13</f>
        <v>19</v>
      </c>
      <c r="R363" s="31">
        <f>'Table 1'!$E$13</f>
        <v>29</v>
      </c>
      <c r="S363">
        <f t="shared" si="35"/>
        <v>217.5</v>
      </c>
      <c r="T363">
        <f t="shared" si="36"/>
        <v>145</v>
      </c>
      <c r="U363">
        <f t="shared" si="37"/>
        <v>145</v>
      </c>
      <c r="V363">
        <f t="shared" si="38"/>
        <v>95</v>
      </c>
      <c r="W363" s="28">
        <f t="shared" si="39"/>
        <v>95</v>
      </c>
      <c r="X363" s="28">
        <f t="shared" si="40"/>
        <v>145</v>
      </c>
      <c r="Y363">
        <f t="shared" si="41"/>
        <v>145</v>
      </c>
    </row>
    <row r="364" spans="1:25" ht="14.4" x14ac:dyDescent="0.3">
      <c r="A364" s="20" t="s">
        <v>22</v>
      </c>
      <c r="B364" s="21" t="s">
        <v>48</v>
      </c>
      <c r="C364" s="22" t="s">
        <v>49</v>
      </c>
      <c r="D364" s="21" t="s">
        <v>25</v>
      </c>
      <c r="E364" s="22" t="s">
        <v>26</v>
      </c>
      <c r="F364" s="21" t="s">
        <v>30</v>
      </c>
      <c r="G364" s="21" t="s">
        <v>28</v>
      </c>
      <c r="H364" s="29">
        <f>'Table 1'!$G$14</f>
        <v>110</v>
      </c>
      <c r="I364" s="30"/>
      <c r="J364" s="30"/>
      <c r="K364" s="30"/>
      <c r="L364" s="31"/>
      <c r="M364" s="31">
        <v>55</v>
      </c>
      <c r="N364" s="32">
        <f t="array" ref="N364">INDEX([1]!CCA_Weighting[#Data],MATCH(1,([1]!CCA_Weighting[State]=A364)*([1]!CCA_Weighting[Zone]=B364),0),MATCH(2021,VALUE([1]!CCA_Weighting[#Headers]),0))*M364</f>
        <v>8.617461765807162E-2</v>
      </c>
      <c r="O364" s="31">
        <f>'Table 1'!$B$14</f>
        <v>55</v>
      </c>
      <c r="P364" s="32">
        <f t="array" ref="P364">INDEX([1]!CCA_Weighting[#Data],MATCH(1,([1]!CCA_Weighting[State]=A364)*([1]!CCA_Weighting[Zone]=B364),0),MATCH(2022,VALUE([1]!CCA_Weighting[#Headers]),0))*O364</f>
        <v>8.617461765807162E-2</v>
      </c>
      <c r="Q364" s="31">
        <f>'Table 1'!$C$14</f>
        <v>36</v>
      </c>
      <c r="R364" s="31">
        <f>'Table 1'!$E$14</f>
        <v>55</v>
      </c>
      <c r="S364">
        <f t="shared" si="35"/>
        <v>550</v>
      </c>
      <c r="T364">
        <f t="shared" si="36"/>
        <v>275</v>
      </c>
      <c r="U364">
        <f t="shared" si="37"/>
        <v>275</v>
      </c>
      <c r="V364">
        <f t="shared" si="38"/>
        <v>180</v>
      </c>
      <c r="W364" s="28">
        <f t="shared" si="39"/>
        <v>180</v>
      </c>
      <c r="X364" s="28">
        <f t="shared" si="40"/>
        <v>275</v>
      </c>
      <c r="Y364">
        <f t="shared" si="41"/>
        <v>275</v>
      </c>
    </row>
    <row r="365" spans="1:25" ht="14.4" x14ac:dyDescent="0.3">
      <c r="A365" s="23" t="s">
        <v>22</v>
      </c>
      <c r="B365" s="24" t="s">
        <v>48</v>
      </c>
      <c r="C365" s="25" t="s">
        <v>49</v>
      </c>
      <c r="D365" s="24" t="s">
        <v>25</v>
      </c>
      <c r="E365" s="24" t="s">
        <v>31</v>
      </c>
      <c r="F365" s="24" t="s">
        <v>27</v>
      </c>
      <c r="G365" s="24" t="s">
        <v>28</v>
      </c>
      <c r="H365" s="29">
        <f>'Table 1'!$M$12</f>
        <v>37.5</v>
      </c>
      <c r="I365" s="30"/>
      <c r="J365" s="30"/>
      <c r="K365" s="30"/>
      <c r="L365" s="31"/>
      <c r="M365" s="31">
        <v>25</v>
      </c>
      <c r="N365" s="32">
        <f t="array" ref="N365">INDEX([1]!CCA_Weighting[#Data],MATCH(1,([1]!CCA_Weighting[State]=A365)*([1]!CCA_Weighting[Zone]=B365),0),MATCH(2021,VALUE([1]!CCA_Weighting[#Headers]),0))*M365</f>
        <v>3.9170280753668914E-2</v>
      </c>
      <c r="O365" s="31">
        <f>'Table 1'!$H$12</f>
        <v>25</v>
      </c>
      <c r="P365" s="32">
        <f t="array" ref="P365">INDEX([1]!CCA_Weighting[#Data],MATCH(1,([1]!CCA_Weighting[State]=A365)*([1]!CCA_Weighting[Zone]=B365),0),MATCH(2022,VALUE([1]!CCA_Weighting[#Headers]),0))*O365</f>
        <v>3.9170280753668914E-2</v>
      </c>
      <c r="Q365" s="31">
        <f>'Table 1'!$I$12</f>
        <v>16</v>
      </c>
      <c r="R365" s="31">
        <f>'Table 1'!$K$12</f>
        <v>25</v>
      </c>
      <c r="S365">
        <f t="shared" si="35"/>
        <v>187.5</v>
      </c>
      <c r="T365">
        <f t="shared" si="36"/>
        <v>125</v>
      </c>
      <c r="U365">
        <f t="shared" si="37"/>
        <v>125</v>
      </c>
      <c r="V365">
        <f t="shared" si="38"/>
        <v>80</v>
      </c>
      <c r="W365" s="28">
        <f t="shared" si="39"/>
        <v>80</v>
      </c>
      <c r="X365" s="28">
        <f t="shared" si="40"/>
        <v>125</v>
      </c>
      <c r="Y365">
        <f t="shared" si="41"/>
        <v>125</v>
      </c>
    </row>
    <row r="366" spans="1:25" ht="14.4" x14ac:dyDescent="0.3">
      <c r="A366" s="20" t="s">
        <v>22</v>
      </c>
      <c r="B366" s="21" t="s">
        <v>48</v>
      </c>
      <c r="C366" s="22" t="s">
        <v>49</v>
      </c>
      <c r="D366" s="21" t="s">
        <v>25</v>
      </c>
      <c r="E366" s="21" t="s">
        <v>31</v>
      </c>
      <c r="F366" s="21" t="s">
        <v>29</v>
      </c>
      <c r="G366" s="21" t="s">
        <v>28</v>
      </c>
      <c r="H366" s="29">
        <f>'Table 1'!$M$13</f>
        <v>39.75</v>
      </c>
      <c r="I366" s="30"/>
      <c r="J366" s="30"/>
      <c r="K366" s="30"/>
      <c r="L366" s="31"/>
      <c r="M366" s="31">
        <v>26.5</v>
      </c>
      <c r="N366" s="32">
        <f t="array" ref="N366">INDEX([1]!CCA_Weighting[#Data],MATCH(1,([1]!CCA_Weighting[State]=A366)*([1]!CCA_Weighting[Zone]=B366),0),MATCH(2021,VALUE([1]!CCA_Weighting[#Headers]),0))*M366</f>
        <v>4.1520497598889053E-2</v>
      </c>
      <c r="O366" s="31">
        <f>'Table 1'!$H$13</f>
        <v>26.5</v>
      </c>
      <c r="P366" s="32">
        <f t="array" ref="P366">INDEX([1]!CCA_Weighting[#Data],MATCH(1,([1]!CCA_Weighting[State]=A366)*([1]!CCA_Weighting[Zone]=B366),0),MATCH(2022,VALUE([1]!CCA_Weighting[#Headers]),0))*O366</f>
        <v>4.1520497598889053E-2</v>
      </c>
      <c r="Q366" s="31">
        <f>'Table 1'!$I$13</f>
        <v>17</v>
      </c>
      <c r="R366" s="31">
        <f>'Table 1'!$K$13</f>
        <v>26.5</v>
      </c>
      <c r="S366">
        <f t="shared" si="35"/>
        <v>198.75</v>
      </c>
      <c r="T366">
        <f t="shared" si="36"/>
        <v>132.5</v>
      </c>
      <c r="U366">
        <f t="shared" si="37"/>
        <v>132.5</v>
      </c>
      <c r="V366">
        <f t="shared" si="38"/>
        <v>85</v>
      </c>
      <c r="W366" s="28">
        <f t="shared" si="39"/>
        <v>85</v>
      </c>
      <c r="X366" s="28">
        <f t="shared" si="40"/>
        <v>132.5</v>
      </c>
      <c r="Y366">
        <f t="shared" si="41"/>
        <v>132.5</v>
      </c>
    </row>
    <row r="367" spans="1:25" ht="14.4" x14ac:dyDescent="0.3">
      <c r="A367" s="23" t="s">
        <v>22</v>
      </c>
      <c r="B367" s="24" t="s">
        <v>48</v>
      </c>
      <c r="C367" s="25" t="s">
        <v>49</v>
      </c>
      <c r="D367" s="24" t="s">
        <v>25</v>
      </c>
      <c r="E367" s="24" t="s">
        <v>31</v>
      </c>
      <c r="F367" s="24" t="s">
        <v>30</v>
      </c>
      <c r="G367" s="24" t="s">
        <v>28</v>
      </c>
      <c r="H367" s="29">
        <f>'Table 1'!$M$14</f>
        <v>100</v>
      </c>
      <c r="I367" s="30"/>
      <c r="J367" s="30"/>
      <c r="K367" s="30"/>
      <c r="L367" s="31"/>
      <c r="M367" s="31">
        <v>50</v>
      </c>
      <c r="N367" s="32">
        <f t="array" ref="N367">INDEX([1]!CCA_Weighting[#Data],MATCH(1,([1]!CCA_Weighting[State]=A367)*([1]!CCA_Weighting[Zone]=B367),0),MATCH(2021,VALUE([1]!CCA_Weighting[#Headers]),0))*M367</f>
        <v>7.8340561507337828E-2</v>
      </c>
      <c r="O367" s="31">
        <f>'Table 1'!$H$14</f>
        <v>50</v>
      </c>
      <c r="P367" s="32">
        <f t="array" ref="P367">INDEX([1]!CCA_Weighting[#Data],MATCH(1,([1]!CCA_Weighting[State]=A367)*([1]!CCA_Weighting[Zone]=B367),0),MATCH(2022,VALUE([1]!CCA_Weighting[#Headers]),0))*O367</f>
        <v>7.8340561507337828E-2</v>
      </c>
      <c r="Q367" s="31">
        <f>'Table 1'!$I$14</f>
        <v>32.5</v>
      </c>
      <c r="R367" s="31">
        <f>'Table 1'!$K$14</f>
        <v>50</v>
      </c>
      <c r="S367">
        <f t="shared" si="35"/>
        <v>500</v>
      </c>
      <c r="T367">
        <f t="shared" si="36"/>
        <v>250</v>
      </c>
      <c r="U367">
        <f t="shared" si="37"/>
        <v>250</v>
      </c>
      <c r="V367">
        <f t="shared" si="38"/>
        <v>162.5</v>
      </c>
      <c r="W367" s="28">
        <f t="shared" si="39"/>
        <v>162.5</v>
      </c>
      <c r="X367" s="28">
        <f t="shared" si="40"/>
        <v>250</v>
      </c>
      <c r="Y367">
        <f t="shared" si="41"/>
        <v>250</v>
      </c>
    </row>
    <row r="368" spans="1:25" ht="14.4" x14ac:dyDescent="0.3">
      <c r="A368" s="20" t="s">
        <v>22</v>
      </c>
      <c r="B368" s="21" t="s">
        <v>48</v>
      </c>
      <c r="C368" s="22" t="s">
        <v>49</v>
      </c>
      <c r="D368" s="21" t="s">
        <v>25</v>
      </c>
      <c r="E368" s="21" t="s">
        <v>32</v>
      </c>
      <c r="F368" s="21" t="s">
        <v>27</v>
      </c>
      <c r="G368" s="21" t="s">
        <v>28</v>
      </c>
      <c r="H368" s="29">
        <f>'Table 1'!$S$12</f>
        <v>35.25</v>
      </c>
      <c r="I368" s="30"/>
      <c r="J368" s="30"/>
      <c r="K368" s="30"/>
      <c r="L368" s="31"/>
      <c r="M368" s="31">
        <v>23.5</v>
      </c>
      <c r="N368" s="32">
        <f t="array" ref="N368">INDEX([1]!CCA_Weighting[#Data],MATCH(1,([1]!CCA_Weighting[State]=A368)*([1]!CCA_Weighting[Zone]=B368),0),MATCH(2021,VALUE([1]!CCA_Weighting[#Headers]),0))*M368</f>
        <v>3.6820063908448782E-2</v>
      </c>
      <c r="O368" s="31">
        <f>'Table 1'!$N$8</f>
        <v>30</v>
      </c>
      <c r="P368" s="32">
        <f t="array" ref="P368">INDEX([1]!CCA_Weighting[#Data],MATCH(1,([1]!CCA_Weighting[State]=A368)*([1]!CCA_Weighting[Zone]=B368),0),MATCH(2022,VALUE([1]!CCA_Weighting[#Headers]),0))*O368</f>
        <v>4.7004336904402699E-2</v>
      </c>
      <c r="Q368" s="31">
        <f>'Table 1'!$O$8</f>
        <v>19.5</v>
      </c>
      <c r="R368" s="31">
        <f>'Table 1'!$Q$8</f>
        <v>30</v>
      </c>
      <c r="S368">
        <f t="shared" si="35"/>
        <v>176.25</v>
      </c>
      <c r="T368">
        <f t="shared" si="36"/>
        <v>117.5</v>
      </c>
      <c r="U368">
        <f t="shared" si="37"/>
        <v>150</v>
      </c>
      <c r="V368">
        <f t="shared" si="38"/>
        <v>97.5</v>
      </c>
      <c r="W368" s="28">
        <f t="shared" si="39"/>
        <v>76.375</v>
      </c>
      <c r="X368" s="28">
        <f t="shared" si="40"/>
        <v>150</v>
      </c>
      <c r="Y368">
        <f t="shared" si="41"/>
        <v>150</v>
      </c>
    </row>
    <row r="369" spans="1:25" ht="14.4" x14ac:dyDescent="0.3">
      <c r="A369" s="23" t="s">
        <v>22</v>
      </c>
      <c r="B369" s="24" t="s">
        <v>48</v>
      </c>
      <c r="C369" s="25" t="s">
        <v>49</v>
      </c>
      <c r="D369" s="24" t="s">
        <v>25</v>
      </c>
      <c r="E369" s="24" t="s">
        <v>32</v>
      </c>
      <c r="F369" s="24" t="s">
        <v>29</v>
      </c>
      <c r="G369" s="24" t="s">
        <v>28</v>
      </c>
      <c r="H369" s="29">
        <f>'Table 1'!$S$13</f>
        <v>36.75</v>
      </c>
      <c r="I369" s="30"/>
      <c r="J369" s="30"/>
      <c r="K369" s="30"/>
      <c r="L369" s="31"/>
      <c r="M369" s="31">
        <v>24.5</v>
      </c>
      <c r="N369" s="32">
        <f t="array" ref="N369">INDEX([1]!CCA_Weighting[#Data],MATCH(1,([1]!CCA_Weighting[State]=A369)*([1]!CCA_Weighting[Zone]=B369),0),MATCH(2021,VALUE([1]!CCA_Weighting[#Headers]),0))*M369</f>
        <v>3.8386875138595539E-2</v>
      </c>
      <c r="O369" s="31">
        <f>'Table 1'!$N$9</f>
        <v>32</v>
      </c>
      <c r="P369" s="32">
        <f t="array" ref="P369">INDEX([1]!CCA_Weighting[#Data],MATCH(1,([1]!CCA_Weighting[State]=A369)*([1]!CCA_Weighting[Zone]=B369),0),MATCH(2022,VALUE([1]!CCA_Weighting[#Headers]),0))*O369</f>
        <v>5.0137959364696214E-2</v>
      </c>
      <c r="Q369" s="31">
        <f>'Table 1'!$O$9</f>
        <v>21</v>
      </c>
      <c r="R369" s="31">
        <f>'Table 1'!$Q$9</f>
        <v>32</v>
      </c>
      <c r="S369">
        <f t="shared" si="35"/>
        <v>183.75</v>
      </c>
      <c r="T369">
        <f t="shared" si="36"/>
        <v>122.5</v>
      </c>
      <c r="U369">
        <f t="shared" si="37"/>
        <v>160</v>
      </c>
      <c r="V369">
        <f t="shared" si="38"/>
        <v>105</v>
      </c>
      <c r="W369" s="28">
        <f t="shared" si="39"/>
        <v>80.390625</v>
      </c>
      <c r="X369" s="28">
        <f t="shared" si="40"/>
        <v>160</v>
      </c>
      <c r="Y369">
        <f t="shared" si="41"/>
        <v>160</v>
      </c>
    </row>
    <row r="370" spans="1:25" ht="14.4" x14ac:dyDescent="0.3">
      <c r="A370" s="20" t="s">
        <v>22</v>
      </c>
      <c r="B370" s="21" t="s">
        <v>48</v>
      </c>
      <c r="C370" s="22" t="s">
        <v>49</v>
      </c>
      <c r="D370" s="21" t="s">
        <v>25</v>
      </c>
      <c r="E370" s="21" t="s">
        <v>32</v>
      </c>
      <c r="F370" s="21" t="s">
        <v>30</v>
      </c>
      <c r="G370" s="21" t="s">
        <v>28</v>
      </c>
      <c r="H370" s="29">
        <f>'Table 1'!$S$14</f>
        <v>80</v>
      </c>
      <c r="I370" s="30"/>
      <c r="J370" s="30"/>
      <c r="K370" s="30"/>
      <c r="L370" s="31"/>
      <c r="M370" s="31">
        <v>40</v>
      </c>
      <c r="N370" s="32">
        <f t="array" ref="N370">INDEX([1]!CCA_Weighting[#Data],MATCH(1,([1]!CCA_Weighting[State]=A370)*([1]!CCA_Weighting[Zone]=B370),0),MATCH(2021,VALUE([1]!CCA_Weighting[#Headers]),0))*M370</f>
        <v>6.267244920587027E-2</v>
      </c>
      <c r="O370" s="31">
        <f>'Table 1'!$N$10</f>
        <v>40</v>
      </c>
      <c r="P370" s="32">
        <f t="array" ref="P370">INDEX([1]!CCA_Weighting[#Data],MATCH(1,([1]!CCA_Weighting[State]=A370)*([1]!CCA_Weighting[Zone]=B370),0),MATCH(2022,VALUE([1]!CCA_Weighting[#Headers]),0))*O370</f>
        <v>6.267244920587027E-2</v>
      </c>
      <c r="Q370" s="31">
        <f>'Table 1'!$O$10</f>
        <v>26</v>
      </c>
      <c r="R370" s="31">
        <f>'Table 1'!$Q$10</f>
        <v>40</v>
      </c>
      <c r="S370">
        <f t="shared" si="35"/>
        <v>400</v>
      </c>
      <c r="T370">
        <f t="shared" si="36"/>
        <v>200</v>
      </c>
      <c r="U370">
        <f t="shared" si="37"/>
        <v>200</v>
      </c>
      <c r="V370">
        <f t="shared" si="38"/>
        <v>130</v>
      </c>
      <c r="W370" s="28">
        <f t="shared" si="39"/>
        <v>130</v>
      </c>
      <c r="X370" s="28">
        <f t="shared" si="40"/>
        <v>200</v>
      </c>
      <c r="Y370">
        <f t="shared" si="41"/>
        <v>200</v>
      </c>
    </row>
    <row r="371" spans="1:25" ht="14.4" x14ac:dyDescent="0.3">
      <c r="A371" s="23" t="s">
        <v>22</v>
      </c>
      <c r="B371" s="24" t="s">
        <v>48</v>
      </c>
      <c r="C371" s="25" t="s">
        <v>49</v>
      </c>
      <c r="D371" s="24" t="s">
        <v>25</v>
      </c>
      <c r="E371" s="24" t="s">
        <v>33</v>
      </c>
      <c r="F371" s="24" t="s">
        <v>27</v>
      </c>
      <c r="G371" s="24" t="s">
        <v>28</v>
      </c>
      <c r="H371" s="29">
        <f>'Table 1'!$Y$12</f>
        <v>31.5</v>
      </c>
      <c r="I371" s="30"/>
      <c r="J371" s="30"/>
      <c r="K371" s="30"/>
      <c r="L371" s="31"/>
      <c r="M371" s="31">
        <v>21</v>
      </c>
      <c r="N371" s="32">
        <f t="array" ref="N371">INDEX([1]!CCA_Weighting[#Data],MATCH(1,([1]!CCA_Weighting[State]=A371)*([1]!CCA_Weighting[Zone]=B371),0),MATCH(2021,VALUE([1]!CCA_Weighting[#Headers]),0))*M371</f>
        <v>3.2903035833081892E-2</v>
      </c>
      <c r="O371" s="31">
        <f>'Table 1'!$T$12</f>
        <v>21</v>
      </c>
      <c r="P371" s="32">
        <f t="array" ref="P371">INDEX([1]!CCA_Weighting[#Data],MATCH(1,([1]!CCA_Weighting[State]=A371)*([1]!CCA_Weighting[Zone]=B371),0),MATCH(2022,VALUE([1]!CCA_Weighting[#Headers]),0))*O371</f>
        <v>3.2903035833081892E-2</v>
      </c>
      <c r="Q371" s="31">
        <f>'Table 1'!$U$12</f>
        <v>14</v>
      </c>
      <c r="R371" s="31">
        <f>'Table 1'!$W$12</f>
        <v>21</v>
      </c>
      <c r="S371">
        <f t="shared" si="35"/>
        <v>157.5</v>
      </c>
      <c r="T371">
        <f t="shared" si="36"/>
        <v>105</v>
      </c>
      <c r="U371">
        <f t="shared" si="37"/>
        <v>105</v>
      </c>
      <c r="V371">
        <f t="shared" si="38"/>
        <v>70</v>
      </c>
      <c r="W371" s="28">
        <f t="shared" si="39"/>
        <v>70</v>
      </c>
      <c r="X371" s="28">
        <f t="shared" si="40"/>
        <v>105</v>
      </c>
      <c r="Y371">
        <f t="shared" si="41"/>
        <v>105</v>
      </c>
    </row>
    <row r="372" spans="1:25" ht="14.4" x14ac:dyDescent="0.3">
      <c r="A372" s="20" t="s">
        <v>22</v>
      </c>
      <c r="B372" s="21" t="s">
        <v>48</v>
      </c>
      <c r="C372" s="22" t="s">
        <v>49</v>
      </c>
      <c r="D372" s="21" t="s">
        <v>25</v>
      </c>
      <c r="E372" s="21" t="s">
        <v>33</v>
      </c>
      <c r="F372" s="21" t="s">
        <v>29</v>
      </c>
      <c r="G372" s="21" t="s">
        <v>28</v>
      </c>
      <c r="H372" s="29">
        <f>'Table 1'!$Y$13</f>
        <v>33</v>
      </c>
      <c r="I372" s="30"/>
      <c r="J372" s="30"/>
      <c r="K372" s="30"/>
      <c r="L372" s="31"/>
      <c r="M372" s="31">
        <v>22</v>
      </c>
      <c r="N372" s="32">
        <f t="array" ref="N372">INDEX([1]!CCA_Weighting[#Data],MATCH(1,([1]!CCA_Weighting[State]=A372)*([1]!CCA_Weighting[Zone]=B372),0),MATCH(2021,VALUE([1]!CCA_Weighting[#Headers]),0))*M372</f>
        <v>3.4469847063228649E-2</v>
      </c>
      <c r="O372" s="31">
        <f>'Table 1'!$T$13</f>
        <v>22</v>
      </c>
      <c r="P372" s="32">
        <f t="array" ref="P372">INDEX([1]!CCA_Weighting[#Data],MATCH(1,([1]!CCA_Weighting[State]=A372)*([1]!CCA_Weighting[Zone]=B372),0),MATCH(2022,VALUE([1]!CCA_Weighting[#Headers]),0))*O372</f>
        <v>3.4469847063228649E-2</v>
      </c>
      <c r="Q372" s="31">
        <f>'Table 1'!$U$13</f>
        <v>14.5</v>
      </c>
      <c r="R372" s="31">
        <f>'Table 1'!$W$13</f>
        <v>22</v>
      </c>
      <c r="S372">
        <f t="shared" si="35"/>
        <v>165</v>
      </c>
      <c r="T372">
        <f t="shared" si="36"/>
        <v>110</v>
      </c>
      <c r="U372">
        <f t="shared" si="37"/>
        <v>110</v>
      </c>
      <c r="V372">
        <f t="shared" si="38"/>
        <v>72.5</v>
      </c>
      <c r="W372" s="28">
        <f t="shared" si="39"/>
        <v>72.5</v>
      </c>
      <c r="X372" s="28">
        <f t="shared" si="40"/>
        <v>110</v>
      </c>
      <c r="Y372">
        <f t="shared" si="41"/>
        <v>110</v>
      </c>
    </row>
    <row r="373" spans="1:25" ht="14.4" x14ac:dyDescent="0.3">
      <c r="A373" s="23" t="s">
        <v>22</v>
      </c>
      <c r="B373" s="24" t="s">
        <v>48</v>
      </c>
      <c r="C373" s="25" t="s">
        <v>49</v>
      </c>
      <c r="D373" s="24" t="s">
        <v>25</v>
      </c>
      <c r="E373" s="24" t="s">
        <v>33</v>
      </c>
      <c r="F373" s="24" t="s">
        <v>30</v>
      </c>
      <c r="G373" s="24" t="s">
        <v>28</v>
      </c>
      <c r="H373" s="29">
        <f>'Table 1'!$Y$14</f>
        <v>76</v>
      </c>
      <c r="I373" s="30"/>
      <c r="J373" s="30"/>
      <c r="K373" s="30"/>
      <c r="L373" s="31"/>
      <c r="M373" s="31">
        <v>38</v>
      </c>
      <c r="N373" s="32">
        <f t="array" ref="N373">INDEX([1]!CCA_Weighting[#Data],MATCH(1,([1]!CCA_Weighting[State]=A373)*([1]!CCA_Weighting[Zone]=B373),0),MATCH(2021,VALUE([1]!CCA_Weighting[#Headers]),0))*M373</f>
        <v>5.9538826745576756E-2</v>
      </c>
      <c r="O373" s="31">
        <f>'Table 1'!$T$14</f>
        <v>38</v>
      </c>
      <c r="P373" s="32">
        <f t="array" ref="P373">INDEX([1]!CCA_Weighting[#Data],MATCH(1,([1]!CCA_Weighting[State]=A373)*([1]!CCA_Weighting[Zone]=B373),0),MATCH(2022,VALUE([1]!CCA_Weighting[#Headers]),0))*O373</f>
        <v>5.9538826745576756E-2</v>
      </c>
      <c r="Q373" s="31">
        <f>'Table 1'!$U$14</f>
        <v>24.5</v>
      </c>
      <c r="R373" s="31">
        <f>'Table 1'!$W$14</f>
        <v>38</v>
      </c>
      <c r="S373">
        <f t="shared" si="35"/>
        <v>380</v>
      </c>
      <c r="T373">
        <f t="shared" si="36"/>
        <v>190</v>
      </c>
      <c r="U373">
        <f t="shared" si="37"/>
        <v>190</v>
      </c>
      <c r="V373">
        <f t="shared" si="38"/>
        <v>122.5</v>
      </c>
      <c r="W373" s="28">
        <f t="shared" si="39"/>
        <v>122.5</v>
      </c>
      <c r="X373" s="28">
        <f t="shared" si="40"/>
        <v>190</v>
      </c>
      <c r="Y373">
        <f t="shared" si="41"/>
        <v>190</v>
      </c>
    </row>
    <row r="374" spans="1:25" ht="14.4" x14ac:dyDescent="0.3">
      <c r="A374" s="20" t="s">
        <v>22</v>
      </c>
      <c r="B374" s="21" t="s">
        <v>48</v>
      </c>
      <c r="C374" s="22" t="s">
        <v>49</v>
      </c>
      <c r="D374" s="21" t="s">
        <v>25</v>
      </c>
      <c r="E374" s="21" t="s">
        <v>34</v>
      </c>
      <c r="F374" s="21" t="s">
        <v>27</v>
      </c>
      <c r="G374" s="21" t="s">
        <v>28</v>
      </c>
      <c r="H374" s="29">
        <f>'Table 1'!$Y$8</f>
        <v>42.75</v>
      </c>
      <c r="I374" s="30"/>
      <c r="J374" s="30"/>
      <c r="K374" s="30"/>
      <c r="L374" s="31"/>
      <c r="M374" s="31">
        <v>21</v>
      </c>
      <c r="N374" s="32">
        <f t="array" ref="N374">INDEX([1]!CCA_Weighting[#Data],MATCH(1,([1]!CCA_Weighting[State]=A374)*([1]!CCA_Weighting[Zone]=B374),0),MATCH(2021,VALUE([1]!CCA_Weighting[#Headers]),0))*M374</f>
        <v>3.2903035833081892E-2</v>
      </c>
      <c r="O374" s="31">
        <f>'Table 1'!$T$12</f>
        <v>21</v>
      </c>
      <c r="P374" s="32">
        <f t="array" ref="P374">INDEX([1]!CCA_Weighting[#Data],MATCH(1,([1]!CCA_Weighting[State]=A374)*([1]!CCA_Weighting[Zone]=B374),0),MATCH(2022,VALUE([1]!CCA_Weighting[#Headers]),0))*O374</f>
        <v>3.2903035833081892E-2</v>
      </c>
      <c r="Q374" s="31">
        <f>'Table 1'!$U$12</f>
        <v>14</v>
      </c>
      <c r="R374" s="31">
        <f>'Table 1'!$W$12</f>
        <v>21</v>
      </c>
      <c r="S374">
        <f t="shared" si="35"/>
        <v>213.75</v>
      </c>
      <c r="T374">
        <f t="shared" si="36"/>
        <v>105</v>
      </c>
      <c r="U374">
        <f t="shared" si="37"/>
        <v>105</v>
      </c>
      <c r="V374">
        <f t="shared" si="38"/>
        <v>70</v>
      </c>
      <c r="W374" s="28">
        <f t="shared" si="39"/>
        <v>70</v>
      </c>
      <c r="X374" s="28">
        <f t="shared" si="40"/>
        <v>105</v>
      </c>
      <c r="Y374">
        <f t="shared" si="41"/>
        <v>105</v>
      </c>
    </row>
    <row r="375" spans="1:25" ht="14.4" x14ac:dyDescent="0.3">
      <c r="A375" s="23" t="s">
        <v>22</v>
      </c>
      <c r="B375" s="24" t="s">
        <v>48</v>
      </c>
      <c r="C375" s="25" t="s">
        <v>49</v>
      </c>
      <c r="D375" s="24" t="s">
        <v>25</v>
      </c>
      <c r="E375" s="24" t="s">
        <v>34</v>
      </c>
      <c r="F375" s="24" t="s">
        <v>29</v>
      </c>
      <c r="G375" s="24" t="s">
        <v>28</v>
      </c>
      <c r="H375" s="29">
        <f>'Table 1'!$Y$9</f>
        <v>45</v>
      </c>
      <c r="I375" s="30"/>
      <c r="J375" s="30"/>
      <c r="K375" s="30"/>
      <c r="L375" s="31"/>
      <c r="M375" s="31">
        <v>22</v>
      </c>
      <c r="N375" s="32">
        <f t="array" ref="N375">INDEX([1]!CCA_Weighting[#Data],MATCH(1,([1]!CCA_Weighting[State]=A375)*([1]!CCA_Weighting[Zone]=B375),0),MATCH(2021,VALUE([1]!CCA_Weighting[#Headers]),0))*M375</f>
        <v>3.4469847063228649E-2</v>
      </c>
      <c r="O375" s="31">
        <f>'Table 1'!$T$13</f>
        <v>22</v>
      </c>
      <c r="P375" s="32">
        <f t="array" ref="P375">INDEX([1]!CCA_Weighting[#Data],MATCH(1,([1]!CCA_Weighting[State]=A375)*([1]!CCA_Weighting[Zone]=B375),0),MATCH(2022,VALUE([1]!CCA_Weighting[#Headers]),0))*O375</f>
        <v>3.4469847063228649E-2</v>
      </c>
      <c r="Q375" s="31">
        <f>'Table 1'!$U$13</f>
        <v>14.5</v>
      </c>
      <c r="R375" s="31">
        <f>'Table 1'!$W$13</f>
        <v>22</v>
      </c>
      <c r="S375">
        <f t="shared" si="35"/>
        <v>225</v>
      </c>
      <c r="T375">
        <f t="shared" si="36"/>
        <v>110</v>
      </c>
      <c r="U375">
        <f t="shared" si="37"/>
        <v>110</v>
      </c>
      <c r="V375">
        <f t="shared" si="38"/>
        <v>72.5</v>
      </c>
      <c r="W375" s="28">
        <f t="shared" si="39"/>
        <v>72.5</v>
      </c>
      <c r="X375" s="28">
        <f t="shared" si="40"/>
        <v>110</v>
      </c>
      <c r="Y375">
        <f t="shared" si="41"/>
        <v>110</v>
      </c>
    </row>
    <row r="376" spans="1:25" ht="14.4" x14ac:dyDescent="0.3">
      <c r="A376" s="20" t="s">
        <v>22</v>
      </c>
      <c r="B376" s="21" t="s">
        <v>48</v>
      </c>
      <c r="C376" s="22" t="s">
        <v>49</v>
      </c>
      <c r="D376" s="21" t="s">
        <v>25</v>
      </c>
      <c r="E376" s="21" t="s">
        <v>34</v>
      </c>
      <c r="F376" s="21" t="s">
        <v>30</v>
      </c>
      <c r="G376" s="21" t="s">
        <v>28</v>
      </c>
      <c r="H376" s="29">
        <f>'Table 1'!$Y$10</f>
        <v>76</v>
      </c>
      <c r="I376" s="30"/>
      <c r="J376" s="30"/>
      <c r="K376" s="30"/>
      <c r="L376" s="31"/>
      <c r="M376" s="31">
        <v>38</v>
      </c>
      <c r="N376" s="32">
        <f t="array" ref="N376">INDEX([1]!CCA_Weighting[#Data],MATCH(1,([1]!CCA_Weighting[State]=A376)*([1]!CCA_Weighting[Zone]=B376),0),MATCH(2021,VALUE([1]!CCA_Weighting[#Headers]),0))*M376</f>
        <v>5.9538826745576756E-2</v>
      </c>
      <c r="O376" s="31">
        <f>'Table 1'!$T$14</f>
        <v>38</v>
      </c>
      <c r="P376" s="32">
        <f t="array" ref="P376">INDEX([1]!CCA_Weighting[#Data],MATCH(1,([1]!CCA_Weighting[State]=A376)*([1]!CCA_Weighting[Zone]=B376),0),MATCH(2022,VALUE([1]!CCA_Weighting[#Headers]),0))*O376</f>
        <v>5.9538826745576756E-2</v>
      </c>
      <c r="Q376" s="31">
        <f>'Table 1'!$U$14</f>
        <v>24.5</v>
      </c>
      <c r="R376" s="31">
        <f>'Table 1'!$W$14</f>
        <v>38</v>
      </c>
      <c r="S376">
        <f t="shared" si="35"/>
        <v>380</v>
      </c>
      <c r="T376">
        <f t="shared" si="36"/>
        <v>190</v>
      </c>
      <c r="U376">
        <f t="shared" si="37"/>
        <v>190</v>
      </c>
      <c r="V376">
        <f t="shared" si="38"/>
        <v>122.5</v>
      </c>
      <c r="W376" s="28">
        <f t="shared" si="39"/>
        <v>122.5</v>
      </c>
      <c r="X376" s="28">
        <f t="shared" si="40"/>
        <v>190</v>
      </c>
      <c r="Y376">
        <f t="shared" si="41"/>
        <v>190</v>
      </c>
    </row>
    <row r="377" spans="1:25" ht="14.4" x14ac:dyDescent="0.3">
      <c r="A377" s="23" t="s">
        <v>22</v>
      </c>
      <c r="B377" s="24" t="s">
        <v>48</v>
      </c>
      <c r="C377" s="25" t="s">
        <v>49</v>
      </c>
      <c r="D377" s="24" t="s">
        <v>35</v>
      </c>
      <c r="E377" s="25" t="s">
        <v>26</v>
      </c>
      <c r="F377" s="24" t="s">
        <v>27</v>
      </c>
      <c r="G377" s="24" t="s">
        <v>28</v>
      </c>
      <c r="H377" s="29">
        <f>'Table 1'!$G$12</f>
        <v>40.5</v>
      </c>
      <c r="I377" s="30"/>
      <c r="J377" s="30"/>
      <c r="K377" s="30"/>
      <c r="L377" s="31"/>
      <c r="M377" s="31">
        <v>27</v>
      </c>
      <c r="N377" s="32">
        <f t="array" ref="N377">INDEX([1]!CCA_Weighting[#Data],MATCH(1,([1]!CCA_Weighting[State]=A377)*([1]!CCA_Weighting[Zone]=B377),0),MATCH(2021,VALUE([1]!CCA_Weighting[#Headers]),0))*M377</f>
        <v>4.2303903213962428E-2</v>
      </c>
      <c r="O377" s="31">
        <f>'Table 1'!$B$12</f>
        <v>27</v>
      </c>
      <c r="P377" s="32">
        <f t="array" ref="P377">INDEX([1]!CCA_Weighting[#Data],MATCH(1,([1]!CCA_Weighting[State]=A377)*([1]!CCA_Weighting[Zone]=B377),0),MATCH(2022,VALUE([1]!CCA_Weighting[#Headers]),0))*O377</f>
        <v>4.2303903213962428E-2</v>
      </c>
      <c r="Q377" s="31">
        <f>'Table 1'!$C$12</f>
        <v>18</v>
      </c>
      <c r="R377" s="31">
        <f>'Table 1'!$E$12</f>
        <v>27</v>
      </c>
      <c r="S377">
        <f t="shared" si="35"/>
        <v>202.5</v>
      </c>
      <c r="T377">
        <f t="shared" si="36"/>
        <v>135</v>
      </c>
      <c r="U377">
        <f t="shared" si="37"/>
        <v>135</v>
      </c>
      <c r="V377">
        <f t="shared" si="38"/>
        <v>90</v>
      </c>
      <c r="W377" s="28">
        <f t="shared" si="39"/>
        <v>90</v>
      </c>
      <c r="X377" s="28">
        <f t="shared" si="40"/>
        <v>135</v>
      </c>
      <c r="Y377">
        <f t="shared" si="41"/>
        <v>135</v>
      </c>
    </row>
    <row r="378" spans="1:25" ht="14.4" x14ac:dyDescent="0.3">
      <c r="A378" s="20" t="s">
        <v>22</v>
      </c>
      <c r="B378" s="21" t="s">
        <v>48</v>
      </c>
      <c r="C378" s="22" t="s">
        <v>49</v>
      </c>
      <c r="D378" s="21" t="s">
        <v>35</v>
      </c>
      <c r="E378" s="22" t="s">
        <v>26</v>
      </c>
      <c r="F378" s="21" t="s">
        <v>29</v>
      </c>
      <c r="G378" s="21" t="s">
        <v>28</v>
      </c>
      <c r="H378" s="29">
        <f>'Table 1'!$G$13</f>
        <v>43.5</v>
      </c>
      <c r="I378" s="30"/>
      <c r="J378" s="30"/>
      <c r="K378" s="30"/>
      <c r="L378" s="31"/>
      <c r="M378" s="31">
        <v>29</v>
      </c>
      <c r="N378" s="32">
        <f t="array" ref="N378">INDEX([1]!CCA_Weighting[#Data],MATCH(1,([1]!CCA_Weighting[State]=A378)*([1]!CCA_Weighting[Zone]=B378),0),MATCH(2021,VALUE([1]!CCA_Weighting[#Headers]),0))*M378</f>
        <v>4.5437525674255942E-2</v>
      </c>
      <c r="O378" s="31">
        <f>'Table 1'!$B$13</f>
        <v>29</v>
      </c>
      <c r="P378" s="32">
        <f t="array" ref="P378">INDEX([1]!CCA_Weighting[#Data],MATCH(1,([1]!CCA_Weighting[State]=A378)*([1]!CCA_Weighting[Zone]=B378),0),MATCH(2022,VALUE([1]!CCA_Weighting[#Headers]),0))*O378</f>
        <v>4.5437525674255942E-2</v>
      </c>
      <c r="Q378" s="31">
        <f>'Table 1'!$C$13</f>
        <v>19</v>
      </c>
      <c r="R378" s="31">
        <f>'Table 1'!$E$13</f>
        <v>29</v>
      </c>
      <c r="S378">
        <f t="shared" si="35"/>
        <v>217.5</v>
      </c>
      <c r="T378">
        <f t="shared" si="36"/>
        <v>145</v>
      </c>
      <c r="U378">
        <f t="shared" si="37"/>
        <v>145</v>
      </c>
      <c r="V378">
        <f t="shared" si="38"/>
        <v>95</v>
      </c>
      <c r="W378" s="28">
        <f t="shared" si="39"/>
        <v>95</v>
      </c>
      <c r="X378" s="28">
        <f t="shared" si="40"/>
        <v>145</v>
      </c>
      <c r="Y378">
        <f t="shared" si="41"/>
        <v>145</v>
      </c>
    </row>
    <row r="379" spans="1:25" ht="14.4" x14ac:dyDescent="0.3">
      <c r="A379" s="23" t="s">
        <v>22</v>
      </c>
      <c r="B379" s="24" t="s">
        <v>48</v>
      </c>
      <c r="C379" s="25" t="s">
        <v>49</v>
      </c>
      <c r="D379" s="24" t="s">
        <v>35</v>
      </c>
      <c r="E379" s="25" t="s">
        <v>26</v>
      </c>
      <c r="F379" s="24" t="s">
        <v>30</v>
      </c>
      <c r="G379" s="24" t="s">
        <v>28</v>
      </c>
      <c r="H379" s="29">
        <f>'Table 1'!$G$14</f>
        <v>110</v>
      </c>
      <c r="I379" s="30"/>
      <c r="J379" s="30"/>
      <c r="K379" s="30"/>
      <c r="L379" s="31"/>
      <c r="M379" s="31">
        <v>55</v>
      </c>
      <c r="N379" s="32">
        <f t="array" ref="N379">INDEX([1]!CCA_Weighting[#Data],MATCH(1,([1]!CCA_Weighting[State]=A379)*([1]!CCA_Weighting[Zone]=B379),0),MATCH(2021,VALUE([1]!CCA_Weighting[#Headers]),0))*M379</f>
        <v>8.617461765807162E-2</v>
      </c>
      <c r="O379" s="31">
        <f>'Table 1'!$B$14</f>
        <v>55</v>
      </c>
      <c r="P379" s="32">
        <f t="array" ref="P379">INDEX([1]!CCA_Weighting[#Data],MATCH(1,([1]!CCA_Weighting[State]=A379)*([1]!CCA_Weighting[Zone]=B379),0),MATCH(2022,VALUE([1]!CCA_Weighting[#Headers]),0))*O379</f>
        <v>8.617461765807162E-2</v>
      </c>
      <c r="Q379" s="31">
        <f>'Table 1'!$C$14</f>
        <v>36</v>
      </c>
      <c r="R379" s="31">
        <f>'Table 1'!$E$14</f>
        <v>55</v>
      </c>
      <c r="S379">
        <f t="shared" si="35"/>
        <v>550</v>
      </c>
      <c r="T379">
        <f t="shared" si="36"/>
        <v>275</v>
      </c>
      <c r="U379">
        <f t="shared" si="37"/>
        <v>275</v>
      </c>
      <c r="V379">
        <f t="shared" si="38"/>
        <v>180</v>
      </c>
      <c r="W379" s="28">
        <f t="shared" si="39"/>
        <v>180</v>
      </c>
      <c r="X379" s="28">
        <f t="shared" si="40"/>
        <v>275</v>
      </c>
      <c r="Y379">
        <f t="shared" si="41"/>
        <v>275</v>
      </c>
    </row>
    <row r="380" spans="1:25" ht="14.4" x14ac:dyDescent="0.3">
      <c r="A380" s="20" t="s">
        <v>22</v>
      </c>
      <c r="B380" s="21" t="s">
        <v>48</v>
      </c>
      <c r="C380" s="22" t="s">
        <v>49</v>
      </c>
      <c r="D380" s="21" t="s">
        <v>35</v>
      </c>
      <c r="E380" s="21" t="s">
        <v>31</v>
      </c>
      <c r="F380" s="21" t="s">
        <v>27</v>
      </c>
      <c r="G380" s="21" t="s">
        <v>28</v>
      </c>
      <c r="H380" s="29">
        <f>'Table 1'!$M$12</f>
        <v>37.5</v>
      </c>
      <c r="I380" s="30"/>
      <c r="J380" s="30"/>
      <c r="K380" s="30"/>
      <c r="L380" s="31"/>
      <c r="M380" s="31">
        <v>25</v>
      </c>
      <c r="N380" s="32">
        <f t="array" ref="N380">INDEX([1]!CCA_Weighting[#Data],MATCH(1,([1]!CCA_Weighting[State]=A380)*([1]!CCA_Weighting[Zone]=B380),0),MATCH(2021,VALUE([1]!CCA_Weighting[#Headers]),0))*M380</f>
        <v>3.9170280753668914E-2</v>
      </c>
      <c r="O380" s="31">
        <f>'Table 1'!$H$12</f>
        <v>25</v>
      </c>
      <c r="P380" s="32">
        <f t="array" ref="P380">INDEX([1]!CCA_Weighting[#Data],MATCH(1,([1]!CCA_Weighting[State]=A380)*([1]!CCA_Weighting[Zone]=B380),0),MATCH(2022,VALUE([1]!CCA_Weighting[#Headers]),0))*O380</f>
        <v>3.9170280753668914E-2</v>
      </c>
      <c r="Q380" s="31">
        <f>'Table 1'!$I$12</f>
        <v>16</v>
      </c>
      <c r="R380" s="31">
        <f>'Table 1'!$K$12</f>
        <v>25</v>
      </c>
      <c r="S380">
        <f t="shared" si="35"/>
        <v>187.5</v>
      </c>
      <c r="T380">
        <f t="shared" si="36"/>
        <v>125</v>
      </c>
      <c r="U380">
        <f t="shared" si="37"/>
        <v>125</v>
      </c>
      <c r="V380">
        <f t="shared" si="38"/>
        <v>80</v>
      </c>
      <c r="W380" s="28">
        <f t="shared" si="39"/>
        <v>80</v>
      </c>
      <c r="X380" s="28">
        <f t="shared" si="40"/>
        <v>125</v>
      </c>
      <c r="Y380">
        <f t="shared" si="41"/>
        <v>125</v>
      </c>
    </row>
    <row r="381" spans="1:25" ht="14.4" x14ac:dyDescent="0.3">
      <c r="A381" s="23" t="s">
        <v>22</v>
      </c>
      <c r="B381" s="24" t="s">
        <v>48</v>
      </c>
      <c r="C381" s="25" t="s">
        <v>49</v>
      </c>
      <c r="D381" s="24" t="s">
        <v>35</v>
      </c>
      <c r="E381" s="24" t="s">
        <v>31</v>
      </c>
      <c r="F381" s="24" t="s">
        <v>29</v>
      </c>
      <c r="G381" s="24" t="s">
        <v>28</v>
      </c>
      <c r="H381" s="29">
        <f>'Table 1'!$M$13</f>
        <v>39.75</v>
      </c>
      <c r="I381" s="30"/>
      <c r="J381" s="30"/>
      <c r="K381" s="30"/>
      <c r="L381" s="31"/>
      <c r="M381" s="31">
        <v>26.5</v>
      </c>
      <c r="N381" s="32">
        <f t="array" ref="N381">INDEX([1]!CCA_Weighting[#Data],MATCH(1,([1]!CCA_Weighting[State]=A381)*([1]!CCA_Weighting[Zone]=B381),0),MATCH(2021,VALUE([1]!CCA_Weighting[#Headers]),0))*M381</f>
        <v>4.1520497598889053E-2</v>
      </c>
      <c r="O381" s="31">
        <f>'Table 1'!$H$13</f>
        <v>26.5</v>
      </c>
      <c r="P381" s="32">
        <f t="array" ref="P381">INDEX([1]!CCA_Weighting[#Data],MATCH(1,([1]!CCA_Weighting[State]=A381)*([1]!CCA_Weighting[Zone]=B381),0),MATCH(2022,VALUE([1]!CCA_Weighting[#Headers]),0))*O381</f>
        <v>4.1520497598889053E-2</v>
      </c>
      <c r="Q381" s="31">
        <f>'Table 1'!$I$13</f>
        <v>17</v>
      </c>
      <c r="R381" s="31">
        <f>'Table 1'!$K$13</f>
        <v>26.5</v>
      </c>
      <c r="S381">
        <f t="shared" si="35"/>
        <v>198.75</v>
      </c>
      <c r="T381">
        <f t="shared" si="36"/>
        <v>132.5</v>
      </c>
      <c r="U381">
        <f t="shared" si="37"/>
        <v>132.5</v>
      </c>
      <c r="V381">
        <f t="shared" si="38"/>
        <v>85</v>
      </c>
      <c r="W381" s="28">
        <f t="shared" si="39"/>
        <v>85</v>
      </c>
      <c r="X381" s="28">
        <f t="shared" si="40"/>
        <v>132.5</v>
      </c>
      <c r="Y381">
        <f t="shared" si="41"/>
        <v>132.5</v>
      </c>
    </row>
    <row r="382" spans="1:25" ht="14.4" x14ac:dyDescent="0.3">
      <c r="A382" s="20" t="s">
        <v>22</v>
      </c>
      <c r="B382" s="21" t="s">
        <v>48</v>
      </c>
      <c r="C382" s="22" t="s">
        <v>49</v>
      </c>
      <c r="D382" s="21" t="s">
        <v>35</v>
      </c>
      <c r="E382" s="21" t="s">
        <v>31</v>
      </c>
      <c r="F382" s="21" t="s">
        <v>30</v>
      </c>
      <c r="G382" s="21" t="s">
        <v>28</v>
      </c>
      <c r="H382" s="29">
        <f>'Table 1'!$M$14</f>
        <v>100</v>
      </c>
      <c r="I382" s="30"/>
      <c r="J382" s="30"/>
      <c r="K382" s="30"/>
      <c r="L382" s="31"/>
      <c r="M382" s="31">
        <v>50</v>
      </c>
      <c r="N382" s="32">
        <f t="array" ref="N382">INDEX([1]!CCA_Weighting[#Data],MATCH(1,([1]!CCA_Weighting[State]=A382)*([1]!CCA_Weighting[Zone]=B382),0),MATCH(2021,VALUE([1]!CCA_Weighting[#Headers]),0))*M382</f>
        <v>7.8340561507337828E-2</v>
      </c>
      <c r="O382" s="31">
        <f>'Table 1'!$H$14</f>
        <v>50</v>
      </c>
      <c r="P382" s="32">
        <f t="array" ref="P382">INDEX([1]!CCA_Weighting[#Data],MATCH(1,([1]!CCA_Weighting[State]=A382)*([1]!CCA_Weighting[Zone]=B382),0),MATCH(2022,VALUE([1]!CCA_Weighting[#Headers]),0))*O382</f>
        <v>7.8340561507337828E-2</v>
      </c>
      <c r="Q382" s="31">
        <f>'Table 1'!$I$14</f>
        <v>32.5</v>
      </c>
      <c r="R382" s="31">
        <f>'Table 1'!$K$14</f>
        <v>50</v>
      </c>
      <c r="S382">
        <f t="shared" si="35"/>
        <v>500</v>
      </c>
      <c r="T382">
        <f t="shared" si="36"/>
        <v>250</v>
      </c>
      <c r="U382">
        <f t="shared" si="37"/>
        <v>250</v>
      </c>
      <c r="V382">
        <f t="shared" si="38"/>
        <v>162.5</v>
      </c>
      <c r="W382" s="28">
        <f t="shared" si="39"/>
        <v>162.5</v>
      </c>
      <c r="X382" s="28">
        <f t="shared" si="40"/>
        <v>250</v>
      </c>
      <c r="Y382">
        <f t="shared" si="41"/>
        <v>250</v>
      </c>
    </row>
    <row r="383" spans="1:25" ht="14.4" x14ac:dyDescent="0.3">
      <c r="A383" s="23" t="s">
        <v>22</v>
      </c>
      <c r="B383" s="24" t="s">
        <v>48</v>
      </c>
      <c r="C383" s="25" t="s">
        <v>49</v>
      </c>
      <c r="D383" s="24" t="s">
        <v>35</v>
      </c>
      <c r="E383" s="24" t="s">
        <v>32</v>
      </c>
      <c r="F383" s="24" t="s">
        <v>27</v>
      </c>
      <c r="G383" s="24" t="s">
        <v>28</v>
      </c>
      <c r="H383" s="29">
        <f>'Table 1'!$S$12</f>
        <v>35.25</v>
      </c>
      <c r="I383" s="30"/>
      <c r="J383" s="30"/>
      <c r="K383" s="30"/>
      <c r="L383" s="31"/>
      <c r="M383" s="31">
        <v>23.5</v>
      </c>
      <c r="N383" s="32">
        <f t="array" ref="N383">INDEX([1]!CCA_Weighting[#Data],MATCH(1,([1]!CCA_Weighting[State]=A383)*([1]!CCA_Weighting[Zone]=B383),0),MATCH(2021,VALUE([1]!CCA_Weighting[#Headers]),0))*M383</f>
        <v>3.6820063908448782E-2</v>
      </c>
      <c r="O383" s="31">
        <f>'Table 1'!$N$8</f>
        <v>30</v>
      </c>
      <c r="P383" s="32">
        <f t="array" ref="P383">INDEX([1]!CCA_Weighting[#Data],MATCH(1,([1]!CCA_Weighting[State]=A383)*([1]!CCA_Weighting[Zone]=B383),0),MATCH(2022,VALUE([1]!CCA_Weighting[#Headers]),0))*O383</f>
        <v>4.7004336904402699E-2</v>
      </c>
      <c r="Q383" s="31">
        <f>'Table 1'!$O$8</f>
        <v>19.5</v>
      </c>
      <c r="R383" s="31">
        <f>'Table 1'!$Q$8</f>
        <v>30</v>
      </c>
      <c r="S383">
        <f t="shared" si="35"/>
        <v>176.25</v>
      </c>
      <c r="T383">
        <f t="shared" si="36"/>
        <v>117.5</v>
      </c>
      <c r="U383">
        <f t="shared" si="37"/>
        <v>150</v>
      </c>
      <c r="V383">
        <f t="shared" si="38"/>
        <v>97.5</v>
      </c>
      <c r="W383" s="28">
        <f t="shared" si="39"/>
        <v>76.375</v>
      </c>
      <c r="X383" s="28">
        <f t="shared" si="40"/>
        <v>150</v>
      </c>
      <c r="Y383">
        <f t="shared" si="41"/>
        <v>150</v>
      </c>
    </row>
    <row r="384" spans="1:25" ht="14.4" x14ac:dyDescent="0.3">
      <c r="A384" s="20" t="s">
        <v>22</v>
      </c>
      <c r="B384" s="21" t="s">
        <v>48</v>
      </c>
      <c r="C384" s="22" t="s">
        <v>49</v>
      </c>
      <c r="D384" s="21" t="s">
        <v>35</v>
      </c>
      <c r="E384" s="21" t="s">
        <v>32</v>
      </c>
      <c r="F384" s="21" t="s">
        <v>29</v>
      </c>
      <c r="G384" s="21" t="s">
        <v>28</v>
      </c>
      <c r="H384" s="29">
        <f>'Table 1'!$S$13</f>
        <v>36.75</v>
      </c>
      <c r="I384" s="30"/>
      <c r="J384" s="30"/>
      <c r="K384" s="30"/>
      <c r="L384" s="31"/>
      <c r="M384" s="31">
        <v>24.5</v>
      </c>
      <c r="N384" s="32">
        <f t="array" ref="N384">INDEX([1]!CCA_Weighting[#Data],MATCH(1,([1]!CCA_Weighting[State]=A384)*([1]!CCA_Weighting[Zone]=B384),0),MATCH(2021,VALUE([1]!CCA_Weighting[#Headers]),0))*M384</f>
        <v>3.8386875138595539E-2</v>
      </c>
      <c r="O384" s="31">
        <f>'Table 1'!$N$9</f>
        <v>32</v>
      </c>
      <c r="P384" s="32">
        <f t="array" ref="P384">INDEX([1]!CCA_Weighting[#Data],MATCH(1,([1]!CCA_Weighting[State]=A384)*([1]!CCA_Weighting[Zone]=B384),0),MATCH(2022,VALUE([1]!CCA_Weighting[#Headers]),0))*O384</f>
        <v>5.0137959364696214E-2</v>
      </c>
      <c r="Q384" s="31">
        <f>'Table 1'!$O$9</f>
        <v>21</v>
      </c>
      <c r="R384" s="31">
        <f>'Table 1'!$Q$9</f>
        <v>32</v>
      </c>
      <c r="S384">
        <f t="shared" si="35"/>
        <v>183.75</v>
      </c>
      <c r="T384">
        <f t="shared" si="36"/>
        <v>122.5</v>
      </c>
      <c r="U384">
        <f t="shared" si="37"/>
        <v>160</v>
      </c>
      <c r="V384">
        <f t="shared" si="38"/>
        <v>105</v>
      </c>
      <c r="W384" s="28">
        <f t="shared" si="39"/>
        <v>80.390625</v>
      </c>
      <c r="X384" s="28">
        <f t="shared" si="40"/>
        <v>160</v>
      </c>
      <c r="Y384">
        <f t="shared" si="41"/>
        <v>160</v>
      </c>
    </row>
    <row r="385" spans="1:25" ht="14.4" x14ac:dyDescent="0.3">
      <c r="A385" s="23" t="s">
        <v>22</v>
      </c>
      <c r="B385" s="24" t="s">
        <v>48</v>
      </c>
      <c r="C385" s="25" t="s">
        <v>49</v>
      </c>
      <c r="D385" s="24" t="s">
        <v>35</v>
      </c>
      <c r="E385" s="24" t="s">
        <v>32</v>
      </c>
      <c r="F385" s="24" t="s">
        <v>30</v>
      </c>
      <c r="G385" s="24" t="s">
        <v>28</v>
      </c>
      <c r="H385" s="29">
        <f>'Table 1'!$S$14</f>
        <v>80</v>
      </c>
      <c r="I385" s="30"/>
      <c r="J385" s="30"/>
      <c r="K385" s="30"/>
      <c r="L385" s="31"/>
      <c r="M385" s="31">
        <v>40</v>
      </c>
      <c r="N385" s="32">
        <f t="array" ref="N385">INDEX([1]!CCA_Weighting[#Data],MATCH(1,([1]!CCA_Weighting[State]=A385)*([1]!CCA_Weighting[Zone]=B385),0),MATCH(2021,VALUE([1]!CCA_Weighting[#Headers]),0))*M385</f>
        <v>6.267244920587027E-2</v>
      </c>
      <c r="O385" s="31">
        <f>'Table 1'!$N$10</f>
        <v>40</v>
      </c>
      <c r="P385" s="32">
        <f t="array" ref="P385">INDEX([1]!CCA_Weighting[#Data],MATCH(1,([1]!CCA_Weighting[State]=A385)*([1]!CCA_Weighting[Zone]=B385),0),MATCH(2022,VALUE([1]!CCA_Weighting[#Headers]),0))*O385</f>
        <v>6.267244920587027E-2</v>
      </c>
      <c r="Q385" s="31">
        <f>'Table 1'!$O$10</f>
        <v>26</v>
      </c>
      <c r="R385" s="31">
        <f>'Table 1'!$Q$10</f>
        <v>40</v>
      </c>
      <c r="S385">
        <f t="shared" si="35"/>
        <v>400</v>
      </c>
      <c r="T385">
        <f t="shared" si="36"/>
        <v>200</v>
      </c>
      <c r="U385">
        <f t="shared" si="37"/>
        <v>200</v>
      </c>
      <c r="V385">
        <f t="shared" si="38"/>
        <v>130</v>
      </c>
      <c r="W385" s="28">
        <f t="shared" si="39"/>
        <v>130</v>
      </c>
      <c r="X385" s="28">
        <f t="shared" si="40"/>
        <v>200</v>
      </c>
      <c r="Y385">
        <f t="shared" si="41"/>
        <v>200</v>
      </c>
    </row>
    <row r="386" spans="1:25" ht="14.4" x14ac:dyDescent="0.3">
      <c r="A386" s="20" t="s">
        <v>22</v>
      </c>
      <c r="B386" s="21" t="s">
        <v>48</v>
      </c>
      <c r="C386" s="22" t="s">
        <v>49</v>
      </c>
      <c r="D386" s="21" t="s">
        <v>35</v>
      </c>
      <c r="E386" s="21" t="s">
        <v>33</v>
      </c>
      <c r="F386" s="21" t="s">
        <v>27</v>
      </c>
      <c r="G386" s="21" t="s">
        <v>28</v>
      </c>
      <c r="H386" s="29">
        <f>'Table 1'!$Y$12</f>
        <v>31.5</v>
      </c>
      <c r="I386" s="30"/>
      <c r="J386" s="30"/>
      <c r="K386" s="30"/>
      <c r="L386" s="31"/>
      <c r="M386" s="31">
        <v>21</v>
      </c>
      <c r="N386" s="32">
        <f t="array" ref="N386">INDEX([1]!CCA_Weighting[#Data],MATCH(1,([1]!CCA_Weighting[State]=A386)*([1]!CCA_Weighting[Zone]=B386),0),MATCH(2021,VALUE([1]!CCA_Weighting[#Headers]),0))*M386</f>
        <v>3.2903035833081892E-2</v>
      </c>
      <c r="O386" s="31">
        <f>'Table 1'!$T$12</f>
        <v>21</v>
      </c>
      <c r="P386" s="32">
        <f t="array" ref="P386">INDEX([1]!CCA_Weighting[#Data],MATCH(1,([1]!CCA_Weighting[State]=A386)*([1]!CCA_Weighting[Zone]=B386),0),MATCH(2022,VALUE([1]!CCA_Weighting[#Headers]),0))*O386</f>
        <v>3.2903035833081892E-2</v>
      </c>
      <c r="Q386" s="31">
        <f>'Table 1'!$U$12</f>
        <v>14</v>
      </c>
      <c r="R386" s="31">
        <f>'Table 1'!$W$12</f>
        <v>21</v>
      </c>
      <c r="S386">
        <f t="shared" si="35"/>
        <v>157.5</v>
      </c>
      <c r="T386">
        <f t="shared" si="36"/>
        <v>105</v>
      </c>
      <c r="U386">
        <f t="shared" si="37"/>
        <v>105</v>
      </c>
      <c r="V386">
        <f t="shared" si="38"/>
        <v>70</v>
      </c>
      <c r="W386" s="28">
        <f t="shared" si="39"/>
        <v>70</v>
      </c>
      <c r="X386" s="28">
        <f t="shared" si="40"/>
        <v>105</v>
      </c>
      <c r="Y386">
        <f t="shared" si="41"/>
        <v>105</v>
      </c>
    </row>
    <row r="387" spans="1:25" ht="14.4" x14ac:dyDescent="0.3">
      <c r="A387" s="23" t="s">
        <v>22</v>
      </c>
      <c r="B387" s="24" t="s">
        <v>48</v>
      </c>
      <c r="C387" s="25" t="s">
        <v>49</v>
      </c>
      <c r="D387" s="24" t="s">
        <v>35</v>
      </c>
      <c r="E387" s="24" t="s">
        <v>33</v>
      </c>
      <c r="F387" s="24" t="s">
        <v>29</v>
      </c>
      <c r="G387" s="24" t="s">
        <v>28</v>
      </c>
      <c r="H387" s="29">
        <f>'Table 1'!$Y$13</f>
        <v>33</v>
      </c>
      <c r="I387" s="30"/>
      <c r="J387" s="30"/>
      <c r="K387" s="30"/>
      <c r="L387" s="31"/>
      <c r="M387" s="31">
        <v>22</v>
      </c>
      <c r="N387" s="32">
        <f t="array" ref="N387">INDEX([1]!CCA_Weighting[#Data],MATCH(1,([1]!CCA_Weighting[State]=A387)*([1]!CCA_Weighting[Zone]=B387),0),MATCH(2021,VALUE([1]!CCA_Weighting[#Headers]),0))*M387</f>
        <v>3.4469847063228649E-2</v>
      </c>
      <c r="O387" s="31">
        <f>'Table 1'!$T$13</f>
        <v>22</v>
      </c>
      <c r="P387" s="32">
        <f t="array" ref="P387">INDEX([1]!CCA_Weighting[#Data],MATCH(1,([1]!CCA_Weighting[State]=A387)*([1]!CCA_Weighting[Zone]=B387),0),MATCH(2022,VALUE([1]!CCA_Weighting[#Headers]),0))*O387</f>
        <v>3.4469847063228649E-2</v>
      </c>
      <c r="Q387" s="31">
        <f>'Table 1'!$U$13</f>
        <v>14.5</v>
      </c>
      <c r="R387" s="31">
        <f>'Table 1'!$W$13</f>
        <v>22</v>
      </c>
      <c r="S387">
        <f t="shared" ref="S387:S450" si="42">H387*5</f>
        <v>165</v>
      </c>
      <c r="T387">
        <f t="shared" ref="T387:T450" si="43">M387*5</f>
        <v>110</v>
      </c>
      <c r="U387">
        <f t="shared" ref="U387:U450" si="44">O387*5</f>
        <v>110</v>
      </c>
      <c r="V387">
        <f t="shared" ref="V387:V450" si="45">Q387*5</f>
        <v>72.5</v>
      </c>
      <c r="W387" s="28">
        <f t="shared" ref="W387:W450" si="46">(Q387/O387)*T387</f>
        <v>72.5</v>
      </c>
      <c r="X387" s="28">
        <f t="shared" ref="X387:X450" si="47">R387*5</f>
        <v>110</v>
      </c>
      <c r="Y387">
        <f t="shared" ref="Y387:Y450" si="48">R387*5</f>
        <v>110</v>
      </c>
    </row>
    <row r="388" spans="1:25" ht="14.4" x14ac:dyDescent="0.3">
      <c r="A388" s="20" t="s">
        <v>22</v>
      </c>
      <c r="B388" s="21" t="s">
        <v>48</v>
      </c>
      <c r="C388" s="22" t="s">
        <v>49</v>
      </c>
      <c r="D388" s="21" t="s">
        <v>35</v>
      </c>
      <c r="E388" s="21" t="s">
        <v>33</v>
      </c>
      <c r="F388" s="21" t="s">
        <v>30</v>
      </c>
      <c r="G388" s="21" t="s">
        <v>28</v>
      </c>
      <c r="H388" s="29">
        <f>'Table 1'!$Y$14</f>
        <v>76</v>
      </c>
      <c r="I388" s="30"/>
      <c r="J388" s="30"/>
      <c r="K388" s="30"/>
      <c r="L388" s="31"/>
      <c r="M388" s="31">
        <v>38</v>
      </c>
      <c r="N388" s="32">
        <f t="array" ref="N388">INDEX([1]!CCA_Weighting[#Data],MATCH(1,([1]!CCA_Weighting[State]=A388)*([1]!CCA_Weighting[Zone]=B388),0),MATCH(2021,VALUE([1]!CCA_Weighting[#Headers]),0))*M388</f>
        <v>5.9538826745576756E-2</v>
      </c>
      <c r="O388" s="31">
        <f>'Table 1'!$T$14</f>
        <v>38</v>
      </c>
      <c r="P388" s="32">
        <f t="array" ref="P388">INDEX([1]!CCA_Weighting[#Data],MATCH(1,([1]!CCA_Weighting[State]=A388)*([1]!CCA_Weighting[Zone]=B388),0),MATCH(2022,VALUE([1]!CCA_Weighting[#Headers]),0))*O388</f>
        <v>5.9538826745576756E-2</v>
      </c>
      <c r="Q388" s="31">
        <f>'Table 1'!$U$14</f>
        <v>24.5</v>
      </c>
      <c r="R388" s="31">
        <f>'Table 1'!$W$14</f>
        <v>38</v>
      </c>
      <c r="S388">
        <f t="shared" si="42"/>
        <v>380</v>
      </c>
      <c r="T388">
        <f t="shared" si="43"/>
        <v>190</v>
      </c>
      <c r="U388">
        <f t="shared" si="44"/>
        <v>190</v>
      </c>
      <c r="V388">
        <f t="shared" si="45"/>
        <v>122.5</v>
      </c>
      <c r="W388" s="28">
        <f t="shared" si="46"/>
        <v>122.5</v>
      </c>
      <c r="X388" s="28">
        <f t="shared" si="47"/>
        <v>190</v>
      </c>
      <c r="Y388">
        <f t="shared" si="48"/>
        <v>190</v>
      </c>
    </row>
    <row r="389" spans="1:25" ht="14.4" x14ac:dyDescent="0.3">
      <c r="A389" s="23" t="s">
        <v>22</v>
      </c>
      <c r="B389" s="24" t="s">
        <v>48</v>
      </c>
      <c r="C389" s="25" t="s">
        <v>49</v>
      </c>
      <c r="D389" s="24" t="s">
        <v>35</v>
      </c>
      <c r="E389" s="24" t="s">
        <v>34</v>
      </c>
      <c r="F389" s="24" t="s">
        <v>27</v>
      </c>
      <c r="G389" s="24" t="s">
        <v>28</v>
      </c>
      <c r="H389" s="29">
        <f>'Table 1'!$Y$8</f>
        <v>42.75</v>
      </c>
      <c r="I389" s="30"/>
      <c r="J389" s="30"/>
      <c r="K389" s="30"/>
      <c r="L389" s="31"/>
      <c r="M389" s="31">
        <v>21</v>
      </c>
      <c r="N389" s="32">
        <f t="array" ref="N389">INDEX([1]!CCA_Weighting[#Data],MATCH(1,([1]!CCA_Weighting[State]=A389)*([1]!CCA_Weighting[Zone]=B389),0),MATCH(2021,VALUE([1]!CCA_Weighting[#Headers]),0))*M389</f>
        <v>3.2903035833081892E-2</v>
      </c>
      <c r="O389" s="31">
        <f>'Table 1'!$T$12</f>
        <v>21</v>
      </c>
      <c r="P389" s="32">
        <f t="array" ref="P389">INDEX([1]!CCA_Weighting[#Data],MATCH(1,([1]!CCA_Weighting[State]=A389)*([1]!CCA_Weighting[Zone]=B389),0),MATCH(2022,VALUE([1]!CCA_Weighting[#Headers]),0))*O389</f>
        <v>3.2903035833081892E-2</v>
      </c>
      <c r="Q389" s="31">
        <f>'Table 1'!$U$12</f>
        <v>14</v>
      </c>
      <c r="R389" s="31">
        <f>'Table 1'!$W$12</f>
        <v>21</v>
      </c>
      <c r="S389">
        <f t="shared" si="42"/>
        <v>213.75</v>
      </c>
      <c r="T389">
        <f t="shared" si="43"/>
        <v>105</v>
      </c>
      <c r="U389">
        <f t="shared" si="44"/>
        <v>105</v>
      </c>
      <c r="V389">
        <f t="shared" si="45"/>
        <v>70</v>
      </c>
      <c r="W389" s="28">
        <f t="shared" si="46"/>
        <v>70</v>
      </c>
      <c r="X389" s="28">
        <f t="shared" si="47"/>
        <v>105</v>
      </c>
      <c r="Y389">
        <f t="shared" si="48"/>
        <v>105</v>
      </c>
    </row>
    <row r="390" spans="1:25" ht="14.4" x14ac:dyDescent="0.3">
      <c r="A390" s="20" t="s">
        <v>22</v>
      </c>
      <c r="B390" s="21" t="s">
        <v>48</v>
      </c>
      <c r="C390" s="22" t="s">
        <v>49</v>
      </c>
      <c r="D390" s="21" t="s">
        <v>35</v>
      </c>
      <c r="E390" s="21" t="s">
        <v>34</v>
      </c>
      <c r="F390" s="21" t="s">
        <v>29</v>
      </c>
      <c r="G390" s="21" t="s">
        <v>28</v>
      </c>
      <c r="H390" s="29">
        <f>'Table 1'!$Y$9</f>
        <v>45</v>
      </c>
      <c r="I390" s="30"/>
      <c r="J390" s="30"/>
      <c r="K390" s="30"/>
      <c r="L390" s="31"/>
      <c r="M390" s="31">
        <v>22</v>
      </c>
      <c r="N390" s="32">
        <f t="array" ref="N390">INDEX([1]!CCA_Weighting[#Data],MATCH(1,([1]!CCA_Weighting[State]=A390)*([1]!CCA_Weighting[Zone]=B390),0),MATCH(2021,VALUE([1]!CCA_Weighting[#Headers]),0))*M390</f>
        <v>3.4469847063228649E-2</v>
      </c>
      <c r="O390" s="31">
        <f>'Table 1'!$T$13</f>
        <v>22</v>
      </c>
      <c r="P390" s="32">
        <f t="array" ref="P390">INDEX([1]!CCA_Weighting[#Data],MATCH(1,([1]!CCA_Weighting[State]=A390)*([1]!CCA_Weighting[Zone]=B390),0),MATCH(2022,VALUE([1]!CCA_Weighting[#Headers]),0))*O390</f>
        <v>3.4469847063228649E-2</v>
      </c>
      <c r="Q390" s="31">
        <f>'Table 1'!$U$13</f>
        <v>14.5</v>
      </c>
      <c r="R390" s="31">
        <f>'Table 1'!$W$13</f>
        <v>22</v>
      </c>
      <c r="S390">
        <f t="shared" si="42"/>
        <v>225</v>
      </c>
      <c r="T390">
        <f t="shared" si="43"/>
        <v>110</v>
      </c>
      <c r="U390">
        <f t="shared" si="44"/>
        <v>110</v>
      </c>
      <c r="V390">
        <f t="shared" si="45"/>
        <v>72.5</v>
      </c>
      <c r="W390" s="28">
        <f t="shared" si="46"/>
        <v>72.5</v>
      </c>
      <c r="X390" s="28">
        <f t="shared" si="47"/>
        <v>110</v>
      </c>
      <c r="Y390">
        <f t="shared" si="48"/>
        <v>110</v>
      </c>
    </row>
    <row r="391" spans="1:25" ht="14.4" x14ac:dyDescent="0.3">
      <c r="A391" s="23" t="s">
        <v>22</v>
      </c>
      <c r="B391" s="24" t="s">
        <v>48</v>
      </c>
      <c r="C391" s="25" t="s">
        <v>49</v>
      </c>
      <c r="D391" s="24" t="s">
        <v>35</v>
      </c>
      <c r="E391" s="24" t="s">
        <v>34</v>
      </c>
      <c r="F391" s="24" t="s">
        <v>30</v>
      </c>
      <c r="G391" s="24" t="s">
        <v>28</v>
      </c>
      <c r="H391" s="29">
        <f>'Table 1'!$Y$10</f>
        <v>76</v>
      </c>
      <c r="I391" s="30"/>
      <c r="J391" s="30"/>
      <c r="K391" s="30"/>
      <c r="L391" s="31"/>
      <c r="M391" s="31">
        <v>38</v>
      </c>
      <c r="N391" s="32">
        <f t="array" ref="N391">INDEX([1]!CCA_Weighting[#Data],MATCH(1,([1]!CCA_Weighting[State]=A391)*([1]!CCA_Weighting[Zone]=B391),0),MATCH(2021,VALUE([1]!CCA_Weighting[#Headers]),0))*M391</f>
        <v>5.9538826745576756E-2</v>
      </c>
      <c r="O391" s="31">
        <f>'Table 1'!$T$14</f>
        <v>38</v>
      </c>
      <c r="P391" s="32">
        <f t="array" ref="P391">INDEX([1]!CCA_Weighting[#Data],MATCH(1,([1]!CCA_Weighting[State]=A391)*([1]!CCA_Weighting[Zone]=B391),0),MATCH(2022,VALUE([1]!CCA_Weighting[#Headers]),0))*O391</f>
        <v>5.9538826745576756E-2</v>
      </c>
      <c r="Q391" s="31">
        <f>'Table 1'!$U$14</f>
        <v>24.5</v>
      </c>
      <c r="R391" s="31">
        <f>'Table 1'!$W$14</f>
        <v>38</v>
      </c>
      <c r="S391">
        <f t="shared" si="42"/>
        <v>380</v>
      </c>
      <c r="T391">
        <f t="shared" si="43"/>
        <v>190</v>
      </c>
      <c r="U391">
        <f t="shared" si="44"/>
        <v>190</v>
      </c>
      <c r="V391">
        <f t="shared" si="45"/>
        <v>122.5</v>
      </c>
      <c r="W391" s="28">
        <f t="shared" si="46"/>
        <v>122.5</v>
      </c>
      <c r="X391" s="28">
        <f t="shared" si="47"/>
        <v>190</v>
      </c>
      <c r="Y391">
        <f t="shared" si="48"/>
        <v>190</v>
      </c>
    </row>
    <row r="392" spans="1:25" ht="14.4" x14ac:dyDescent="0.3">
      <c r="A392" s="20" t="s">
        <v>22</v>
      </c>
      <c r="B392" s="21" t="s">
        <v>48</v>
      </c>
      <c r="C392" s="22" t="s">
        <v>49</v>
      </c>
      <c r="D392" s="21" t="s">
        <v>36</v>
      </c>
      <c r="E392" s="22" t="s">
        <v>26</v>
      </c>
      <c r="F392" s="21" t="s">
        <v>27</v>
      </c>
      <c r="G392" s="21" t="s">
        <v>28</v>
      </c>
      <c r="H392" s="29">
        <f>'Table 1'!$G$12</f>
        <v>40.5</v>
      </c>
      <c r="I392" s="30"/>
      <c r="J392" s="30"/>
      <c r="K392" s="30"/>
      <c r="L392" s="31"/>
      <c r="M392" s="31">
        <v>27</v>
      </c>
      <c r="N392" s="32">
        <f t="array" ref="N392">INDEX([1]!CCA_Weighting[#Data],MATCH(1,([1]!CCA_Weighting[State]=A392)*([1]!CCA_Weighting[Zone]=B392),0),MATCH(2021,VALUE([1]!CCA_Weighting[#Headers]),0))*M392</f>
        <v>4.2303903213962428E-2</v>
      </c>
      <c r="O392" s="31">
        <f>'Table 1'!$B$12</f>
        <v>27</v>
      </c>
      <c r="P392" s="32">
        <f t="array" ref="P392">INDEX([1]!CCA_Weighting[#Data],MATCH(1,([1]!CCA_Weighting[State]=A392)*([1]!CCA_Weighting[Zone]=B392),0),MATCH(2022,VALUE([1]!CCA_Weighting[#Headers]),0))*O392</f>
        <v>4.2303903213962428E-2</v>
      </c>
      <c r="Q392" s="31">
        <f>'Table 1'!$C$12</f>
        <v>18</v>
      </c>
      <c r="R392" s="31">
        <f>'Table 1'!$E$12</f>
        <v>27</v>
      </c>
      <c r="S392">
        <f t="shared" si="42"/>
        <v>202.5</v>
      </c>
      <c r="T392">
        <f t="shared" si="43"/>
        <v>135</v>
      </c>
      <c r="U392">
        <f t="shared" si="44"/>
        <v>135</v>
      </c>
      <c r="V392">
        <f t="shared" si="45"/>
        <v>90</v>
      </c>
      <c r="W392" s="28">
        <f t="shared" si="46"/>
        <v>90</v>
      </c>
      <c r="X392" s="28">
        <f t="shared" si="47"/>
        <v>135</v>
      </c>
      <c r="Y392">
        <f t="shared" si="48"/>
        <v>135</v>
      </c>
    </row>
    <row r="393" spans="1:25" ht="14.4" x14ac:dyDescent="0.3">
      <c r="A393" s="23" t="s">
        <v>22</v>
      </c>
      <c r="B393" s="24" t="s">
        <v>48</v>
      </c>
      <c r="C393" s="25" t="s">
        <v>49</v>
      </c>
      <c r="D393" s="24" t="s">
        <v>36</v>
      </c>
      <c r="E393" s="25" t="s">
        <v>26</v>
      </c>
      <c r="F393" s="24" t="s">
        <v>29</v>
      </c>
      <c r="G393" s="24" t="s">
        <v>28</v>
      </c>
      <c r="H393" s="29">
        <f>'Table 1'!$G$13</f>
        <v>43.5</v>
      </c>
      <c r="I393" s="30"/>
      <c r="J393" s="30"/>
      <c r="K393" s="30"/>
      <c r="L393" s="31"/>
      <c r="M393" s="31">
        <v>29</v>
      </c>
      <c r="N393" s="32">
        <f t="array" ref="N393">INDEX([1]!CCA_Weighting[#Data],MATCH(1,([1]!CCA_Weighting[State]=A393)*([1]!CCA_Weighting[Zone]=B393),0),MATCH(2021,VALUE([1]!CCA_Weighting[#Headers]),0))*M393</f>
        <v>4.5437525674255942E-2</v>
      </c>
      <c r="O393" s="31">
        <f>'Table 1'!$B$13</f>
        <v>29</v>
      </c>
      <c r="P393" s="32">
        <f t="array" ref="P393">INDEX([1]!CCA_Weighting[#Data],MATCH(1,([1]!CCA_Weighting[State]=A393)*([1]!CCA_Weighting[Zone]=B393),0),MATCH(2022,VALUE([1]!CCA_Weighting[#Headers]),0))*O393</f>
        <v>4.5437525674255942E-2</v>
      </c>
      <c r="Q393" s="31">
        <f>'Table 1'!$C$13</f>
        <v>19</v>
      </c>
      <c r="R393" s="31">
        <f>'Table 1'!$E$13</f>
        <v>29</v>
      </c>
      <c r="S393">
        <f t="shared" si="42"/>
        <v>217.5</v>
      </c>
      <c r="T393">
        <f t="shared" si="43"/>
        <v>145</v>
      </c>
      <c r="U393">
        <f t="shared" si="44"/>
        <v>145</v>
      </c>
      <c r="V393">
        <f t="shared" si="45"/>
        <v>95</v>
      </c>
      <c r="W393" s="28">
        <f t="shared" si="46"/>
        <v>95</v>
      </c>
      <c r="X393" s="28">
        <f t="shared" si="47"/>
        <v>145</v>
      </c>
      <c r="Y393">
        <f t="shared" si="48"/>
        <v>145</v>
      </c>
    </row>
    <row r="394" spans="1:25" ht="14.4" x14ac:dyDescent="0.3">
      <c r="A394" s="20" t="s">
        <v>22</v>
      </c>
      <c r="B394" s="21" t="s">
        <v>48</v>
      </c>
      <c r="C394" s="22" t="s">
        <v>49</v>
      </c>
      <c r="D394" s="21" t="s">
        <v>36</v>
      </c>
      <c r="E394" s="22" t="s">
        <v>26</v>
      </c>
      <c r="F394" s="21" t="s">
        <v>30</v>
      </c>
      <c r="G394" s="21" t="s">
        <v>28</v>
      </c>
      <c r="H394" s="29">
        <f>'Table 1'!$G$14</f>
        <v>110</v>
      </c>
      <c r="I394" s="30"/>
      <c r="J394" s="30"/>
      <c r="K394" s="30"/>
      <c r="L394" s="31"/>
      <c r="M394" s="31">
        <v>55</v>
      </c>
      <c r="N394" s="32">
        <f t="array" ref="N394">INDEX([1]!CCA_Weighting[#Data],MATCH(1,([1]!CCA_Weighting[State]=A394)*([1]!CCA_Weighting[Zone]=B394),0),MATCH(2021,VALUE([1]!CCA_Weighting[#Headers]),0))*M394</f>
        <v>8.617461765807162E-2</v>
      </c>
      <c r="O394" s="31">
        <f>'Table 1'!$B$14</f>
        <v>55</v>
      </c>
      <c r="P394" s="32">
        <f t="array" ref="P394">INDEX([1]!CCA_Weighting[#Data],MATCH(1,([1]!CCA_Weighting[State]=A394)*([1]!CCA_Weighting[Zone]=B394),0),MATCH(2022,VALUE([1]!CCA_Weighting[#Headers]),0))*O394</f>
        <v>8.617461765807162E-2</v>
      </c>
      <c r="Q394" s="31">
        <f>'Table 1'!$C$14</f>
        <v>36</v>
      </c>
      <c r="R394" s="31">
        <f>'Table 1'!$E$14</f>
        <v>55</v>
      </c>
      <c r="S394">
        <f t="shared" si="42"/>
        <v>550</v>
      </c>
      <c r="T394">
        <f t="shared" si="43"/>
        <v>275</v>
      </c>
      <c r="U394">
        <f t="shared" si="44"/>
        <v>275</v>
      </c>
      <c r="V394">
        <f t="shared" si="45"/>
        <v>180</v>
      </c>
      <c r="W394" s="28">
        <f t="shared" si="46"/>
        <v>180</v>
      </c>
      <c r="X394" s="28">
        <f t="shared" si="47"/>
        <v>275</v>
      </c>
      <c r="Y394">
        <f t="shared" si="48"/>
        <v>275</v>
      </c>
    </row>
    <row r="395" spans="1:25" ht="14.4" x14ac:dyDescent="0.3">
      <c r="A395" s="23" t="s">
        <v>22</v>
      </c>
      <c r="B395" s="24" t="s">
        <v>48</v>
      </c>
      <c r="C395" s="25" t="s">
        <v>49</v>
      </c>
      <c r="D395" s="24" t="s">
        <v>36</v>
      </c>
      <c r="E395" s="24" t="s">
        <v>31</v>
      </c>
      <c r="F395" s="24" t="s">
        <v>27</v>
      </c>
      <c r="G395" s="24" t="s">
        <v>28</v>
      </c>
      <c r="H395" s="29">
        <f>'Table 1'!$M$12</f>
        <v>37.5</v>
      </c>
      <c r="I395" s="30"/>
      <c r="J395" s="30"/>
      <c r="K395" s="30"/>
      <c r="L395" s="31"/>
      <c r="M395" s="31">
        <v>25</v>
      </c>
      <c r="N395" s="32">
        <f t="array" ref="N395">INDEX([1]!CCA_Weighting[#Data],MATCH(1,([1]!CCA_Weighting[State]=A395)*([1]!CCA_Weighting[Zone]=B395),0),MATCH(2021,VALUE([1]!CCA_Weighting[#Headers]),0))*M395</f>
        <v>3.9170280753668914E-2</v>
      </c>
      <c r="O395" s="31">
        <f>'Table 1'!$H$12</f>
        <v>25</v>
      </c>
      <c r="P395" s="32">
        <f t="array" ref="P395">INDEX([1]!CCA_Weighting[#Data],MATCH(1,([1]!CCA_Weighting[State]=A395)*([1]!CCA_Weighting[Zone]=B395),0),MATCH(2022,VALUE([1]!CCA_Weighting[#Headers]),0))*O395</f>
        <v>3.9170280753668914E-2</v>
      </c>
      <c r="Q395" s="31">
        <f>'Table 1'!$I$12</f>
        <v>16</v>
      </c>
      <c r="R395" s="31">
        <f>'Table 1'!$K$12</f>
        <v>25</v>
      </c>
      <c r="S395">
        <f t="shared" si="42"/>
        <v>187.5</v>
      </c>
      <c r="T395">
        <f t="shared" si="43"/>
        <v>125</v>
      </c>
      <c r="U395">
        <f t="shared" si="44"/>
        <v>125</v>
      </c>
      <c r="V395">
        <f t="shared" si="45"/>
        <v>80</v>
      </c>
      <c r="W395" s="28">
        <f t="shared" si="46"/>
        <v>80</v>
      </c>
      <c r="X395" s="28">
        <f t="shared" si="47"/>
        <v>125</v>
      </c>
      <c r="Y395">
        <f t="shared" si="48"/>
        <v>125</v>
      </c>
    </row>
    <row r="396" spans="1:25" ht="14.4" x14ac:dyDescent="0.3">
      <c r="A396" s="20" t="s">
        <v>22</v>
      </c>
      <c r="B396" s="21" t="s">
        <v>48</v>
      </c>
      <c r="C396" s="22" t="s">
        <v>49</v>
      </c>
      <c r="D396" s="21" t="s">
        <v>36</v>
      </c>
      <c r="E396" s="21" t="s">
        <v>31</v>
      </c>
      <c r="F396" s="21" t="s">
        <v>29</v>
      </c>
      <c r="G396" s="21" t="s">
        <v>28</v>
      </c>
      <c r="H396" s="29">
        <f>'Table 1'!$M$13</f>
        <v>39.75</v>
      </c>
      <c r="I396" s="30"/>
      <c r="J396" s="30"/>
      <c r="K396" s="30"/>
      <c r="L396" s="31"/>
      <c r="M396" s="31">
        <v>26.5</v>
      </c>
      <c r="N396" s="32">
        <f t="array" ref="N396">INDEX([1]!CCA_Weighting[#Data],MATCH(1,([1]!CCA_Weighting[State]=A396)*([1]!CCA_Weighting[Zone]=B396),0),MATCH(2021,VALUE([1]!CCA_Weighting[#Headers]),0))*M396</f>
        <v>4.1520497598889053E-2</v>
      </c>
      <c r="O396" s="31">
        <f>'Table 1'!$H$13</f>
        <v>26.5</v>
      </c>
      <c r="P396" s="32">
        <f t="array" ref="P396">INDEX([1]!CCA_Weighting[#Data],MATCH(1,([1]!CCA_Weighting[State]=A396)*([1]!CCA_Weighting[Zone]=B396),0),MATCH(2022,VALUE([1]!CCA_Weighting[#Headers]),0))*O396</f>
        <v>4.1520497598889053E-2</v>
      </c>
      <c r="Q396" s="31">
        <f>'Table 1'!$I$13</f>
        <v>17</v>
      </c>
      <c r="R396" s="31">
        <f>'Table 1'!$K$13</f>
        <v>26.5</v>
      </c>
      <c r="S396">
        <f t="shared" si="42"/>
        <v>198.75</v>
      </c>
      <c r="T396">
        <f t="shared" si="43"/>
        <v>132.5</v>
      </c>
      <c r="U396">
        <f t="shared" si="44"/>
        <v>132.5</v>
      </c>
      <c r="V396">
        <f t="shared" si="45"/>
        <v>85</v>
      </c>
      <c r="W396" s="28">
        <f t="shared" si="46"/>
        <v>85</v>
      </c>
      <c r="X396" s="28">
        <f t="shared" si="47"/>
        <v>132.5</v>
      </c>
      <c r="Y396">
        <f t="shared" si="48"/>
        <v>132.5</v>
      </c>
    </row>
    <row r="397" spans="1:25" ht="14.4" x14ac:dyDescent="0.3">
      <c r="A397" s="23" t="s">
        <v>22</v>
      </c>
      <c r="B397" s="24" t="s">
        <v>48</v>
      </c>
      <c r="C397" s="25" t="s">
        <v>49</v>
      </c>
      <c r="D397" s="24" t="s">
        <v>36</v>
      </c>
      <c r="E397" s="24" t="s">
        <v>31</v>
      </c>
      <c r="F397" s="24" t="s">
        <v>30</v>
      </c>
      <c r="G397" s="24" t="s">
        <v>28</v>
      </c>
      <c r="H397" s="29">
        <f>'Table 1'!$M$14</f>
        <v>100</v>
      </c>
      <c r="I397" s="30"/>
      <c r="J397" s="30"/>
      <c r="K397" s="30"/>
      <c r="L397" s="31"/>
      <c r="M397" s="31">
        <v>50</v>
      </c>
      <c r="N397" s="32">
        <f t="array" ref="N397">INDEX([1]!CCA_Weighting[#Data],MATCH(1,([1]!CCA_Weighting[State]=A397)*([1]!CCA_Weighting[Zone]=B397),0),MATCH(2021,VALUE([1]!CCA_Weighting[#Headers]),0))*M397</f>
        <v>7.8340561507337828E-2</v>
      </c>
      <c r="O397" s="31">
        <f>'Table 1'!$H$14</f>
        <v>50</v>
      </c>
      <c r="P397" s="32">
        <f t="array" ref="P397">INDEX([1]!CCA_Weighting[#Data],MATCH(1,([1]!CCA_Weighting[State]=A397)*([1]!CCA_Weighting[Zone]=B397),0),MATCH(2022,VALUE([1]!CCA_Weighting[#Headers]),0))*O397</f>
        <v>7.8340561507337828E-2</v>
      </c>
      <c r="Q397" s="31">
        <f>'Table 1'!$I$14</f>
        <v>32.5</v>
      </c>
      <c r="R397" s="31">
        <f>'Table 1'!$K$14</f>
        <v>50</v>
      </c>
      <c r="S397">
        <f t="shared" si="42"/>
        <v>500</v>
      </c>
      <c r="T397">
        <f t="shared" si="43"/>
        <v>250</v>
      </c>
      <c r="U397">
        <f t="shared" si="44"/>
        <v>250</v>
      </c>
      <c r="V397">
        <f t="shared" si="45"/>
        <v>162.5</v>
      </c>
      <c r="W397" s="28">
        <f t="shared" si="46"/>
        <v>162.5</v>
      </c>
      <c r="X397" s="28">
        <f t="shared" si="47"/>
        <v>250</v>
      </c>
      <c r="Y397">
        <f t="shared" si="48"/>
        <v>250</v>
      </c>
    </row>
    <row r="398" spans="1:25" ht="14.4" x14ac:dyDescent="0.3">
      <c r="A398" s="20" t="s">
        <v>22</v>
      </c>
      <c r="B398" s="21" t="s">
        <v>48</v>
      </c>
      <c r="C398" s="22" t="s">
        <v>49</v>
      </c>
      <c r="D398" s="21" t="s">
        <v>36</v>
      </c>
      <c r="E398" s="21" t="s">
        <v>32</v>
      </c>
      <c r="F398" s="21" t="s">
        <v>27</v>
      </c>
      <c r="G398" s="21" t="s">
        <v>28</v>
      </c>
      <c r="H398" s="29">
        <f>'Table 1'!$S$12</f>
        <v>35.25</v>
      </c>
      <c r="I398" s="30"/>
      <c r="J398" s="30"/>
      <c r="K398" s="30"/>
      <c r="L398" s="31"/>
      <c r="M398" s="31">
        <v>23.5</v>
      </c>
      <c r="N398" s="32">
        <f t="array" ref="N398">INDEX([1]!CCA_Weighting[#Data],MATCH(1,([1]!CCA_Weighting[State]=A398)*([1]!CCA_Weighting[Zone]=B398),0),MATCH(2021,VALUE([1]!CCA_Weighting[#Headers]),0))*M398</f>
        <v>3.6820063908448782E-2</v>
      </c>
      <c r="O398" s="31">
        <f>'Table 1'!$N$8</f>
        <v>30</v>
      </c>
      <c r="P398" s="32">
        <f t="array" ref="P398">INDEX([1]!CCA_Weighting[#Data],MATCH(1,([1]!CCA_Weighting[State]=A398)*([1]!CCA_Weighting[Zone]=B398),0),MATCH(2022,VALUE([1]!CCA_Weighting[#Headers]),0))*O398</f>
        <v>4.7004336904402699E-2</v>
      </c>
      <c r="Q398" s="31">
        <f>'Table 1'!$O$8</f>
        <v>19.5</v>
      </c>
      <c r="R398" s="31">
        <f>'Table 1'!$Q$8</f>
        <v>30</v>
      </c>
      <c r="S398">
        <f t="shared" si="42"/>
        <v>176.25</v>
      </c>
      <c r="T398">
        <f t="shared" si="43"/>
        <v>117.5</v>
      </c>
      <c r="U398">
        <f t="shared" si="44"/>
        <v>150</v>
      </c>
      <c r="V398">
        <f t="shared" si="45"/>
        <v>97.5</v>
      </c>
      <c r="W398" s="28">
        <f t="shared" si="46"/>
        <v>76.375</v>
      </c>
      <c r="X398" s="28">
        <f t="shared" si="47"/>
        <v>150</v>
      </c>
      <c r="Y398">
        <f t="shared" si="48"/>
        <v>150</v>
      </c>
    </row>
    <row r="399" spans="1:25" ht="14.4" x14ac:dyDescent="0.3">
      <c r="A399" s="23" t="s">
        <v>22</v>
      </c>
      <c r="B399" s="24" t="s">
        <v>48</v>
      </c>
      <c r="C399" s="25" t="s">
        <v>49</v>
      </c>
      <c r="D399" s="24" t="s">
        <v>36</v>
      </c>
      <c r="E399" s="24" t="s">
        <v>32</v>
      </c>
      <c r="F399" s="24" t="s">
        <v>29</v>
      </c>
      <c r="G399" s="24" t="s">
        <v>28</v>
      </c>
      <c r="H399" s="29">
        <f>'Table 1'!$S$13</f>
        <v>36.75</v>
      </c>
      <c r="I399" s="30"/>
      <c r="J399" s="30"/>
      <c r="K399" s="30"/>
      <c r="L399" s="31"/>
      <c r="M399" s="31">
        <v>24.5</v>
      </c>
      <c r="N399" s="32">
        <f t="array" ref="N399">INDEX([1]!CCA_Weighting[#Data],MATCH(1,([1]!CCA_Weighting[State]=A399)*([1]!CCA_Weighting[Zone]=B399),0),MATCH(2021,VALUE([1]!CCA_Weighting[#Headers]),0))*M399</f>
        <v>3.8386875138595539E-2</v>
      </c>
      <c r="O399" s="31">
        <f>'Table 1'!$N$9</f>
        <v>32</v>
      </c>
      <c r="P399" s="32">
        <f t="array" ref="P399">INDEX([1]!CCA_Weighting[#Data],MATCH(1,([1]!CCA_Weighting[State]=A399)*([1]!CCA_Weighting[Zone]=B399),0),MATCH(2022,VALUE([1]!CCA_Weighting[#Headers]),0))*O399</f>
        <v>5.0137959364696214E-2</v>
      </c>
      <c r="Q399" s="31">
        <f>'Table 1'!$O$9</f>
        <v>21</v>
      </c>
      <c r="R399" s="31">
        <f>'Table 1'!$Q$9</f>
        <v>32</v>
      </c>
      <c r="S399">
        <f t="shared" si="42"/>
        <v>183.75</v>
      </c>
      <c r="T399">
        <f t="shared" si="43"/>
        <v>122.5</v>
      </c>
      <c r="U399">
        <f t="shared" si="44"/>
        <v>160</v>
      </c>
      <c r="V399">
        <f t="shared" si="45"/>
        <v>105</v>
      </c>
      <c r="W399" s="28">
        <f t="shared" si="46"/>
        <v>80.390625</v>
      </c>
      <c r="X399" s="28">
        <f t="shared" si="47"/>
        <v>160</v>
      </c>
      <c r="Y399">
        <f t="shared" si="48"/>
        <v>160</v>
      </c>
    </row>
    <row r="400" spans="1:25" ht="14.4" x14ac:dyDescent="0.3">
      <c r="A400" s="20" t="s">
        <v>22</v>
      </c>
      <c r="B400" s="21" t="s">
        <v>48</v>
      </c>
      <c r="C400" s="22" t="s">
        <v>49</v>
      </c>
      <c r="D400" s="21" t="s">
        <v>36</v>
      </c>
      <c r="E400" s="21" t="s">
        <v>32</v>
      </c>
      <c r="F400" s="21" t="s">
        <v>30</v>
      </c>
      <c r="G400" s="21" t="s">
        <v>28</v>
      </c>
      <c r="H400" s="29">
        <f>'Table 1'!$S$14</f>
        <v>80</v>
      </c>
      <c r="I400" s="30"/>
      <c r="J400" s="30"/>
      <c r="K400" s="30"/>
      <c r="L400" s="31"/>
      <c r="M400" s="31">
        <v>40</v>
      </c>
      <c r="N400" s="32">
        <f t="array" ref="N400">INDEX([1]!CCA_Weighting[#Data],MATCH(1,([1]!CCA_Weighting[State]=A400)*([1]!CCA_Weighting[Zone]=B400),0),MATCH(2021,VALUE([1]!CCA_Weighting[#Headers]),0))*M400</f>
        <v>6.267244920587027E-2</v>
      </c>
      <c r="O400" s="31">
        <f>'Table 1'!$N$10</f>
        <v>40</v>
      </c>
      <c r="P400" s="32">
        <f t="array" ref="P400">INDEX([1]!CCA_Weighting[#Data],MATCH(1,([1]!CCA_Weighting[State]=A400)*([1]!CCA_Weighting[Zone]=B400),0),MATCH(2022,VALUE([1]!CCA_Weighting[#Headers]),0))*O400</f>
        <v>6.267244920587027E-2</v>
      </c>
      <c r="Q400" s="31">
        <f>'Table 1'!$O$10</f>
        <v>26</v>
      </c>
      <c r="R400" s="31">
        <f>'Table 1'!$Q$10</f>
        <v>40</v>
      </c>
      <c r="S400">
        <f t="shared" si="42"/>
        <v>400</v>
      </c>
      <c r="T400">
        <f t="shared" si="43"/>
        <v>200</v>
      </c>
      <c r="U400">
        <f t="shared" si="44"/>
        <v>200</v>
      </c>
      <c r="V400">
        <f t="shared" si="45"/>
        <v>130</v>
      </c>
      <c r="W400" s="28">
        <f t="shared" si="46"/>
        <v>130</v>
      </c>
      <c r="X400" s="28">
        <f t="shared" si="47"/>
        <v>200</v>
      </c>
      <c r="Y400">
        <f t="shared" si="48"/>
        <v>200</v>
      </c>
    </row>
    <row r="401" spans="1:25" ht="14.4" x14ac:dyDescent="0.3">
      <c r="A401" s="23" t="s">
        <v>22</v>
      </c>
      <c r="B401" s="24" t="s">
        <v>48</v>
      </c>
      <c r="C401" s="25" t="s">
        <v>49</v>
      </c>
      <c r="D401" s="24" t="s">
        <v>36</v>
      </c>
      <c r="E401" s="24" t="s">
        <v>33</v>
      </c>
      <c r="F401" s="24" t="s">
        <v>27</v>
      </c>
      <c r="G401" s="24" t="s">
        <v>28</v>
      </c>
      <c r="H401" s="29">
        <f>'Table 1'!$Y$12</f>
        <v>31.5</v>
      </c>
      <c r="I401" s="30"/>
      <c r="J401" s="30"/>
      <c r="K401" s="30"/>
      <c r="L401" s="31"/>
      <c r="M401" s="31">
        <v>21</v>
      </c>
      <c r="N401" s="32">
        <f t="array" ref="N401">INDEX([1]!CCA_Weighting[#Data],MATCH(1,([1]!CCA_Weighting[State]=A401)*([1]!CCA_Weighting[Zone]=B401),0),MATCH(2021,VALUE([1]!CCA_Weighting[#Headers]),0))*M401</f>
        <v>3.2903035833081892E-2</v>
      </c>
      <c r="O401" s="31">
        <f>'Table 1'!$T$12</f>
        <v>21</v>
      </c>
      <c r="P401" s="32">
        <f t="array" ref="P401">INDEX([1]!CCA_Weighting[#Data],MATCH(1,([1]!CCA_Weighting[State]=A401)*([1]!CCA_Weighting[Zone]=B401),0),MATCH(2022,VALUE([1]!CCA_Weighting[#Headers]),0))*O401</f>
        <v>3.2903035833081892E-2</v>
      </c>
      <c r="Q401" s="31">
        <f>'Table 1'!$U$12</f>
        <v>14</v>
      </c>
      <c r="R401" s="31">
        <f>'Table 1'!$W$12</f>
        <v>21</v>
      </c>
      <c r="S401">
        <f t="shared" si="42"/>
        <v>157.5</v>
      </c>
      <c r="T401">
        <f t="shared" si="43"/>
        <v>105</v>
      </c>
      <c r="U401">
        <f t="shared" si="44"/>
        <v>105</v>
      </c>
      <c r="V401">
        <f t="shared" si="45"/>
        <v>70</v>
      </c>
      <c r="W401" s="28">
        <f t="shared" si="46"/>
        <v>70</v>
      </c>
      <c r="X401" s="28">
        <f t="shared" si="47"/>
        <v>105</v>
      </c>
      <c r="Y401">
        <f t="shared" si="48"/>
        <v>105</v>
      </c>
    </row>
    <row r="402" spans="1:25" ht="14.4" x14ac:dyDescent="0.3">
      <c r="A402" s="20" t="s">
        <v>22</v>
      </c>
      <c r="B402" s="21" t="s">
        <v>48</v>
      </c>
      <c r="C402" s="22" t="s">
        <v>49</v>
      </c>
      <c r="D402" s="21" t="s">
        <v>36</v>
      </c>
      <c r="E402" s="21" t="s">
        <v>33</v>
      </c>
      <c r="F402" s="21" t="s">
        <v>29</v>
      </c>
      <c r="G402" s="21" t="s">
        <v>28</v>
      </c>
      <c r="H402" s="29">
        <f>'Table 1'!$Y$13</f>
        <v>33</v>
      </c>
      <c r="I402" s="30"/>
      <c r="J402" s="30"/>
      <c r="K402" s="30"/>
      <c r="L402" s="31"/>
      <c r="M402" s="31">
        <v>22</v>
      </c>
      <c r="N402" s="32">
        <f t="array" ref="N402">INDEX([1]!CCA_Weighting[#Data],MATCH(1,([1]!CCA_Weighting[State]=A402)*([1]!CCA_Weighting[Zone]=B402),0),MATCH(2021,VALUE([1]!CCA_Weighting[#Headers]),0))*M402</f>
        <v>3.4469847063228649E-2</v>
      </c>
      <c r="O402" s="31">
        <f>'Table 1'!$T$13</f>
        <v>22</v>
      </c>
      <c r="P402" s="32">
        <f t="array" ref="P402">INDEX([1]!CCA_Weighting[#Data],MATCH(1,([1]!CCA_Weighting[State]=A402)*([1]!CCA_Weighting[Zone]=B402),0),MATCH(2022,VALUE([1]!CCA_Weighting[#Headers]),0))*O402</f>
        <v>3.4469847063228649E-2</v>
      </c>
      <c r="Q402" s="31">
        <f>'Table 1'!$U$13</f>
        <v>14.5</v>
      </c>
      <c r="R402" s="31">
        <f>'Table 1'!$W$13</f>
        <v>22</v>
      </c>
      <c r="S402">
        <f t="shared" si="42"/>
        <v>165</v>
      </c>
      <c r="T402">
        <f t="shared" si="43"/>
        <v>110</v>
      </c>
      <c r="U402">
        <f t="shared" si="44"/>
        <v>110</v>
      </c>
      <c r="V402">
        <f t="shared" si="45"/>
        <v>72.5</v>
      </c>
      <c r="W402" s="28">
        <f t="shared" si="46"/>
        <v>72.5</v>
      </c>
      <c r="X402" s="28">
        <f t="shared" si="47"/>
        <v>110</v>
      </c>
      <c r="Y402">
        <f t="shared" si="48"/>
        <v>110</v>
      </c>
    </row>
    <row r="403" spans="1:25" ht="14.4" x14ac:dyDescent="0.3">
      <c r="A403" s="23" t="s">
        <v>22</v>
      </c>
      <c r="B403" s="24" t="s">
        <v>48</v>
      </c>
      <c r="C403" s="25" t="s">
        <v>49</v>
      </c>
      <c r="D403" s="24" t="s">
        <v>36</v>
      </c>
      <c r="E403" s="24" t="s">
        <v>33</v>
      </c>
      <c r="F403" s="24" t="s">
        <v>30</v>
      </c>
      <c r="G403" s="24" t="s">
        <v>28</v>
      </c>
      <c r="H403" s="29">
        <f>'Table 1'!$Y$14</f>
        <v>76</v>
      </c>
      <c r="I403" s="30"/>
      <c r="J403" s="30"/>
      <c r="K403" s="30"/>
      <c r="L403" s="31"/>
      <c r="M403" s="31">
        <v>38</v>
      </c>
      <c r="N403" s="32">
        <f t="array" ref="N403">INDEX([1]!CCA_Weighting[#Data],MATCH(1,([1]!CCA_Weighting[State]=A403)*([1]!CCA_Weighting[Zone]=B403),0),MATCH(2021,VALUE([1]!CCA_Weighting[#Headers]),0))*M403</f>
        <v>5.9538826745576756E-2</v>
      </c>
      <c r="O403" s="31">
        <f>'Table 1'!$T$14</f>
        <v>38</v>
      </c>
      <c r="P403" s="32">
        <f t="array" ref="P403">INDEX([1]!CCA_Weighting[#Data],MATCH(1,([1]!CCA_Weighting[State]=A403)*([1]!CCA_Weighting[Zone]=B403),0),MATCH(2022,VALUE([1]!CCA_Weighting[#Headers]),0))*O403</f>
        <v>5.9538826745576756E-2</v>
      </c>
      <c r="Q403" s="31">
        <f>'Table 1'!$U$14</f>
        <v>24.5</v>
      </c>
      <c r="R403" s="31">
        <f>'Table 1'!$W$14</f>
        <v>38</v>
      </c>
      <c r="S403">
        <f t="shared" si="42"/>
        <v>380</v>
      </c>
      <c r="T403">
        <f t="shared" si="43"/>
        <v>190</v>
      </c>
      <c r="U403">
        <f t="shared" si="44"/>
        <v>190</v>
      </c>
      <c r="V403">
        <f t="shared" si="45"/>
        <v>122.5</v>
      </c>
      <c r="W403" s="28">
        <f t="shared" si="46"/>
        <v>122.5</v>
      </c>
      <c r="X403" s="28">
        <f t="shared" si="47"/>
        <v>190</v>
      </c>
      <c r="Y403">
        <f t="shared" si="48"/>
        <v>190</v>
      </c>
    </row>
    <row r="404" spans="1:25" ht="14.4" x14ac:dyDescent="0.3">
      <c r="A404" s="20" t="s">
        <v>22</v>
      </c>
      <c r="B404" s="21" t="s">
        <v>48</v>
      </c>
      <c r="C404" s="22" t="s">
        <v>49</v>
      </c>
      <c r="D404" s="21" t="s">
        <v>36</v>
      </c>
      <c r="E404" s="21" t="s">
        <v>34</v>
      </c>
      <c r="F404" s="21" t="s">
        <v>27</v>
      </c>
      <c r="G404" s="21" t="s">
        <v>28</v>
      </c>
      <c r="H404" s="29">
        <f>'Table 1'!$Y$8</f>
        <v>42.75</v>
      </c>
      <c r="I404" s="30"/>
      <c r="J404" s="30"/>
      <c r="K404" s="30"/>
      <c r="L404" s="31"/>
      <c r="M404" s="31">
        <v>21</v>
      </c>
      <c r="N404" s="32">
        <f t="array" ref="N404">INDEX([1]!CCA_Weighting[#Data],MATCH(1,([1]!CCA_Weighting[State]=A404)*([1]!CCA_Weighting[Zone]=B404),0),MATCH(2021,VALUE([1]!CCA_Weighting[#Headers]),0))*M404</f>
        <v>3.2903035833081892E-2</v>
      </c>
      <c r="O404" s="31">
        <f>'Table 1'!$T$12</f>
        <v>21</v>
      </c>
      <c r="P404" s="32">
        <f t="array" ref="P404">INDEX([1]!CCA_Weighting[#Data],MATCH(1,([1]!CCA_Weighting[State]=A404)*([1]!CCA_Weighting[Zone]=B404),0),MATCH(2022,VALUE([1]!CCA_Weighting[#Headers]),0))*O404</f>
        <v>3.2903035833081892E-2</v>
      </c>
      <c r="Q404" s="31">
        <f>'Table 1'!$U$12</f>
        <v>14</v>
      </c>
      <c r="R404" s="31">
        <f>'Table 1'!$W$12</f>
        <v>21</v>
      </c>
      <c r="S404">
        <f t="shared" si="42"/>
        <v>213.75</v>
      </c>
      <c r="T404">
        <f t="shared" si="43"/>
        <v>105</v>
      </c>
      <c r="U404">
        <f t="shared" si="44"/>
        <v>105</v>
      </c>
      <c r="V404">
        <f t="shared" si="45"/>
        <v>70</v>
      </c>
      <c r="W404" s="28">
        <f t="shared" si="46"/>
        <v>70</v>
      </c>
      <c r="X404" s="28">
        <f t="shared" si="47"/>
        <v>105</v>
      </c>
      <c r="Y404">
        <f t="shared" si="48"/>
        <v>105</v>
      </c>
    </row>
    <row r="405" spans="1:25" ht="14.4" x14ac:dyDescent="0.3">
      <c r="A405" s="23" t="s">
        <v>22</v>
      </c>
      <c r="B405" s="24" t="s">
        <v>48</v>
      </c>
      <c r="C405" s="25" t="s">
        <v>49</v>
      </c>
      <c r="D405" s="24" t="s">
        <v>36</v>
      </c>
      <c r="E405" s="24" t="s">
        <v>34</v>
      </c>
      <c r="F405" s="24" t="s">
        <v>29</v>
      </c>
      <c r="G405" s="24" t="s">
        <v>28</v>
      </c>
      <c r="H405" s="29">
        <f>'Table 1'!$Y$9</f>
        <v>45</v>
      </c>
      <c r="I405" s="30"/>
      <c r="J405" s="30"/>
      <c r="K405" s="30"/>
      <c r="L405" s="31"/>
      <c r="M405" s="31">
        <v>22</v>
      </c>
      <c r="N405" s="32">
        <f t="array" ref="N405">INDEX([1]!CCA_Weighting[#Data],MATCH(1,([1]!CCA_Weighting[State]=A405)*([1]!CCA_Weighting[Zone]=B405),0),MATCH(2021,VALUE([1]!CCA_Weighting[#Headers]),0))*M405</f>
        <v>3.4469847063228649E-2</v>
      </c>
      <c r="O405" s="31">
        <f>'Table 1'!$T$13</f>
        <v>22</v>
      </c>
      <c r="P405" s="32">
        <f t="array" ref="P405">INDEX([1]!CCA_Weighting[#Data],MATCH(1,([1]!CCA_Weighting[State]=A405)*([1]!CCA_Weighting[Zone]=B405),0),MATCH(2022,VALUE([1]!CCA_Weighting[#Headers]),0))*O405</f>
        <v>3.4469847063228649E-2</v>
      </c>
      <c r="Q405" s="31">
        <f>'Table 1'!$U$13</f>
        <v>14.5</v>
      </c>
      <c r="R405" s="31">
        <f>'Table 1'!$W$13</f>
        <v>22</v>
      </c>
      <c r="S405">
        <f t="shared" si="42"/>
        <v>225</v>
      </c>
      <c r="T405">
        <f t="shared" si="43"/>
        <v>110</v>
      </c>
      <c r="U405">
        <f t="shared" si="44"/>
        <v>110</v>
      </c>
      <c r="V405">
        <f t="shared" si="45"/>
        <v>72.5</v>
      </c>
      <c r="W405" s="28">
        <f t="shared" si="46"/>
        <v>72.5</v>
      </c>
      <c r="X405" s="28">
        <f t="shared" si="47"/>
        <v>110</v>
      </c>
      <c r="Y405">
        <f t="shared" si="48"/>
        <v>110</v>
      </c>
    </row>
    <row r="406" spans="1:25" ht="14.4" x14ac:dyDescent="0.3">
      <c r="A406" s="20" t="s">
        <v>22</v>
      </c>
      <c r="B406" s="21" t="s">
        <v>48</v>
      </c>
      <c r="C406" s="22" t="s">
        <v>49</v>
      </c>
      <c r="D406" s="21" t="s">
        <v>36</v>
      </c>
      <c r="E406" s="21" t="s">
        <v>34</v>
      </c>
      <c r="F406" s="21" t="s">
        <v>30</v>
      </c>
      <c r="G406" s="21" t="s">
        <v>28</v>
      </c>
      <c r="H406" s="29">
        <f>'Table 1'!$Y$10</f>
        <v>76</v>
      </c>
      <c r="I406" s="30"/>
      <c r="J406" s="30"/>
      <c r="K406" s="30"/>
      <c r="L406" s="31"/>
      <c r="M406" s="31">
        <v>38</v>
      </c>
      <c r="N406" s="32">
        <f t="array" ref="N406">INDEX([1]!CCA_Weighting[#Data],MATCH(1,([1]!CCA_Weighting[State]=A406)*([1]!CCA_Weighting[Zone]=B406),0),MATCH(2021,VALUE([1]!CCA_Weighting[#Headers]),0))*M406</f>
        <v>5.9538826745576756E-2</v>
      </c>
      <c r="O406" s="31">
        <f>'Table 1'!$T$14</f>
        <v>38</v>
      </c>
      <c r="P406" s="32">
        <f t="array" ref="P406">INDEX([1]!CCA_Weighting[#Data],MATCH(1,([1]!CCA_Weighting[State]=A406)*([1]!CCA_Weighting[Zone]=B406),0),MATCH(2022,VALUE([1]!CCA_Weighting[#Headers]),0))*O406</f>
        <v>5.9538826745576756E-2</v>
      </c>
      <c r="Q406" s="31">
        <f>'Table 1'!$U$14</f>
        <v>24.5</v>
      </c>
      <c r="R406" s="31">
        <f>'Table 1'!$W$14</f>
        <v>38</v>
      </c>
      <c r="S406">
        <f t="shared" si="42"/>
        <v>380</v>
      </c>
      <c r="T406">
        <f t="shared" si="43"/>
        <v>190</v>
      </c>
      <c r="U406">
        <f t="shared" si="44"/>
        <v>190</v>
      </c>
      <c r="V406">
        <f t="shared" si="45"/>
        <v>122.5</v>
      </c>
      <c r="W406" s="28">
        <f t="shared" si="46"/>
        <v>122.5</v>
      </c>
      <c r="X406" s="28">
        <f t="shared" si="47"/>
        <v>190</v>
      </c>
      <c r="Y406">
        <f t="shared" si="48"/>
        <v>190</v>
      </c>
    </row>
    <row r="407" spans="1:25" ht="14.4" x14ac:dyDescent="0.3">
      <c r="A407" s="23" t="s">
        <v>22</v>
      </c>
      <c r="B407" s="24" t="s">
        <v>48</v>
      </c>
      <c r="C407" s="25" t="s">
        <v>49</v>
      </c>
      <c r="D407" s="24" t="s">
        <v>37</v>
      </c>
      <c r="E407" s="25" t="s">
        <v>26</v>
      </c>
      <c r="F407" s="24" t="s">
        <v>27</v>
      </c>
      <c r="G407" s="24" t="s">
        <v>28</v>
      </c>
      <c r="H407" s="29">
        <f>'Table 1'!$G$12</f>
        <v>40.5</v>
      </c>
      <c r="I407" s="30"/>
      <c r="J407" s="30"/>
      <c r="K407" s="30"/>
      <c r="L407" s="31"/>
      <c r="M407" s="31">
        <v>27</v>
      </c>
      <c r="N407" s="32">
        <f t="array" ref="N407">INDEX([1]!CCA_Weighting[#Data],MATCH(1,([1]!CCA_Weighting[State]=A407)*([1]!CCA_Weighting[Zone]=B407),0),MATCH(2021,VALUE([1]!CCA_Weighting[#Headers]),0))*M407</f>
        <v>4.2303903213962428E-2</v>
      </c>
      <c r="O407" s="31">
        <f>'Table 1'!$B$12</f>
        <v>27</v>
      </c>
      <c r="P407" s="32">
        <f t="array" ref="P407">INDEX([1]!CCA_Weighting[#Data],MATCH(1,([1]!CCA_Weighting[State]=A407)*([1]!CCA_Weighting[Zone]=B407),0),MATCH(2022,VALUE([1]!CCA_Weighting[#Headers]),0))*O407</f>
        <v>4.2303903213962428E-2</v>
      </c>
      <c r="Q407" s="31">
        <f>'Table 1'!$C$12</f>
        <v>18</v>
      </c>
      <c r="R407" s="31">
        <f>'Table 1'!$E$12</f>
        <v>27</v>
      </c>
      <c r="S407">
        <f t="shared" si="42"/>
        <v>202.5</v>
      </c>
      <c r="T407">
        <f t="shared" si="43"/>
        <v>135</v>
      </c>
      <c r="U407">
        <f t="shared" si="44"/>
        <v>135</v>
      </c>
      <c r="V407">
        <f t="shared" si="45"/>
        <v>90</v>
      </c>
      <c r="W407" s="28">
        <f t="shared" si="46"/>
        <v>90</v>
      </c>
      <c r="X407" s="28">
        <f t="shared" si="47"/>
        <v>135</v>
      </c>
      <c r="Y407">
        <f t="shared" si="48"/>
        <v>135</v>
      </c>
    </row>
    <row r="408" spans="1:25" ht="14.4" x14ac:dyDescent="0.3">
      <c r="A408" s="20" t="s">
        <v>22</v>
      </c>
      <c r="B408" s="21" t="s">
        <v>48</v>
      </c>
      <c r="C408" s="22" t="s">
        <v>49</v>
      </c>
      <c r="D408" s="21" t="s">
        <v>37</v>
      </c>
      <c r="E408" s="22" t="s">
        <v>26</v>
      </c>
      <c r="F408" s="21" t="s">
        <v>29</v>
      </c>
      <c r="G408" s="21" t="s">
        <v>28</v>
      </c>
      <c r="H408" s="29">
        <f>'Table 1'!$G$13</f>
        <v>43.5</v>
      </c>
      <c r="I408" s="30"/>
      <c r="J408" s="30"/>
      <c r="K408" s="30"/>
      <c r="L408" s="31"/>
      <c r="M408" s="31">
        <v>29</v>
      </c>
      <c r="N408" s="32">
        <f t="array" ref="N408">INDEX([1]!CCA_Weighting[#Data],MATCH(1,([1]!CCA_Weighting[State]=A408)*([1]!CCA_Weighting[Zone]=B408),0),MATCH(2021,VALUE([1]!CCA_Weighting[#Headers]),0))*M408</f>
        <v>4.5437525674255942E-2</v>
      </c>
      <c r="O408" s="31">
        <f>'Table 1'!$B$13</f>
        <v>29</v>
      </c>
      <c r="P408" s="32">
        <f t="array" ref="P408">INDEX([1]!CCA_Weighting[#Data],MATCH(1,([1]!CCA_Weighting[State]=A408)*([1]!CCA_Weighting[Zone]=B408),0),MATCH(2022,VALUE([1]!CCA_Weighting[#Headers]),0))*O408</f>
        <v>4.5437525674255942E-2</v>
      </c>
      <c r="Q408" s="31">
        <f>'Table 1'!$C$13</f>
        <v>19</v>
      </c>
      <c r="R408" s="31">
        <f>'Table 1'!$E$13</f>
        <v>29</v>
      </c>
      <c r="S408">
        <f t="shared" si="42"/>
        <v>217.5</v>
      </c>
      <c r="T408">
        <f t="shared" si="43"/>
        <v>145</v>
      </c>
      <c r="U408">
        <f t="shared" si="44"/>
        <v>145</v>
      </c>
      <c r="V408">
        <f t="shared" si="45"/>
        <v>95</v>
      </c>
      <c r="W408" s="28">
        <f t="shared" si="46"/>
        <v>95</v>
      </c>
      <c r="X408" s="28">
        <f t="shared" si="47"/>
        <v>145</v>
      </c>
      <c r="Y408">
        <f t="shared" si="48"/>
        <v>145</v>
      </c>
    </row>
    <row r="409" spans="1:25" ht="14.4" x14ac:dyDescent="0.3">
      <c r="A409" s="23" t="s">
        <v>22</v>
      </c>
      <c r="B409" s="24" t="s">
        <v>48</v>
      </c>
      <c r="C409" s="25" t="s">
        <v>49</v>
      </c>
      <c r="D409" s="24" t="s">
        <v>37</v>
      </c>
      <c r="E409" s="25" t="s">
        <v>26</v>
      </c>
      <c r="F409" s="24" t="s">
        <v>30</v>
      </c>
      <c r="G409" s="24" t="s">
        <v>28</v>
      </c>
      <c r="H409" s="29">
        <f>'Table 1'!$G$14</f>
        <v>110</v>
      </c>
      <c r="I409" s="30"/>
      <c r="J409" s="30"/>
      <c r="K409" s="30"/>
      <c r="L409" s="31"/>
      <c r="M409" s="31">
        <v>55</v>
      </c>
      <c r="N409" s="32">
        <f t="array" ref="N409">INDEX([1]!CCA_Weighting[#Data],MATCH(1,([1]!CCA_Weighting[State]=A409)*([1]!CCA_Weighting[Zone]=B409),0),MATCH(2021,VALUE([1]!CCA_Weighting[#Headers]),0))*M409</f>
        <v>8.617461765807162E-2</v>
      </c>
      <c r="O409" s="31">
        <f>'Table 1'!$B$14</f>
        <v>55</v>
      </c>
      <c r="P409" s="32">
        <f t="array" ref="P409">INDEX([1]!CCA_Weighting[#Data],MATCH(1,([1]!CCA_Weighting[State]=A409)*([1]!CCA_Weighting[Zone]=B409),0),MATCH(2022,VALUE([1]!CCA_Weighting[#Headers]),0))*O409</f>
        <v>8.617461765807162E-2</v>
      </c>
      <c r="Q409" s="31">
        <f>'Table 1'!$C$14</f>
        <v>36</v>
      </c>
      <c r="R409" s="31">
        <f>'Table 1'!$E$14</f>
        <v>55</v>
      </c>
      <c r="S409">
        <f t="shared" si="42"/>
        <v>550</v>
      </c>
      <c r="T409">
        <f t="shared" si="43"/>
        <v>275</v>
      </c>
      <c r="U409">
        <f t="shared" si="44"/>
        <v>275</v>
      </c>
      <c r="V409">
        <f t="shared" si="45"/>
        <v>180</v>
      </c>
      <c r="W409" s="28">
        <f t="shared" si="46"/>
        <v>180</v>
      </c>
      <c r="X409" s="28">
        <f t="shared" si="47"/>
        <v>275</v>
      </c>
      <c r="Y409">
        <f t="shared" si="48"/>
        <v>275</v>
      </c>
    </row>
    <row r="410" spans="1:25" ht="14.4" x14ac:dyDescent="0.3">
      <c r="A410" s="20" t="s">
        <v>22</v>
      </c>
      <c r="B410" s="21" t="s">
        <v>48</v>
      </c>
      <c r="C410" s="22" t="s">
        <v>49</v>
      </c>
      <c r="D410" s="21" t="s">
        <v>37</v>
      </c>
      <c r="E410" s="21" t="s">
        <v>31</v>
      </c>
      <c r="F410" s="21" t="s">
        <v>27</v>
      </c>
      <c r="G410" s="21" t="s">
        <v>28</v>
      </c>
      <c r="H410" s="29">
        <f>'Table 1'!$M$12</f>
        <v>37.5</v>
      </c>
      <c r="I410" s="30"/>
      <c r="J410" s="30"/>
      <c r="K410" s="30"/>
      <c r="L410" s="31"/>
      <c r="M410" s="31">
        <v>25</v>
      </c>
      <c r="N410" s="32">
        <f t="array" ref="N410">INDEX([1]!CCA_Weighting[#Data],MATCH(1,([1]!CCA_Weighting[State]=A410)*([1]!CCA_Weighting[Zone]=B410),0),MATCH(2021,VALUE([1]!CCA_Weighting[#Headers]),0))*M410</f>
        <v>3.9170280753668914E-2</v>
      </c>
      <c r="O410" s="31">
        <f>'Table 1'!$H$12</f>
        <v>25</v>
      </c>
      <c r="P410" s="32">
        <f t="array" ref="P410">INDEX([1]!CCA_Weighting[#Data],MATCH(1,([1]!CCA_Weighting[State]=A410)*([1]!CCA_Weighting[Zone]=B410),0),MATCH(2022,VALUE([1]!CCA_Weighting[#Headers]),0))*O410</f>
        <v>3.9170280753668914E-2</v>
      </c>
      <c r="Q410" s="31">
        <f>'Table 1'!$I$12</f>
        <v>16</v>
      </c>
      <c r="R410" s="31">
        <f>'Table 1'!$K$12</f>
        <v>25</v>
      </c>
      <c r="S410">
        <f t="shared" si="42"/>
        <v>187.5</v>
      </c>
      <c r="T410">
        <f t="shared" si="43"/>
        <v>125</v>
      </c>
      <c r="U410">
        <f t="shared" si="44"/>
        <v>125</v>
      </c>
      <c r="V410">
        <f t="shared" si="45"/>
        <v>80</v>
      </c>
      <c r="W410" s="28">
        <f t="shared" si="46"/>
        <v>80</v>
      </c>
      <c r="X410" s="28">
        <f t="shared" si="47"/>
        <v>125</v>
      </c>
      <c r="Y410">
        <f t="shared" si="48"/>
        <v>125</v>
      </c>
    </row>
    <row r="411" spans="1:25" ht="14.4" x14ac:dyDescent="0.3">
      <c r="A411" s="23" t="s">
        <v>22</v>
      </c>
      <c r="B411" s="24" t="s">
        <v>48</v>
      </c>
      <c r="C411" s="25" t="s">
        <v>49</v>
      </c>
      <c r="D411" s="24" t="s">
        <v>37</v>
      </c>
      <c r="E411" s="24" t="s">
        <v>31</v>
      </c>
      <c r="F411" s="24" t="s">
        <v>29</v>
      </c>
      <c r="G411" s="24" t="s">
        <v>28</v>
      </c>
      <c r="H411" s="29">
        <f>'Table 1'!$M$13</f>
        <v>39.75</v>
      </c>
      <c r="I411" s="30"/>
      <c r="J411" s="30"/>
      <c r="K411" s="30"/>
      <c r="L411" s="31"/>
      <c r="M411" s="31">
        <v>26.5</v>
      </c>
      <c r="N411" s="32">
        <f t="array" ref="N411">INDEX([1]!CCA_Weighting[#Data],MATCH(1,([1]!CCA_Weighting[State]=A411)*([1]!CCA_Weighting[Zone]=B411),0),MATCH(2021,VALUE([1]!CCA_Weighting[#Headers]),0))*M411</f>
        <v>4.1520497598889053E-2</v>
      </c>
      <c r="O411" s="31">
        <f>'Table 1'!$H$13</f>
        <v>26.5</v>
      </c>
      <c r="P411" s="32">
        <f t="array" ref="P411">INDEX([1]!CCA_Weighting[#Data],MATCH(1,([1]!CCA_Weighting[State]=A411)*([1]!CCA_Weighting[Zone]=B411),0),MATCH(2022,VALUE([1]!CCA_Weighting[#Headers]),0))*O411</f>
        <v>4.1520497598889053E-2</v>
      </c>
      <c r="Q411" s="31">
        <f>'Table 1'!$I$13</f>
        <v>17</v>
      </c>
      <c r="R411" s="31">
        <f>'Table 1'!$K$13</f>
        <v>26.5</v>
      </c>
      <c r="S411">
        <f t="shared" si="42"/>
        <v>198.75</v>
      </c>
      <c r="T411">
        <f t="shared" si="43"/>
        <v>132.5</v>
      </c>
      <c r="U411">
        <f t="shared" si="44"/>
        <v>132.5</v>
      </c>
      <c r="V411">
        <f t="shared" si="45"/>
        <v>85</v>
      </c>
      <c r="W411" s="28">
        <f t="shared" si="46"/>
        <v>85</v>
      </c>
      <c r="X411" s="28">
        <f t="shared" si="47"/>
        <v>132.5</v>
      </c>
      <c r="Y411">
        <f t="shared" si="48"/>
        <v>132.5</v>
      </c>
    </row>
    <row r="412" spans="1:25" ht="14.4" x14ac:dyDescent="0.3">
      <c r="A412" s="20" t="s">
        <v>22</v>
      </c>
      <c r="B412" s="21" t="s">
        <v>48</v>
      </c>
      <c r="C412" s="22" t="s">
        <v>49</v>
      </c>
      <c r="D412" s="21" t="s">
        <v>37</v>
      </c>
      <c r="E412" s="21" t="s">
        <v>31</v>
      </c>
      <c r="F412" s="21" t="s">
        <v>30</v>
      </c>
      <c r="G412" s="21" t="s">
        <v>28</v>
      </c>
      <c r="H412" s="29">
        <f>'Table 1'!$M$14</f>
        <v>100</v>
      </c>
      <c r="I412" s="30"/>
      <c r="J412" s="30"/>
      <c r="K412" s="30"/>
      <c r="L412" s="31"/>
      <c r="M412" s="31">
        <v>50</v>
      </c>
      <c r="N412" s="32">
        <f t="array" ref="N412">INDEX([1]!CCA_Weighting[#Data],MATCH(1,([1]!CCA_Weighting[State]=A412)*([1]!CCA_Weighting[Zone]=B412),0),MATCH(2021,VALUE([1]!CCA_Weighting[#Headers]),0))*M412</f>
        <v>7.8340561507337828E-2</v>
      </c>
      <c r="O412" s="31">
        <f>'Table 1'!$H$14</f>
        <v>50</v>
      </c>
      <c r="P412" s="32">
        <f t="array" ref="P412">INDEX([1]!CCA_Weighting[#Data],MATCH(1,([1]!CCA_Weighting[State]=A412)*([1]!CCA_Weighting[Zone]=B412),0),MATCH(2022,VALUE([1]!CCA_Weighting[#Headers]),0))*O412</f>
        <v>7.8340561507337828E-2</v>
      </c>
      <c r="Q412" s="31">
        <f>'Table 1'!$I$14</f>
        <v>32.5</v>
      </c>
      <c r="R412" s="31">
        <f>'Table 1'!$K$14</f>
        <v>50</v>
      </c>
      <c r="S412">
        <f t="shared" si="42"/>
        <v>500</v>
      </c>
      <c r="T412">
        <f t="shared" si="43"/>
        <v>250</v>
      </c>
      <c r="U412">
        <f t="shared" si="44"/>
        <v>250</v>
      </c>
      <c r="V412">
        <f t="shared" si="45"/>
        <v>162.5</v>
      </c>
      <c r="W412" s="28">
        <f t="shared" si="46"/>
        <v>162.5</v>
      </c>
      <c r="X412" s="28">
        <f t="shared" si="47"/>
        <v>250</v>
      </c>
      <c r="Y412">
        <f t="shared" si="48"/>
        <v>250</v>
      </c>
    </row>
    <row r="413" spans="1:25" ht="14.4" x14ac:dyDescent="0.3">
      <c r="A413" s="23" t="s">
        <v>22</v>
      </c>
      <c r="B413" s="24" t="s">
        <v>48</v>
      </c>
      <c r="C413" s="25" t="s">
        <v>49</v>
      </c>
      <c r="D413" s="24" t="s">
        <v>37</v>
      </c>
      <c r="E413" s="24" t="s">
        <v>32</v>
      </c>
      <c r="F413" s="24" t="s">
        <v>27</v>
      </c>
      <c r="G413" s="24" t="s">
        <v>28</v>
      </c>
      <c r="H413" s="29">
        <f>'Table 1'!$S$12</f>
        <v>35.25</v>
      </c>
      <c r="I413" s="30"/>
      <c r="J413" s="30"/>
      <c r="K413" s="30"/>
      <c r="L413" s="31"/>
      <c r="M413" s="31">
        <v>23.5</v>
      </c>
      <c r="N413" s="32">
        <f t="array" ref="N413">INDEX([1]!CCA_Weighting[#Data],MATCH(1,([1]!CCA_Weighting[State]=A413)*([1]!CCA_Weighting[Zone]=B413),0),MATCH(2021,VALUE([1]!CCA_Weighting[#Headers]),0))*M413</f>
        <v>3.6820063908448782E-2</v>
      </c>
      <c r="O413" s="31">
        <f>'Table 1'!$N$8</f>
        <v>30</v>
      </c>
      <c r="P413" s="32">
        <f t="array" ref="P413">INDEX([1]!CCA_Weighting[#Data],MATCH(1,([1]!CCA_Weighting[State]=A413)*([1]!CCA_Weighting[Zone]=B413),0),MATCH(2022,VALUE([1]!CCA_Weighting[#Headers]),0))*O413</f>
        <v>4.7004336904402699E-2</v>
      </c>
      <c r="Q413" s="31">
        <f>'Table 1'!$O$8</f>
        <v>19.5</v>
      </c>
      <c r="R413" s="31">
        <f>'Table 1'!$Q$8</f>
        <v>30</v>
      </c>
      <c r="S413">
        <f t="shared" si="42"/>
        <v>176.25</v>
      </c>
      <c r="T413">
        <f t="shared" si="43"/>
        <v>117.5</v>
      </c>
      <c r="U413">
        <f t="shared" si="44"/>
        <v>150</v>
      </c>
      <c r="V413">
        <f t="shared" si="45"/>
        <v>97.5</v>
      </c>
      <c r="W413" s="28">
        <f t="shared" si="46"/>
        <v>76.375</v>
      </c>
      <c r="X413" s="28">
        <f t="shared" si="47"/>
        <v>150</v>
      </c>
      <c r="Y413">
        <f t="shared" si="48"/>
        <v>150</v>
      </c>
    </row>
    <row r="414" spans="1:25" ht="14.4" x14ac:dyDescent="0.3">
      <c r="A414" s="20" t="s">
        <v>22</v>
      </c>
      <c r="B414" s="21" t="s">
        <v>48</v>
      </c>
      <c r="C414" s="22" t="s">
        <v>49</v>
      </c>
      <c r="D414" s="21" t="s">
        <v>37</v>
      </c>
      <c r="E414" s="21" t="s">
        <v>32</v>
      </c>
      <c r="F414" s="21" t="s">
        <v>29</v>
      </c>
      <c r="G414" s="21" t="s">
        <v>28</v>
      </c>
      <c r="H414" s="29">
        <f>'Table 1'!$S$13</f>
        <v>36.75</v>
      </c>
      <c r="I414" s="30"/>
      <c r="J414" s="30"/>
      <c r="K414" s="30"/>
      <c r="L414" s="31"/>
      <c r="M414" s="31">
        <v>24.5</v>
      </c>
      <c r="N414" s="32">
        <f t="array" ref="N414">INDEX([1]!CCA_Weighting[#Data],MATCH(1,([1]!CCA_Weighting[State]=A414)*([1]!CCA_Weighting[Zone]=B414),0),MATCH(2021,VALUE([1]!CCA_Weighting[#Headers]),0))*M414</f>
        <v>3.8386875138595539E-2</v>
      </c>
      <c r="O414" s="31">
        <f>'Table 1'!$N$9</f>
        <v>32</v>
      </c>
      <c r="P414" s="32">
        <f t="array" ref="P414">INDEX([1]!CCA_Weighting[#Data],MATCH(1,([1]!CCA_Weighting[State]=A414)*([1]!CCA_Weighting[Zone]=B414),0),MATCH(2022,VALUE([1]!CCA_Weighting[#Headers]),0))*O414</f>
        <v>5.0137959364696214E-2</v>
      </c>
      <c r="Q414" s="31">
        <f>'Table 1'!$O$9</f>
        <v>21</v>
      </c>
      <c r="R414" s="31">
        <f>'Table 1'!$Q$9</f>
        <v>32</v>
      </c>
      <c r="S414">
        <f t="shared" si="42"/>
        <v>183.75</v>
      </c>
      <c r="T414">
        <f t="shared" si="43"/>
        <v>122.5</v>
      </c>
      <c r="U414">
        <f t="shared" si="44"/>
        <v>160</v>
      </c>
      <c r="V414">
        <f t="shared" si="45"/>
        <v>105</v>
      </c>
      <c r="W414" s="28">
        <f t="shared" si="46"/>
        <v>80.390625</v>
      </c>
      <c r="X414" s="28">
        <f t="shared" si="47"/>
        <v>160</v>
      </c>
      <c r="Y414">
        <f t="shared" si="48"/>
        <v>160</v>
      </c>
    </row>
    <row r="415" spans="1:25" ht="14.4" x14ac:dyDescent="0.3">
      <c r="A415" s="23" t="s">
        <v>22</v>
      </c>
      <c r="B415" s="24" t="s">
        <v>48</v>
      </c>
      <c r="C415" s="25" t="s">
        <v>49</v>
      </c>
      <c r="D415" s="24" t="s">
        <v>37</v>
      </c>
      <c r="E415" s="24" t="s">
        <v>32</v>
      </c>
      <c r="F415" s="24" t="s">
        <v>30</v>
      </c>
      <c r="G415" s="24" t="s">
        <v>28</v>
      </c>
      <c r="H415" s="29">
        <f>'Table 1'!$S$14</f>
        <v>80</v>
      </c>
      <c r="I415" s="30"/>
      <c r="J415" s="30"/>
      <c r="K415" s="30"/>
      <c r="L415" s="31"/>
      <c r="M415" s="31">
        <v>40</v>
      </c>
      <c r="N415" s="32">
        <f t="array" ref="N415">INDEX([1]!CCA_Weighting[#Data],MATCH(1,([1]!CCA_Weighting[State]=A415)*([1]!CCA_Weighting[Zone]=B415),0),MATCH(2021,VALUE([1]!CCA_Weighting[#Headers]),0))*M415</f>
        <v>6.267244920587027E-2</v>
      </c>
      <c r="O415" s="31">
        <f>'Table 1'!$N$10</f>
        <v>40</v>
      </c>
      <c r="P415" s="32">
        <f t="array" ref="P415">INDEX([1]!CCA_Weighting[#Data],MATCH(1,([1]!CCA_Weighting[State]=A415)*([1]!CCA_Weighting[Zone]=B415),0),MATCH(2022,VALUE([1]!CCA_Weighting[#Headers]),0))*O415</f>
        <v>6.267244920587027E-2</v>
      </c>
      <c r="Q415" s="31">
        <f>'Table 1'!$O$10</f>
        <v>26</v>
      </c>
      <c r="R415" s="31">
        <f>'Table 1'!$Q$10</f>
        <v>40</v>
      </c>
      <c r="S415">
        <f t="shared" si="42"/>
        <v>400</v>
      </c>
      <c r="T415">
        <f t="shared" si="43"/>
        <v>200</v>
      </c>
      <c r="U415">
        <f t="shared" si="44"/>
        <v>200</v>
      </c>
      <c r="V415">
        <f t="shared" si="45"/>
        <v>130</v>
      </c>
      <c r="W415" s="28">
        <f t="shared" si="46"/>
        <v>130</v>
      </c>
      <c r="X415" s="28">
        <f t="shared" si="47"/>
        <v>200</v>
      </c>
      <c r="Y415">
        <f t="shared" si="48"/>
        <v>200</v>
      </c>
    </row>
    <row r="416" spans="1:25" ht="14.4" x14ac:dyDescent="0.3">
      <c r="A416" s="20" t="s">
        <v>22</v>
      </c>
      <c r="B416" s="21" t="s">
        <v>48</v>
      </c>
      <c r="C416" s="22" t="s">
        <v>49</v>
      </c>
      <c r="D416" s="21" t="s">
        <v>37</v>
      </c>
      <c r="E416" s="21" t="s">
        <v>33</v>
      </c>
      <c r="F416" s="21" t="s">
        <v>27</v>
      </c>
      <c r="G416" s="21" t="s">
        <v>28</v>
      </c>
      <c r="H416" s="29">
        <f>'Table 1'!$Y$12</f>
        <v>31.5</v>
      </c>
      <c r="I416" s="30"/>
      <c r="J416" s="30"/>
      <c r="K416" s="30"/>
      <c r="L416" s="31"/>
      <c r="M416" s="31">
        <v>21</v>
      </c>
      <c r="N416" s="32">
        <f t="array" ref="N416">INDEX([1]!CCA_Weighting[#Data],MATCH(1,([1]!CCA_Weighting[State]=A416)*([1]!CCA_Weighting[Zone]=B416),0),MATCH(2021,VALUE([1]!CCA_Weighting[#Headers]),0))*M416</f>
        <v>3.2903035833081892E-2</v>
      </c>
      <c r="O416" s="31">
        <f>'Table 1'!$T$12</f>
        <v>21</v>
      </c>
      <c r="P416" s="32">
        <f t="array" ref="P416">INDEX([1]!CCA_Weighting[#Data],MATCH(1,([1]!CCA_Weighting[State]=A416)*([1]!CCA_Weighting[Zone]=B416),0),MATCH(2022,VALUE([1]!CCA_Weighting[#Headers]),0))*O416</f>
        <v>3.2903035833081892E-2</v>
      </c>
      <c r="Q416" s="31">
        <f>'Table 1'!$U$12</f>
        <v>14</v>
      </c>
      <c r="R416" s="31">
        <f>'Table 1'!$W$12</f>
        <v>21</v>
      </c>
      <c r="S416">
        <f t="shared" si="42"/>
        <v>157.5</v>
      </c>
      <c r="T416">
        <f t="shared" si="43"/>
        <v>105</v>
      </c>
      <c r="U416">
        <f t="shared" si="44"/>
        <v>105</v>
      </c>
      <c r="V416">
        <f t="shared" si="45"/>
        <v>70</v>
      </c>
      <c r="W416" s="28">
        <f t="shared" si="46"/>
        <v>70</v>
      </c>
      <c r="X416" s="28">
        <f t="shared" si="47"/>
        <v>105</v>
      </c>
      <c r="Y416">
        <f t="shared" si="48"/>
        <v>105</v>
      </c>
    </row>
    <row r="417" spans="1:25" ht="14.4" x14ac:dyDescent="0.3">
      <c r="A417" s="23" t="s">
        <v>22</v>
      </c>
      <c r="B417" s="24" t="s">
        <v>48</v>
      </c>
      <c r="C417" s="25" t="s">
        <v>49</v>
      </c>
      <c r="D417" s="24" t="s">
        <v>37</v>
      </c>
      <c r="E417" s="24" t="s">
        <v>33</v>
      </c>
      <c r="F417" s="24" t="s">
        <v>29</v>
      </c>
      <c r="G417" s="24" t="s">
        <v>28</v>
      </c>
      <c r="H417" s="29">
        <f>'Table 1'!$Y$13</f>
        <v>33</v>
      </c>
      <c r="I417" s="30"/>
      <c r="J417" s="30"/>
      <c r="K417" s="30"/>
      <c r="L417" s="31"/>
      <c r="M417" s="31">
        <v>22</v>
      </c>
      <c r="N417" s="32">
        <f t="array" ref="N417">INDEX([1]!CCA_Weighting[#Data],MATCH(1,([1]!CCA_Weighting[State]=A417)*([1]!CCA_Weighting[Zone]=B417),0),MATCH(2021,VALUE([1]!CCA_Weighting[#Headers]),0))*M417</f>
        <v>3.4469847063228649E-2</v>
      </c>
      <c r="O417" s="31">
        <f>'Table 1'!$T$13</f>
        <v>22</v>
      </c>
      <c r="P417" s="32">
        <f t="array" ref="P417">INDEX([1]!CCA_Weighting[#Data],MATCH(1,([1]!CCA_Weighting[State]=A417)*([1]!CCA_Weighting[Zone]=B417),0),MATCH(2022,VALUE([1]!CCA_Weighting[#Headers]),0))*O417</f>
        <v>3.4469847063228649E-2</v>
      </c>
      <c r="Q417" s="31">
        <f>'Table 1'!$U$13</f>
        <v>14.5</v>
      </c>
      <c r="R417" s="31">
        <f>'Table 1'!$W$13</f>
        <v>22</v>
      </c>
      <c r="S417">
        <f t="shared" si="42"/>
        <v>165</v>
      </c>
      <c r="T417">
        <f t="shared" si="43"/>
        <v>110</v>
      </c>
      <c r="U417">
        <f t="shared" si="44"/>
        <v>110</v>
      </c>
      <c r="V417">
        <f t="shared" si="45"/>
        <v>72.5</v>
      </c>
      <c r="W417" s="28">
        <f t="shared" si="46"/>
        <v>72.5</v>
      </c>
      <c r="X417" s="28">
        <f t="shared" si="47"/>
        <v>110</v>
      </c>
      <c r="Y417">
        <f t="shared" si="48"/>
        <v>110</v>
      </c>
    </row>
    <row r="418" spans="1:25" ht="14.4" x14ac:dyDescent="0.3">
      <c r="A418" s="20" t="s">
        <v>22</v>
      </c>
      <c r="B418" s="21" t="s">
        <v>48</v>
      </c>
      <c r="C418" s="22" t="s">
        <v>49</v>
      </c>
      <c r="D418" s="21" t="s">
        <v>37</v>
      </c>
      <c r="E418" s="21" t="s">
        <v>33</v>
      </c>
      <c r="F418" s="21" t="s">
        <v>30</v>
      </c>
      <c r="G418" s="21" t="s">
        <v>28</v>
      </c>
      <c r="H418" s="29">
        <f>'Table 1'!$Y$14</f>
        <v>76</v>
      </c>
      <c r="I418" s="30"/>
      <c r="J418" s="30"/>
      <c r="K418" s="30"/>
      <c r="L418" s="31"/>
      <c r="M418" s="31">
        <v>38</v>
      </c>
      <c r="N418" s="32">
        <f t="array" ref="N418">INDEX([1]!CCA_Weighting[#Data],MATCH(1,([1]!CCA_Weighting[State]=A418)*([1]!CCA_Weighting[Zone]=B418),0),MATCH(2021,VALUE([1]!CCA_Weighting[#Headers]),0))*M418</f>
        <v>5.9538826745576756E-2</v>
      </c>
      <c r="O418" s="31">
        <f>'Table 1'!$T$14</f>
        <v>38</v>
      </c>
      <c r="P418" s="32">
        <f t="array" ref="P418">INDEX([1]!CCA_Weighting[#Data],MATCH(1,([1]!CCA_Weighting[State]=A418)*([1]!CCA_Weighting[Zone]=B418),0),MATCH(2022,VALUE([1]!CCA_Weighting[#Headers]),0))*O418</f>
        <v>5.9538826745576756E-2</v>
      </c>
      <c r="Q418" s="31">
        <f>'Table 1'!$U$14</f>
        <v>24.5</v>
      </c>
      <c r="R418" s="31">
        <f>'Table 1'!$W$14</f>
        <v>38</v>
      </c>
      <c r="S418">
        <f t="shared" si="42"/>
        <v>380</v>
      </c>
      <c r="T418">
        <f t="shared" si="43"/>
        <v>190</v>
      </c>
      <c r="U418">
        <f t="shared" si="44"/>
        <v>190</v>
      </c>
      <c r="V418">
        <f t="shared" si="45"/>
        <v>122.5</v>
      </c>
      <c r="W418" s="28">
        <f t="shared" si="46"/>
        <v>122.5</v>
      </c>
      <c r="X418" s="28">
        <f t="shared" si="47"/>
        <v>190</v>
      </c>
      <c r="Y418">
        <f t="shared" si="48"/>
        <v>190</v>
      </c>
    </row>
    <row r="419" spans="1:25" ht="14.4" x14ac:dyDescent="0.3">
      <c r="A419" s="23" t="s">
        <v>22</v>
      </c>
      <c r="B419" s="24" t="s">
        <v>48</v>
      </c>
      <c r="C419" s="25" t="s">
        <v>49</v>
      </c>
      <c r="D419" s="24" t="s">
        <v>37</v>
      </c>
      <c r="E419" s="24" t="s">
        <v>34</v>
      </c>
      <c r="F419" s="24" t="s">
        <v>27</v>
      </c>
      <c r="G419" s="24" t="s">
        <v>28</v>
      </c>
      <c r="H419" s="29">
        <f>'Table 1'!$Y$8</f>
        <v>42.75</v>
      </c>
      <c r="I419" s="30"/>
      <c r="J419" s="30"/>
      <c r="K419" s="30"/>
      <c r="L419" s="31"/>
      <c r="M419" s="31">
        <v>21</v>
      </c>
      <c r="N419" s="32">
        <f t="array" ref="N419">INDEX([1]!CCA_Weighting[#Data],MATCH(1,([1]!CCA_Weighting[State]=A419)*([1]!CCA_Weighting[Zone]=B419),0),MATCH(2021,VALUE([1]!CCA_Weighting[#Headers]),0))*M419</f>
        <v>3.2903035833081892E-2</v>
      </c>
      <c r="O419" s="31">
        <f>'Table 1'!$T$12</f>
        <v>21</v>
      </c>
      <c r="P419" s="32">
        <f t="array" ref="P419">INDEX([1]!CCA_Weighting[#Data],MATCH(1,([1]!CCA_Weighting[State]=A419)*([1]!CCA_Weighting[Zone]=B419),0),MATCH(2022,VALUE([1]!CCA_Weighting[#Headers]),0))*O419</f>
        <v>3.2903035833081892E-2</v>
      </c>
      <c r="Q419" s="31">
        <f>'Table 1'!$U$12</f>
        <v>14</v>
      </c>
      <c r="R419" s="31">
        <f>'Table 1'!$W$12</f>
        <v>21</v>
      </c>
      <c r="S419">
        <f t="shared" si="42"/>
        <v>213.75</v>
      </c>
      <c r="T419">
        <f t="shared" si="43"/>
        <v>105</v>
      </c>
      <c r="U419">
        <f t="shared" si="44"/>
        <v>105</v>
      </c>
      <c r="V419">
        <f t="shared" si="45"/>
        <v>70</v>
      </c>
      <c r="W419" s="28">
        <f t="shared" si="46"/>
        <v>70</v>
      </c>
      <c r="X419" s="28">
        <f t="shared" si="47"/>
        <v>105</v>
      </c>
      <c r="Y419">
        <f t="shared" si="48"/>
        <v>105</v>
      </c>
    </row>
    <row r="420" spans="1:25" ht="14.4" x14ac:dyDescent="0.3">
      <c r="A420" s="20" t="s">
        <v>22</v>
      </c>
      <c r="B420" s="21" t="s">
        <v>48</v>
      </c>
      <c r="C420" s="22" t="s">
        <v>49</v>
      </c>
      <c r="D420" s="21" t="s">
        <v>37</v>
      </c>
      <c r="E420" s="21" t="s">
        <v>34</v>
      </c>
      <c r="F420" s="21" t="s">
        <v>29</v>
      </c>
      <c r="G420" s="21" t="s">
        <v>28</v>
      </c>
      <c r="H420" s="29">
        <f>'Table 1'!$Y$9</f>
        <v>45</v>
      </c>
      <c r="I420" s="30"/>
      <c r="J420" s="30"/>
      <c r="K420" s="30"/>
      <c r="L420" s="31"/>
      <c r="M420" s="31">
        <v>22</v>
      </c>
      <c r="N420" s="32">
        <f t="array" ref="N420">INDEX([1]!CCA_Weighting[#Data],MATCH(1,([1]!CCA_Weighting[State]=A420)*([1]!CCA_Weighting[Zone]=B420),0),MATCH(2021,VALUE([1]!CCA_Weighting[#Headers]),0))*M420</f>
        <v>3.4469847063228649E-2</v>
      </c>
      <c r="O420" s="31">
        <f>'Table 1'!$T$13</f>
        <v>22</v>
      </c>
      <c r="P420" s="32">
        <f t="array" ref="P420">INDEX([1]!CCA_Weighting[#Data],MATCH(1,([1]!CCA_Weighting[State]=A420)*([1]!CCA_Weighting[Zone]=B420),0),MATCH(2022,VALUE([1]!CCA_Weighting[#Headers]),0))*O420</f>
        <v>3.4469847063228649E-2</v>
      </c>
      <c r="Q420" s="31">
        <f>'Table 1'!$U$13</f>
        <v>14.5</v>
      </c>
      <c r="R420" s="31">
        <f>'Table 1'!$W$13</f>
        <v>22</v>
      </c>
      <c r="S420">
        <f t="shared" si="42"/>
        <v>225</v>
      </c>
      <c r="T420">
        <f t="shared" si="43"/>
        <v>110</v>
      </c>
      <c r="U420">
        <f t="shared" si="44"/>
        <v>110</v>
      </c>
      <c r="V420">
        <f t="shared" si="45"/>
        <v>72.5</v>
      </c>
      <c r="W420" s="28">
        <f t="shared" si="46"/>
        <v>72.5</v>
      </c>
      <c r="X420" s="28">
        <f t="shared" si="47"/>
        <v>110</v>
      </c>
      <c r="Y420">
        <f t="shared" si="48"/>
        <v>110</v>
      </c>
    </row>
    <row r="421" spans="1:25" ht="14.4" x14ac:dyDescent="0.3">
      <c r="A421" s="23" t="s">
        <v>22</v>
      </c>
      <c r="B421" s="24" t="s">
        <v>48</v>
      </c>
      <c r="C421" s="25" t="s">
        <v>49</v>
      </c>
      <c r="D421" s="24" t="s">
        <v>37</v>
      </c>
      <c r="E421" s="24" t="s">
        <v>34</v>
      </c>
      <c r="F421" s="24" t="s">
        <v>30</v>
      </c>
      <c r="G421" s="24" t="s">
        <v>28</v>
      </c>
      <c r="H421" s="29">
        <f>'Table 1'!$Y$10</f>
        <v>76</v>
      </c>
      <c r="I421" s="30"/>
      <c r="J421" s="30"/>
      <c r="K421" s="30"/>
      <c r="L421" s="31"/>
      <c r="M421" s="31">
        <v>38</v>
      </c>
      <c r="N421" s="32">
        <f t="array" ref="N421">INDEX([1]!CCA_Weighting[#Data],MATCH(1,([1]!CCA_Weighting[State]=A421)*([1]!CCA_Weighting[Zone]=B421),0),MATCH(2021,VALUE([1]!CCA_Weighting[#Headers]),0))*M421</f>
        <v>5.9538826745576756E-2</v>
      </c>
      <c r="O421" s="31">
        <f>'Table 1'!$T$14</f>
        <v>38</v>
      </c>
      <c r="P421" s="32">
        <f t="array" ref="P421">INDEX([1]!CCA_Weighting[#Data],MATCH(1,([1]!CCA_Weighting[State]=A421)*([1]!CCA_Weighting[Zone]=B421),0),MATCH(2022,VALUE([1]!CCA_Weighting[#Headers]),0))*O421</f>
        <v>5.9538826745576756E-2</v>
      </c>
      <c r="Q421" s="31">
        <f>'Table 1'!$U$14</f>
        <v>24.5</v>
      </c>
      <c r="R421" s="31">
        <f>'Table 1'!$W$14</f>
        <v>38</v>
      </c>
      <c r="S421">
        <f t="shared" si="42"/>
        <v>380</v>
      </c>
      <c r="T421">
        <f t="shared" si="43"/>
        <v>190</v>
      </c>
      <c r="U421">
        <f t="shared" si="44"/>
        <v>190</v>
      </c>
      <c r="V421">
        <f t="shared" si="45"/>
        <v>122.5</v>
      </c>
      <c r="W421" s="28">
        <f t="shared" si="46"/>
        <v>122.5</v>
      </c>
      <c r="X421" s="28">
        <f t="shared" si="47"/>
        <v>190</v>
      </c>
      <c r="Y421">
        <f t="shared" si="48"/>
        <v>190</v>
      </c>
    </row>
    <row r="422" spans="1:25" ht="14.4" x14ac:dyDescent="0.3">
      <c r="A422" s="20" t="s">
        <v>22</v>
      </c>
      <c r="B422" s="21" t="s">
        <v>50</v>
      </c>
      <c r="C422" s="22" t="s">
        <v>51</v>
      </c>
      <c r="D422" s="21" t="s">
        <v>25</v>
      </c>
      <c r="E422" s="22" t="s">
        <v>26</v>
      </c>
      <c r="F422" s="21" t="s">
        <v>27</v>
      </c>
      <c r="G422" s="21" t="s">
        <v>28</v>
      </c>
      <c r="H422" s="29">
        <f>'Table 1'!$G$12</f>
        <v>40.5</v>
      </c>
      <c r="I422" s="30"/>
      <c r="J422" s="30"/>
      <c r="K422" s="30"/>
      <c r="L422" s="31"/>
      <c r="M422" s="31">
        <v>27</v>
      </c>
      <c r="N422" s="32">
        <f t="array" ref="N422">INDEX([1]!CCA_Weighting[#Data],MATCH(1,([1]!CCA_Weighting[State]=A422)*([1]!CCA_Weighting[Zone]=B422),0),MATCH(2021,VALUE([1]!CCA_Weighting[#Headers]),0))*M422</f>
        <v>0.25372526637608556</v>
      </c>
      <c r="O422" s="31">
        <f>'Table 1'!$B$12</f>
        <v>27</v>
      </c>
      <c r="P422" s="32">
        <f t="array" ref="P422">INDEX([1]!CCA_Weighting[#Data],MATCH(1,([1]!CCA_Weighting[State]=A422)*([1]!CCA_Weighting[Zone]=B422),0),MATCH(2022,VALUE([1]!CCA_Weighting[#Headers]),0))*O422</f>
        <v>0.25372526637608556</v>
      </c>
      <c r="Q422" s="31">
        <f>'Table 1'!$C$12</f>
        <v>18</v>
      </c>
      <c r="R422" s="31">
        <f>'Table 1'!$E$12</f>
        <v>27</v>
      </c>
      <c r="S422">
        <f t="shared" si="42"/>
        <v>202.5</v>
      </c>
      <c r="T422">
        <f t="shared" si="43"/>
        <v>135</v>
      </c>
      <c r="U422">
        <f t="shared" si="44"/>
        <v>135</v>
      </c>
      <c r="V422">
        <f t="shared" si="45"/>
        <v>90</v>
      </c>
      <c r="W422" s="28">
        <f t="shared" si="46"/>
        <v>90</v>
      </c>
      <c r="X422" s="28">
        <f t="shared" si="47"/>
        <v>135</v>
      </c>
      <c r="Y422">
        <f t="shared" si="48"/>
        <v>135</v>
      </c>
    </row>
    <row r="423" spans="1:25" ht="14.4" x14ac:dyDescent="0.3">
      <c r="A423" s="23" t="s">
        <v>22</v>
      </c>
      <c r="B423" s="24" t="s">
        <v>50</v>
      </c>
      <c r="C423" s="25" t="s">
        <v>51</v>
      </c>
      <c r="D423" s="24" t="s">
        <v>25</v>
      </c>
      <c r="E423" s="25" t="s">
        <v>26</v>
      </c>
      <c r="F423" s="24" t="s">
        <v>29</v>
      </c>
      <c r="G423" s="24" t="s">
        <v>28</v>
      </c>
      <c r="H423" s="29">
        <f>'Table 1'!$G$13</f>
        <v>43.5</v>
      </c>
      <c r="I423" s="30"/>
      <c r="J423" s="30"/>
      <c r="K423" s="30"/>
      <c r="L423" s="31"/>
      <c r="M423" s="31">
        <v>29</v>
      </c>
      <c r="N423" s="32">
        <f t="array" ref="N423">INDEX([1]!CCA_Weighting[#Data],MATCH(1,([1]!CCA_Weighting[State]=A423)*([1]!CCA_Weighting[Zone]=B423),0),MATCH(2021,VALUE([1]!CCA_Weighting[#Headers]),0))*M423</f>
        <v>0.27251973055209189</v>
      </c>
      <c r="O423" s="31">
        <f>'Table 1'!$B$13</f>
        <v>29</v>
      </c>
      <c r="P423" s="32">
        <f t="array" ref="P423">INDEX([1]!CCA_Weighting[#Data],MATCH(1,([1]!CCA_Weighting[State]=A423)*([1]!CCA_Weighting[Zone]=B423),0),MATCH(2022,VALUE([1]!CCA_Weighting[#Headers]),0))*O423</f>
        <v>0.27251973055209189</v>
      </c>
      <c r="Q423" s="31">
        <f>'Table 1'!$C$13</f>
        <v>19</v>
      </c>
      <c r="R423" s="31">
        <f>'Table 1'!$E$13</f>
        <v>29</v>
      </c>
      <c r="S423">
        <f t="shared" si="42"/>
        <v>217.5</v>
      </c>
      <c r="T423">
        <f t="shared" si="43"/>
        <v>145</v>
      </c>
      <c r="U423">
        <f t="shared" si="44"/>
        <v>145</v>
      </c>
      <c r="V423">
        <f t="shared" si="45"/>
        <v>95</v>
      </c>
      <c r="W423" s="28">
        <f t="shared" si="46"/>
        <v>95</v>
      </c>
      <c r="X423" s="28">
        <f t="shared" si="47"/>
        <v>145</v>
      </c>
      <c r="Y423">
        <f t="shared" si="48"/>
        <v>145</v>
      </c>
    </row>
    <row r="424" spans="1:25" ht="14.4" x14ac:dyDescent="0.3">
      <c r="A424" s="20" t="s">
        <v>22</v>
      </c>
      <c r="B424" s="21" t="s">
        <v>50</v>
      </c>
      <c r="C424" s="22" t="s">
        <v>51</v>
      </c>
      <c r="D424" s="21" t="s">
        <v>25</v>
      </c>
      <c r="E424" s="22" t="s">
        <v>26</v>
      </c>
      <c r="F424" s="21" t="s">
        <v>30</v>
      </c>
      <c r="G424" s="21" t="s">
        <v>28</v>
      </c>
      <c r="H424" s="29">
        <f>'Table 1'!$G$14</f>
        <v>110</v>
      </c>
      <c r="I424" s="30"/>
      <c r="J424" s="30"/>
      <c r="K424" s="30"/>
      <c r="L424" s="31"/>
      <c r="M424" s="31">
        <v>55</v>
      </c>
      <c r="N424" s="32">
        <f t="array" ref="N424">INDEX([1]!CCA_Weighting[#Data],MATCH(1,([1]!CCA_Weighting[State]=A424)*([1]!CCA_Weighting[Zone]=B424),0),MATCH(2021,VALUE([1]!CCA_Weighting[#Headers]),0))*M424</f>
        <v>0.51684776484017425</v>
      </c>
      <c r="O424" s="31">
        <f>'Table 1'!$B$14</f>
        <v>55</v>
      </c>
      <c r="P424" s="32">
        <f t="array" ref="P424">INDEX([1]!CCA_Weighting[#Data],MATCH(1,([1]!CCA_Weighting[State]=A424)*([1]!CCA_Weighting[Zone]=B424),0),MATCH(2022,VALUE([1]!CCA_Weighting[#Headers]),0))*O424</f>
        <v>0.51684776484017425</v>
      </c>
      <c r="Q424" s="31">
        <f>'Table 1'!$C$14</f>
        <v>36</v>
      </c>
      <c r="R424" s="31">
        <f>'Table 1'!$E$14</f>
        <v>55</v>
      </c>
      <c r="S424">
        <f t="shared" si="42"/>
        <v>550</v>
      </c>
      <c r="T424">
        <f t="shared" si="43"/>
        <v>275</v>
      </c>
      <c r="U424">
        <f t="shared" si="44"/>
        <v>275</v>
      </c>
      <c r="V424">
        <f t="shared" si="45"/>
        <v>180</v>
      </c>
      <c r="W424" s="28">
        <f t="shared" si="46"/>
        <v>180</v>
      </c>
      <c r="X424" s="28">
        <f t="shared" si="47"/>
        <v>275</v>
      </c>
      <c r="Y424">
        <f t="shared" si="48"/>
        <v>275</v>
      </c>
    </row>
    <row r="425" spans="1:25" ht="14.4" x14ac:dyDescent="0.3">
      <c r="A425" s="23" t="s">
        <v>22</v>
      </c>
      <c r="B425" s="24" t="s">
        <v>50</v>
      </c>
      <c r="C425" s="25" t="s">
        <v>51</v>
      </c>
      <c r="D425" s="24" t="s">
        <v>25</v>
      </c>
      <c r="E425" s="24" t="s">
        <v>31</v>
      </c>
      <c r="F425" s="24" t="s">
        <v>27</v>
      </c>
      <c r="G425" s="24" t="s">
        <v>28</v>
      </c>
      <c r="H425" s="29">
        <f>'Table 1'!$M$12</f>
        <v>37.5</v>
      </c>
      <c r="I425" s="30"/>
      <c r="J425" s="30"/>
      <c r="K425" s="30"/>
      <c r="L425" s="31"/>
      <c r="M425" s="31">
        <v>25</v>
      </c>
      <c r="N425" s="32">
        <f t="array" ref="N425">INDEX([1]!CCA_Weighting[#Data],MATCH(1,([1]!CCA_Weighting[State]=A425)*([1]!CCA_Weighting[Zone]=B425),0),MATCH(2021,VALUE([1]!CCA_Weighting[#Headers]),0))*M425</f>
        <v>0.23493080220007923</v>
      </c>
      <c r="O425" s="31">
        <f>'Table 1'!$H$12</f>
        <v>25</v>
      </c>
      <c r="P425" s="32">
        <f t="array" ref="P425">INDEX([1]!CCA_Weighting[#Data],MATCH(1,([1]!CCA_Weighting[State]=A425)*([1]!CCA_Weighting[Zone]=B425),0),MATCH(2022,VALUE([1]!CCA_Weighting[#Headers]),0))*O425</f>
        <v>0.23493080220007923</v>
      </c>
      <c r="Q425" s="31">
        <f>'Table 1'!$I$12</f>
        <v>16</v>
      </c>
      <c r="R425" s="31">
        <f>'Table 1'!$K$12</f>
        <v>25</v>
      </c>
      <c r="S425">
        <f t="shared" si="42"/>
        <v>187.5</v>
      </c>
      <c r="T425">
        <f t="shared" si="43"/>
        <v>125</v>
      </c>
      <c r="U425">
        <f t="shared" si="44"/>
        <v>125</v>
      </c>
      <c r="V425">
        <f t="shared" si="45"/>
        <v>80</v>
      </c>
      <c r="W425" s="28">
        <f t="shared" si="46"/>
        <v>80</v>
      </c>
      <c r="X425" s="28">
        <f t="shared" si="47"/>
        <v>125</v>
      </c>
      <c r="Y425">
        <f t="shared" si="48"/>
        <v>125</v>
      </c>
    </row>
    <row r="426" spans="1:25" ht="14.4" x14ac:dyDescent="0.3">
      <c r="A426" s="20" t="s">
        <v>22</v>
      </c>
      <c r="B426" s="21" t="s">
        <v>50</v>
      </c>
      <c r="C426" s="22" t="s">
        <v>51</v>
      </c>
      <c r="D426" s="21" t="s">
        <v>25</v>
      </c>
      <c r="E426" s="21" t="s">
        <v>31</v>
      </c>
      <c r="F426" s="21" t="s">
        <v>29</v>
      </c>
      <c r="G426" s="21" t="s">
        <v>28</v>
      </c>
      <c r="H426" s="29">
        <f>'Table 1'!$M$13</f>
        <v>39.75</v>
      </c>
      <c r="I426" s="30"/>
      <c r="J426" s="30"/>
      <c r="K426" s="30"/>
      <c r="L426" s="31"/>
      <c r="M426" s="31">
        <v>26.5</v>
      </c>
      <c r="N426" s="32">
        <f t="array" ref="N426">INDEX([1]!CCA_Weighting[#Data],MATCH(1,([1]!CCA_Weighting[State]=A426)*([1]!CCA_Weighting[Zone]=B426),0),MATCH(2021,VALUE([1]!CCA_Weighting[#Headers]),0))*M426</f>
        <v>0.24902665033208399</v>
      </c>
      <c r="O426" s="31">
        <f>'Table 1'!$H$13</f>
        <v>26.5</v>
      </c>
      <c r="P426" s="32">
        <f t="array" ref="P426">INDEX([1]!CCA_Weighting[#Data],MATCH(1,([1]!CCA_Weighting[State]=A426)*([1]!CCA_Weighting[Zone]=B426),0),MATCH(2022,VALUE([1]!CCA_Weighting[#Headers]),0))*O426</f>
        <v>0.24902665033208399</v>
      </c>
      <c r="Q426" s="31">
        <f>'Table 1'!$I$13</f>
        <v>17</v>
      </c>
      <c r="R426" s="31">
        <f>'Table 1'!$K$13</f>
        <v>26.5</v>
      </c>
      <c r="S426">
        <f t="shared" si="42"/>
        <v>198.75</v>
      </c>
      <c r="T426">
        <f t="shared" si="43"/>
        <v>132.5</v>
      </c>
      <c r="U426">
        <f t="shared" si="44"/>
        <v>132.5</v>
      </c>
      <c r="V426">
        <f t="shared" si="45"/>
        <v>85</v>
      </c>
      <c r="W426" s="28">
        <f t="shared" si="46"/>
        <v>85</v>
      </c>
      <c r="X426" s="28">
        <f t="shared" si="47"/>
        <v>132.5</v>
      </c>
      <c r="Y426">
        <f t="shared" si="48"/>
        <v>132.5</v>
      </c>
    </row>
    <row r="427" spans="1:25" ht="14.4" x14ac:dyDescent="0.3">
      <c r="A427" s="23" t="s">
        <v>22</v>
      </c>
      <c r="B427" s="24" t="s">
        <v>50</v>
      </c>
      <c r="C427" s="25" t="s">
        <v>51</v>
      </c>
      <c r="D427" s="24" t="s">
        <v>25</v>
      </c>
      <c r="E427" s="24" t="s">
        <v>31</v>
      </c>
      <c r="F427" s="24" t="s">
        <v>30</v>
      </c>
      <c r="G427" s="24" t="s">
        <v>28</v>
      </c>
      <c r="H427" s="29">
        <f>'Table 1'!$M$14</f>
        <v>100</v>
      </c>
      <c r="I427" s="30"/>
      <c r="J427" s="30"/>
      <c r="K427" s="30"/>
      <c r="L427" s="31"/>
      <c r="M427" s="31">
        <v>50</v>
      </c>
      <c r="N427" s="32">
        <f t="array" ref="N427">INDEX([1]!CCA_Weighting[#Data],MATCH(1,([1]!CCA_Weighting[State]=A427)*([1]!CCA_Weighting[Zone]=B427),0),MATCH(2021,VALUE([1]!CCA_Weighting[#Headers]),0))*M427</f>
        <v>0.46986160440015845</v>
      </c>
      <c r="O427" s="31">
        <f>'Table 1'!$H$14</f>
        <v>50</v>
      </c>
      <c r="P427" s="32">
        <f t="array" ref="P427">INDEX([1]!CCA_Weighting[#Data],MATCH(1,([1]!CCA_Weighting[State]=A427)*([1]!CCA_Weighting[Zone]=B427),0),MATCH(2022,VALUE([1]!CCA_Weighting[#Headers]),0))*O427</f>
        <v>0.46986160440015845</v>
      </c>
      <c r="Q427" s="31">
        <f>'Table 1'!$I$14</f>
        <v>32.5</v>
      </c>
      <c r="R427" s="31">
        <f>'Table 1'!$K$14</f>
        <v>50</v>
      </c>
      <c r="S427">
        <f t="shared" si="42"/>
        <v>500</v>
      </c>
      <c r="T427">
        <f t="shared" si="43"/>
        <v>250</v>
      </c>
      <c r="U427">
        <f t="shared" si="44"/>
        <v>250</v>
      </c>
      <c r="V427">
        <f t="shared" si="45"/>
        <v>162.5</v>
      </c>
      <c r="W427" s="28">
        <f t="shared" si="46"/>
        <v>162.5</v>
      </c>
      <c r="X427" s="28">
        <f t="shared" si="47"/>
        <v>250</v>
      </c>
      <c r="Y427">
        <f t="shared" si="48"/>
        <v>250</v>
      </c>
    </row>
    <row r="428" spans="1:25" ht="14.4" x14ac:dyDescent="0.3">
      <c r="A428" s="20" t="s">
        <v>22</v>
      </c>
      <c r="B428" s="21" t="s">
        <v>50</v>
      </c>
      <c r="C428" s="22" t="s">
        <v>51</v>
      </c>
      <c r="D428" s="21" t="s">
        <v>25</v>
      </c>
      <c r="E428" s="21" t="s">
        <v>32</v>
      </c>
      <c r="F428" s="21" t="s">
        <v>27</v>
      </c>
      <c r="G428" s="21" t="s">
        <v>28</v>
      </c>
      <c r="H428" s="29">
        <f>'Table 1'!$S$12</f>
        <v>35.25</v>
      </c>
      <c r="I428" s="30"/>
      <c r="J428" s="30"/>
      <c r="K428" s="30"/>
      <c r="L428" s="31"/>
      <c r="M428" s="31">
        <v>23.5</v>
      </c>
      <c r="N428" s="32">
        <f t="array" ref="N428">INDEX([1]!CCA_Weighting[#Data],MATCH(1,([1]!CCA_Weighting[State]=A428)*([1]!CCA_Weighting[Zone]=B428),0),MATCH(2021,VALUE([1]!CCA_Weighting[#Headers]),0))*M428</f>
        <v>0.22083495406807446</v>
      </c>
      <c r="O428" s="31">
        <f>'Table 1'!$N$8</f>
        <v>30</v>
      </c>
      <c r="P428" s="32">
        <f t="array" ref="P428">INDEX([1]!CCA_Weighting[#Data],MATCH(1,([1]!CCA_Weighting[State]=A428)*([1]!CCA_Weighting[Zone]=B428),0),MATCH(2022,VALUE([1]!CCA_Weighting[#Headers]),0))*O428</f>
        <v>0.28191696264009508</v>
      </c>
      <c r="Q428" s="31">
        <f>'Table 1'!$O$8</f>
        <v>19.5</v>
      </c>
      <c r="R428" s="31">
        <f>'Table 1'!$Q$8</f>
        <v>30</v>
      </c>
      <c r="S428">
        <f t="shared" si="42"/>
        <v>176.25</v>
      </c>
      <c r="T428">
        <f t="shared" si="43"/>
        <v>117.5</v>
      </c>
      <c r="U428">
        <f t="shared" si="44"/>
        <v>150</v>
      </c>
      <c r="V428">
        <f t="shared" si="45"/>
        <v>97.5</v>
      </c>
      <c r="W428" s="28">
        <f t="shared" si="46"/>
        <v>76.375</v>
      </c>
      <c r="X428" s="28">
        <f t="shared" si="47"/>
        <v>150</v>
      </c>
      <c r="Y428">
        <f t="shared" si="48"/>
        <v>150</v>
      </c>
    </row>
    <row r="429" spans="1:25" ht="14.4" x14ac:dyDescent="0.3">
      <c r="A429" s="23" t="s">
        <v>22</v>
      </c>
      <c r="B429" s="24" t="s">
        <v>50</v>
      </c>
      <c r="C429" s="25" t="s">
        <v>51</v>
      </c>
      <c r="D429" s="24" t="s">
        <v>25</v>
      </c>
      <c r="E429" s="24" t="s">
        <v>32</v>
      </c>
      <c r="F429" s="24" t="s">
        <v>29</v>
      </c>
      <c r="G429" s="24" t="s">
        <v>28</v>
      </c>
      <c r="H429" s="29">
        <f>'Table 1'!$S$13</f>
        <v>36.75</v>
      </c>
      <c r="I429" s="30"/>
      <c r="J429" s="30"/>
      <c r="K429" s="30"/>
      <c r="L429" s="31"/>
      <c r="M429" s="31">
        <v>24.5</v>
      </c>
      <c r="N429" s="32">
        <f t="array" ref="N429">INDEX([1]!CCA_Weighting[#Data],MATCH(1,([1]!CCA_Weighting[State]=A429)*([1]!CCA_Weighting[Zone]=B429),0),MATCH(2021,VALUE([1]!CCA_Weighting[#Headers]),0))*M429</f>
        <v>0.23023218615607766</v>
      </c>
      <c r="O429" s="31">
        <f>'Table 1'!$N$9</f>
        <v>32</v>
      </c>
      <c r="P429" s="32">
        <f t="array" ref="P429">INDEX([1]!CCA_Weighting[#Data],MATCH(1,([1]!CCA_Weighting[State]=A429)*([1]!CCA_Weighting[Zone]=B429),0),MATCH(2022,VALUE([1]!CCA_Weighting[#Headers]),0))*O429</f>
        <v>0.30071142681610141</v>
      </c>
      <c r="Q429" s="31">
        <f>'Table 1'!$O$9</f>
        <v>21</v>
      </c>
      <c r="R429" s="31">
        <f>'Table 1'!$Q$9</f>
        <v>32</v>
      </c>
      <c r="S429">
        <f t="shared" si="42"/>
        <v>183.75</v>
      </c>
      <c r="T429">
        <f t="shared" si="43"/>
        <v>122.5</v>
      </c>
      <c r="U429">
        <f t="shared" si="44"/>
        <v>160</v>
      </c>
      <c r="V429">
        <f t="shared" si="45"/>
        <v>105</v>
      </c>
      <c r="W429" s="28">
        <f t="shared" si="46"/>
        <v>80.390625</v>
      </c>
      <c r="X429" s="28">
        <f t="shared" si="47"/>
        <v>160</v>
      </c>
      <c r="Y429">
        <f t="shared" si="48"/>
        <v>160</v>
      </c>
    </row>
    <row r="430" spans="1:25" ht="14.4" x14ac:dyDescent="0.3">
      <c r="A430" s="20" t="s">
        <v>22</v>
      </c>
      <c r="B430" s="21" t="s">
        <v>50</v>
      </c>
      <c r="C430" s="22" t="s">
        <v>51</v>
      </c>
      <c r="D430" s="21" t="s">
        <v>25</v>
      </c>
      <c r="E430" s="21" t="s">
        <v>32</v>
      </c>
      <c r="F430" s="21" t="s">
        <v>30</v>
      </c>
      <c r="G430" s="21" t="s">
        <v>28</v>
      </c>
      <c r="H430" s="29">
        <f>'Table 1'!$S$14</f>
        <v>80</v>
      </c>
      <c r="I430" s="30"/>
      <c r="J430" s="30"/>
      <c r="K430" s="30"/>
      <c r="L430" s="31"/>
      <c r="M430" s="31">
        <v>40</v>
      </c>
      <c r="N430" s="32">
        <f t="array" ref="N430">INDEX([1]!CCA_Weighting[#Data],MATCH(1,([1]!CCA_Weighting[State]=A430)*([1]!CCA_Weighting[Zone]=B430),0),MATCH(2021,VALUE([1]!CCA_Weighting[#Headers]),0))*M430</f>
        <v>0.37588928352012674</v>
      </c>
      <c r="O430" s="31">
        <f>'Table 1'!$N$10</f>
        <v>40</v>
      </c>
      <c r="P430" s="32">
        <f t="array" ref="P430">INDEX([1]!CCA_Weighting[#Data],MATCH(1,([1]!CCA_Weighting[State]=A430)*([1]!CCA_Weighting[Zone]=B430),0),MATCH(2022,VALUE([1]!CCA_Weighting[#Headers]),0))*O430</f>
        <v>0.37588928352012674</v>
      </c>
      <c r="Q430" s="31">
        <f>'Table 1'!$O$10</f>
        <v>26</v>
      </c>
      <c r="R430" s="31">
        <f>'Table 1'!$Q$10</f>
        <v>40</v>
      </c>
      <c r="S430">
        <f t="shared" si="42"/>
        <v>400</v>
      </c>
      <c r="T430">
        <f t="shared" si="43"/>
        <v>200</v>
      </c>
      <c r="U430">
        <f t="shared" si="44"/>
        <v>200</v>
      </c>
      <c r="V430">
        <f t="shared" si="45"/>
        <v>130</v>
      </c>
      <c r="W430" s="28">
        <f t="shared" si="46"/>
        <v>130</v>
      </c>
      <c r="X430" s="28">
        <f t="shared" si="47"/>
        <v>200</v>
      </c>
      <c r="Y430">
        <f t="shared" si="48"/>
        <v>200</v>
      </c>
    </row>
    <row r="431" spans="1:25" ht="14.4" x14ac:dyDescent="0.3">
      <c r="A431" s="23" t="s">
        <v>22</v>
      </c>
      <c r="B431" s="24" t="s">
        <v>50</v>
      </c>
      <c r="C431" s="25" t="s">
        <v>51</v>
      </c>
      <c r="D431" s="24" t="s">
        <v>25</v>
      </c>
      <c r="E431" s="24" t="s">
        <v>33</v>
      </c>
      <c r="F431" s="24" t="s">
        <v>27</v>
      </c>
      <c r="G431" s="24" t="s">
        <v>28</v>
      </c>
      <c r="H431" s="29">
        <f>'Table 1'!$Y$12</f>
        <v>31.5</v>
      </c>
      <c r="I431" s="30"/>
      <c r="J431" s="30"/>
      <c r="K431" s="30"/>
      <c r="L431" s="31"/>
      <c r="M431" s="31">
        <v>21</v>
      </c>
      <c r="N431" s="32">
        <f t="array" ref="N431">INDEX([1]!CCA_Weighting[#Data],MATCH(1,([1]!CCA_Weighting[State]=A431)*([1]!CCA_Weighting[Zone]=B431),0),MATCH(2021,VALUE([1]!CCA_Weighting[#Headers]),0))*M431</f>
        <v>0.19734187384806656</v>
      </c>
      <c r="O431" s="31">
        <f>'Table 1'!$T$12</f>
        <v>21</v>
      </c>
      <c r="P431" s="32">
        <f t="array" ref="P431">INDEX([1]!CCA_Weighting[#Data],MATCH(1,([1]!CCA_Weighting[State]=A431)*([1]!CCA_Weighting[Zone]=B431),0),MATCH(2022,VALUE([1]!CCA_Weighting[#Headers]),0))*O431</f>
        <v>0.19734187384806656</v>
      </c>
      <c r="Q431" s="31">
        <f>'Table 1'!$U$12</f>
        <v>14</v>
      </c>
      <c r="R431" s="31">
        <f>'Table 1'!$W$12</f>
        <v>21</v>
      </c>
      <c r="S431">
        <f t="shared" si="42"/>
        <v>157.5</v>
      </c>
      <c r="T431">
        <f t="shared" si="43"/>
        <v>105</v>
      </c>
      <c r="U431">
        <f t="shared" si="44"/>
        <v>105</v>
      </c>
      <c r="V431">
        <f t="shared" si="45"/>
        <v>70</v>
      </c>
      <c r="W431" s="28">
        <f t="shared" si="46"/>
        <v>70</v>
      </c>
      <c r="X431" s="28">
        <f t="shared" si="47"/>
        <v>105</v>
      </c>
      <c r="Y431">
        <f t="shared" si="48"/>
        <v>105</v>
      </c>
    </row>
    <row r="432" spans="1:25" ht="14.4" x14ac:dyDescent="0.3">
      <c r="A432" s="20" t="s">
        <v>22</v>
      </c>
      <c r="B432" s="21" t="s">
        <v>50</v>
      </c>
      <c r="C432" s="22" t="s">
        <v>51</v>
      </c>
      <c r="D432" s="21" t="s">
        <v>25</v>
      </c>
      <c r="E432" s="21" t="s">
        <v>33</v>
      </c>
      <c r="F432" s="21" t="s">
        <v>29</v>
      </c>
      <c r="G432" s="21" t="s">
        <v>28</v>
      </c>
      <c r="H432" s="29">
        <f>'Table 1'!$Y$13</f>
        <v>33</v>
      </c>
      <c r="I432" s="30"/>
      <c r="J432" s="30"/>
      <c r="K432" s="30"/>
      <c r="L432" s="31"/>
      <c r="M432" s="31">
        <v>22</v>
      </c>
      <c r="N432" s="32">
        <f t="array" ref="N432">INDEX([1]!CCA_Weighting[#Data],MATCH(1,([1]!CCA_Weighting[State]=A432)*([1]!CCA_Weighting[Zone]=B432),0),MATCH(2021,VALUE([1]!CCA_Weighting[#Headers]),0))*M432</f>
        <v>0.20673910593606973</v>
      </c>
      <c r="O432" s="31">
        <f>'Table 1'!$T$13</f>
        <v>22</v>
      </c>
      <c r="P432" s="32">
        <f t="array" ref="P432">INDEX([1]!CCA_Weighting[#Data],MATCH(1,([1]!CCA_Weighting[State]=A432)*([1]!CCA_Weighting[Zone]=B432),0),MATCH(2022,VALUE([1]!CCA_Weighting[#Headers]),0))*O432</f>
        <v>0.20673910593606973</v>
      </c>
      <c r="Q432" s="31">
        <f>'Table 1'!$U$13</f>
        <v>14.5</v>
      </c>
      <c r="R432" s="31">
        <f>'Table 1'!$W$13</f>
        <v>22</v>
      </c>
      <c r="S432">
        <f t="shared" si="42"/>
        <v>165</v>
      </c>
      <c r="T432">
        <f t="shared" si="43"/>
        <v>110</v>
      </c>
      <c r="U432">
        <f t="shared" si="44"/>
        <v>110</v>
      </c>
      <c r="V432">
        <f t="shared" si="45"/>
        <v>72.5</v>
      </c>
      <c r="W432" s="28">
        <f t="shared" si="46"/>
        <v>72.5</v>
      </c>
      <c r="X432" s="28">
        <f t="shared" si="47"/>
        <v>110</v>
      </c>
      <c r="Y432">
        <f t="shared" si="48"/>
        <v>110</v>
      </c>
    </row>
    <row r="433" spans="1:25" ht="14.4" x14ac:dyDescent="0.3">
      <c r="A433" s="23" t="s">
        <v>22</v>
      </c>
      <c r="B433" s="24" t="s">
        <v>50</v>
      </c>
      <c r="C433" s="25" t="s">
        <v>51</v>
      </c>
      <c r="D433" s="24" t="s">
        <v>25</v>
      </c>
      <c r="E433" s="24" t="s">
        <v>33</v>
      </c>
      <c r="F433" s="24" t="s">
        <v>30</v>
      </c>
      <c r="G433" s="24" t="s">
        <v>28</v>
      </c>
      <c r="H433" s="29">
        <f>'Table 1'!$Y$14</f>
        <v>76</v>
      </c>
      <c r="I433" s="30"/>
      <c r="J433" s="30"/>
      <c r="K433" s="30"/>
      <c r="L433" s="31"/>
      <c r="M433" s="31">
        <v>38</v>
      </c>
      <c r="N433" s="32">
        <f t="array" ref="N433">INDEX([1]!CCA_Weighting[#Data],MATCH(1,([1]!CCA_Weighting[State]=A433)*([1]!CCA_Weighting[Zone]=B433),0),MATCH(2021,VALUE([1]!CCA_Weighting[#Headers]),0))*M433</f>
        <v>0.35709481934412041</v>
      </c>
      <c r="O433" s="31">
        <f>'Table 1'!$T$14</f>
        <v>38</v>
      </c>
      <c r="P433" s="32">
        <f t="array" ref="P433">INDEX([1]!CCA_Weighting[#Data],MATCH(1,([1]!CCA_Weighting[State]=A433)*([1]!CCA_Weighting[Zone]=B433),0),MATCH(2022,VALUE([1]!CCA_Weighting[#Headers]),0))*O433</f>
        <v>0.35709481934412041</v>
      </c>
      <c r="Q433" s="31">
        <f>'Table 1'!$U$14</f>
        <v>24.5</v>
      </c>
      <c r="R433" s="31">
        <f>'Table 1'!$W$14</f>
        <v>38</v>
      </c>
      <c r="S433">
        <f t="shared" si="42"/>
        <v>380</v>
      </c>
      <c r="T433">
        <f t="shared" si="43"/>
        <v>190</v>
      </c>
      <c r="U433">
        <f t="shared" si="44"/>
        <v>190</v>
      </c>
      <c r="V433">
        <f t="shared" si="45"/>
        <v>122.5</v>
      </c>
      <c r="W433" s="28">
        <f t="shared" si="46"/>
        <v>122.5</v>
      </c>
      <c r="X433" s="28">
        <f t="shared" si="47"/>
        <v>190</v>
      </c>
      <c r="Y433">
        <f t="shared" si="48"/>
        <v>190</v>
      </c>
    </row>
    <row r="434" spans="1:25" ht="14.4" x14ac:dyDescent="0.3">
      <c r="A434" s="20" t="s">
        <v>22</v>
      </c>
      <c r="B434" s="21" t="s">
        <v>50</v>
      </c>
      <c r="C434" s="22" t="s">
        <v>51</v>
      </c>
      <c r="D434" s="21" t="s">
        <v>25</v>
      </c>
      <c r="E434" s="21" t="s">
        <v>34</v>
      </c>
      <c r="F434" s="21" t="s">
        <v>27</v>
      </c>
      <c r="G434" s="21" t="s">
        <v>28</v>
      </c>
      <c r="H434" s="29">
        <f>'Table 1'!$Y$8</f>
        <v>42.75</v>
      </c>
      <c r="I434" s="30"/>
      <c r="J434" s="30"/>
      <c r="K434" s="30"/>
      <c r="L434" s="31"/>
      <c r="M434" s="31">
        <v>21</v>
      </c>
      <c r="N434" s="32">
        <f t="array" ref="N434">INDEX([1]!CCA_Weighting[#Data],MATCH(1,([1]!CCA_Weighting[State]=A434)*([1]!CCA_Weighting[Zone]=B434),0),MATCH(2021,VALUE([1]!CCA_Weighting[#Headers]),0))*M434</f>
        <v>0.19734187384806656</v>
      </c>
      <c r="O434" s="31">
        <f>'Table 1'!$T$12</f>
        <v>21</v>
      </c>
      <c r="P434" s="32">
        <f t="array" ref="P434">INDEX([1]!CCA_Weighting[#Data],MATCH(1,([1]!CCA_Weighting[State]=A434)*([1]!CCA_Weighting[Zone]=B434),0),MATCH(2022,VALUE([1]!CCA_Weighting[#Headers]),0))*O434</f>
        <v>0.19734187384806656</v>
      </c>
      <c r="Q434" s="31">
        <f>'Table 1'!$U$12</f>
        <v>14</v>
      </c>
      <c r="R434" s="31">
        <f>'Table 1'!$W$12</f>
        <v>21</v>
      </c>
      <c r="S434">
        <f t="shared" si="42"/>
        <v>213.75</v>
      </c>
      <c r="T434">
        <f t="shared" si="43"/>
        <v>105</v>
      </c>
      <c r="U434">
        <f t="shared" si="44"/>
        <v>105</v>
      </c>
      <c r="V434">
        <f t="shared" si="45"/>
        <v>70</v>
      </c>
      <c r="W434" s="28">
        <f t="shared" si="46"/>
        <v>70</v>
      </c>
      <c r="X434" s="28">
        <f t="shared" si="47"/>
        <v>105</v>
      </c>
      <c r="Y434">
        <f t="shared" si="48"/>
        <v>105</v>
      </c>
    </row>
    <row r="435" spans="1:25" ht="14.4" x14ac:dyDescent="0.3">
      <c r="A435" s="23" t="s">
        <v>22</v>
      </c>
      <c r="B435" s="24" t="s">
        <v>50</v>
      </c>
      <c r="C435" s="25" t="s">
        <v>51</v>
      </c>
      <c r="D435" s="24" t="s">
        <v>25</v>
      </c>
      <c r="E435" s="24" t="s">
        <v>34</v>
      </c>
      <c r="F435" s="24" t="s">
        <v>29</v>
      </c>
      <c r="G435" s="24" t="s">
        <v>28</v>
      </c>
      <c r="H435" s="29">
        <f>'Table 1'!$Y$9</f>
        <v>45</v>
      </c>
      <c r="I435" s="30"/>
      <c r="J435" s="30"/>
      <c r="K435" s="30"/>
      <c r="L435" s="31"/>
      <c r="M435" s="31">
        <v>22</v>
      </c>
      <c r="N435" s="32">
        <f t="array" ref="N435">INDEX([1]!CCA_Weighting[#Data],MATCH(1,([1]!CCA_Weighting[State]=A435)*([1]!CCA_Weighting[Zone]=B435),0),MATCH(2021,VALUE([1]!CCA_Weighting[#Headers]),0))*M435</f>
        <v>0.20673910593606973</v>
      </c>
      <c r="O435" s="31">
        <f>'Table 1'!$T$13</f>
        <v>22</v>
      </c>
      <c r="P435" s="32">
        <f t="array" ref="P435">INDEX([1]!CCA_Weighting[#Data],MATCH(1,([1]!CCA_Weighting[State]=A435)*([1]!CCA_Weighting[Zone]=B435),0),MATCH(2022,VALUE([1]!CCA_Weighting[#Headers]),0))*O435</f>
        <v>0.20673910593606973</v>
      </c>
      <c r="Q435" s="31">
        <f>'Table 1'!$U$13</f>
        <v>14.5</v>
      </c>
      <c r="R435" s="31">
        <f>'Table 1'!$W$13</f>
        <v>22</v>
      </c>
      <c r="S435">
        <f t="shared" si="42"/>
        <v>225</v>
      </c>
      <c r="T435">
        <f t="shared" si="43"/>
        <v>110</v>
      </c>
      <c r="U435">
        <f t="shared" si="44"/>
        <v>110</v>
      </c>
      <c r="V435">
        <f t="shared" si="45"/>
        <v>72.5</v>
      </c>
      <c r="W435" s="28">
        <f t="shared" si="46"/>
        <v>72.5</v>
      </c>
      <c r="X435" s="28">
        <f t="shared" si="47"/>
        <v>110</v>
      </c>
      <c r="Y435">
        <f t="shared" si="48"/>
        <v>110</v>
      </c>
    </row>
    <row r="436" spans="1:25" ht="14.4" x14ac:dyDescent="0.3">
      <c r="A436" s="20" t="s">
        <v>22</v>
      </c>
      <c r="B436" s="21" t="s">
        <v>50</v>
      </c>
      <c r="C436" s="22" t="s">
        <v>51</v>
      </c>
      <c r="D436" s="21" t="s">
        <v>25</v>
      </c>
      <c r="E436" s="21" t="s">
        <v>34</v>
      </c>
      <c r="F436" s="21" t="s">
        <v>30</v>
      </c>
      <c r="G436" s="21" t="s">
        <v>28</v>
      </c>
      <c r="H436" s="29">
        <f>'Table 1'!$Y$10</f>
        <v>76</v>
      </c>
      <c r="I436" s="30"/>
      <c r="J436" s="30"/>
      <c r="K436" s="30"/>
      <c r="L436" s="31"/>
      <c r="M436" s="31">
        <v>38</v>
      </c>
      <c r="N436" s="32">
        <f t="array" ref="N436">INDEX([1]!CCA_Weighting[#Data],MATCH(1,([1]!CCA_Weighting[State]=A436)*([1]!CCA_Weighting[Zone]=B436),0),MATCH(2021,VALUE([1]!CCA_Weighting[#Headers]),0))*M436</f>
        <v>0.35709481934412041</v>
      </c>
      <c r="O436" s="31">
        <f>'Table 1'!$T$14</f>
        <v>38</v>
      </c>
      <c r="P436" s="32">
        <f t="array" ref="P436">INDEX([1]!CCA_Weighting[#Data],MATCH(1,([1]!CCA_Weighting[State]=A436)*([1]!CCA_Weighting[Zone]=B436),0),MATCH(2022,VALUE([1]!CCA_Weighting[#Headers]),0))*O436</f>
        <v>0.35709481934412041</v>
      </c>
      <c r="Q436" s="31">
        <f>'Table 1'!$U$14</f>
        <v>24.5</v>
      </c>
      <c r="R436" s="31">
        <f>'Table 1'!$W$14</f>
        <v>38</v>
      </c>
      <c r="S436">
        <f t="shared" si="42"/>
        <v>380</v>
      </c>
      <c r="T436">
        <f t="shared" si="43"/>
        <v>190</v>
      </c>
      <c r="U436">
        <f t="shared" si="44"/>
        <v>190</v>
      </c>
      <c r="V436">
        <f t="shared" si="45"/>
        <v>122.5</v>
      </c>
      <c r="W436" s="28">
        <f t="shared" si="46"/>
        <v>122.5</v>
      </c>
      <c r="X436" s="28">
        <f t="shared" si="47"/>
        <v>190</v>
      </c>
      <c r="Y436">
        <f t="shared" si="48"/>
        <v>190</v>
      </c>
    </row>
    <row r="437" spans="1:25" ht="14.4" x14ac:dyDescent="0.3">
      <c r="A437" s="23" t="s">
        <v>22</v>
      </c>
      <c r="B437" s="24" t="s">
        <v>50</v>
      </c>
      <c r="C437" s="25" t="s">
        <v>51</v>
      </c>
      <c r="D437" s="24" t="s">
        <v>35</v>
      </c>
      <c r="E437" s="25" t="s">
        <v>26</v>
      </c>
      <c r="F437" s="24" t="s">
        <v>27</v>
      </c>
      <c r="G437" s="24" t="s">
        <v>28</v>
      </c>
      <c r="H437" s="29">
        <f>'Table 1'!$G$12</f>
        <v>40.5</v>
      </c>
      <c r="I437" s="30"/>
      <c r="J437" s="30"/>
      <c r="K437" s="30"/>
      <c r="L437" s="31"/>
      <c r="M437" s="31">
        <v>27</v>
      </c>
      <c r="N437" s="32">
        <f t="array" ref="N437">INDEX([1]!CCA_Weighting[#Data],MATCH(1,([1]!CCA_Weighting[State]=A437)*([1]!CCA_Weighting[Zone]=B437),0),MATCH(2021,VALUE([1]!CCA_Weighting[#Headers]),0))*M437</f>
        <v>0.25372526637608556</v>
      </c>
      <c r="O437" s="31">
        <f>'Table 1'!$B$12</f>
        <v>27</v>
      </c>
      <c r="P437" s="32">
        <f t="array" ref="P437">INDEX([1]!CCA_Weighting[#Data],MATCH(1,([1]!CCA_Weighting[State]=A437)*([1]!CCA_Weighting[Zone]=B437),0),MATCH(2022,VALUE([1]!CCA_Weighting[#Headers]),0))*O437</f>
        <v>0.25372526637608556</v>
      </c>
      <c r="Q437" s="31">
        <f>'Table 1'!$C$12</f>
        <v>18</v>
      </c>
      <c r="R437" s="31">
        <f>'Table 1'!$E$12</f>
        <v>27</v>
      </c>
      <c r="S437">
        <f t="shared" si="42"/>
        <v>202.5</v>
      </c>
      <c r="T437">
        <f t="shared" si="43"/>
        <v>135</v>
      </c>
      <c r="U437">
        <f t="shared" si="44"/>
        <v>135</v>
      </c>
      <c r="V437">
        <f t="shared" si="45"/>
        <v>90</v>
      </c>
      <c r="W437" s="28">
        <f t="shared" si="46"/>
        <v>90</v>
      </c>
      <c r="X437" s="28">
        <f t="shared" si="47"/>
        <v>135</v>
      </c>
      <c r="Y437">
        <f t="shared" si="48"/>
        <v>135</v>
      </c>
    </row>
    <row r="438" spans="1:25" ht="14.4" x14ac:dyDescent="0.3">
      <c r="A438" s="20" t="s">
        <v>22</v>
      </c>
      <c r="B438" s="21" t="s">
        <v>50</v>
      </c>
      <c r="C438" s="22" t="s">
        <v>51</v>
      </c>
      <c r="D438" s="21" t="s">
        <v>35</v>
      </c>
      <c r="E438" s="22" t="s">
        <v>26</v>
      </c>
      <c r="F438" s="21" t="s">
        <v>29</v>
      </c>
      <c r="G438" s="21" t="s">
        <v>28</v>
      </c>
      <c r="H438" s="29">
        <f>'Table 1'!$G$13</f>
        <v>43.5</v>
      </c>
      <c r="I438" s="30"/>
      <c r="J438" s="30"/>
      <c r="K438" s="30"/>
      <c r="L438" s="31"/>
      <c r="M438" s="31">
        <v>29</v>
      </c>
      <c r="N438" s="32">
        <f t="array" ref="N438">INDEX([1]!CCA_Weighting[#Data],MATCH(1,([1]!CCA_Weighting[State]=A438)*([1]!CCA_Weighting[Zone]=B438),0),MATCH(2021,VALUE([1]!CCA_Weighting[#Headers]),0))*M438</f>
        <v>0.27251973055209189</v>
      </c>
      <c r="O438" s="31">
        <f>'Table 1'!$B$13</f>
        <v>29</v>
      </c>
      <c r="P438" s="32">
        <f t="array" ref="P438">INDEX([1]!CCA_Weighting[#Data],MATCH(1,([1]!CCA_Weighting[State]=A438)*([1]!CCA_Weighting[Zone]=B438),0),MATCH(2022,VALUE([1]!CCA_Weighting[#Headers]),0))*O438</f>
        <v>0.27251973055209189</v>
      </c>
      <c r="Q438" s="31">
        <f>'Table 1'!$C$13</f>
        <v>19</v>
      </c>
      <c r="R438" s="31">
        <f>'Table 1'!$E$13</f>
        <v>29</v>
      </c>
      <c r="S438">
        <f t="shared" si="42"/>
        <v>217.5</v>
      </c>
      <c r="T438">
        <f t="shared" si="43"/>
        <v>145</v>
      </c>
      <c r="U438">
        <f t="shared" si="44"/>
        <v>145</v>
      </c>
      <c r="V438">
        <f t="shared" si="45"/>
        <v>95</v>
      </c>
      <c r="W438" s="28">
        <f t="shared" si="46"/>
        <v>95</v>
      </c>
      <c r="X438" s="28">
        <f t="shared" si="47"/>
        <v>145</v>
      </c>
      <c r="Y438">
        <f t="shared" si="48"/>
        <v>145</v>
      </c>
    </row>
    <row r="439" spans="1:25" ht="14.4" x14ac:dyDescent="0.3">
      <c r="A439" s="23" t="s">
        <v>22</v>
      </c>
      <c r="B439" s="24" t="s">
        <v>50</v>
      </c>
      <c r="C439" s="25" t="s">
        <v>51</v>
      </c>
      <c r="D439" s="24" t="s">
        <v>35</v>
      </c>
      <c r="E439" s="25" t="s">
        <v>26</v>
      </c>
      <c r="F439" s="24" t="s">
        <v>30</v>
      </c>
      <c r="G439" s="24" t="s">
        <v>28</v>
      </c>
      <c r="H439" s="29">
        <f>'Table 1'!$G$14</f>
        <v>110</v>
      </c>
      <c r="I439" s="30"/>
      <c r="J439" s="30"/>
      <c r="K439" s="30"/>
      <c r="L439" s="31"/>
      <c r="M439" s="31">
        <v>55</v>
      </c>
      <c r="N439" s="32">
        <f t="array" ref="N439">INDEX([1]!CCA_Weighting[#Data],MATCH(1,([1]!CCA_Weighting[State]=A439)*([1]!CCA_Weighting[Zone]=B439),0),MATCH(2021,VALUE([1]!CCA_Weighting[#Headers]),0))*M439</f>
        <v>0.51684776484017425</v>
      </c>
      <c r="O439" s="31">
        <f>'Table 1'!$B$14</f>
        <v>55</v>
      </c>
      <c r="P439" s="32">
        <f t="array" ref="P439">INDEX([1]!CCA_Weighting[#Data],MATCH(1,([1]!CCA_Weighting[State]=A439)*([1]!CCA_Weighting[Zone]=B439),0),MATCH(2022,VALUE([1]!CCA_Weighting[#Headers]),0))*O439</f>
        <v>0.51684776484017425</v>
      </c>
      <c r="Q439" s="31">
        <f>'Table 1'!$C$14</f>
        <v>36</v>
      </c>
      <c r="R439" s="31">
        <f>'Table 1'!$E$14</f>
        <v>55</v>
      </c>
      <c r="S439">
        <f t="shared" si="42"/>
        <v>550</v>
      </c>
      <c r="T439">
        <f t="shared" si="43"/>
        <v>275</v>
      </c>
      <c r="U439">
        <f t="shared" si="44"/>
        <v>275</v>
      </c>
      <c r="V439">
        <f t="shared" si="45"/>
        <v>180</v>
      </c>
      <c r="W439" s="28">
        <f t="shared" si="46"/>
        <v>180</v>
      </c>
      <c r="X439" s="28">
        <f t="shared" si="47"/>
        <v>275</v>
      </c>
      <c r="Y439">
        <f t="shared" si="48"/>
        <v>275</v>
      </c>
    </row>
    <row r="440" spans="1:25" ht="14.4" x14ac:dyDescent="0.3">
      <c r="A440" s="20" t="s">
        <v>22</v>
      </c>
      <c r="B440" s="21" t="s">
        <v>50</v>
      </c>
      <c r="C440" s="22" t="s">
        <v>51</v>
      </c>
      <c r="D440" s="21" t="s">
        <v>35</v>
      </c>
      <c r="E440" s="21" t="s">
        <v>31</v>
      </c>
      <c r="F440" s="21" t="s">
        <v>27</v>
      </c>
      <c r="G440" s="21" t="s">
        <v>28</v>
      </c>
      <c r="H440" s="29">
        <f>'Table 1'!$M$12</f>
        <v>37.5</v>
      </c>
      <c r="I440" s="30"/>
      <c r="J440" s="30"/>
      <c r="K440" s="30"/>
      <c r="L440" s="31"/>
      <c r="M440" s="31">
        <v>25</v>
      </c>
      <c r="N440" s="32">
        <f t="array" ref="N440">INDEX([1]!CCA_Weighting[#Data],MATCH(1,([1]!CCA_Weighting[State]=A440)*([1]!CCA_Weighting[Zone]=B440),0),MATCH(2021,VALUE([1]!CCA_Weighting[#Headers]),0))*M440</f>
        <v>0.23493080220007923</v>
      </c>
      <c r="O440" s="31">
        <f>'Table 1'!$H$12</f>
        <v>25</v>
      </c>
      <c r="P440" s="32">
        <f t="array" ref="P440">INDEX([1]!CCA_Weighting[#Data],MATCH(1,([1]!CCA_Weighting[State]=A440)*([1]!CCA_Weighting[Zone]=B440),0),MATCH(2022,VALUE([1]!CCA_Weighting[#Headers]),0))*O440</f>
        <v>0.23493080220007923</v>
      </c>
      <c r="Q440" s="31">
        <f>'Table 1'!$I$12</f>
        <v>16</v>
      </c>
      <c r="R440" s="31">
        <f>'Table 1'!$K$12</f>
        <v>25</v>
      </c>
      <c r="S440">
        <f t="shared" si="42"/>
        <v>187.5</v>
      </c>
      <c r="T440">
        <f t="shared" si="43"/>
        <v>125</v>
      </c>
      <c r="U440">
        <f t="shared" si="44"/>
        <v>125</v>
      </c>
      <c r="V440">
        <f t="shared" si="45"/>
        <v>80</v>
      </c>
      <c r="W440" s="28">
        <f t="shared" si="46"/>
        <v>80</v>
      </c>
      <c r="X440" s="28">
        <f t="shared" si="47"/>
        <v>125</v>
      </c>
      <c r="Y440">
        <f t="shared" si="48"/>
        <v>125</v>
      </c>
    </row>
    <row r="441" spans="1:25" ht="14.4" x14ac:dyDescent="0.3">
      <c r="A441" s="23" t="s">
        <v>22</v>
      </c>
      <c r="B441" s="24" t="s">
        <v>50</v>
      </c>
      <c r="C441" s="25" t="s">
        <v>51</v>
      </c>
      <c r="D441" s="24" t="s">
        <v>35</v>
      </c>
      <c r="E441" s="24" t="s">
        <v>31</v>
      </c>
      <c r="F441" s="24" t="s">
        <v>29</v>
      </c>
      <c r="G441" s="24" t="s">
        <v>28</v>
      </c>
      <c r="H441" s="29">
        <f>'Table 1'!$M$13</f>
        <v>39.75</v>
      </c>
      <c r="I441" s="30"/>
      <c r="J441" s="30"/>
      <c r="K441" s="30"/>
      <c r="L441" s="31"/>
      <c r="M441" s="31">
        <v>26.5</v>
      </c>
      <c r="N441" s="32">
        <f t="array" ref="N441">INDEX([1]!CCA_Weighting[#Data],MATCH(1,([1]!CCA_Weighting[State]=A441)*([1]!CCA_Weighting[Zone]=B441),0),MATCH(2021,VALUE([1]!CCA_Weighting[#Headers]),0))*M441</f>
        <v>0.24902665033208399</v>
      </c>
      <c r="O441" s="31">
        <f>'Table 1'!$H$13</f>
        <v>26.5</v>
      </c>
      <c r="P441" s="32">
        <f t="array" ref="P441">INDEX([1]!CCA_Weighting[#Data],MATCH(1,([1]!CCA_Weighting[State]=A441)*([1]!CCA_Weighting[Zone]=B441),0),MATCH(2022,VALUE([1]!CCA_Weighting[#Headers]),0))*O441</f>
        <v>0.24902665033208399</v>
      </c>
      <c r="Q441" s="31">
        <f>'Table 1'!$I$13</f>
        <v>17</v>
      </c>
      <c r="R441" s="31">
        <f>'Table 1'!$K$13</f>
        <v>26.5</v>
      </c>
      <c r="S441">
        <f t="shared" si="42"/>
        <v>198.75</v>
      </c>
      <c r="T441">
        <f t="shared" si="43"/>
        <v>132.5</v>
      </c>
      <c r="U441">
        <f t="shared" si="44"/>
        <v>132.5</v>
      </c>
      <c r="V441">
        <f t="shared" si="45"/>
        <v>85</v>
      </c>
      <c r="W441" s="28">
        <f t="shared" si="46"/>
        <v>85</v>
      </c>
      <c r="X441" s="28">
        <f t="shared" si="47"/>
        <v>132.5</v>
      </c>
      <c r="Y441">
        <f t="shared" si="48"/>
        <v>132.5</v>
      </c>
    </row>
    <row r="442" spans="1:25" ht="14.4" x14ac:dyDescent="0.3">
      <c r="A442" s="20" t="s">
        <v>22</v>
      </c>
      <c r="B442" s="21" t="s">
        <v>50</v>
      </c>
      <c r="C442" s="22" t="s">
        <v>51</v>
      </c>
      <c r="D442" s="21" t="s">
        <v>35</v>
      </c>
      <c r="E442" s="21" t="s">
        <v>31</v>
      </c>
      <c r="F442" s="21" t="s">
        <v>30</v>
      </c>
      <c r="G442" s="21" t="s">
        <v>28</v>
      </c>
      <c r="H442" s="29">
        <f>'Table 1'!$M$14</f>
        <v>100</v>
      </c>
      <c r="I442" s="30"/>
      <c r="J442" s="30"/>
      <c r="K442" s="30"/>
      <c r="L442" s="31"/>
      <c r="M442" s="31">
        <v>50</v>
      </c>
      <c r="N442" s="32">
        <f t="array" ref="N442">INDEX([1]!CCA_Weighting[#Data],MATCH(1,([1]!CCA_Weighting[State]=A442)*([1]!CCA_Weighting[Zone]=B442),0),MATCH(2021,VALUE([1]!CCA_Weighting[#Headers]),0))*M442</f>
        <v>0.46986160440015845</v>
      </c>
      <c r="O442" s="31">
        <f>'Table 1'!$H$14</f>
        <v>50</v>
      </c>
      <c r="P442" s="32">
        <f t="array" ref="P442">INDEX([1]!CCA_Weighting[#Data],MATCH(1,([1]!CCA_Weighting[State]=A442)*([1]!CCA_Weighting[Zone]=B442),0),MATCH(2022,VALUE([1]!CCA_Weighting[#Headers]),0))*O442</f>
        <v>0.46986160440015845</v>
      </c>
      <c r="Q442" s="31">
        <f>'Table 1'!$I$14</f>
        <v>32.5</v>
      </c>
      <c r="R442" s="31">
        <f>'Table 1'!$K$14</f>
        <v>50</v>
      </c>
      <c r="S442">
        <f t="shared" si="42"/>
        <v>500</v>
      </c>
      <c r="T442">
        <f t="shared" si="43"/>
        <v>250</v>
      </c>
      <c r="U442">
        <f t="shared" si="44"/>
        <v>250</v>
      </c>
      <c r="V442">
        <f t="shared" si="45"/>
        <v>162.5</v>
      </c>
      <c r="W442" s="28">
        <f t="shared" si="46"/>
        <v>162.5</v>
      </c>
      <c r="X442" s="28">
        <f t="shared" si="47"/>
        <v>250</v>
      </c>
      <c r="Y442">
        <f t="shared" si="48"/>
        <v>250</v>
      </c>
    </row>
    <row r="443" spans="1:25" ht="14.4" x14ac:dyDescent="0.3">
      <c r="A443" s="23" t="s">
        <v>22</v>
      </c>
      <c r="B443" s="24" t="s">
        <v>50</v>
      </c>
      <c r="C443" s="25" t="s">
        <v>51</v>
      </c>
      <c r="D443" s="24" t="s">
        <v>35</v>
      </c>
      <c r="E443" s="24" t="s">
        <v>32</v>
      </c>
      <c r="F443" s="24" t="s">
        <v>27</v>
      </c>
      <c r="G443" s="24" t="s">
        <v>28</v>
      </c>
      <c r="H443" s="29">
        <f>'Table 1'!$S$12</f>
        <v>35.25</v>
      </c>
      <c r="I443" s="30"/>
      <c r="J443" s="30"/>
      <c r="K443" s="30"/>
      <c r="L443" s="31"/>
      <c r="M443" s="31">
        <v>23.5</v>
      </c>
      <c r="N443" s="32">
        <f t="array" ref="N443">INDEX([1]!CCA_Weighting[#Data],MATCH(1,([1]!CCA_Weighting[State]=A443)*([1]!CCA_Weighting[Zone]=B443),0),MATCH(2021,VALUE([1]!CCA_Weighting[#Headers]),0))*M443</f>
        <v>0.22083495406807446</v>
      </c>
      <c r="O443" s="31">
        <f>'Table 1'!$N$8</f>
        <v>30</v>
      </c>
      <c r="P443" s="32">
        <f t="array" ref="P443">INDEX([1]!CCA_Weighting[#Data],MATCH(1,([1]!CCA_Weighting[State]=A443)*([1]!CCA_Weighting[Zone]=B443),0),MATCH(2022,VALUE([1]!CCA_Weighting[#Headers]),0))*O443</f>
        <v>0.28191696264009508</v>
      </c>
      <c r="Q443" s="31">
        <f>'Table 1'!$O$8</f>
        <v>19.5</v>
      </c>
      <c r="R443" s="31">
        <f>'Table 1'!$Q$8</f>
        <v>30</v>
      </c>
      <c r="S443">
        <f t="shared" si="42"/>
        <v>176.25</v>
      </c>
      <c r="T443">
        <f t="shared" si="43"/>
        <v>117.5</v>
      </c>
      <c r="U443">
        <f t="shared" si="44"/>
        <v>150</v>
      </c>
      <c r="V443">
        <f t="shared" si="45"/>
        <v>97.5</v>
      </c>
      <c r="W443" s="28">
        <f t="shared" si="46"/>
        <v>76.375</v>
      </c>
      <c r="X443" s="28">
        <f t="shared" si="47"/>
        <v>150</v>
      </c>
      <c r="Y443">
        <f t="shared" si="48"/>
        <v>150</v>
      </c>
    </row>
    <row r="444" spans="1:25" ht="14.4" x14ac:dyDescent="0.3">
      <c r="A444" s="20" t="s">
        <v>22</v>
      </c>
      <c r="B444" s="21" t="s">
        <v>50</v>
      </c>
      <c r="C444" s="22" t="s">
        <v>51</v>
      </c>
      <c r="D444" s="21" t="s">
        <v>35</v>
      </c>
      <c r="E444" s="21" t="s">
        <v>32</v>
      </c>
      <c r="F444" s="21" t="s">
        <v>29</v>
      </c>
      <c r="G444" s="21" t="s">
        <v>28</v>
      </c>
      <c r="H444" s="29">
        <f>'Table 1'!$S$13</f>
        <v>36.75</v>
      </c>
      <c r="I444" s="30"/>
      <c r="J444" s="30"/>
      <c r="K444" s="30"/>
      <c r="L444" s="31"/>
      <c r="M444" s="31">
        <v>24.5</v>
      </c>
      <c r="N444" s="32">
        <f t="array" ref="N444">INDEX([1]!CCA_Weighting[#Data],MATCH(1,([1]!CCA_Weighting[State]=A444)*([1]!CCA_Weighting[Zone]=B444),0),MATCH(2021,VALUE([1]!CCA_Weighting[#Headers]),0))*M444</f>
        <v>0.23023218615607766</v>
      </c>
      <c r="O444" s="31">
        <f>'Table 1'!$N$9</f>
        <v>32</v>
      </c>
      <c r="P444" s="32">
        <f t="array" ref="P444">INDEX([1]!CCA_Weighting[#Data],MATCH(1,([1]!CCA_Weighting[State]=A444)*([1]!CCA_Weighting[Zone]=B444),0),MATCH(2022,VALUE([1]!CCA_Weighting[#Headers]),0))*O444</f>
        <v>0.30071142681610141</v>
      </c>
      <c r="Q444" s="31">
        <f>'Table 1'!$O$9</f>
        <v>21</v>
      </c>
      <c r="R444" s="31">
        <f>'Table 1'!$Q$9</f>
        <v>32</v>
      </c>
      <c r="S444">
        <f t="shared" si="42"/>
        <v>183.75</v>
      </c>
      <c r="T444">
        <f t="shared" si="43"/>
        <v>122.5</v>
      </c>
      <c r="U444">
        <f t="shared" si="44"/>
        <v>160</v>
      </c>
      <c r="V444">
        <f t="shared" si="45"/>
        <v>105</v>
      </c>
      <c r="W444" s="28">
        <f t="shared" si="46"/>
        <v>80.390625</v>
      </c>
      <c r="X444" s="28">
        <f t="shared" si="47"/>
        <v>160</v>
      </c>
      <c r="Y444">
        <f t="shared" si="48"/>
        <v>160</v>
      </c>
    </row>
    <row r="445" spans="1:25" ht="14.4" x14ac:dyDescent="0.3">
      <c r="A445" s="23" t="s">
        <v>22</v>
      </c>
      <c r="B445" s="24" t="s">
        <v>50</v>
      </c>
      <c r="C445" s="25" t="s">
        <v>51</v>
      </c>
      <c r="D445" s="24" t="s">
        <v>35</v>
      </c>
      <c r="E445" s="24" t="s">
        <v>32</v>
      </c>
      <c r="F445" s="24" t="s">
        <v>30</v>
      </c>
      <c r="G445" s="24" t="s">
        <v>28</v>
      </c>
      <c r="H445" s="29">
        <f>'Table 1'!$S$14</f>
        <v>80</v>
      </c>
      <c r="I445" s="30"/>
      <c r="J445" s="30"/>
      <c r="K445" s="30"/>
      <c r="L445" s="31"/>
      <c r="M445" s="31">
        <v>40</v>
      </c>
      <c r="N445" s="32">
        <f t="array" ref="N445">INDEX([1]!CCA_Weighting[#Data],MATCH(1,([1]!CCA_Weighting[State]=A445)*([1]!CCA_Weighting[Zone]=B445),0),MATCH(2021,VALUE([1]!CCA_Weighting[#Headers]),0))*M445</f>
        <v>0.37588928352012674</v>
      </c>
      <c r="O445" s="31">
        <f>'Table 1'!$N$10</f>
        <v>40</v>
      </c>
      <c r="P445" s="32">
        <f t="array" ref="P445">INDEX([1]!CCA_Weighting[#Data],MATCH(1,([1]!CCA_Weighting[State]=A445)*([1]!CCA_Weighting[Zone]=B445),0),MATCH(2022,VALUE([1]!CCA_Weighting[#Headers]),0))*O445</f>
        <v>0.37588928352012674</v>
      </c>
      <c r="Q445" s="31">
        <f>'Table 1'!$O$10</f>
        <v>26</v>
      </c>
      <c r="R445" s="31">
        <f>'Table 1'!$Q$10</f>
        <v>40</v>
      </c>
      <c r="S445">
        <f t="shared" si="42"/>
        <v>400</v>
      </c>
      <c r="T445">
        <f t="shared" si="43"/>
        <v>200</v>
      </c>
      <c r="U445">
        <f t="shared" si="44"/>
        <v>200</v>
      </c>
      <c r="V445">
        <f t="shared" si="45"/>
        <v>130</v>
      </c>
      <c r="W445" s="28">
        <f t="shared" si="46"/>
        <v>130</v>
      </c>
      <c r="X445" s="28">
        <f t="shared" si="47"/>
        <v>200</v>
      </c>
      <c r="Y445">
        <f t="shared" si="48"/>
        <v>200</v>
      </c>
    </row>
    <row r="446" spans="1:25" ht="14.4" x14ac:dyDescent="0.3">
      <c r="A446" s="20" t="s">
        <v>22</v>
      </c>
      <c r="B446" s="21" t="s">
        <v>50</v>
      </c>
      <c r="C446" s="22" t="s">
        <v>51</v>
      </c>
      <c r="D446" s="21" t="s">
        <v>35</v>
      </c>
      <c r="E446" s="21" t="s">
        <v>33</v>
      </c>
      <c r="F446" s="21" t="s">
        <v>27</v>
      </c>
      <c r="G446" s="21" t="s">
        <v>28</v>
      </c>
      <c r="H446" s="29">
        <f>'Table 1'!$Y$12</f>
        <v>31.5</v>
      </c>
      <c r="I446" s="30"/>
      <c r="J446" s="30"/>
      <c r="K446" s="30"/>
      <c r="L446" s="31"/>
      <c r="M446" s="31">
        <v>21</v>
      </c>
      <c r="N446" s="32">
        <f t="array" ref="N446">INDEX([1]!CCA_Weighting[#Data],MATCH(1,([1]!CCA_Weighting[State]=A446)*([1]!CCA_Weighting[Zone]=B446),0),MATCH(2021,VALUE([1]!CCA_Weighting[#Headers]),0))*M446</f>
        <v>0.19734187384806656</v>
      </c>
      <c r="O446" s="31">
        <f>'Table 1'!$T$12</f>
        <v>21</v>
      </c>
      <c r="P446" s="32">
        <f t="array" ref="P446">INDEX([1]!CCA_Weighting[#Data],MATCH(1,([1]!CCA_Weighting[State]=A446)*([1]!CCA_Weighting[Zone]=B446),0),MATCH(2022,VALUE([1]!CCA_Weighting[#Headers]),0))*O446</f>
        <v>0.19734187384806656</v>
      </c>
      <c r="Q446" s="31">
        <f>'Table 1'!$U$12</f>
        <v>14</v>
      </c>
      <c r="R446" s="31">
        <f>'Table 1'!$W$12</f>
        <v>21</v>
      </c>
      <c r="S446">
        <f t="shared" si="42"/>
        <v>157.5</v>
      </c>
      <c r="T446">
        <f t="shared" si="43"/>
        <v>105</v>
      </c>
      <c r="U446">
        <f t="shared" si="44"/>
        <v>105</v>
      </c>
      <c r="V446">
        <f t="shared" si="45"/>
        <v>70</v>
      </c>
      <c r="W446" s="28">
        <f t="shared" si="46"/>
        <v>70</v>
      </c>
      <c r="X446" s="28">
        <f t="shared" si="47"/>
        <v>105</v>
      </c>
      <c r="Y446">
        <f t="shared" si="48"/>
        <v>105</v>
      </c>
    </row>
    <row r="447" spans="1:25" ht="14.4" x14ac:dyDescent="0.3">
      <c r="A447" s="23" t="s">
        <v>22</v>
      </c>
      <c r="B447" s="24" t="s">
        <v>50</v>
      </c>
      <c r="C447" s="25" t="s">
        <v>51</v>
      </c>
      <c r="D447" s="24" t="s">
        <v>35</v>
      </c>
      <c r="E447" s="24" t="s">
        <v>33</v>
      </c>
      <c r="F447" s="24" t="s">
        <v>29</v>
      </c>
      <c r="G447" s="24" t="s">
        <v>28</v>
      </c>
      <c r="H447" s="29">
        <f>'Table 1'!$Y$13</f>
        <v>33</v>
      </c>
      <c r="I447" s="30"/>
      <c r="J447" s="30"/>
      <c r="K447" s="30"/>
      <c r="L447" s="31"/>
      <c r="M447" s="31">
        <v>22</v>
      </c>
      <c r="N447" s="32">
        <f t="array" ref="N447">INDEX([1]!CCA_Weighting[#Data],MATCH(1,([1]!CCA_Weighting[State]=A447)*([1]!CCA_Weighting[Zone]=B447),0),MATCH(2021,VALUE([1]!CCA_Weighting[#Headers]),0))*M447</f>
        <v>0.20673910593606973</v>
      </c>
      <c r="O447" s="31">
        <f>'Table 1'!$T$13</f>
        <v>22</v>
      </c>
      <c r="P447" s="32">
        <f t="array" ref="P447">INDEX([1]!CCA_Weighting[#Data],MATCH(1,([1]!CCA_Weighting[State]=A447)*([1]!CCA_Weighting[Zone]=B447),0),MATCH(2022,VALUE([1]!CCA_Weighting[#Headers]),0))*O447</f>
        <v>0.20673910593606973</v>
      </c>
      <c r="Q447" s="31">
        <f>'Table 1'!$U$13</f>
        <v>14.5</v>
      </c>
      <c r="R447" s="31">
        <f>'Table 1'!$W$13</f>
        <v>22</v>
      </c>
      <c r="S447">
        <f t="shared" si="42"/>
        <v>165</v>
      </c>
      <c r="T447">
        <f t="shared" si="43"/>
        <v>110</v>
      </c>
      <c r="U447">
        <f t="shared" si="44"/>
        <v>110</v>
      </c>
      <c r="V447">
        <f t="shared" si="45"/>
        <v>72.5</v>
      </c>
      <c r="W447" s="28">
        <f t="shared" si="46"/>
        <v>72.5</v>
      </c>
      <c r="X447" s="28">
        <f t="shared" si="47"/>
        <v>110</v>
      </c>
      <c r="Y447">
        <f t="shared" si="48"/>
        <v>110</v>
      </c>
    </row>
    <row r="448" spans="1:25" ht="14.4" x14ac:dyDescent="0.3">
      <c r="A448" s="20" t="s">
        <v>22</v>
      </c>
      <c r="B448" s="21" t="s">
        <v>50</v>
      </c>
      <c r="C448" s="22" t="s">
        <v>51</v>
      </c>
      <c r="D448" s="21" t="s">
        <v>35</v>
      </c>
      <c r="E448" s="21" t="s">
        <v>33</v>
      </c>
      <c r="F448" s="21" t="s">
        <v>30</v>
      </c>
      <c r="G448" s="21" t="s">
        <v>28</v>
      </c>
      <c r="H448" s="29">
        <f>'Table 1'!$Y$14</f>
        <v>76</v>
      </c>
      <c r="I448" s="30"/>
      <c r="J448" s="30"/>
      <c r="K448" s="30"/>
      <c r="L448" s="31"/>
      <c r="M448" s="31">
        <v>38</v>
      </c>
      <c r="N448" s="32">
        <f t="array" ref="N448">INDEX([1]!CCA_Weighting[#Data],MATCH(1,([1]!CCA_Weighting[State]=A448)*([1]!CCA_Weighting[Zone]=B448),0),MATCH(2021,VALUE([1]!CCA_Weighting[#Headers]),0))*M448</f>
        <v>0.35709481934412041</v>
      </c>
      <c r="O448" s="31">
        <f>'Table 1'!$T$14</f>
        <v>38</v>
      </c>
      <c r="P448" s="32">
        <f t="array" ref="P448">INDEX([1]!CCA_Weighting[#Data],MATCH(1,([1]!CCA_Weighting[State]=A448)*([1]!CCA_Weighting[Zone]=B448),0),MATCH(2022,VALUE([1]!CCA_Weighting[#Headers]),0))*O448</f>
        <v>0.35709481934412041</v>
      </c>
      <c r="Q448" s="31">
        <f>'Table 1'!$U$14</f>
        <v>24.5</v>
      </c>
      <c r="R448" s="31">
        <f>'Table 1'!$W$14</f>
        <v>38</v>
      </c>
      <c r="S448">
        <f t="shared" si="42"/>
        <v>380</v>
      </c>
      <c r="T448">
        <f t="shared" si="43"/>
        <v>190</v>
      </c>
      <c r="U448">
        <f t="shared" si="44"/>
        <v>190</v>
      </c>
      <c r="V448">
        <f t="shared" si="45"/>
        <v>122.5</v>
      </c>
      <c r="W448" s="28">
        <f t="shared" si="46"/>
        <v>122.5</v>
      </c>
      <c r="X448" s="28">
        <f t="shared" si="47"/>
        <v>190</v>
      </c>
      <c r="Y448">
        <f t="shared" si="48"/>
        <v>190</v>
      </c>
    </row>
    <row r="449" spans="1:25" ht="14.4" x14ac:dyDescent="0.3">
      <c r="A449" s="23" t="s">
        <v>22</v>
      </c>
      <c r="B449" s="24" t="s">
        <v>50</v>
      </c>
      <c r="C449" s="25" t="s">
        <v>51</v>
      </c>
      <c r="D449" s="24" t="s">
        <v>35</v>
      </c>
      <c r="E449" s="24" t="s">
        <v>34</v>
      </c>
      <c r="F449" s="24" t="s">
        <v>27</v>
      </c>
      <c r="G449" s="24" t="s">
        <v>28</v>
      </c>
      <c r="H449" s="29">
        <f>'Table 1'!$Y$8</f>
        <v>42.75</v>
      </c>
      <c r="I449" s="30"/>
      <c r="J449" s="30"/>
      <c r="K449" s="30"/>
      <c r="L449" s="31"/>
      <c r="M449" s="31">
        <v>21</v>
      </c>
      <c r="N449" s="32">
        <f t="array" ref="N449">INDEX([1]!CCA_Weighting[#Data],MATCH(1,([1]!CCA_Weighting[State]=A449)*([1]!CCA_Weighting[Zone]=B449),0),MATCH(2021,VALUE([1]!CCA_Weighting[#Headers]),0))*M449</f>
        <v>0.19734187384806656</v>
      </c>
      <c r="O449" s="31">
        <f>'Table 1'!$T$12</f>
        <v>21</v>
      </c>
      <c r="P449" s="32">
        <f t="array" ref="P449">INDEX([1]!CCA_Weighting[#Data],MATCH(1,([1]!CCA_Weighting[State]=A449)*([1]!CCA_Weighting[Zone]=B449),0),MATCH(2022,VALUE([1]!CCA_Weighting[#Headers]),0))*O449</f>
        <v>0.19734187384806656</v>
      </c>
      <c r="Q449" s="31">
        <f>'Table 1'!$U$12</f>
        <v>14</v>
      </c>
      <c r="R449" s="31">
        <f>'Table 1'!$W$12</f>
        <v>21</v>
      </c>
      <c r="S449">
        <f t="shared" si="42"/>
        <v>213.75</v>
      </c>
      <c r="T449">
        <f t="shared" si="43"/>
        <v>105</v>
      </c>
      <c r="U449">
        <f t="shared" si="44"/>
        <v>105</v>
      </c>
      <c r="V449">
        <f t="shared" si="45"/>
        <v>70</v>
      </c>
      <c r="W449" s="28">
        <f t="shared" si="46"/>
        <v>70</v>
      </c>
      <c r="X449" s="28">
        <f t="shared" si="47"/>
        <v>105</v>
      </c>
      <c r="Y449">
        <f t="shared" si="48"/>
        <v>105</v>
      </c>
    </row>
    <row r="450" spans="1:25" ht="14.4" x14ac:dyDescent="0.3">
      <c r="A450" s="20" t="s">
        <v>22</v>
      </c>
      <c r="B450" s="21" t="s">
        <v>50</v>
      </c>
      <c r="C450" s="22" t="s">
        <v>51</v>
      </c>
      <c r="D450" s="21" t="s">
        <v>35</v>
      </c>
      <c r="E450" s="21" t="s">
        <v>34</v>
      </c>
      <c r="F450" s="21" t="s">
        <v>29</v>
      </c>
      <c r="G450" s="21" t="s">
        <v>28</v>
      </c>
      <c r="H450" s="29">
        <f>'Table 1'!$Y$9</f>
        <v>45</v>
      </c>
      <c r="I450" s="30"/>
      <c r="J450" s="30"/>
      <c r="K450" s="30"/>
      <c r="L450" s="31"/>
      <c r="M450" s="31">
        <v>22</v>
      </c>
      <c r="N450" s="32">
        <f t="array" ref="N450">INDEX([1]!CCA_Weighting[#Data],MATCH(1,([1]!CCA_Weighting[State]=A450)*([1]!CCA_Weighting[Zone]=B450),0),MATCH(2021,VALUE([1]!CCA_Weighting[#Headers]),0))*M450</f>
        <v>0.20673910593606973</v>
      </c>
      <c r="O450" s="31">
        <f>'Table 1'!$T$13</f>
        <v>22</v>
      </c>
      <c r="P450" s="32">
        <f t="array" ref="P450">INDEX([1]!CCA_Weighting[#Data],MATCH(1,([1]!CCA_Weighting[State]=A450)*([1]!CCA_Weighting[Zone]=B450),0),MATCH(2022,VALUE([1]!CCA_Weighting[#Headers]),0))*O450</f>
        <v>0.20673910593606973</v>
      </c>
      <c r="Q450" s="31">
        <f>'Table 1'!$U$13</f>
        <v>14.5</v>
      </c>
      <c r="R450" s="31">
        <f>'Table 1'!$W$13</f>
        <v>22</v>
      </c>
      <c r="S450">
        <f t="shared" si="42"/>
        <v>225</v>
      </c>
      <c r="T450">
        <f t="shared" si="43"/>
        <v>110</v>
      </c>
      <c r="U450">
        <f t="shared" si="44"/>
        <v>110</v>
      </c>
      <c r="V450">
        <f t="shared" si="45"/>
        <v>72.5</v>
      </c>
      <c r="W450" s="28">
        <f t="shared" si="46"/>
        <v>72.5</v>
      </c>
      <c r="X450" s="28">
        <f t="shared" si="47"/>
        <v>110</v>
      </c>
      <c r="Y450">
        <f t="shared" si="48"/>
        <v>110</v>
      </c>
    </row>
    <row r="451" spans="1:25" ht="14.4" x14ac:dyDescent="0.3">
      <c r="A451" s="23" t="s">
        <v>22</v>
      </c>
      <c r="B451" s="24" t="s">
        <v>50</v>
      </c>
      <c r="C451" s="25" t="s">
        <v>51</v>
      </c>
      <c r="D451" s="24" t="s">
        <v>35</v>
      </c>
      <c r="E451" s="24" t="s">
        <v>34</v>
      </c>
      <c r="F451" s="24" t="s">
        <v>30</v>
      </c>
      <c r="G451" s="24" t="s">
        <v>28</v>
      </c>
      <c r="H451" s="29">
        <f>'Table 1'!$Y$10</f>
        <v>76</v>
      </c>
      <c r="I451" s="30"/>
      <c r="J451" s="30"/>
      <c r="K451" s="30"/>
      <c r="L451" s="31"/>
      <c r="M451" s="31">
        <v>38</v>
      </c>
      <c r="N451" s="32">
        <f t="array" ref="N451">INDEX([1]!CCA_Weighting[#Data],MATCH(1,([1]!CCA_Weighting[State]=A451)*([1]!CCA_Weighting[Zone]=B451),0),MATCH(2021,VALUE([1]!CCA_Weighting[#Headers]),0))*M451</f>
        <v>0.35709481934412041</v>
      </c>
      <c r="O451" s="31">
        <f>'Table 1'!$T$14</f>
        <v>38</v>
      </c>
      <c r="P451" s="32">
        <f t="array" ref="P451">INDEX([1]!CCA_Weighting[#Data],MATCH(1,([1]!CCA_Weighting[State]=A451)*([1]!CCA_Weighting[Zone]=B451),0),MATCH(2022,VALUE([1]!CCA_Weighting[#Headers]),0))*O451</f>
        <v>0.35709481934412041</v>
      </c>
      <c r="Q451" s="31">
        <f>'Table 1'!$U$14</f>
        <v>24.5</v>
      </c>
      <c r="R451" s="31">
        <f>'Table 1'!$W$14</f>
        <v>38</v>
      </c>
      <c r="S451">
        <f t="shared" ref="S451:S514" si="49">H451*5</f>
        <v>380</v>
      </c>
      <c r="T451">
        <f t="shared" ref="T451:T514" si="50">M451*5</f>
        <v>190</v>
      </c>
      <c r="U451">
        <f t="shared" ref="U451:U514" si="51">O451*5</f>
        <v>190</v>
      </c>
      <c r="V451">
        <f t="shared" ref="V451:V514" si="52">Q451*5</f>
        <v>122.5</v>
      </c>
      <c r="W451" s="28">
        <f t="shared" ref="W451:W514" si="53">(Q451/O451)*T451</f>
        <v>122.5</v>
      </c>
      <c r="X451" s="28">
        <f t="shared" ref="X451:X514" si="54">R451*5</f>
        <v>190</v>
      </c>
      <c r="Y451">
        <f t="shared" ref="Y451:Y514" si="55">R451*5</f>
        <v>190</v>
      </c>
    </row>
    <row r="452" spans="1:25" ht="14.4" x14ac:dyDescent="0.3">
      <c r="A452" s="20" t="s">
        <v>22</v>
      </c>
      <c r="B452" s="21" t="s">
        <v>50</v>
      </c>
      <c r="C452" s="22" t="s">
        <v>51</v>
      </c>
      <c r="D452" s="21" t="s">
        <v>36</v>
      </c>
      <c r="E452" s="22" t="s">
        <v>26</v>
      </c>
      <c r="F452" s="21" t="s">
        <v>27</v>
      </c>
      <c r="G452" s="21" t="s">
        <v>28</v>
      </c>
      <c r="H452" s="29">
        <f>'Table 1'!$G$12</f>
        <v>40.5</v>
      </c>
      <c r="I452" s="30"/>
      <c r="J452" s="30"/>
      <c r="K452" s="30"/>
      <c r="L452" s="31"/>
      <c r="M452" s="31">
        <v>27</v>
      </c>
      <c r="N452" s="32">
        <f t="array" ref="N452">INDEX([1]!CCA_Weighting[#Data],MATCH(1,([1]!CCA_Weighting[State]=A452)*([1]!CCA_Weighting[Zone]=B452),0),MATCH(2021,VALUE([1]!CCA_Weighting[#Headers]),0))*M452</f>
        <v>0.25372526637608556</v>
      </c>
      <c r="O452" s="31">
        <f>'Table 1'!$B$12</f>
        <v>27</v>
      </c>
      <c r="P452" s="32">
        <f t="array" ref="P452">INDEX([1]!CCA_Weighting[#Data],MATCH(1,([1]!CCA_Weighting[State]=A452)*([1]!CCA_Weighting[Zone]=B452),0),MATCH(2022,VALUE([1]!CCA_Weighting[#Headers]),0))*O452</f>
        <v>0.25372526637608556</v>
      </c>
      <c r="Q452" s="31">
        <f>'Table 1'!$C$12</f>
        <v>18</v>
      </c>
      <c r="R452" s="31">
        <f>'Table 1'!$E$12</f>
        <v>27</v>
      </c>
      <c r="S452">
        <f t="shared" si="49"/>
        <v>202.5</v>
      </c>
      <c r="T452">
        <f t="shared" si="50"/>
        <v>135</v>
      </c>
      <c r="U452">
        <f t="shared" si="51"/>
        <v>135</v>
      </c>
      <c r="V452">
        <f t="shared" si="52"/>
        <v>90</v>
      </c>
      <c r="W452" s="28">
        <f t="shared" si="53"/>
        <v>90</v>
      </c>
      <c r="X452" s="28">
        <f t="shared" si="54"/>
        <v>135</v>
      </c>
      <c r="Y452">
        <f t="shared" si="55"/>
        <v>135</v>
      </c>
    </row>
    <row r="453" spans="1:25" ht="14.4" x14ac:dyDescent="0.3">
      <c r="A453" s="23" t="s">
        <v>22</v>
      </c>
      <c r="B453" s="24" t="s">
        <v>50</v>
      </c>
      <c r="C453" s="25" t="s">
        <v>51</v>
      </c>
      <c r="D453" s="24" t="s">
        <v>36</v>
      </c>
      <c r="E453" s="25" t="s">
        <v>26</v>
      </c>
      <c r="F453" s="24" t="s">
        <v>29</v>
      </c>
      <c r="G453" s="24" t="s">
        <v>28</v>
      </c>
      <c r="H453" s="29">
        <f>'Table 1'!$G$13</f>
        <v>43.5</v>
      </c>
      <c r="I453" s="30"/>
      <c r="J453" s="30"/>
      <c r="K453" s="30"/>
      <c r="L453" s="31"/>
      <c r="M453" s="31">
        <v>29</v>
      </c>
      <c r="N453" s="32">
        <f t="array" ref="N453">INDEX([1]!CCA_Weighting[#Data],MATCH(1,([1]!CCA_Weighting[State]=A453)*([1]!CCA_Weighting[Zone]=B453),0),MATCH(2021,VALUE([1]!CCA_Weighting[#Headers]),0))*M453</f>
        <v>0.27251973055209189</v>
      </c>
      <c r="O453" s="31">
        <f>'Table 1'!$B$13</f>
        <v>29</v>
      </c>
      <c r="P453" s="32">
        <f t="array" ref="P453">INDEX([1]!CCA_Weighting[#Data],MATCH(1,([1]!CCA_Weighting[State]=A453)*([1]!CCA_Weighting[Zone]=B453),0),MATCH(2022,VALUE([1]!CCA_Weighting[#Headers]),0))*O453</f>
        <v>0.27251973055209189</v>
      </c>
      <c r="Q453" s="31">
        <f>'Table 1'!$C$13</f>
        <v>19</v>
      </c>
      <c r="R453" s="31">
        <f>'Table 1'!$E$13</f>
        <v>29</v>
      </c>
      <c r="S453">
        <f t="shared" si="49"/>
        <v>217.5</v>
      </c>
      <c r="T453">
        <f t="shared" si="50"/>
        <v>145</v>
      </c>
      <c r="U453">
        <f t="shared" si="51"/>
        <v>145</v>
      </c>
      <c r="V453">
        <f t="shared" si="52"/>
        <v>95</v>
      </c>
      <c r="W453" s="28">
        <f t="shared" si="53"/>
        <v>95</v>
      </c>
      <c r="X453" s="28">
        <f t="shared" si="54"/>
        <v>145</v>
      </c>
      <c r="Y453">
        <f t="shared" si="55"/>
        <v>145</v>
      </c>
    </row>
    <row r="454" spans="1:25" ht="14.4" x14ac:dyDescent="0.3">
      <c r="A454" s="20" t="s">
        <v>22</v>
      </c>
      <c r="B454" s="21" t="s">
        <v>50</v>
      </c>
      <c r="C454" s="22" t="s">
        <v>51</v>
      </c>
      <c r="D454" s="21" t="s">
        <v>36</v>
      </c>
      <c r="E454" s="22" t="s">
        <v>26</v>
      </c>
      <c r="F454" s="21" t="s">
        <v>30</v>
      </c>
      <c r="G454" s="21" t="s">
        <v>28</v>
      </c>
      <c r="H454" s="29">
        <f>'Table 1'!$G$14</f>
        <v>110</v>
      </c>
      <c r="I454" s="30"/>
      <c r="J454" s="30"/>
      <c r="K454" s="30"/>
      <c r="L454" s="31"/>
      <c r="M454" s="31">
        <v>55</v>
      </c>
      <c r="N454" s="32">
        <f t="array" ref="N454">INDEX([1]!CCA_Weighting[#Data],MATCH(1,([1]!CCA_Weighting[State]=A454)*([1]!CCA_Weighting[Zone]=B454),0),MATCH(2021,VALUE([1]!CCA_Weighting[#Headers]),0))*M454</f>
        <v>0.51684776484017425</v>
      </c>
      <c r="O454" s="31">
        <f>'Table 1'!$B$14</f>
        <v>55</v>
      </c>
      <c r="P454" s="32">
        <f t="array" ref="P454">INDEX([1]!CCA_Weighting[#Data],MATCH(1,([1]!CCA_Weighting[State]=A454)*([1]!CCA_Weighting[Zone]=B454),0),MATCH(2022,VALUE([1]!CCA_Weighting[#Headers]),0))*O454</f>
        <v>0.51684776484017425</v>
      </c>
      <c r="Q454" s="31">
        <f>'Table 1'!$C$14</f>
        <v>36</v>
      </c>
      <c r="R454" s="31">
        <f>'Table 1'!$E$14</f>
        <v>55</v>
      </c>
      <c r="S454">
        <f t="shared" si="49"/>
        <v>550</v>
      </c>
      <c r="T454">
        <f t="shared" si="50"/>
        <v>275</v>
      </c>
      <c r="U454">
        <f t="shared" si="51"/>
        <v>275</v>
      </c>
      <c r="V454">
        <f t="shared" si="52"/>
        <v>180</v>
      </c>
      <c r="W454" s="28">
        <f t="shared" si="53"/>
        <v>180</v>
      </c>
      <c r="X454" s="28">
        <f t="shared" si="54"/>
        <v>275</v>
      </c>
      <c r="Y454">
        <f t="shared" si="55"/>
        <v>275</v>
      </c>
    </row>
    <row r="455" spans="1:25" ht="14.4" x14ac:dyDescent="0.3">
      <c r="A455" s="23" t="s">
        <v>22</v>
      </c>
      <c r="B455" s="24" t="s">
        <v>50</v>
      </c>
      <c r="C455" s="25" t="s">
        <v>51</v>
      </c>
      <c r="D455" s="24" t="s">
        <v>36</v>
      </c>
      <c r="E455" s="24" t="s">
        <v>31</v>
      </c>
      <c r="F455" s="24" t="s">
        <v>27</v>
      </c>
      <c r="G455" s="24" t="s">
        <v>28</v>
      </c>
      <c r="H455" s="29">
        <f>'Table 1'!$M$12</f>
        <v>37.5</v>
      </c>
      <c r="I455" s="30"/>
      <c r="J455" s="30"/>
      <c r="K455" s="30"/>
      <c r="L455" s="31"/>
      <c r="M455" s="31">
        <v>25</v>
      </c>
      <c r="N455" s="32">
        <f t="array" ref="N455">INDEX([1]!CCA_Weighting[#Data],MATCH(1,([1]!CCA_Weighting[State]=A455)*([1]!CCA_Weighting[Zone]=B455),0),MATCH(2021,VALUE([1]!CCA_Weighting[#Headers]),0))*M455</f>
        <v>0.23493080220007923</v>
      </c>
      <c r="O455" s="31">
        <f>'Table 1'!$H$12</f>
        <v>25</v>
      </c>
      <c r="P455" s="32">
        <f t="array" ref="P455">INDEX([1]!CCA_Weighting[#Data],MATCH(1,([1]!CCA_Weighting[State]=A455)*([1]!CCA_Weighting[Zone]=B455),0),MATCH(2022,VALUE([1]!CCA_Weighting[#Headers]),0))*O455</f>
        <v>0.23493080220007923</v>
      </c>
      <c r="Q455" s="31">
        <f>'Table 1'!$I$12</f>
        <v>16</v>
      </c>
      <c r="R455" s="31">
        <f>'Table 1'!$K$12</f>
        <v>25</v>
      </c>
      <c r="S455">
        <f t="shared" si="49"/>
        <v>187.5</v>
      </c>
      <c r="T455">
        <f t="shared" si="50"/>
        <v>125</v>
      </c>
      <c r="U455">
        <f t="shared" si="51"/>
        <v>125</v>
      </c>
      <c r="V455">
        <f t="shared" si="52"/>
        <v>80</v>
      </c>
      <c r="W455" s="28">
        <f t="shared" si="53"/>
        <v>80</v>
      </c>
      <c r="X455" s="28">
        <f t="shared" si="54"/>
        <v>125</v>
      </c>
      <c r="Y455">
        <f t="shared" si="55"/>
        <v>125</v>
      </c>
    </row>
    <row r="456" spans="1:25" ht="14.4" x14ac:dyDescent="0.3">
      <c r="A456" s="20" t="s">
        <v>22</v>
      </c>
      <c r="B456" s="21" t="s">
        <v>50</v>
      </c>
      <c r="C456" s="22" t="s">
        <v>51</v>
      </c>
      <c r="D456" s="21" t="s">
        <v>36</v>
      </c>
      <c r="E456" s="21" t="s">
        <v>31</v>
      </c>
      <c r="F456" s="21" t="s">
        <v>29</v>
      </c>
      <c r="G456" s="21" t="s">
        <v>28</v>
      </c>
      <c r="H456" s="29">
        <f>'Table 1'!$M$13</f>
        <v>39.75</v>
      </c>
      <c r="I456" s="30"/>
      <c r="J456" s="30"/>
      <c r="K456" s="30"/>
      <c r="L456" s="31"/>
      <c r="M456" s="31">
        <v>26.5</v>
      </c>
      <c r="N456" s="32">
        <f t="array" ref="N456">INDEX([1]!CCA_Weighting[#Data],MATCH(1,([1]!CCA_Weighting[State]=A456)*([1]!CCA_Weighting[Zone]=B456),0),MATCH(2021,VALUE([1]!CCA_Weighting[#Headers]),0))*M456</f>
        <v>0.24902665033208399</v>
      </c>
      <c r="O456" s="31">
        <f>'Table 1'!$H$13</f>
        <v>26.5</v>
      </c>
      <c r="P456" s="32">
        <f t="array" ref="P456">INDEX([1]!CCA_Weighting[#Data],MATCH(1,([1]!CCA_Weighting[State]=A456)*([1]!CCA_Weighting[Zone]=B456),0),MATCH(2022,VALUE([1]!CCA_Weighting[#Headers]),0))*O456</f>
        <v>0.24902665033208399</v>
      </c>
      <c r="Q456" s="31">
        <f>'Table 1'!$I$13</f>
        <v>17</v>
      </c>
      <c r="R456" s="31">
        <f>'Table 1'!$K$13</f>
        <v>26.5</v>
      </c>
      <c r="S456">
        <f t="shared" si="49"/>
        <v>198.75</v>
      </c>
      <c r="T456">
        <f t="shared" si="50"/>
        <v>132.5</v>
      </c>
      <c r="U456">
        <f t="shared" si="51"/>
        <v>132.5</v>
      </c>
      <c r="V456">
        <f t="shared" si="52"/>
        <v>85</v>
      </c>
      <c r="W456" s="28">
        <f t="shared" si="53"/>
        <v>85</v>
      </c>
      <c r="X456" s="28">
        <f t="shared" si="54"/>
        <v>132.5</v>
      </c>
      <c r="Y456">
        <f t="shared" si="55"/>
        <v>132.5</v>
      </c>
    </row>
    <row r="457" spans="1:25" ht="14.4" x14ac:dyDescent="0.3">
      <c r="A457" s="23" t="s">
        <v>22</v>
      </c>
      <c r="B457" s="24" t="s">
        <v>50</v>
      </c>
      <c r="C457" s="25" t="s">
        <v>51</v>
      </c>
      <c r="D457" s="24" t="s">
        <v>36</v>
      </c>
      <c r="E457" s="24" t="s">
        <v>31</v>
      </c>
      <c r="F457" s="24" t="s">
        <v>30</v>
      </c>
      <c r="G457" s="24" t="s">
        <v>28</v>
      </c>
      <c r="H457" s="29">
        <f>'Table 1'!$M$14</f>
        <v>100</v>
      </c>
      <c r="I457" s="30"/>
      <c r="J457" s="30"/>
      <c r="K457" s="30"/>
      <c r="L457" s="31"/>
      <c r="M457" s="31">
        <v>50</v>
      </c>
      <c r="N457" s="32">
        <f t="array" ref="N457">INDEX([1]!CCA_Weighting[#Data],MATCH(1,([1]!CCA_Weighting[State]=A457)*([1]!CCA_Weighting[Zone]=B457),0),MATCH(2021,VALUE([1]!CCA_Weighting[#Headers]),0))*M457</f>
        <v>0.46986160440015845</v>
      </c>
      <c r="O457" s="31">
        <f>'Table 1'!$H$14</f>
        <v>50</v>
      </c>
      <c r="P457" s="32">
        <f t="array" ref="P457">INDEX([1]!CCA_Weighting[#Data],MATCH(1,([1]!CCA_Weighting[State]=A457)*([1]!CCA_Weighting[Zone]=B457),0),MATCH(2022,VALUE([1]!CCA_Weighting[#Headers]),0))*O457</f>
        <v>0.46986160440015845</v>
      </c>
      <c r="Q457" s="31">
        <f>'Table 1'!$I$14</f>
        <v>32.5</v>
      </c>
      <c r="R457" s="31">
        <f>'Table 1'!$K$14</f>
        <v>50</v>
      </c>
      <c r="S457">
        <f t="shared" si="49"/>
        <v>500</v>
      </c>
      <c r="T457">
        <f t="shared" si="50"/>
        <v>250</v>
      </c>
      <c r="U457">
        <f t="shared" si="51"/>
        <v>250</v>
      </c>
      <c r="V457">
        <f t="shared" si="52"/>
        <v>162.5</v>
      </c>
      <c r="W457" s="28">
        <f t="shared" si="53"/>
        <v>162.5</v>
      </c>
      <c r="X457" s="28">
        <f t="shared" si="54"/>
        <v>250</v>
      </c>
      <c r="Y457">
        <f t="shared" si="55"/>
        <v>250</v>
      </c>
    </row>
    <row r="458" spans="1:25" ht="14.4" x14ac:dyDescent="0.3">
      <c r="A458" s="20" t="s">
        <v>22</v>
      </c>
      <c r="B458" s="21" t="s">
        <v>50</v>
      </c>
      <c r="C458" s="22" t="s">
        <v>51</v>
      </c>
      <c r="D458" s="21" t="s">
        <v>36</v>
      </c>
      <c r="E458" s="21" t="s">
        <v>32</v>
      </c>
      <c r="F458" s="21" t="s">
        <v>27</v>
      </c>
      <c r="G458" s="21" t="s">
        <v>28</v>
      </c>
      <c r="H458" s="29">
        <f>'Table 1'!$S$12</f>
        <v>35.25</v>
      </c>
      <c r="I458" s="30"/>
      <c r="J458" s="30"/>
      <c r="K458" s="30"/>
      <c r="L458" s="31"/>
      <c r="M458" s="31">
        <v>23.5</v>
      </c>
      <c r="N458" s="32">
        <f t="array" ref="N458">INDEX([1]!CCA_Weighting[#Data],MATCH(1,([1]!CCA_Weighting[State]=A458)*([1]!CCA_Weighting[Zone]=B458),0),MATCH(2021,VALUE([1]!CCA_Weighting[#Headers]),0))*M458</f>
        <v>0.22083495406807446</v>
      </c>
      <c r="O458" s="31">
        <f>'Table 1'!$N$8</f>
        <v>30</v>
      </c>
      <c r="P458" s="32">
        <f t="array" ref="P458">INDEX([1]!CCA_Weighting[#Data],MATCH(1,([1]!CCA_Weighting[State]=A458)*([1]!CCA_Weighting[Zone]=B458),0),MATCH(2022,VALUE([1]!CCA_Weighting[#Headers]),0))*O458</f>
        <v>0.28191696264009508</v>
      </c>
      <c r="Q458" s="31">
        <f>'Table 1'!$O$8</f>
        <v>19.5</v>
      </c>
      <c r="R458" s="31">
        <f>'Table 1'!$Q$8</f>
        <v>30</v>
      </c>
      <c r="S458">
        <f t="shared" si="49"/>
        <v>176.25</v>
      </c>
      <c r="T458">
        <f t="shared" si="50"/>
        <v>117.5</v>
      </c>
      <c r="U458">
        <f t="shared" si="51"/>
        <v>150</v>
      </c>
      <c r="V458">
        <f t="shared" si="52"/>
        <v>97.5</v>
      </c>
      <c r="W458" s="28">
        <f t="shared" si="53"/>
        <v>76.375</v>
      </c>
      <c r="X458" s="28">
        <f t="shared" si="54"/>
        <v>150</v>
      </c>
      <c r="Y458">
        <f t="shared" si="55"/>
        <v>150</v>
      </c>
    </row>
    <row r="459" spans="1:25" ht="14.4" x14ac:dyDescent="0.3">
      <c r="A459" s="23" t="s">
        <v>22</v>
      </c>
      <c r="B459" s="24" t="s">
        <v>50</v>
      </c>
      <c r="C459" s="25" t="s">
        <v>51</v>
      </c>
      <c r="D459" s="24" t="s">
        <v>36</v>
      </c>
      <c r="E459" s="24" t="s">
        <v>32</v>
      </c>
      <c r="F459" s="24" t="s">
        <v>29</v>
      </c>
      <c r="G459" s="24" t="s">
        <v>28</v>
      </c>
      <c r="H459" s="29">
        <f>'Table 1'!$S$13</f>
        <v>36.75</v>
      </c>
      <c r="I459" s="30"/>
      <c r="J459" s="30"/>
      <c r="K459" s="30"/>
      <c r="L459" s="31"/>
      <c r="M459" s="31">
        <v>24.5</v>
      </c>
      <c r="N459" s="32">
        <f t="array" ref="N459">INDEX([1]!CCA_Weighting[#Data],MATCH(1,([1]!CCA_Weighting[State]=A459)*([1]!CCA_Weighting[Zone]=B459),0),MATCH(2021,VALUE([1]!CCA_Weighting[#Headers]),0))*M459</f>
        <v>0.23023218615607766</v>
      </c>
      <c r="O459" s="31">
        <f>'Table 1'!$N$9</f>
        <v>32</v>
      </c>
      <c r="P459" s="32">
        <f t="array" ref="P459">INDEX([1]!CCA_Weighting[#Data],MATCH(1,([1]!CCA_Weighting[State]=A459)*([1]!CCA_Weighting[Zone]=B459),0),MATCH(2022,VALUE([1]!CCA_Weighting[#Headers]),0))*O459</f>
        <v>0.30071142681610141</v>
      </c>
      <c r="Q459" s="31">
        <f>'Table 1'!$O$9</f>
        <v>21</v>
      </c>
      <c r="R459" s="31">
        <f>'Table 1'!$Q$9</f>
        <v>32</v>
      </c>
      <c r="S459">
        <f t="shared" si="49"/>
        <v>183.75</v>
      </c>
      <c r="T459">
        <f t="shared" si="50"/>
        <v>122.5</v>
      </c>
      <c r="U459">
        <f t="shared" si="51"/>
        <v>160</v>
      </c>
      <c r="V459">
        <f t="shared" si="52"/>
        <v>105</v>
      </c>
      <c r="W459" s="28">
        <f t="shared" si="53"/>
        <v>80.390625</v>
      </c>
      <c r="X459" s="28">
        <f t="shared" si="54"/>
        <v>160</v>
      </c>
      <c r="Y459">
        <f t="shared" si="55"/>
        <v>160</v>
      </c>
    </row>
    <row r="460" spans="1:25" ht="14.4" x14ac:dyDescent="0.3">
      <c r="A460" s="20" t="s">
        <v>22</v>
      </c>
      <c r="B460" s="21" t="s">
        <v>50</v>
      </c>
      <c r="C460" s="22" t="s">
        <v>51</v>
      </c>
      <c r="D460" s="21" t="s">
        <v>36</v>
      </c>
      <c r="E460" s="21" t="s">
        <v>32</v>
      </c>
      <c r="F460" s="21" t="s">
        <v>30</v>
      </c>
      <c r="G460" s="21" t="s">
        <v>28</v>
      </c>
      <c r="H460" s="29">
        <f>'Table 1'!$S$14</f>
        <v>80</v>
      </c>
      <c r="I460" s="30"/>
      <c r="J460" s="30"/>
      <c r="K460" s="30"/>
      <c r="L460" s="31"/>
      <c r="M460" s="31">
        <v>40</v>
      </c>
      <c r="N460" s="32">
        <f t="array" ref="N460">INDEX([1]!CCA_Weighting[#Data],MATCH(1,([1]!CCA_Weighting[State]=A460)*([1]!CCA_Weighting[Zone]=B460),0),MATCH(2021,VALUE([1]!CCA_Weighting[#Headers]),0))*M460</f>
        <v>0.37588928352012674</v>
      </c>
      <c r="O460" s="31">
        <f>'Table 1'!$N$10</f>
        <v>40</v>
      </c>
      <c r="P460" s="32">
        <f t="array" ref="P460">INDEX([1]!CCA_Weighting[#Data],MATCH(1,([1]!CCA_Weighting[State]=A460)*([1]!CCA_Weighting[Zone]=B460),0),MATCH(2022,VALUE([1]!CCA_Weighting[#Headers]),0))*O460</f>
        <v>0.37588928352012674</v>
      </c>
      <c r="Q460" s="31">
        <f>'Table 1'!$O$10</f>
        <v>26</v>
      </c>
      <c r="R460" s="31">
        <f>'Table 1'!$Q$10</f>
        <v>40</v>
      </c>
      <c r="S460">
        <f t="shared" si="49"/>
        <v>400</v>
      </c>
      <c r="T460">
        <f t="shared" si="50"/>
        <v>200</v>
      </c>
      <c r="U460">
        <f t="shared" si="51"/>
        <v>200</v>
      </c>
      <c r="V460">
        <f t="shared" si="52"/>
        <v>130</v>
      </c>
      <c r="W460" s="28">
        <f t="shared" si="53"/>
        <v>130</v>
      </c>
      <c r="X460" s="28">
        <f t="shared" si="54"/>
        <v>200</v>
      </c>
      <c r="Y460">
        <f t="shared" si="55"/>
        <v>200</v>
      </c>
    </row>
    <row r="461" spans="1:25" ht="14.4" x14ac:dyDescent="0.3">
      <c r="A461" s="23" t="s">
        <v>22</v>
      </c>
      <c r="B461" s="24" t="s">
        <v>50</v>
      </c>
      <c r="C461" s="25" t="s">
        <v>51</v>
      </c>
      <c r="D461" s="24" t="s">
        <v>36</v>
      </c>
      <c r="E461" s="24" t="s">
        <v>33</v>
      </c>
      <c r="F461" s="24" t="s">
        <v>27</v>
      </c>
      <c r="G461" s="24" t="s">
        <v>28</v>
      </c>
      <c r="H461" s="29">
        <f>'Table 1'!$Y$12</f>
        <v>31.5</v>
      </c>
      <c r="I461" s="30"/>
      <c r="J461" s="30"/>
      <c r="K461" s="30"/>
      <c r="L461" s="31"/>
      <c r="M461" s="31">
        <v>21</v>
      </c>
      <c r="N461" s="32">
        <f t="array" ref="N461">INDEX([1]!CCA_Weighting[#Data],MATCH(1,([1]!CCA_Weighting[State]=A461)*([1]!CCA_Weighting[Zone]=B461),0),MATCH(2021,VALUE([1]!CCA_Weighting[#Headers]),0))*M461</f>
        <v>0.19734187384806656</v>
      </c>
      <c r="O461" s="31">
        <f>'Table 1'!$T$12</f>
        <v>21</v>
      </c>
      <c r="P461" s="32">
        <f t="array" ref="P461">INDEX([1]!CCA_Weighting[#Data],MATCH(1,([1]!CCA_Weighting[State]=A461)*([1]!CCA_Weighting[Zone]=B461),0),MATCH(2022,VALUE([1]!CCA_Weighting[#Headers]),0))*O461</f>
        <v>0.19734187384806656</v>
      </c>
      <c r="Q461" s="31">
        <f>'Table 1'!$U$12</f>
        <v>14</v>
      </c>
      <c r="R461" s="31">
        <f>'Table 1'!$W$12</f>
        <v>21</v>
      </c>
      <c r="S461">
        <f t="shared" si="49"/>
        <v>157.5</v>
      </c>
      <c r="T461">
        <f t="shared" si="50"/>
        <v>105</v>
      </c>
      <c r="U461">
        <f t="shared" si="51"/>
        <v>105</v>
      </c>
      <c r="V461">
        <f t="shared" si="52"/>
        <v>70</v>
      </c>
      <c r="W461" s="28">
        <f t="shared" si="53"/>
        <v>70</v>
      </c>
      <c r="X461" s="28">
        <f t="shared" si="54"/>
        <v>105</v>
      </c>
      <c r="Y461">
        <f t="shared" si="55"/>
        <v>105</v>
      </c>
    </row>
    <row r="462" spans="1:25" ht="14.4" x14ac:dyDescent="0.3">
      <c r="A462" s="20" t="s">
        <v>22</v>
      </c>
      <c r="B462" s="21" t="s">
        <v>50</v>
      </c>
      <c r="C462" s="22" t="s">
        <v>51</v>
      </c>
      <c r="D462" s="21" t="s">
        <v>36</v>
      </c>
      <c r="E462" s="21" t="s">
        <v>33</v>
      </c>
      <c r="F462" s="21" t="s">
        <v>29</v>
      </c>
      <c r="G462" s="21" t="s">
        <v>28</v>
      </c>
      <c r="H462" s="29">
        <f>'Table 1'!$Y$13</f>
        <v>33</v>
      </c>
      <c r="I462" s="30"/>
      <c r="J462" s="30"/>
      <c r="K462" s="30"/>
      <c r="L462" s="31"/>
      <c r="M462" s="31">
        <v>22</v>
      </c>
      <c r="N462" s="32">
        <f t="array" ref="N462">INDEX([1]!CCA_Weighting[#Data],MATCH(1,([1]!CCA_Weighting[State]=A462)*([1]!CCA_Weighting[Zone]=B462),0),MATCH(2021,VALUE([1]!CCA_Weighting[#Headers]),0))*M462</f>
        <v>0.20673910593606973</v>
      </c>
      <c r="O462" s="31">
        <f>'Table 1'!$T$13</f>
        <v>22</v>
      </c>
      <c r="P462" s="32">
        <f t="array" ref="P462">INDEX([1]!CCA_Weighting[#Data],MATCH(1,([1]!CCA_Weighting[State]=A462)*([1]!CCA_Weighting[Zone]=B462),0),MATCH(2022,VALUE([1]!CCA_Weighting[#Headers]),0))*O462</f>
        <v>0.20673910593606973</v>
      </c>
      <c r="Q462" s="31">
        <f>'Table 1'!$U$13</f>
        <v>14.5</v>
      </c>
      <c r="R462" s="31">
        <f>'Table 1'!$W$13</f>
        <v>22</v>
      </c>
      <c r="S462">
        <f t="shared" si="49"/>
        <v>165</v>
      </c>
      <c r="T462">
        <f t="shared" si="50"/>
        <v>110</v>
      </c>
      <c r="U462">
        <f t="shared" si="51"/>
        <v>110</v>
      </c>
      <c r="V462">
        <f t="shared" si="52"/>
        <v>72.5</v>
      </c>
      <c r="W462" s="28">
        <f t="shared" si="53"/>
        <v>72.5</v>
      </c>
      <c r="X462" s="28">
        <f t="shared" si="54"/>
        <v>110</v>
      </c>
      <c r="Y462">
        <f t="shared" si="55"/>
        <v>110</v>
      </c>
    </row>
    <row r="463" spans="1:25" ht="14.4" x14ac:dyDescent="0.3">
      <c r="A463" s="23" t="s">
        <v>22</v>
      </c>
      <c r="B463" s="24" t="s">
        <v>50</v>
      </c>
      <c r="C463" s="25" t="s">
        <v>51</v>
      </c>
      <c r="D463" s="24" t="s">
        <v>36</v>
      </c>
      <c r="E463" s="24" t="s">
        <v>33</v>
      </c>
      <c r="F463" s="24" t="s">
        <v>30</v>
      </c>
      <c r="G463" s="24" t="s">
        <v>28</v>
      </c>
      <c r="H463" s="29">
        <f>'Table 1'!$Y$14</f>
        <v>76</v>
      </c>
      <c r="I463" s="30"/>
      <c r="J463" s="30"/>
      <c r="K463" s="30"/>
      <c r="L463" s="31"/>
      <c r="M463" s="31">
        <v>38</v>
      </c>
      <c r="N463" s="32">
        <f t="array" ref="N463">INDEX([1]!CCA_Weighting[#Data],MATCH(1,([1]!CCA_Weighting[State]=A463)*([1]!CCA_Weighting[Zone]=B463),0),MATCH(2021,VALUE([1]!CCA_Weighting[#Headers]),0))*M463</f>
        <v>0.35709481934412041</v>
      </c>
      <c r="O463" s="31">
        <f>'Table 1'!$T$14</f>
        <v>38</v>
      </c>
      <c r="P463" s="32">
        <f t="array" ref="P463">INDEX([1]!CCA_Weighting[#Data],MATCH(1,([1]!CCA_Weighting[State]=A463)*([1]!CCA_Weighting[Zone]=B463),0),MATCH(2022,VALUE([1]!CCA_Weighting[#Headers]),0))*O463</f>
        <v>0.35709481934412041</v>
      </c>
      <c r="Q463" s="31">
        <f>'Table 1'!$U$14</f>
        <v>24.5</v>
      </c>
      <c r="R463" s="31">
        <f>'Table 1'!$W$14</f>
        <v>38</v>
      </c>
      <c r="S463">
        <f t="shared" si="49"/>
        <v>380</v>
      </c>
      <c r="T463">
        <f t="shared" si="50"/>
        <v>190</v>
      </c>
      <c r="U463">
        <f t="shared" si="51"/>
        <v>190</v>
      </c>
      <c r="V463">
        <f t="shared" si="52"/>
        <v>122.5</v>
      </c>
      <c r="W463" s="28">
        <f t="shared" si="53"/>
        <v>122.5</v>
      </c>
      <c r="X463" s="28">
        <f t="shared" si="54"/>
        <v>190</v>
      </c>
      <c r="Y463">
        <f t="shared" si="55"/>
        <v>190</v>
      </c>
    </row>
    <row r="464" spans="1:25" ht="14.4" x14ac:dyDescent="0.3">
      <c r="A464" s="20" t="s">
        <v>22</v>
      </c>
      <c r="B464" s="21" t="s">
        <v>50</v>
      </c>
      <c r="C464" s="22" t="s">
        <v>51</v>
      </c>
      <c r="D464" s="21" t="s">
        <v>36</v>
      </c>
      <c r="E464" s="21" t="s">
        <v>34</v>
      </c>
      <c r="F464" s="21" t="s">
        <v>27</v>
      </c>
      <c r="G464" s="21" t="s">
        <v>28</v>
      </c>
      <c r="H464" s="29">
        <f>'Table 1'!$Y$8</f>
        <v>42.75</v>
      </c>
      <c r="I464" s="30"/>
      <c r="J464" s="30"/>
      <c r="K464" s="30"/>
      <c r="L464" s="31"/>
      <c r="M464" s="31">
        <v>21</v>
      </c>
      <c r="N464" s="32">
        <f t="array" ref="N464">INDEX([1]!CCA_Weighting[#Data],MATCH(1,([1]!CCA_Weighting[State]=A464)*([1]!CCA_Weighting[Zone]=B464),0),MATCH(2021,VALUE([1]!CCA_Weighting[#Headers]),0))*M464</f>
        <v>0.19734187384806656</v>
      </c>
      <c r="O464" s="31">
        <f>'Table 1'!$T$12</f>
        <v>21</v>
      </c>
      <c r="P464" s="32">
        <f t="array" ref="P464">INDEX([1]!CCA_Weighting[#Data],MATCH(1,([1]!CCA_Weighting[State]=A464)*([1]!CCA_Weighting[Zone]=B464),0),MATCH(2022,VALUE([1]!CCA_Weighting[#Headers]),0))*O464</f>
        <v>0.19734187384806656</v>
      </c>
      <c r="Q464" s="31">
        <f>'Table 1'!$U$12</f>
        <v>14</v>
      </c>
      <c r="R464" s="31">
        <f>'Table 1'!$W$12</f>
        <v>21</v>
      </c>
      <c r="S464">
        <f t="shared" si="49"/>
        <v>213.75</v>
      </c>
      <c r="T464">
        <f t="shared" si="50"/>
        <v>105</v>
      </c>
      <c r="U464">
        <f t="shared" si="51"/>
        <v>105</v>
      </c>
      <c r="V464">
        <f t="shared" si="52"/>
        <v>70</v>
      </c>
      <c r="W464" s="28">
        <f t="shared" si="53"/>
        <v>70</v>
      </c>
      <c r="X464" s="28">
        <f t="shared" si="54"/>
        <v>105</v>
      </c>
      <c r="Y464">
        <f t="shared" si="55"/>
        <v>105</v>
      </c>
    </row>
    <row r="465" spans="1:25" ht="14.4" x14ac:dyDescent="0.3">
      <c r="A465" s="23" t="s">
        <v>22</v>
      </c>
      <c r="B465" s="24" t="s">
        <v>50</v>
      </c>
      <c r="C465" s="25" t="s">
        <v>51</v>
      </c>
      <c r="D465" s="24" t="s">
        <v>36</v>
      </c>
      <c r="E465" s="24" t="s">
        <v>34</v>
      </c>
      <c r="F465" s="24" t="s">
        <v>29</v>
      </c>
      <c r="G465" s="24" t="s">
        <v>28</v>
      </c>
      <c r="H465" s="29">
        <f>'Table 1'!$Y$9</f>
        <v>45</v>
      </c>
      <c r="I465" s="30"/>
      <c r="J465" s="30"/>
      <c r="K465" s="30"/>
      <c r="L465" s="31"/>
      <c r="M465" s="31">
        <v>22</v>
      </c>
      <c r="N465" s="32">
        <f t="array" ref="N465">INDEX([1]!CCA_Weighting[#Data],MATCH(1,([1]!CCA_Weighting[State]=A465)*([1]!CCA_Weighting[Zone]=B465),0),MATCH(2021,VALUE([1]!CCA_Weighting[#Headers]),0))*M465</f>
        <v>0.20673910593606973</v>
      </c>
      <c r="O465" s="31">
        <f>'Table 1'!$T$13</f>
        <v>22</v>
      </c>
      <c r="P465" s="32">
        <f t="array" ref="P465">INDEX([1]!CCA_Weighting[#Data],MATCH(1,([1]!CCA_Weighting[State]=A465)*([1]!CCA_Weighting[Zone]=B465),0),MATCH(2022,VALUE([1]!CCA_Weighting[#Headers]),0))*O465</f>
        <v>0.20673910593606973</v>
      </c>
      <c r="Q465" s="31">
        <f>'Table 1'!$U$13</f>
        <v>14.5</v>
      </c>
      <c r="R465" s="31">
        <f>'Table 1'!$W$13</f>
        <v>22</v>
      </c>
      <c r="S465">
        <f t="shared" si="49"/>
        <v>225</v>
      </c>
      <c r="T465">
        <f t="shared" si="50"/>
        <v>110</v>
      </c>
      <c r="U465">
        <f t="shared" si="51"/>
        <v>110</v>
      </c>
      <c r="V465">
        <f t="shared" si="52"/>
        <v>72.5</v>
      </c>
      <c r="W465" s="28">
        <f t="shared" si="53"/>
        <v>72.5</v>
      </c>
      <c r="X465" s="28">
        <f t="shared" si="54"/>
        <v>110</v>
      </c>
      <c r="Y465">
        <f t="shared" si="55"/>
        <v>110</v>
      </c>
    </row>
    <row r="466" spans="1:25" ht="14.4" x14ac:dyDescent="0.3">
      <c r="A466" s="20" t="s">
        <v>22</v>
      </c>
      <c r="B466" s="21" t="s">
        <v>50</v>
      </c>
      <c r="C466" s="22" t="s">
        <v>51</v>
      </c>
      <c r="D466" s="21" t="s">
        <v>36</v>
      </c>
      <c r="E466" s="21" t="s">
        <v>34</v>
      </c>
      <c r="F466" s="21" t="s">
        <v>30</v>
      </c>
      <c r="G466" s="21" t="s">
        <v>28</v>
      </c>
      <c r="H466" s="29">
        <f>'Table 1'!$Y$10</f>
        <v>76</v>
      </c>
      <c r="I466" s="30"/>
      <c r="J466" s="30"/>
      <c r="K466" s="30"/>
      <c r="L466" s="31"/>
      <c r="M466" s="31">
        <v>38</v>
      </c>
      <c r="N466" s="32">
        <f t="array" ref="N466">INDEX([1]!CCA_Weighting[#Data],MATCH(1,([1]!CCA_Weighting[State]=A466)*([1]!CCA_Weighting[Zone]=B466),0),MATCH(2021,VALUE([1]!CCA_Weighting[#Headers]),0))*M466</f>
        <v>0.35709481934412041</v>
      </c>
      <c r="O466" s="31">
        <f>'Table 1'!$T$14</f>
        <v>38</v>
      </c>
      <c r="P466" s="32">
        <f t="array" ref="P466">INDEX([1]!CCA_Weighting[#Data],MATCH(1,([1]!CCA_Weighting[State]=A466)*([1]!CCA_Weighting[Zone]=B466),0),MATCH(2022,VALUE([1]!CCA_Weighting[#Headers]),0))*O466</f>
        <v>0.35709481934412041</v>
      </c>
      <c r="Q466" s="31">
        <f>'Table 1'!$U$14</f>
        <v>24.5</v>
      </c>
      <c r="R466" s="31">
        <f>'Table 1'!$W$14</f>
        <v>38</v>
      </c>
      <c r="S466">
        <f t="shared" si="49"/>
        <v>380</v>
      </c>
      <c r="T466">
        <f t="shared" si="50"/>
        <v>190</v>
      </c>
      <c r="U466">
        <f t="shared" si="51"/>
        <v>190</v>
      </c>
      <c r="V466">
        <f t="shared" si="52"/>
        <v>122.5</v>
      </c>
      <c r="W466" s="28">
        <f t="shared" si="53"/>
        <v>122.5</v>
      </c>
      <c r="X466" s="28">
        <f t="shared" si="54"/>
        <v>190</v>
      </c>
      <c r="Y466">
        <f t="shared" si="55"/>
        <v>190</v>
      </c>
    </row>
    <row r="467" spans="1:25" ht="14.4" x14ac:dyDescent="0.3">
      <c r="A467" s="23" t="s">
        <v>22</v>
      </c>
      <c r="B467" s="24" t="s">
        <v>50</v>
      </c>
      <c r="C467" s="25" t="s">
        <v>51</v>
      </c>
      <c r="D467" s="24" t="s">
        <v>37</v>
      </c>
      <c r="E467" s="25" t="s">
        <v>26</v>
      </c>
      <c r="F467" s="24" t="s">
        <v>27</v>
      </c>
      <c r="G467" s="24" t="s">
        <v>28</v>
      </c>
      <c r="H467" s="29">
        <f>'Table 1'!$G$12</f>
        <v>40.5</v>
      </c>
      <c r="I467" s="30"/>
      <c r="J467" s="30"/>
      <c r="K467" s="30"/>
      <c r="L467" s="31"/>
      <c r="M467" s="31">
        <v>27</v>
      </c>
      <c r="N467" s="32">
        <f t="array" ref="N467">INDEX([1]!CCA_Weighting[#Data],MATCH(1,([1]!CCA_Weighting[State]=A467)*([1]!CCA_Weighting[Zone]=B467),0),MATCH(2021,VALUE([1]!CCA_Weighting[#Headers]),0))*M467</f>
        <v>0.25372526637608556</v>
      </c>
      <c r="O467" s="31">
        <f>'Table 1'!$B$12</f>
        <v>27</v>
      </c>
      <c r="P467" s="32">
        <f t="array" ref="P467">INDEX([1]!CCA_Weighting[#Data],MATCH(1,([1]!CCA_Weighting[State]=A467)*([1]!CCA_Weighting[Zone]=B467),0),MATCH(2022,VALUE([1]!CCA_Weighting[#Headers]),0))*O467</f>
        <v>0.25372526637608556</v>
      </c>
      <c r="Q467" s="31">
        <f>'Table 1'!$C$12</f>
        <v>18</v>
      </c>
      <c r="R467" s="31">
        <f>'Table 1'!$E$12</f>
        <v>27</v>
      </c>
      <c r="S467">
        <f t="shared" si="49"/>
        <v>202.5</v>
      </c>
      <c r="T467">
        <f t="shared" si="50"/>
        <v>135</v>
      </c>
      <c r="U467">
        <f t="shared" si="51"/>
        <v>135</v>
      </c>
      <c r="V467">
        <f t="shared" si="52"/>
        <v>90</v>
      </c>
      <c r="W467" s="28">
        <f t="shared" si="53"/>
        <v>90</v>
      </c>
      <c r="X467" s="28">
        <f t="shared" si="54"/>
        <v>135</v>
      </c>
      <c r="Y467">
        <f t="shared" si="55"/>
        <v>135</v>
      </c>
    </row>
    <row r="468" spans="1:25" ht="14.4" x14ac:dyDescent="0.3">
      <c r="A468" s="20" t="s">
        <v>22</v>
      </c>
      <c r="B468" s="21" t="s">
        <v>50</v>
      </c>
      <c r="C468" s="22" t="s">
        <v>51</v>
      </c>
      <c r="D468" s="21" t="s">
        <v>37</v>
      </c>
      <c r="E468" s="22" t="s">
        <v>26</v>
      </c>
      <c r="F468" s="21" t="s">
        <v>29</v>
      </c>
      <c r="G468" s="21" t="s">
        <v>28</v>
      </c>
      <c r="H468" s="29">
        <f>'Table 1'!$G$13</f>
        <v>43.5</v>
      </c>
      <c r="I468" s="30"/>
      <c r="J468" s="30"/>
      <c r="K468" s="30"/>
      <c r="L468" s="31"/>
      <c r="M468" s="31">
        <v>29</v>
      </c>
      <c r="N468" s="32">
        <f t="array" ref="N468">INDEX([1]!CCA_Weighting[#Data],MATCH(1,([1]!CCA_Weighting[State]=A468)*([1]!CCA_Weighting[Zone]=B468),0),MATCH(2021,VALUE([1]!CCA_Weighting[#Headers]),0))*M468</f>
        <v>0.27251973055209189</v>
      </c>
      <c r="O468" s="31">
        <f>'Table 1'!$B$13</f>
        <v>29</v>
      </c>
      <c r="P468" s="32">
        <f t="array" ref="P468">INDEX([1]!CCA_Weighting[#Data],MATCH(1,([1]!CCA_Weighting[State]=A468)*([1]!CCA_Weighting[Zone]=B468),0),MATCH(2022,VALUE([1]!CCA_Weighting[#Headers]),0))*O468</f>
        <v>0.27251973055209189</v>
      </c>
      <c r="Q468" s="31">
        <f>'Table 1'!$C$13</f>
        <v>19</v>
      </c>
      <c r="R468" s="31">
        <f>'Table 1'!$E$13</f>
        <v>29</v>
      </c>
      <c r="S468">
        <f t="shared" si="49"/>
        <v>217.5</v>
      </c>
      <c r="T468">
        <f t="shared" si="50"/>
        <v>145</v>
      </c>
      <c r="U468">
        <f t="shared" si="51"/>
        <v>145</v>
      </c>
      <c r="V468">
        <f t="shared" si="52"/>
        <v>95</v>
      </c>
      <c r="W468" s="28">
        <f t="shared" si="53"/>
        <v>95</v>
      </c>
      <c r="X468" s="28">
        <f t="shared" si="54"/>
        <v>145</v>
      </c>
      <c r="Y468">
        <f t="shared" si="55"/>
        <v>145</v>
      </c>
    </row>
    <row r="469" spans="1:25" ht="14.4" x14ac:dyDescent="0.3">
      <c r="A469" s="23" t="s">
        <v>22</v>
      </c>
      <c r="B469" s="24" t="s">
        <v>50</v>
      </c>
      <c r="C469" s="25" t="s">
        <v>51</v>
      </c>
      <c r="D469" s="24" t="s">
        <v>37</v>
      </c>
      <c r="E469" s="25" t="s">
        <v>26</v>
      </c>
      <c r="F469" s="24" t="s">
        <v>30</v>
      </c>
      <c r="G469" s="24" t="s">
        <v>28</v>
      </c>
      <c r="H469" s="29">
        <f>'Table 1'!$G$14</f>
        <v>110</v>
      </c>
      <c r="I469" s="30"/>
      <c r="J469" s="30"/>
      <c r="K469" s="30"/>
      <c r="L469" s="31"/>
      <c r="M469" s="31">
        <v>55</v>
      </c>
      <c r="N469" s="32">
        <f t="array" ref="N469">INDEX([1]!CCA_Weighting[#Data],MATCH(1,([1]!CCA_Weighting[State]=A469)*([1]!CCA_Weighting[Zone]=B469),0),MATCH(2021,VALUE([1]!CCA_Weighting[#Headers]),0))*M469</f>
        <v>0.51684776484017425</v>
      </c>
      <c r="O469" s="31">
        <f>'Table 1'!$B$14</f>
        <v>55</v>
      </c>
      <c r="P469" s="32">
        <f t="array" ref="P469">INDEX([1]!CCA_Weighting[#Data],MATCH(1,([1]!CCA_Weighting[State]=A469)*([1]!CCA_Weighting[Zone]=B469),0),MATCH(2022,VALUE([1]!CCA_Weighting[#Headers]),0))*O469</f>
        <v>0.51684776484017425</v>
      </c>
      <c r="Q469" s="31">
        <f>'Table 1'!$C$14</f>
        <v>36</v>
      </c>
      <c r="R469" s="31">
        <f>'Table 1'!$E$14</f>
        <v>55</v>
      </c>
      <c r="S469">
        <f t="shared" si="49"/>
        <v>550</v>
      </c>
      <c r="T469">
        <f t="shared" si="50"/>
        <v>275</v>
      </c>
      <c r="U469">
        <f t="shared" si="51"/>
        <v>275</v>
      </c>
      <c r="V469">
        <f t="shared" si="52"/>
        <v>180</v>
      </c>
      <c r="W469" s="28">
        <f t="shared" si="53"/>
        <v>180</v>
      </c>
      <c r="X469" s="28">
        <f t="shared" si="54"/>
        <v>275</v>
      </c>
      <c r="Y469">
        <f t="shared" si="55"/>
        <v>275</v>
      </c>
    </row>
    <row r="470" spans="1:25" ht="14.4" x14ac:dyDescent="0.3">
      <c r="A470" s="20" t="s">
        <v>22</v>
      </c>
      <c r="B470" s="21" t="s">
        <v>50</v>
      </c>
      <c r="C470" s="22" t="s">
        <v>51</v>
      </c>
      <c r="D470" s="21" t="s">
        <v>37</v>
      </c>
      <c r="E470" s="21" t="s">
        <v>31</v>
      </c>
      <c r="F470" s="21" t="s">
        <v>27</v>
      </c>
      <c r="G470" s="21" t="s">
        <v>28</v>
      </c>
      <c r="H470" s="29">
        <f>'Table 1'!$M$12</f>
        <v>37.5</v>
      </c>
      <c r="I470" s="30"/>
      <c r="J470" s="30"/>
      <c r="K470" s="30"/>
      <c r="L470" s="31"/>
      <c r="M470" s="31">
        <v>25</v>
      </c>
      <c r="N470" s="32">
        <f t="array" ref="N470">INDEX([1]!CCA_Weighting[#Data],MATCH(1,([1]!CCA_Weighting[State]=A470)*([1]!CCA_Weighting[Zone]=B470),0),MATCH(2021,VALUE([1]!CCA_Weighting[#Headers]),0))*M470</f>
        <v>0.23493080220007923</v>
      </c>
      <c r="O470" s="31">
        <f>'Table 1'!$H$12</f>
        <v>25</v>
      </c>
      <c r="P470" s="32">
        <f t="array" ref="P470">INDEX([1]!CCA_Weighting[#Data],MATCH(1,([1]!CCA_Weighting[State]=A470)*([1]!CCA_Weighting[Zone]=B470),0),MATCH(2022,VALUE([1]!CCA_Weighting[#Headers]),0))*O470</f>
        <v>0.23493080220007923</v>
      </c>
      <c r="Q470" s="31">
        <f>'Table 1'!$I$12</f>
        <v>16</v>
      </c>
      <c r="R470" s="31">
        <f>'Table 1'!$K$12</f>
        <v>25</v>
      </c>
      <c r="S470">
        <f t="shared" si="49"/>
        <v>187.5</v>
      </c>
      <c r="T470">
        <f t="shared" si="50"/>
        <v>125</v>
      </c>
      <c r="U470">
        <f t="shared" si="51"/>
        <v>125</v>
      </c>
      <c r="V470">
        <f t="shared" si="52"/>
        <v>80</v>
      </c>
      <c r="W470" s="28">
        <f t="shared" si="53"/>
        <v>80</v>
      </c>
      <c r="X470" s="28">
        <f t="shared" si="54"/>
        <v>125</v>
      </c>
      <c r="Y470">
        <f t="shared" si="55"/>
        <v>125</v>
      </c>
    </row>
    <row r="471" spans="1:25" ht="14.4" x14ac:dyDescent="0.3">
      <c r="A471" s="23" t="s">
        <v>22</v>
      </c>
      <c r="B471" s="24" t="s">
        <v>50</v>
      </c>
      <c r="C471" s="25" t="s">
        <v>51</v>
      </c>
      <c r="D471" s="24" t="s">
        <v>37</v>
      </c>
      <c r="E471" s="24" t="s">
        <v>31</v>
      </c>
      <c r="F471" s="24" t="s">
        <v>29</v>
      </c>
      <c r="G471" s="24" t="s">
        <v>28</v>
      </c>
      <c r="H471" s="29">
        <f>'Table 1'!$M$13</f>
        <v>39.75</v>
      </c>
      <c r="I471" s="30"/>
      <c r="J471" s="30"/>
      <c r="K471" s="30"/>
      <c r="L471" s="31"/>
      <c r="M471" s="31">
        <v>26.5</v>
      </c>
      <c r="N471" s="32">
        <f t="array" ref="N471">INDEX([1]!CCA_Weighting[#Data],MATCH(1,([1]!CCA_Weighting[State]=A471)*([1]!CCA_Weighting[Zone]=B471),0),MATCH(2021,VALUE([1]!CCA_Weighting[#Headers]),0))*M471</f>
        <v>0.24902665033208399</v>
      </c>
      <c r="O471" s="31">
        <f>'Table 1'!$H$13</f>
        <v>26.5</v>
      </c>
      <c r="P471" s="32">
        <f t="array" ref="P471">INDEX([1]!CCA_Weighting[#Data],MATCH(1,([1]!CCA_Weighting[State]=A471)*([1]!CCA_Weighting[Zone]=B471),0),MATCH(2022,VALUE([1]!CCA_Weighting[#Headers]),0))*O471</f>
        <v>0.24902665033208399</v>
      </c>
      <c r="Q471" s="31">
        <f>'Table 1'!$I$13</f>
        <v>17</v>
      </c>
      <c r="R471" s="31">
        <f>'Table 1'!$K$13</f>
        <v>26.5</v>
      </c>
      <c r="S471">
        <f t="shared" si="49"/>
        <v>198.75</v>
      </c>
      <c r="T471">
        <f t="shared" si="50"/>
        <v>132.5</v>
      </c>
      <c r="U471">
        <f t="shared" si="51"/>
        <v>132.5</v>
      </c>
      <c r="V471">
        <f t="shared" si="52"/>
        <v>85</v>
      </c>
      <c r="W471" s="28">
        <f t="shared" si="53"/>
        <v>85</v>
      </c>
      <c r="X471" s="28">
        <f t="shared" si="54"/>
        <v>132.5</v>
      </c>
      <c r="Y471">
        <f t="shared" si="55"/>
        <v>132.5</v>
      </c>
    </row>
    <row r="472" spans="1:25" ht="14.4" x14ac:dyDescent="0.3">
      <c r="A472" s="20" t="s">
        <v>22</v>
      </c>
      <c r="B472" s="21" t="s">
        <v>50</v>
      </c>
      <c r="C472" s="22" t="s">
        <v>51</v>
      </c>
      <c r="D472" s="21" t="s">
        <v>37</v>
      </c>
      <c r="E472" s="21" t="s">
        <v>31</v>
      </c>
      <c r="F472" s="21" t="s">
        <v>30</v>
      </c>
      <c r="G472" s="21" t="s">
        <v>28</v>
      </c>
      <c r="H472" s="29">
        <f>'Table 1'!$M$14</f>
        <v>100</v>
      </c>
      <c r="I472" s="30"/>
      <c r="J472" s="30"/>
      <c r="K472" s="30"/>
      <c r="L472" s="31"/>
      <c r="M472" s="31">
        <v>50</v>
      </c>
      <c r="N472" s="32">
        <f t="array" ref="N472">INDEX([1]!CCA_Weighting[#Data],MATCH(1,([1]!CCA_Weighting[State]=A472)*([1]!CCA_Weighting[Zone]=B472),0),MATCH(2021,VALUE([1]!CCA_Weighting[#Headers]),0))*M472</f>
        <v>0.46986160440015845</v>
      </c>
      <c r="O472" s="31">
        <f>'Table 1'!$H$14</f>
        <v>50</v>
      </c>
      <c r="P472" s="32">
        <f t="array" ref="P472">INDEX([1]!CCA_Weighting[#Data],MATCH(1,([1]!CCA_Weighting[State]=A472)*([1]!CCA_Weighting[Zone]=B472),0),MATCH(2022,VALUE([1]!CCA_Weighting[#Headers]),0))*O472</f>
        <v>0.46986160440015845</v>
      </c>
      <c r="Q472" s="31">
        <f>'Table 1'!$I$14</f>
        <v>32.5</v>
      </c>
      <c r="R472" s="31">
        <f>'Table 1'!$K$14</f>
        <v>50</v>
      </c>
      <c r="S472">
        <f t="shared" si="49"/>
        <v>500</v>
      </c>
      <c r="T472">
        <f t="shared" si="50"/>
        <v>250</v>
      </c>
      <c r="U472">
        <f t="shared" si="51"/>
        <v>250</v>
      </c>
      <c r="V472">
        <f t="shared" si="52"/>
        <v>162.5</v>
      </c>
      <c r="W472" s="28">
        <f t="shared" si="53"/>
        <v>162.5</v>
      </c>
      <c r="X472" s="28">
        <f t="shared" si="54"/>
        <v>250</v>
      </c>
      <c r="Y472">
        <f t="shared" si="55"/>
        <v>250</v>
      </c>
    </row>
    <row r="473" spans="1:25" ht="14.4" x14ac:dyDescent="0.3">
      <c r="A473" s="23" t="s">
        <v>22</v>
      </c>
      <c r="B473" s="24" t="s">
        <v>50</v>
      </c>
      <c r="C473" s="25" t="s">
        <v>51</v>
      </c>
      <c r="D473" s="24" t="s">
        <v>37</v>
      </c>
      <c r="E473" s="24" t="s">
        <v>32</v>
      </c>
      <c r="F473" s="24" t="s">
        <v>27</v>
      </c>
      <c r="G473" s="24" t="s">
        <v>28</v>
      </c>
      <c r="H473" s="29">
        <f>'Table 1'!$S$12</f>
        <v>35.25</v>
      </c>
      <c r="I473" s="30"/>
      <c r="J473" s="30"/>
      <c r="K473" s="30"/>
      <c r="L473" s="31"/>
      <c r="M473" s="31">
        <v>23.5</v>
      </c>
      <c r="N473" s="32">
        <f t="array" ref="N473">INDEX([1]!CCA_Weighting[#Data],MATCH(1,([1]!CCA_Weighting[State]=A473)*([1]!CCA_Weighting[Zone]=B473),0),MATCH(2021,VALUE([1]!CCA_Weighting[#Headers]),0))*M473</f>
        <v>0.22083495406807446</v>
      </c>
      <c r="O473" s="31">
        <f>'Table 1'!$N$8</f>
        <v>30</v>
      </c>
      <c r="P473" s="32">
        <f t="array" ref="P473">INDEX([1]!CCA_Weighting[#Data],MATCH(1,([1]!CCA_Weighting[State]=A473)*([1]!CCA_Weighting[Zone]=B473),0),MATCH(2022,VALUE([1]!CCA_Weighting[#Headers]),0))*O473</f>
        <v>0.28191696264009508</v>
      </c>
      <c r="Q473" s="31">
        <f>'Table 1'!$O$8</f>
        <v>19.5</v>
      </c>
      <c r="R473" s="31">
        <f>'Table 1'!$Q$8</f>
        <v>30</v>
      </c>
      <c r="S473">
        <f t="shared" si="49"/>
        <v>176.25</v>
      </c>
      <c r="T473">
        <f t="shared" si="50"/>
        <v>117.5</v>
      </c>
      <c r="U473">
        <f t="shared" si="51"/>
        <v>150</v>
      </c>
      <c r="V473">
        <f t="shared" si="52"/>
        <v>97.5</v>
      </c>
      <c r="W473" s="28">
        <f t="shared" si="53"/>
        <v>76.375</v>
      </c>
      <c r="X473" s="28">
        <f t="shared" si="54"/>
        <v>150</v>
      </c>
      <c r="Y473">
        <f t="shared" si="55"/>
        <v>150</v>
      </c>
    </row>
    <row r="474" spans="1:25" ht="14.4" x14ac:dyDescent="0.3">
      <c r="A474" s="20" t="s">
        <v>22</v>
      </c>
      <c r="B474" s="21" t="s">
        <v>50</v>
      </c>
      <c r="C474" s="22" t="s">
        <v>51</v>
      </c>
      <c r="D474" s="21" t="s">
        <v>37</v>
      </c>
      <c r="E474" s="21" t="s">
        <v>32</v>
      </c>
      <c r="F474" s="21" t="s">
        <v>29</v>
      </c>
      <c r="G474" s="21" t="s">
        <v>28</v>
      </c>
      <c r="H474" s="29">
        <f>'Table 1'!$S$13</f>
        <v>36.75</v>
      </c>
      <c r="I474" s="30"/>
      <c r="J474" s="30"/>
      <c r="K474" s="30"/>
      <c r="L474" s="31"/>
      <c r="M474" s="31">
        <v>24.5</v>
      </c>
      <c r="N474" s="32">
        <f t="array" ref="N474">INDEX([1]!CCA_Weighting[#Data],MATCH(1,([1]!CCA_Weighting[State]=A474)*([1]!CCA_Weighting[Zone]=B474),0),MATCH(2021,VALUE([1]!CCA_Weighting[#Headers]),0))*M474</f>
        <v>0.23023218615607766</v>
      </c>
      <c r="O474" s="31">
        <f>'Table 1'!$N$9</f>
        <v>32</v>
      </c>
      <c r="P474" s="32">
        <f t="array" ref="P474">INDEX([1]!CCA_Weighting[#Data],MATCH(1,([1]!CCA_Weighting[State]=A474)*([1]!CCA_Weighting[Zone]=B474),0),MATCH(2022,VALUE([1]!CCA_Weighting[#Headers]),0))*O474</f>
        <v>0.30071142681610141</v>
      </c>
      <c r="Q474" s="31">
        <f>'Table 1'!$O$9</f>
        <v>21</v>
      </c>
      <c r="R474" s="31">
        <f>'Table 1'!$Q$9</f>
        <v>32</v>
      </c>
      <c r="S474">
        <f t="shared" si="49"/>
        <v>183.75</v>
      </c>
      <c r="T474">
        <f t="shared" si="50"/>
        <v>122.5</v>
      </c>
      <c r="U474">
        <f t="shared" si="51"/>
        <v>160</v>
      </c>
      <c r="V474">
        <f t="shared" si="52"/>
        <v>105</v>
      </c>
      <c r="W474" s="28">
        <f t="shared" si="53"/>
        <v>80.390625</v>
      </c>
      <c r="X474" s="28">
        <f t="shared" si="54"/>
        <v>160</v>
      </c>
      <c r="Y474">
        <f t="shared" si="55"/>
        <v>160</v>
      </c>
    </row>
    <row r="475" spans="1:25" ht="14.4" x14ac:dyDescent="0.3">
      <c r="A475" s="23" t="s">
        <v>22</v>
      </c>
      <c r="B475" s="24" t="s">
        <v>50</v>
      </c>
      <c r="C475" s="25" t="s">
        <v>51</v>
      </c>
      <c r="D475" s="24" t="s">
        <v>37</v>
      </c>
      <c r="E475" s="24" t="s">
        <v>32</v>
      </c>
      <c r="F475" s="24" t="s">
        <v>30</v>
      </c>
      <c r="G475" s="24" t="s">
        <v>28</v>
      </c>
      <c r="H475" s="29">
        <f>'Table 1'!$S$14</f>
        <v>80</v>
      </c>
      <c r="I475" s="30"/>
      <c r="J475" s="30"/>
      <c r="K475" s="30"/>
      <c r="L475" s="31"/>
      <c r="M475" s="31">
        <v>40</v>
      </c>
      <c r="N475" s="32">
        <f t="array" ref="N475">INDEX([1]!CCA_Weighting[#Data],MATCH(1,([1]!CCA_Weighting[State]=A475)*([1]!CCA_Weighting[Zone]=B475),0),MATCH(2021,VALUE([1]!CCA_Weighting[#Headers]),0))*M475</f>
        <v>0.37588928352012674</v>
      </c>
      <c r="O475" s="31">
        <f>'Table 1'!$N$10</f>
        <v>40</v>
      </c>
      <c r="P475" s="32">
        <f t="array" ref="P475">INDEX([1]!CCA_Weighting[#Data],MATCH(1,([1]!CCA_Weighting[State]=A475)*([1]!CCA_Weighting[Zone]=B475),0),MATCH(2022,VALUE([1]!CCA_Weighting[#Headers]),0))*O475</f>
        <v>0.37588928352012674</v>
      </c>
      <c r="Q475" s="31">
        <f>'Table 1'!$O$10</f>
        <v>26</v>
      </c>
      <c r="R475" s="31">
        <f>'Table 1'!$Q$10</f>
        <v>40</v>
      </c>
      <c r="S475">
        <f t="shared" si="49"/>
        <v>400</v>
      </c>
      <c r="T475">
        <f t="shared" si="50"/>
        <v>200</v>
      </c>
      <c r="U475">
        <f t="shared" si="51"/>
        <v>200</v>
      </c>
      <c r="V475">
        <f t="shared" si="52"/>
        <v>130</v>
      </c>
      <c r="W475" s="28">
        <f t="shared" si="53"/>
        <v>130</v>
      </c>
      <c r="X475" s="28">
        <f t="shared" si="54"/>
        <v>200</v>
      </c>
      <c r="Y475">
        <f t="shared" si="55"/>
        <v>200</v>
      </c>
    </row>
    <row r="476" spans="1:25" ht="14.4" x14ac:dyDescent="0.3">
      <c r="A476" s="20" t="s">
        <v>22</v>
      </c>
      <c r="B476" s="21" t="s">
        <v>50</v>
      </c>
      <c r="C476" s="22" t="s">
        <v>51</v>
      </c>
      <c r="D476" s="21" t="s">
        <v>37</v>
      </c>
      <c r="E476" s="21" t="s">
        <v>33</v>
      </c>
      <c r="F476" s="21" t="s">
        <v>27</v>
      </c>
      <c r="G476" s="21" t="s">
        <v>28</v>
      </c>
      <c r="H476" s="29">
        <f>'Table 1'!$Y$12</f>
        <v>31.5</v>
      </c>
      <c r="I476" s="30"/>
      <c r="J476" s="30"/>
      <c r="K476" s="30"/>
      <c r="L476" s="31"/>
      <c r="M476" s="31">
        <v>21</v>
      </c>
      <c r="N476" s="32">
        <f t="array" ref="N476">INDEX([1]!CCA_Weighting[#Data],MATCH(1,([1]!CCA_Weighting[State]=A476)*([1]!CCA_Weighting[Zone]=B476),0),MATCH(2021,VALUE([1]!CCA_Weighting[#Headers]),0))*M476</f>
        <v>0.19734187384806656</v>
      </c>
      <c r="O476" s="31">
        <f>'Table 1'!$T$12</f>
        <v>21</v>
      </c>
      <c r="P476" s="32">
        <f t="array" ref="P476">INDEX([1]!CCA_Weighting[#Data],MATCH(1,([1]!CCA_Weighting[State]=A476)*([1]!CCA_Weighting[Zone]=B476),0),MATCH(2022,VALUE([1]!CCA_Weighting[#Headers]),0))*O476</f>
        <v>0.19734187384806656</v>
      </c>
      <c r="Q476" s="31">
        <f>'Table 1'!$U$12</f>
        <v>14</v>
      </c>
      <c r="R476" s="31">
        <f>'Table 1'!$W$12</f>
        <v>21</v>
      </c>
      <c r="S476">
        <f t="shared" si="49"/>
        <v>157.5</v>
      </c>
      <c r="T476">
        <f t="shared" si="50"/>
        <v>105</v>
      </c>
      <c r="U476">
        <f t="shared" si="51"/>
        <v>105</v>
      </c>
      <c r="V476">
        <f t="shared" si="52"/>
        <v>70</v>
      </c>
      <c r="W476" s="28">
        <f t="shared" si="53"/>
        <v>70</v>
      </c>
      <c r="X476" s="28">
        <f t="shared" si="54"/>
        <v>105</v>
      </c>
      <c r="Y476">
        <f t="shared" si="55"/>
        <v>105</v>
      </c>
    </row>
    <row r="477" spans="1:25" ht="14.4" x14ac:dyDescent="0.3">
      <c r="A477" s="23" t="s">
        <v>22</v>
      </c>
      <c r="B477" s="24" t="s">
        <v>50</v>
      </c>
      <c r="C477" s="25" t="s">
        <v>51</v>
      </c>
      <c r="D477" s="24" t="s">
        <v>37</v>
      </c>
      <c r="E477" s="24" t="s">
        <v>33</v>
      </c>
      <c r="F477" s="24" t="s">
        <v>29</v>
      </c>
      <c r="G477" s="24" t="s">
        <v>28</v>
      </c>
      <c r="H477" s="29">
        <f>'Table 1'!$Y$13</f>
        <v>33</v>
      </c>
      <c r="I477" s="30"/>
      <c r="J477" s="30"/>
      <c r="K477" s="30"/>
      <c r="L477" s="31"/>
      <c r="M477" s="31">
        <v>22</v>
      </c>
      <c r="N477" s="32">
        <f t="array" ref="N477">INDEX([1]!CCA_Weighting[#Data],MATCH(1,([1]!CCA_Weighting[State]=A477)*([1]!CCA_Weighting[Zone]=B477),0),MATCH(2021,VALUE([1]!CCA_Weighting[#Headers]),0))*M477</f>
        <v>0.20673910593606973</v>
      </c>
      <c r="O477" s="31">
        <f>'Table 1'!$T$13</f>
        <v>22</v>
      </c>
      <c r="P477" s="32">
        <f t="array" ref="P477">INDEX([1]!CCA_Weighting[#Data],MATCH(1,([1]!CCA_Weighting[State]=A477)*([1]!CCA_Weighting[Zone]=B477),0),MATCH(2022,VALUE([1]!CCA_Weighting[#Headers]),0))*O477</f>
        <v>0.20673910593606973</v>
      </c>
      <c r="Q477" s="31">
        <f>'Table 1'!$U$13</f>
        <v>14.5</v>
      </c>
      <c r="R477" s="31">
        <f>'Table 1'!$W$13</f>
        <v>22</v>
      </c>
      <c r="S477">
        <f t="shared" si="49"/>
        <v>165</v>
      </c>
      <c r="T477">
        <f t="shared" si="50"/>
        <v>110</v>
      </c>
      <c r="U477">
        <f t="shared" si="51"/>
        <v>110</v>
      </c>
      <c r="V477">
        <f t="shared" si="52"/>
        <v>72.5</v>
      </c>
      <c r="W477" s="28">
        <f t="shared" si="53"/>
        <v>72.5</v>
      </c>
      <c r="X477" s="28">
        <f t="shared" si="54"/>
        <v>110</v>
      </c>
      <c r="Y477">
        <f t="shared" si="55"/>
        <v>110</v>
      </c>
    </row>
    <row r="478" spans="1:25" ht="14.4" x14ac:dyDescent="0.3">
      <c r="A478" s="20" t="s">
        <v>22</v>
      </c>
      <c r="B478" s="21" t="s">
        <v>50</v>
      </c>
      <c r="C478" s="22" t="s">
        <v>51</v>
      </c>
      <c r="D478" s="21" t="s">
        <v>37</v>
      </c>
      <c r="E478" s="21" t="s">
        <v>33</v>
      </c>
      <c r="F478" s="21" t="s">
        <v>30</v>
      </c>
      <c r="G478" s="21" t="s">
        <v>28</v>
      </c>
      <c r="H478" s="29">
        <f>'Table 1'!$Y$14</f>
        <v>76</v>
      </c>
      <c r="I478" s="30"/>
      <c r="J478" s="30"/>
      <c r="K478" s="30"/>
      <c r="L478" s="31"/>
      <c r="M478" s="31">
        <v>38</v>
      </c>
      <c r="N478" s="32">
        <f t="array" ref="N478">INDEX([1]!CCA_Weighting[#Data],MATCH(1,([1]!CCA_Weighting[State]=A478)*([1]!CCA_Weighting[Zone]=B478),0),MATCH(2021,VALUE([1]!CCA_Weighting[#Headers]),0))*M478</f>
        <v>0.35709481934412041</v>
      </c>
      <c r="O478" s="31">
        <f>'Table 1'!$T$14</f>
        <v>38</v>
      </c>
      <c r="P478" s="32">
        <f t="array" ref="P478">INDEX([1]!CCA_Weighting[#Data],MATCH(1,([1]!CCA_Weighting[State]=A478)*([1]!CCA_Weighting[Zone]=B478),0),MATCH(2022,VALUE([1]!CCA_Weighting[#Headers]),0))*O478</f>
        <v>0.35709481934412041</v>
      </c>
      <c r="Q478" s="31">
        <f>'Table 1'!$U$14</f>
        <v>24.5</v>
      </c>
      <c r="R478" s="31">
        <f>'Table 1'!$W$14</f>
        <v>38</v>
      </c>
      <c r="S478">
        <f t="shared" si="49"/>
        <v>380</v>
      </c>
      <c r="T478">
        <f t="shared" si="50"/>
        <v>190</v>
      </c>
      <c r="U478">
        <f t="shared" si="51"/>
        <v>190</v>
      </c>
      <c r="V478">
        <f t="shared" si="52"/>
        <v>122.5</v>
      </c>
      <c r="W478" s="28">
        <f t="shared" si="53"/>
        <v>122.5</v>
      </c>
      <c r="X478" s="28">
        <f t="shared" si="54"/>
        <v>190</v>
      </c>
      <c r="Y478">
        <f t="shared" si="55"/>
        <v>190</v>
      </c>
    </row>
    <row r="479" spans="1:25" ht="14.4" x14ac:dyDescent="0.3">
      <c r="A479" s="23" t="s">
        <v>22</v>
      </c>
      <c r="B479" s="24" t="s">
        <v>50</v>
      </c>
      <c r="C479" s="25" t="s">
        <v>51</v>
      </c>
      <c r="D479" s="24" t="s">
        <v>37</v>
      </c>
      <c r="E479" s="24" t="s">
        <v>34</v>
      </c>
      <c r="F479" s="24" t="s">
        <v>27</v>
      </c>
      <c r="G479" s="24" t="s">
        <v>28</v>
      </c>
      <c r="H479" s="29">
        <f>'Table 1'!$Y$8</f>
        <v>42.75</v>
      </c>
      <c r="I479" s="30"/>
      <c r="J479" s="30"/>
      <c r="K479" s="30"/>
      <c r="L479" s="31"/>
      <c r="M479" s="31">
        <v>21</v>
      </c>
      <c r="N479" s="32">
        <f t="array" ref="N479">INDEX([1]!CCA_Weighting[#Data],MATCH(1,([1]!CCA_Weighting[State]=A479)*([1]!CCA_Weighting[Zone]=B479),0),MATCH(2021,VALUE([1]!CCA_Weighting[#Headers]),0))*M479</f>
        <v>0.19734187384806656</v>
      </c>
      <c r="O479" s="31">
        <f>'Table 1'!$T$12</f>
        <v>21</v>
      </c>
      <c r="P479" s="32">
        <f t="array" ref="P479">INDEX([1]!CCA_Weighting[#Data],MATCH(1,([1]!CCA_Weighting[State]=A479)*([1]!CCA_Weighting[Zone]=B479),0),MATCH(2022,VALUE([1]!CCA_Weighting[#Headers]),0))*O479</f>
        <v>0.19734187384806656</v>
      </c>
      <c r="Q479" s="31">
        <f>'Table 1'!$U$12</f>
        <v>14</v>
      </c>
      <c r="R479" s="31">
        <f>'Table 1'!$W$12</f>
        <v>21</v>
      </c>
      <c r="S479">
        <f t="shared" si="49"/>
        <v>213.75</v>
      </c>
      <c r="T479">
        <f t="shared" si="50"/>
        <v>105</v>
      </c>
      <c r="U479">
        <f t="shared" si="51"/>
        <v>105</v>
      </c>
      <c r="V479">
        <f t="shared" si="52"/>
        <v>70</v>
      </c>
      <c r="W479" s="28">
        <f t="shared" si="53"/>
        <v>70</v>
      </c>
      <c r="X479" s="28">
        <f t="shared" si="54"/>
        <v>105</v>
      </c>
      <c r="Y479">
        <f t="shared" si="55"/>
        <v>105</v>
      </c>
    </row>
    <row r="480" spans="1:25" ht="14.4" x14ac:dyDescent="0.3">
      <c r="A480" s="20" t="s">
        <v>22</v>
      </c>
      <c r="B480" s="21" t="s">
        <v>50</v>
      </c>
      <c r="C480" s="22" t="s">
        <v>51</v>
      </c>
      <c r="D480" s="21" t="s">
        <v>37</v>
      </c>
      <c r="E480" s="21" t="s">
        <v>34</v>
      </c>
      <c r="F480" s="21" t="s">
        <v>29</v>
      </c>
      <c r="G480" s="21" t="s">
        <v>28</v>
      </c>
      <c r="H480" s="29">
        <f>'Table 1'!$Y$9</f>
        <v>45</v>
      </c>
      <c r="I480" s="30"/>
      <c r="J480" s="30"/>
      <c r="K480" s="30"/>
      <c r="L480" s="31"/>
      <c r="M480" s="31">
        <v>22</v>
      </c>
      <c r="N480" s="32">
        <f t="array" ref="N480">INDEX([1]!CCA_Weighting[#Data],MATCH(1,([1]!CCA_Weighting[State]=A480)*([1]!CCA_Weighting[Zone]=B480),0),MATCH(2021,VALUE([1]!CCA_Weighting[#Headers]),0))*M480</f>
        <v>0.20673910593606973</v>
      </c>
      <c r="O480" s="31">
        <f>'Table 1'!$T$13</f>
        <v>22</v>
      </c>
      <c r="P480" s="32">
        <f t="array" ref="P480">INDEX([1]!CCA_Weighting[#Data],MATCH(1,([1]!CCA_Weighting[State]=A480)*([1]!CCA_Weighting[Zone]=B480),0),MATCH(2022,VALUE([1]!CCA_Weighting[#Headers]),0))*O480</f>
        <v>0.20673910593606973</v>
      </c>
      <c r="Q480" s="31">
        <f>'Table 1'!$U$13</f>
        <v>14.5</v>
      </c>
      <c r="R480" s="31">
        <f>'Table 1'!$W$13</f>
        <v>22</v>
      </c>
      <c r="S480">
        <f t="shared" si="49"/>
        <v>225</v>
      </c>
      <c r="T480">
        <f t="shared" si="50"/>
        <v>110</v>
      </c>
      <c r="U480">
        <f t="shared" si="51"/>
        <v>110</v>
      </c>
      <c r="V480">
        <f t="shared" si="52"/>
        <v>72.5</v>
      </c>
      <c r="W480" s="28">
        <f t="shared" si="53"/>
        <v>72.5</v>
      </c>
      <c r="X480" s="28">
        <f t="shared" si="54"/>
        <v>110</v>
      </c>
      <c r="Y480">
        <f t="shared" si="55"/>
        <v>110</v>
      </c>
    </row>
    <row r="481" spans="1:25" ht="14.4" x14ac:dyDescent="0.3">
      <c r="A481" s="23" t="s">
        <v>22</v>
      </c>
      <c r="B481" s="24" t="s">
        <v>50</v>
      </c>
      <c r="C481" s="25" t="s">
        <v>51</v>
      </c>
      <c r="D481" s="24" t="s">
        <v>37</v>
      </c>
      <c r="E481" s="24" t="s">
        <v>34</v>
      </c>
      <c r="F481" s="24" t="s">
        <v>30</v>
      </c>
      <c r="G481" s="24" t="s">
        <v>28</v>
      </c>
      <c r="H481" s="29">
        <f>'Table 1'!$Y$10</f>
        <v>76</v>
      </c>
      <c r="I481" s="30"/>
      <c r="J481" s="30"/>
      <c r="K481" s="30"/>
      <c r="L481" s="31"/>
      <c r="M481" s="31">
        <v>38</v>
      </c>
      <c r="N481" s="32">
        <f t="array" ref="N481">INDEX([1]!CCA_Weighting[#Data],MATCH(1,([1]!CCA_Weighting[State]=A481)*([1]!CCA_Weighting[Zone]=B481),0),MATCH(2021,VALUE([1]!CCA_Weighting[#Headers]),0))*M481</f>
        <v>0.35709481934412041</v>
      </c>
      <c r="O481" s="31">
        <f>'Table 1'!$T$14</f>
        <v>38</v>
      </c>
      <c r="P481" s="32">
        <f t="array" ref="P481">INDEX([1]!CCA_Weighting[#Data],MATCH(1,([1]!CCA_Weighting[State]=A481)*([1]!CCA_Weighting[Zone]=B481),0),MATCH(2022,VALUE([1]!CCA_Weighting[#Headers]),0))*O481</f>
        <v>0.35709481934412041</v>
      </c>
      <c r="Q481" s="31">
        <f>'Table 1'!$U$14</f>
        <v>24.5</v>
      </c>
      <c r="R481" s="31">
        <f>'Table 1'!$W$14</f>
        <v>38</v>
      </c>
      <c r="S481">
        <f t="shared" si="49"/>
        <v>380</v>
      </c>
      <c r="T481">
        <f t="shared" si="50"/>
        <v>190</v>
      </c>
      <c r="U481">
        <f t="shared" si="51"/>
        <v>190</v>
      </c>
      <c r="V481">
        <f t="shared" si="52"/>
        <v>122.5</v>
      </c>
      <c r="W481" s="28">
        <f t="shared" si="53"/>
        <v>122.5</v>
      </c>
      <c r="X481" s="28">
        <f t="shared" si="54"/>
        <v>190</v>
      </c>
      <c r="Y481">
        <f t="shared" si="55"/>
        <v>190</v>
      </c>
    </row>
    <row r="482" spans="1:25" ht="14.4" x14ac:dyDescent="0.3">
      <c r="A482" s="20" t="s">
        <v>22</v>
      </c>
      <c r="B482" s="21" t="s">
        <v>52</v>
      </c>
      <c r="C482" s="22" t="s">
        <v>53</v>
      </c>
      <c r="D482" s="21" t="s">
        <v>25</v>
      </c>
      <c r="E482" s="22" t="s">
        <v>26</v>
      </c>
      <c r="F482" s="21" t="s">
        <v>27</v>
      </c>
      <c r="G482" s="21" t="s">
        <v>28</v>
      </c>
      <c r="H482" s="29">
        <f>'Table 1'!$G$12</f>
        <v>40.5</v>
      </c>
      <c r="I482" s="30"/>
      <c r="J482" s="30"/>
      <c r="K482" s="30"/>
      <c r="L482" s="31"/>
      <c r="M482" s="31">
        <v>27</v>
      </c>
      <c r="N482" s="32">
        <f t="array" ref="N482">INDEX([1]!CCA_Weighting[#Data],MATCH(1,([1]!CCA_Weighting[State]=A482)*([1]!CCA_Weighting[Zone]=B482),0),MATCH(2021,VALUE([1]!CCA_Weighting[#Headers]),0))*M482</f>
        <v>8.9399452921470085E-2</v>
      </c>
      <c r="O482" s="31">
        <f>'Table 1'!$B$12</f>
        <v>27</v>
      </c>
      <c r="P482" s="32">
        <f t="array" ref="P482">INDEX([1]!CCA_Weighting[#Data],MATCH(1,([1]!CCA_Weighting[State]=A482)*([1]!CCA_Weighting[Zone]=B482),0),MATCH(2022,VALUE([1]!CCA_Weighting[#Headers]),0))*O482</f>
        <v>8.9399452921470085E-2</v>
      </c>
      <c r="Q482" s="31">
        <f>'Table 1'!$C$12</f>
        <v>18</v>
      </c>
      <c r="R482" s="31">
        <f>'Table 1'!$E$12</f>
        <v>27</v>
      </c>
      <c r="S482">
        <f t="shared" si="49"/>
        <v>202.5</v>
      </c>
      <c r="T482">
        <f t="shared" si="50"/>
        <v>135</v>
      </c>
      <c r="U482">
        <f t="shared" si="51"/>
        <v>135</v>
      </c>
      <c r="V482">
        <f t="shared" si="52"/>
        <v>90</v>
      </c>
      <c r="W482" s="28">
        <f t="shared" si="53"/>
        <v>90</v>
      </c>
      <c r="X482" s="28">
        <f t="shared" si="54"/>
        <v>135</v>
      </c>
      <c r="Y482">
        <f t="shared" si="55"/>
        <v>135</v>
      </c>
    </row>
    <row r="483" spans="1:25" ht="14.4" x14ac:dyDescent="0.3">
      <c r="A483" s="23" t="s">
        <v>22</v>
      </c>
      <c r="B483" s="24" t="s">
        <v>52</v>
      </c>
      <c r="C483" s="25" t="s">
        <v>53</v>
      </c>
      <c r="D483" s="24" t="s">
        <v>25</v>
      </c>
      <c r="E483" s="25" t="s">
        <v>26</v>
      </c>
      <c r="F483" s="24" t="s">
        <v>29</v>
      </c>
      <c r="G483" s="24" t="s">
        <v>28</v>
      </c>
      <c r="H483" s="29">
        <f>'Table 1'!$G$13</f>
        <v>43.5</v>
      </c>
      <c r="I483" s="30"/>
      <c r="J483" s="30"/>
      <c r="K483" s="30"/>
      <c r="L483" s="31"/>
      <c r="M483" s="31">
        <v>29</v>
      </c>
      <c r="N483" s="32">
        <f t="array" ref="N483">INDEX([1]!CCA_Weighting[#Data],MATCH(1,([1]!CCA_Weighting[State]=A483)*([1]!CCA_Weighting[Zone]=B483),0),MATCH(2021,VALUE([1]!CCA_Weighting[#Headers]),0))*M483</f>
        <v>9.6021634619356755E-2</v>
      </c>
      <c r="O483" s="31">
        <f>'Table 1'!$B$13</f>
        <v>29</v>
      </c>
      <c r="P483" s="32">
        <f t="array" ref="P483">INDEX([1]!CCA_Weighting[#Data],MATCH(1,([1]!CCA_Weighting[State]=A483)*([1]!CCA_Weighting[Zone]=B483),0),MATCH(2022,VALUE([1]!CCA_Weighting[#Headers]),0))*O483</f>
        <v>9.6021634619356755E-2</v>
      </c>
      <c r="Q483" s="31">
        <f>'Table 1'!$C$13</f>
        <v>19</v>
      </c>
      <c r="R483" s="31">
        <f>'Table 1'!$E$13</f>
        <v>29</v>
      </c>
      <c r="S483">
        <f t="shared" si="49"/>
        <v>217.5</v>
      </c>
      <c r="T483">
        <f t="shared" si="50"/>
        <v>145</v>
      </c>
      <c r="U483">
        <f t="shared" si="51"/>
        <v>145</v>
      </c>
      <c r="V483">
        <f t="shared" si="52"/>
        <v>95</v>
      </c>
      <c r="W483" s="28">
        <f t="shared" si="53"/>
        <v>95</v>
      </c>
      <c r="X483" s="28">
        <f t="shared" si="54"/>
        <v>145</v>
      </c>
      <c r="Y483">
        <f t="shared" si="55"/>
        <v>145</v>
      </c>
    </row>
    <row r="484" spans="1:25" ht="14.4" x14ac:dyDescent="0.3">
      <c r="A484" s="20" t="s">
        <v>22</v>
      </c>
      <c r="B484" s="21" t="s">
        <v>52</v>
      </c>
      <c r="C484" s="22" t="s">
        <v>53</v>
      </c>
      <c r="D484" s="21" t="s">
        <v>25</v>
      </c>
      <c r="E484" s="22" t="s">
        <v>26</v>
      </c>
      <c r="F484" s="21" t="s">
        <v>30</v>
      </c>
      <c r="G484" s="21" t="s">
        <v>28</v>
      </c>
      <c r="H484" s="29">
        <f>'Table 1'!$G$14</f>
        <v>110</v>
      </c>
      <c r="I484" s="30"/>
      <c r="J484" s="30"/>
      <c r="K484" s="30"/>
      <c r="L484" s="31"/>
      <c r="M484" s="31">
        <v>55</v>
      </c>
      <c r="N484" s="32">
        <f t="array" ref="N484">INDEX([1]!CCA_Weighting[#Data],MATCH(1,([1]!CCA_Weighting[State]=A484)*([1]!CCA_Weighting[Zone]=B484),0),MATCH(2021,VALUE([1]!CCA_Weighting[#Headers]),0))*M484</f>
        <v>0.18210999669188349</v>
      </c>
      <c r="O484" s="31">
        <f>'Table 1'!$B$14</f>
        <v>55</v>
      </c>
      <c r="P484" s="32">
        <f t="array" ref="P484">INDEX([1]!CCA_Weighting[#Data],MATCH(1,([1]!CCA_Weighting[State]=A484)*([1]!CCA_Weighting[Zone]=B484),0),MATCH(2022,VALUE([1]!CCA_Weighting[#Headers]),0))*O484</f>
        <v>0.18210999669188349</v>
      </c>
      <c r="Q484" s="31">
        <f>'Table 1'!$C$14</f>
        <v>36</v>
      </c>
      <c r="R484" s="31">
        <f>'Table 1'!$E$14</f>
        <v>55</v>
      </c>
      <c r="S484">
        <f t="shared" si="49"/>
        <v>550</v>
      </c>
      <c r="T484">
        <f t="shared" si="50"/>
        <v>275</v>
      </c>
      <c r="U484">
        <f t="shared" si="51"/>
        <v>275</v>
      </c>
      <c r="V484">
        <f t="shared" si="52"/>
        <v>180</v>
      </c>
      <c r="W484" s="28">
        <f t="shared" si="53"/>
        <v>180</v>
      </c>
      <c r="X484" s="28">
        <f t="shared" si="54"/>
        <v>275</v>
      </c>
      <c r="Y484">
        <f t="shared" si="55"/>
        <v>275</v>
      </c>
    </row>
    <row r="485" spans="1:25" ht="14.4" x14ac:dyDescent="0.3">
      <c r="A485" s="23" t="s">
        <v>22</v>
      </c>
      <c r="B485" s="24" t="s">
        <v>52</v>
      </c>
      <c r="C485" s="25" t="s">
        <v>53</v>
      </c>
      <c r="D485" s="24" t="s">
        <v>25</v>
      </c>
      <c r="E485" s="24" t="s">
        <v>31</v>
      </c>
      <c r="F485" s="24" t="s">
        <v>27</v>
      </c>
      <c r="G485" s="24" t="s">
        <v>28</v>
      </c>
      <c r="H485" s="29">
        <f>'Table 1'!$M$12</f>
        <v>37.5</v>
      </c>
      <c r="I485" s="30"/>
      <c r="J485" s="30"/>
      <c r="K485" s="30"/>
      <c r="L485" s="31"/>
      <c r="M485" s="31">
        <v>25</v>
      </c>
      <c r="N485" s="32">
        <f t="array" ref="N485">INDEX([1]!CCA_Weighting[#Data],MATCH(1,([1]!CCA_Weighting[State]=A485)*([1]!CCA_Weighting[Zone]=B485),0),MATCH(2021,VALUE([1]!CCA_Weighting[#Headers]),0))*M485</f>
        <v>8.2777271223583401E-2</v>
      </c>
      <c r="O485" s="31">
        <f>'Table 1'!$H$12</f>
        <v>25</v>
      </c>
      <c r="P485" s="32">
        <f t="array" ref="P485">INDEX([1]!CCA_Weighting[#Data],MATCH(1,([1]!CCA_Weighting[State]=A485)*([1]!CCA_Weighting[Zone]=B485),0),MATCH(2022,VALUE([1]!CCA_Weighting[#Headers]),0))*O485</f>
        <v>8.2777271223583401E-2</v>
      </c>
      <c r="Q485" s="31">
        <f>'Table 1'!$I$12</f>
        <v>16</v>
      </c>
      <c r="R485" s="31">
        <f>'Table 1'!$K$12</f>
        <v>25</v>
      </c>
      <c r="S485">
        <f t="shared" si="49"/>
        <v>187.5</v>
      </c>
      <c r="T485">
        <f t="shared" si="50"/>
        <v>125</v>
      </c>
      <c r="U485">
        <f t="shared" si="51"/>
        <v>125</v>
      </c>
      <c r="V485">
        <f t="shared" si="52"/>
        <v>80</v>
      </c>
      <c r="W485" s="28">
        <f t="shared" si="53"/>
        <v>80</v>
      </c>
      <c r="X485" s="28">
        <f t="shared" si="54"/>
        <v>125</v>
      </c>
      <c r="Y485">
        <f t="shared" si="55"/>
        <v>125</v>
      </c>
    </row>
    <row r="486" spans="1:25" ht="14.4" x14ac:dyDescent="0.3">
      <c r="A486" s="20" t="s">
        <v>22</v>
      </c>
      <c r="B486" s="21" t="s">
        <v>52</v>
      </c>
      <c r="C486" s="22" t="s">
        <v>53</v>
      </c>
      <c r="D486" s="21" t="s">
        <v>25</v>
      </c>
      <c r="E486" s="21" t="s">
        <v>31</v>
      </c>
      <c r="F486" s="21" t="s">
        <v>29</v>
      </c>
      <c r="G486" s="21" t="s">
        <v>28</v>
      </c>
      <c r="H486" s="29">
        <f>'Table 1'!$M$13</f>
        <v>39.75</v>
      </c>
      <c r="I486" s="30"/>
      <c r="J486" s="30"/>
      <c r="K486" s="30"/>
      <c r="L486" s="31"/>
      <c r="M486" s="31">
        <v>26.5</v>
      </c>
      <c r="N486" s="32">
        <f t="array" ref="N486">INDEX([1]!CCA_Weighting[#Data],MATCH(1,([1]!CCA_Weighting[State]=A486)*([1]!CCA_Weighting[Zone]=B486),0),MATCH(2021,VALUE([1]!CCA_Weighting[#Headers]),0))*M486</f>
        <v>8.7743907496998411E-2</v>
      </c>
      <c r="O486" s="31">
        <f>'Table 1'!$H$13</f>
        <v>26.5</v>
      </c>
      <c r="P486" s="32">
        <f t="array" ref="P486">INDEX([1]!CCA_Weighting[#Data],MATCH(1,([1]!CCA_Weighting[State]=A486)*([1]!CCA_Weighting[Zone]=B486),0),MATCH(2022,VALUE([1]!CCA_Weighting[#Headers]),0))*O486</f>
        <v>8.7743907496998411E-2</v>
      </c>
      <c r="Q486" s="31">
        <f>'Table 1'!$I$13</f>
        <v>17</v>
      </c>
      <c r="R486" s="31">
        <f>'Table 1'!$K$13</f>
        <v>26.5</v>
      </c>
      <c r="S486">
        <f t="shared" si="49"/>
        <v>198.75</v>
      </c>
      <c r="T486">
        <f t="shared" si="50"/>
        <v>132.5</v>
      </c>
      <c r="U486">
        <f t="shared" si="51"/>
        <v>132.5</v>
      </c>
      <c r="V486">
        <f t="shared" si="52"/>
        <v>85</v>
      </c>
      <c r="W486" s="28">
        <f t="shared" si="53"/>
        <v>85</v>
      </c>
      <c r="X486" s="28">
        <f t="shared" si="54"/>
        <v>132.5</v>
      </c>
      <c r="Y486">
        <f t="shared" si="55"/>
        <v>132.5</v>
      </c>
    </row>
    <row r="487" spans="1:25" ht="14.4" x14ac:dyDescent="0.3">
      <c r="A487" s="23" t="s">
        <v>22</v>
      </c>
      <c r="B487" s="24" t="s">
        <v>52</v>
      </c>
      <c r="C487" s="25" t="s">
        <v>53</v>
      </c>
      <c r="D487" s="24" t="s">
        <v>25</v>
      </c>
      <c r="E487" s="24" t="s">
        <v>31</v>
      </c>
      <c r="F487" s="24" t="s">
        <v>30</v>
      </c>
      <c r="G487" s="24" t="s">
        <v>28</v>
      </c>
      <c r="H487" s="29">
        <f>'Table 1'!$M$14</f>
        <v>100</v>
      </c>
      <c r="I487" s="30"/>
      <c r="J487" s="30"/>
      <c r="K487" s="30"/>
      <c r="L487" s="31"/>
      <c r="M487" s="31">
        <v>50</v>
      </c>
      <c r="N487" s="32">
        <f t="array" ref="N487">INDEX([1]!CCA_Weighting[#Data],MATCH(1,([1]!CCA_Weighting[State]=A487)*([1]!CCA_Weighting[Zone]=B487),0),MATCH(2021,VALUE([1]!CCA_Weighting[#Headers]),0))*M487</f>
        <v>0.1655545424471668</v>
      </c>
      <c r="O487" s="31">
        <f>'Table 1'!$H$14</f>
        <v>50</v>
      </c>
      <c r="P487" s="32">
        <f t="array" ref="P487">INDEX([1]!CCA_Weighting[#Data],MATCH(1,([1]!CCA_Weighting[State]=A487)*([1]!CCA_Weighting[Zone]=B487),0),MATCH(2022,VALUE([1]!CCA_Weighting[#Headers]),0))*O487</f>
        <v>0.1655545424471668</v>
      </c>
      <c r="Q487" s="31">
        <f>'Table 1'!$I$14</f>
        <v>32.5</v>
      </c>
      <c r="R487" s="31">
        <f>'Table 1'!$K$14</f>
        <v>50</v>
      </c>
      <c r="S487">
        <f t="shared" si="49"/>
        <v>500</v>
      </c>
      <c r="T487">
        <f t="shared" si="50"/>
        <v>250</v>
      </c>
      <c r="U487">
        <f t="shared" si="51"/>
        <v>250</v>
      </c>
      <c r="V487">
        <f t="shared" si="52"/>
        <v>162.5</v>
      </c>
      <c r="W487" s="28">
        <f t="shared" si="53"/>
        <v>162.5</v>
      </c>
      <c r="X487" s="28">
        <f t="shared" si="54"/>
        <v>250</v>
      </c>
      <c r="Y487">
        <f t="shared" si="55"/>
        <v>250</v>
      </c>
    </row>
    <row r="488" spans="1:25" ht="14.4" x14ac:dyDescent="0.3">
      <c r="A488" s="20" t="s">
        <v>22</v>
      </c>
      <c r="B488" s="21" t="s">
        <v>52</v>
      </c>
      <c r="C488" s="22" t="s">
        <v>53</v>
      </c>
      <c r="D488" s="21" t="s">
        <v>25</v>
      </c>
      <c r="E488" s="21" t="s">
        <v>32</v>
      </c>
      <c r="F488" s="21" t="s">
        <v>27</v>
      </c>
      <c r="G488" s="21" t="s">
        <v>28</v>
      </c>
      <c r="H488" s="29">
        <f>'Table 1'!$S$12</f>
        <v>35.25</v>
      </c>
      <c r="I488" s="30"/>
      <c r="J488" s="30"/>
      <c r="K488" s="30"/>
      <c r="L488" s="31"/>
      <c r="M488" s="31">
        <v>23.5</v>
      </c>
      <c r="N488" s="32">
        <f t="array" ref="N488">INDEX([1]!CCA_Weighting[#Data],MATCH(1,([1]!CCA_Weighting[State]=A488)*([1]!CCA_Weighting[Zone]=B488),0),MATCH(2021,VALUE([1]!CCA_Weighting[#Headers]),0))*M488</f>
        <v>7.7810634950168406E-2</v>
      </c>
      <c r="O488" s="31">
        <f>'Table 1'!$N$8</f>
        <v>30</v>
      </c>
      <c r="P488" s="32">
        <f t="array" ref="P488">INDEX([1]!CCA_Weighting[#Data],MATCH(1,([1]!CCA_Weighting[State]=A488)*([1]!CCA_Weighting[Zone]=B488),0),MATCH(2022,VALUE([1]!CCA_Weighting[#Headers]),0))*O488</f>
        <v>9.933272546830009E-2</v>
      </c>
      <c r="Q488" s="31">
        <f>'Table 1'!$O$8</f>
        <v>19.5</v>
      </c>
      <c r="R488" s="31">
        <f>'Table 1'!$Q$8</f>
        <v>30</v>
      </c>
      <c r="S488">
        <f t="shared" si="49"/>
        <v>176.25</v>
      </c>
      <c r="T488">
        <f t="shared" si="50"/>
        <v>117.5</v>
      </c>
      <c r="U488">
        <f t="shared" si="51"/>
        <v>150</v>
      </c>
      <c r="V488">
        <f t="shared" si="52"/>
        <v>97.5</v>
      </c>
      <c r="W488" s="28">
        <f t="shared" si="53"/>
        <v>76.375</v>
      </c>
      <c r="X488" s="28">
        <f t="shared" si="54"/>
        <v>150</v>
      </c>
      <c r="Y488">
        <f t="shared" si="55"/>
        <v>150</v>
      </c>
    </row>
    <row r="489" spans="1:25" ht="14.4" x14ac:dyDescent="0.3">
      <c r="A489" s="23" t="s">
        <v>22</v>
      </c>
      <c r="B489" s="24" t="s">
        <v>52</v>
      </c>
      <c r="C489" s="25" t="s">
        <v>53</v>
      </c>
      <c r="D489" s="24" t="s">
        <v>25</v>
      </c>
      <c r="E489" s="24" t="s">
        <v>32</v>
      </c>
      <c r="F489" s="24" t="s">
        <v>29</v>
      </c>
      <c r="G489" s="24" t="s">
        <v>28</v>
      </c>
      <c r="H489" s="29">
        <f>'Table 1'!$S$13</f>
        <v>36.75</v>
      </c>
      <c r="I489" s="30"/>
      <c r="J489" s="30"/>
      <c r="K489" s="30"/>
      <c r="L489" s="31"/>
      <c r="M489" s="31">
        <v>24.5</v>
      </c>
      <c r="N489" s="32">
        <f t="array" ref="N489">INDEX([1]!CCA_Weighting[#Data],MATCH(1,([1]!CCA_Weighting[State]=A489)*([1]!CCA_Weighting[Zone]=B489),0),MATCH(2021,VALUE([1]!CCA_Weighting[#Headers]),0))*M489</f>
        <v>8.1121725799111741E-2</v>
      </c>
      <c r="O489" s="31">
        <f>'Table 1'!$N$9</f>
        <v>32</v>
      </c>
      <c r="P489" s="32">
        <f t="array" ref="P489">INDEX([1]!CCA_Weighting[#Data],MATCH(1,([1]!CCA_Weighting[State]=A489)*([1]!CCA_Weighting[Zone]=B489),0),MATCH(2022,VALUE([1]!CCA_Weighting[#Headers]),0))*O489</f>
        <v>0.10595490716618676</v>
      </c>
      <c r="Q489" s="31">
        <f>'Table 1'!$O$9</f>
        <v>21</v>
      </c>
      <c r="R489" s="31">
        <f>'Table 1'!$Q$9</f>
        <v>32</v>
      </c>
      <c r="S489">
        <f t="shared" si="49"/>
        <v>183.75</v>
      </c>
      <c r="T489">
        <f t="shared" si="50"/>
        <v>122.5</v>
      </c>
      <c r="U489">
        <f t="shared" si="51"/>
        <v>160</v>
      </c>
      <c r="V489">
        <f t="shared" si="52"/>
        <v>105</v>
      </c>
      <c r="W489" s="28">
        <f t="shared" si="53"/>
        <v>80.390625</v>
      </c>
      <c r="X489" s="28">
        <f t="shared" si="54"/>
        <v>160</v>
      </c>
      <c r="Y489">
        <f t="shared" si="55"/>
        <v>160</v>
      </c>
    </row>
    <row r="490" spans="1:25" ht="14.4" x14ac:dyDescent="0.3">
      <c r="A490" s="20" t="s">
        <v>22</v>
      </c>
      <c r="B490" s="21" t="s">
        <v>52</v>
      </c>
      <c r="C490" s="22" t="s">
        <v>53</v>
      </c>
      <c r="D490" s="21" t="s">
        <v>25</v>
      </c>
      <c r="E490" s="21" t="s">
        <v>32</v>
      </c>
      <c r="F490" s="21" t="s">
        <v>30</v>
      </c>
      <c r="G490" s="21" t="s">
        <v>28</v>
      </c>
      <c r="H490" s="29">
        <f>'Table 1'!$S$14</f>
        <v>80</v>
      </c>
      <c r="I490" s="30"/>
      <c r="J490" s="30"/>
      <c r="K490" s="30"/>
      <c r="L490" s="31"/>
      <c r="M490" s="31">
        <v>40</v>
      </c>
      <c r="N490" s="32">
        <f t="array" ref="N490">INDEX([1]!CCA_Weighting[#Data],MATCH(1,([1]!CCA_Weighting[State]=A490)*([1]!CCA_Weighting[Zone]=B490),0),MATCH(2021,VALUE([1]!CCA_Weighting[#Headers]),0))*M490</f>
        <v>0.13244363395773345</v>
      </c>
      <c r="O490" s="31">
        <f>'Table 1'!$N$10</f>
        <v>40</v>
      </c>
      <c r="P490" s="32">
        <f t="array" ref="P490">INDEX([1]!CCA_Weighting[#Data],MATCH(1,([1]!CCA_Weighting[State]=A490)*([1]!CCA_Weighting[Zone]=B490),0),MATCH(2022,VALUE([1]!CCA_Weighting[#Headers]),0))*O490</f>
        <v>0.13244363395773345</v>
      </c>
      <c r="Q490" s="31">
        <f>'Table 1'!$O$10</f>
        <v>26</v>
      </c>
      <c r="R490" s="31">
        <f>'Table 1'!$Q$10</f>
        <v>40</v>
      </c>
      <c r="S490">
        <f t="shared" si="49"/>
        <v>400</v>
      </c>
      <c r="T490">
        <f t="shared" si="50"/>
        <v>200</v>
      </c>
      <c r="U490">
        <f t="shared" si="51"/>
        <v>200</v>
      </c>
      <c r="V490">
        <f t="shared" si="52"/>
        <v>130</v>
      </c>
      <c r="W490" s="28">
        <f t="shared" si="53"/>
        <v>130</v>
      </c>
      <c r="X490" s="28">
        <f t="shared" si="54"/>
        <v>200</v>
      </c>
      <c r="Y490">
        <f t="shared" si="55"/>
        <v>200</v>
      </c>
    </row>
    <row r="491" spans="1:25" ht="14.4" x14ac:dyDescent="0.3">
      <c r="A491" s="23" t="s">
        <v>22</v>
      </c>
      <c r="B491" s="24" t="s">
        <v>52</v>
      </c>
      <c r="C491" s="25" t="s">
        <v>53</v>
      </c>
      <c r="D491" s="24" t="s">
        <v>25</v>
      </c>
      <c r="E491" s="24" t="s">
        <v>33</v>
      </c>
      <c r="F491" s="24" t="s">
        <v>27</v>
      </c>
      <c r="G491" s="24" t="s">
        <v>28</v>
      </c>
      <c r="H491" s="29">
        <f>'Table 1'!$Y$12</f>
        <v>31.5</v>
      </c>
      <c r="I491" s="30"/>
      <c r="J491" s="30"/>
      <c r="K491" s="30"/>
      <c r="L491" s="31"/>
      <c r="M491" s="31">
        <v>21</v>
      </c>
      <c r="N491" s="32">
        <f t="array" ref="N491">INDEX([1]!CCA_Weighting[#Data],MATCH(1,([1]!CCA_Weighting[State]=A491)*([1]!CCA_Weighting[Zone]=B491),0),MATCH(2021,VALUE([1]!CCA_Weighting[#Headers]),0))*M491</f>
        <v>6.9532907827810062E-2</v>
      </c>
      <c r="O491" s="31">
        <f>'Table 1'!$T$12</f>
        <v>21</v>
      </c>
      <c r="P491" s="32">
        <f t="array" ref="P491">INDEX([1]!CCA_Weighting[#Data],MATCH(1,([1]!CCA_Weighting[State]=A491)*([1]!CCA_Weighting[Zone]=B491),0),MATCH(2022,VALUE([1]!CCA_Weighting[#Headers]),0))*O491</f>
        <v>6.9532907827810062E-2</v>
      </c>
      <c r="Q491" s="31">
        <f>'Table 1'!$U$12</f>
        <v>14</v>
      </c>
      <c r="R491" s="31">
        <f>'Table 1'!$W$12</f>
        <v>21</v>
      </c>
      <c r="S491">
        <f t="shared" si="49"/>
        <v>157.5</v>
      </c>
      <c r="T491">
        <f t="shared" si="50"/>
        <v>105</v>
      </c>
      <c r="U491">
        <f t="shared" si="51"/>
        <v>105</v>
      </c>
      <c r="V491">
        <f t="shared" si="52"/>
        <v>70</v>
      </c>
      <c r="W491" s="28">
        <f t="shared" si="53"/>
        <v>70</v>
      </c>
      <c r="X491" s="28">
        <f t="shared" si="54"/>
        <v>105</v>
      </c>
      <c r="Y491">
        <f t="shared" si="55"/>
        <v>105</v>
      </c>
    </row>
    <row r="492" spans="1:25" ht="14.4" x14ac:dyDescent="0.3">
      <c r="A492" s="20" t="s">
        <v>22</v>
      </c>
      <c r="B492" s="21" t="s">
        <v>52</v>
      </c>
      <c r="C492" s="22" t="s">
        <v>53</v>
      </c>
      <c r="D492" s="21" t="s">
        <v>25</v>
      </c>
      <c r="E492" s="21" t="s">
        <v>33</v>
      </c>
      <c r="F492" s="21" t="s">
        <v>29</v>
      </c>
      <c r="G492" s="21" t="s">
        <v>28</v>
      </c>
      <c r="H492" s="29">
        <f>'Table 1'!$Y$13</f>
        <v>33</v>
      </c>
      <c r="I492" s="30"/>
      <c r="J492" s="30"/>
      <c r="K492" s="30"/>
      <c r="L492" s="31"/>
      <c r="M492" s="31">
        <v>22</v>
      </c>
      <c r="N492" s="32">
        <f t="array" ref="N492">INDEX([1]!CCA_Weighting[#Data],MATCH(1,([1]!CCA_Weighting[State]=A492)*([1]!CCA_Weighting[Zone]=B492),0),MATCH(2021,VALUE([1]!CCA_Weighting[#Headers]),0))*M492</f>
        <v>7.2843998676753396E-2</v>
      </c>
      <c r="O492" s="31">
        <f>'Table 1'!$T$13</f>
        <v>22</v>
      </c>
      <c r="P492" s="32">
        <f t="array" ref="P492">INDEX([1]!CCA_Weighting[#Data],MATCH(1,([1]!CCA_Weighting[State]=A492)*([1]!CCA_Weighting[Zone]=B492),0),MATCH(2022,VALUE([1]!CCA_Weighting[#Headers]),0))*O492</f>
        <v>7.2843998676753396E-2</v>
      </c>
      <c r="Q492" s="31">
        <f>'Table 1'!$U$13</f>
        <v>14.5</v>
      </c>
      <c r="R492" s="31">
        <f>'Table 1'!$W$13</f>
        <v>22</v>
      </c>
      <c r="S492">
        <f t="shared" si="49"/>
        <v>165</v>
      </c>
      <c r="T492">
        <f t="shared" si="50"/>
        <v>110</v>
      </c>
      <c r="U492">
        <f t="shared" si="51"/>
        <v>110</v>
      </c>
      <c r="V492">
        <f t="shared" si="52"/>
        <v>72.5</v>
      </c>
      <c r="W492" s="28">
        <f t="shared" si="53"/>
        <v>72.5</v>
      </c>
      <c r="X492" s="28">
        <f t="shared" si="54"/>
        <v>110</v>
      </c>
      <c r="Y492">
        <f t="shared" si="55"/>
        <v>110</v>
      </c>
    </row>
    <row r="493" spans="1:25" ht="14.4" x14ac:dyDescent="0.3">
      <c r="A493" s="23" t="s">
        <v>22</v>
      </c>
      <c r="B493" s="24" t="s">
        <v>52</v>
      </c>
      <c r="C493" s="25" t="s">
        <v>53</v>
      </c>
      <c r="D493" s="24" t="s">
        <v>25</v>
      </c>
      <c r="E493" s="24" t="s">
        <v>33</v>
      </c>
      <c r="F493" s="24" t="s">
        <v>30</v>
      </c>
      <c r="G493" s="24" t="s">
        <v>28</v>
      </c>
      <c r="H493" s="29">
        <f>'Table 1'!$Y$14</f>
        <v>76</v>
      </c>
      <c r="I493" s="30"/>
      <c r="J493" s="30"/>
      <c r="K493" s="30"/>
      <c r="L493" s="31"/>
      <c r="M493" s="31">
        <v>38</v>
      </c>
      <c r="N493" s="32">
        <f t="array" ref="N493">INDEX([1]!CCA_Weighting[#Data],MATCH(1,([1]!CCA_Weighting[State]=A493)*([1]!CCA_Weighting[Zone]=B493),0),MATCH(2021,VALUE([1]!CCA_Weighting[#Headers]),0))*M493</f>
        <v>0.12582145225984678</v>
      </c>
      <c r="O493" s="31">
        <f>'Table 1'!$T$14</f>
        <v>38</v>
      </c>
      <c r="P493" s="32">
        <f t="array" ref="P493">INDEX([1]!CCA_Weighting[#Data],MATCH(1,([1]!CCA_Weighting[State]=A493)*([1]!CCA_Weighting[Zone]=B493),0),MATCH(2022,VALUE([1]!CCA_Weighting[#Headers]),0))*O493</f>
        <v>0.12582145225984678</v>
      </c>
      <c r="Q493" s="31">
        <f>'Table 1'!$U$14</f>
        <v>24.5</v>
      </c>
      <c r="R493" s="31">
        <f>'Table 1'!$W$14</f>
        <v>38</v>
      </c>
      <c r="S493">
        <f t="shared" si="49"/>
        <v>380</v>
      </c>
      <c r="T493">
        <f t="shared" si="50"/>
        <v>190</v>
      </c>
      <c r="U493">
        <f t="shared" si="51"/>
        <v>190</v>
      </c>
      <c r="V493">
        <f t="shared" si="52"/>
        <v>122.5</v>
      </c>
      <c r="W493" s="28">
        <f t="shared" si="53"/>
        <v>122.5</v>
      </c>
      <c r="X493" s="28">
        <f t="shared" si="54"/>
        <v>190</v>
      </c>
      <c r="Y493">
        <f t="shared" si="55"/>
        <v>190</v>
      </c>
    </row>
    <row r="494" spans="1:25" ht="14.4" x14ac:dyDescent="0.3">
      <c r="A494" s="20" t="s">
        <v>22</v>
      </c>
      <c r="B494" s="21" t="s">
        <v>52</v>
      </c>
      <c r="C494" s="22" t="s">
        <v>53</v>
      </c>
      <c r="D494" s="21" t="s">
        <v>25</v>
      </c>
      <c r="E494" s="21" t="s">
        <v>34</v>
      </c>
      <c r="F494" s="21" t="s">
        <v>27</v>
      </c>
      <c r="G494" s="21" t="s">
        <v>28</v>
      </c>
      <c r="H494" s="29">
        <f>'Table 1'!$Y$8</f>
        <v>42.75</v>
      </c>
      <c r="I494" s="30"/>
      <c r="J494" s="30"/>
      <c r="K494" s="30"/>
      <c r="L494" s="31"/>
      <c r="M494" s="31">
        <v>21</v>
      </c>
      <c r="N494" s="32">
        <f t="array" ref="N494">INDEX([1]!CCA_Weighting[#Data],MATCH(1,([1]!CCA_Weighting[State]=A494)*([1]!CCA_Weighting[Zone]=B494),0),MATCH(2021,VALUE([1]!CCA_Weighting[#Headers]),0))*M494</f>
        <v>6.9532907827810062E-2</v>
      </c>
      <c r="O494" s="31">
        <f>'Table 1'!$T$12</f>
        <v>21</v>
      </c>
      <c r="P494" s="32">
        <f t="array" ref="P494">INDEX([1]!CCA_Weighting[#Data],MATCH(1,([1]!CCA_Weighting[State]=A494)*([1]!CCA_Weighting[Zone]=B494),0),MATCH(2022,VALUE([1]!CCA_Weighting[#Headers]),0))*O494</f>
        <v>6.9532907827810062E-2</v>
      </c>
      <c r="Q494" s="31">
        <f>'Table 1'!$U$12</f>
        <v>14</v>
      </c>
      <c r="R494" s="31">
        <f>'Table 1'!$W$12</f>
        <v>21</v>
      </c>
      <c r="S494">
        <f t="shared" si="49"/>
        <v>213.75</v>
      </c>
      <c r="T494">
        <f t="shared" si="50"/>
        <v>105</v>
      </c>
      <c r="U494">
        <f t="shared" si="51"/>
        <v>105</v>
      </c>
      <c r="V494">
        <f t="shared" si="52"/>
        <v>70</v>
      </c>
      <c r="W494" s="28">
        <f t="shared" si="53"/>
        <v>70</v>
      </c>
      <c r="X494" s="28">
        <f t="shared" si="54"/>
        <v>105</v>
      </c>
      <c r="Y494">
        <f t="shared" si="55"/>
        <v>105</v>
      </c>
    </row>
    <row r="495" spans="1:25" ht="14.4" x14ac:dyDescent="0.3">
      <c r="A495" s="23" t="s">
        <v>22</v>
      </c>
      <c r="B495" s="24" t="s">
        <v>52</v>
      </c>
      <c r="C495" s="25" t="s">
        <v>53</v>
      </c>
      <c r="D495" s="24" t="s">
        <v>25</v>
      </c>
      <c r="E495" s="24" t="s">
        <v>34</v>
      </c>
      <c r="F495" s="24" t="s">
        <v>29</v>
      </c>
      <c r="G495" s="24" t="s">
        <v>28</v>
      </c>
      <c r="H495" s="29">
        <f>'Table 1'!$Y$9</f>
        <v>45</v>
      </c>
      <c r="I495" s="30"/>
      <c r="J495" s="30"/>
      <c r="K495" s="30"/>
      <c r="L495" s="31"/>
      <c r="M495" s="31">
        <v>22</v>
      </c>
      <c r="N495" s="32">
        <f t="array" ref="N495">INDEX([1]!CCA_Weighting[#Data],MATCH(1,([1]!CCA_Weighting[State]=A495)*([1]!CCA_Weighting[Zone]=B495),0),MATCH(2021,VALUE([1]!CCA_Weighting[#Headers]),0))*M495</f>
        <v>7.2843998676753396E-2</v>
      </c>
      <c r="O495" s="31">
        <f>'Table 1'!$T$13</f>
        <v>22</v>
      </c>
      <c r="P495" s="32">
        <f t="array" ref="P495">INDEX([1]!CCA_Weighting[#Data],MATCH(1,([1]!CCA_Weighting[State]=A495)*([1]!CCA_Weighting[Zone]=B495),0),MATCH(2022,VALUE([1]!CCA_Weighting[#Headers]),0))*O495</f>
        <v>7.2843998676753396E-2</v>
      </c>
      <c r="Q495" s="31">
        <f>'Table 1'!$U$13</f>
        <v>14.5</v>
      </c>
      <c r="R495" s="31">
        <f>'Table 1'!$W$13</f>
        <v>22</v>
      </c>
      <c r="S495">
        <f t="shared" si="49"/>
        <v>225</v>
      </c>
      <c r="T495">
        <f t="shared" si="50"/>
        <v>110</v>
      </c>
      <c r="U495">
        <f t="shared" si="51"/>
        <v>110</v>
      </c>
      <c r="V495">
        <f t="shared" si="52"/>
        <v>72.5</v>
      </c>
      <c r="W495" s="28">
        <f t="shared" si="53"/>
        <v>72.5</v>
      </c>
      <c r="X495" s="28">
        <f t="shared" si="54"/>
        <v>110</v>
      </c>
      <c r="Y495">
        <f t="shared" si="55"/>
        <v>110</v>
      </c>
    </row>
    <row r="496" spans="1:25" ht="14.4" x14ac:dyDescent="0.3">
      <c r="A496" s="20" t="s">
        <v>22</v>
      </c>
      <c r="B496" s="21" t="s">
        <v>52</v>
      </c>
      <c r="C496" s="22" t="s">
        <v>53</v>
      </c>
      <c r="D496" s="21" t="s">
        <v>25</v>
      </c>
      <c r="E496" s="21" t="s">
        <v>34</v>
      </c>
      <c r="F496" s="21" t="s">
        <v>30</v>
      </c>
      <c r="G496" s="21" t="s">
        <v>28</v>
      </c>
      <c r="H496" s="29">
        <f>'Table 1'!$Y$10</f>
        <v>76</v>
      </c>
      <c r="I496" s="30"/>
      <c r="J496" s="30"/>
      <c r="K496" s="30"/>
      <c r="L496" s="31"/>
      <c r="M496" s="31">
        <v>38</v>
      </c>
      <c r="N496" s="32">
        <f t="array" ref="N496">INDEX([1]!CCA_Weighting[#Data],MATCH(1,([1]!CCA_Weighting[State]=A496)*([1]!CCA_Weighting[Zone]=B496),0),MATCH(2021,VALUE([1]!CCA_Weighting[#Headers]),0))*M496</f>
        <v>0.12582145225984678</v>
      </c>
      <c r="O496" s="31">
        <f>'Table 1'!$T$14</f>
        <v>38</v>
      </c>
      <c r="P496" s="32">
        <f t="array" ref="P496">INDEX([1]!CCA_Weighting[#Data],MATCH(1,([1]!CCA_Weighting[State]=A496)*([1]!CCA_Weighting[Zone]=B496),0),MATCH(2022,VALUE([1]!CCA_Weighting[#Headers]),0))*O496</f>
        <v>0.12582145225984678</v>
      </c>
      <c r="Q496" s="31">
        <f>'Table 1'!$U$14</f>
        <v>24.5</v>
      </c>
      <c r="R496" s="31">
        <f>'Table 1'!$W$14</f>
        <v>38</v>
      </c>
      <c r="S496">
        <f t="shared" si="49"/>
        <v>380</v>
      </c>
      <c r="T496">
        <f t="shared" si="50"/>
        <v>190</v>
      </c>
      <c r="U496">
        <f t="shared" si="51"/>
        <v>190</v>
      </c>
      <c r="V496">
        <f t="shared" si="52"/>
        <v>122.5</v>
      </c>
      <c r="W496" s="28">
        <f t="shared" si="53"/>
        <v>122.5</v>
      </c>
      <c r="X496" s="28">
        <f t="shared" si="54"/>
        <v>190</v>
      </c>
      <c r="Y496">
        <f t="shared" si="55"/>
        <v>190</v>
      </c>
    </row>
    <row r="497" spans="1:25" ht="14.4" x14ac:dyDescent="0.3">
      <c r="A497" s="23" t="s">
        <v>22</v>
      </c>
      <c r="B497" s="24" t="s">
        <v>52</v>
      </c>
      <c r="C497" s="25" t="s">
        <v>53</v>
      </c>
      <c r="D497" s="24" t="s">
        <v>35</v>
      </c>
      <c r="E497" s="25" t="s">
        <v>26</v>
      </c>
      <c r="F497" s="24" t="s">
        <v>27</v>
      </c>
      <c r="G497" s="24" t="s">
        <v>28</v>
      </c>
      <c r="H497" s="29">
        <f>'Table 1'!$G$12</f>
        <v>40.5</v>
      </c>
      <c r="I497" s="30"/>
      <c r="J497" s="30"/>
      <c r="K497" s="30"/>
      <c r="L497" s="31"/>
      <c r="M497" s="31">
        <v>27</v>
      </c>
      <c r="N497" s="32">
        <f t="array" ref="N497">INDEX([1]!CCA_Weighting[#Data],MATCH(1,([1]!CCA_Weighting[State]=A497)*([1]!CCA_Weighting[Zone]=B497),0),MATCH(2021,VALUE([1]!CCA_Weighting[#Headers]),0))*M497</f>
        <v>8.9399452921470085E-2</v>
      </c>
      <c r="O497" s="31">
        <f>'Table 1'!$B$12</f>
        <v>27</v>
      </c>
      <c r="P497" s="32">
        <f t="array" ref="P497">INDEX([1]!CCA_Weighting[#Data],MATCH(1,([1]!CCA_Weighting[State]=A497)*([1]!CCA_Weighting[Zone]=B497),0),MATCH(2022,VALUE([1]!CCA_Weighting[#Headers]),0))*O497</f>
        <v>8.9399452921470085E-2</v>
      </c>
      <c r="Q497" s="31">
        <f>'Table 1'!$C$12</f>
        <v>18</v>
      </c>
      <c r="R497" s="31">
        <f>'Table 1'!$E$12</f>
        <v>27</v>
      </c>
      <c r="S497">
        <f t="shared" si="49"/>
        <v>202.5</v>
      </c>
      <c r="T497">
        <f t="shared" si="50"/>
        <v>135</v>
      </c>
      <c r="U497">
        <f t="shared" si="51"/>
        <v>135</v>
      </c>
      <c r="V497">
        <f t="shared" si="52"/>
        <v>90</v>
      </c>
      <c r="W497" s="28">
        <f t="shared" si="53"/>
        <v>90</v>
      </c>
      <c r="X497" s="28">
        <f t="shared" si="54"/>
        <v>135</v>
      </c>
      <c r="Y497">
        <f t="shared" si="55"/>
        <v>135</v>
      </c>
    </row>
    <row r="498" spans="1:25" ht="14.4" x14ac:dyDescent="0.3">
      <c r="A498" s="20" t="s">
        <v>22</v>
      </c>
      <c r="B498" s="21" t="s">
        <v>52</v>
      </c>
      <c r="C498" s="22" t="s">
        <v>53</v>
      </c>
      <c r="D498" s="21" t="s">
        <v>35</v>
      </c>
      <c r="E498" s="22" t="s">
        <v>26</v>
      </c>
      <c r="F498" s="21" t="s">
        <v>29</v>
      </c>
      <c r="G498" s="21" t="s">
        <v>28</v>
      </c>
      <c r="H498" s="29">
        <f>'Table 1'!$G$13</f>
        <v>43.5</v>
      </c>
      <c r="I498" s="30"/>
      <c r="J498" s="30"/>
      <c r="K498" s="30"/>
      <c r="L498" s="31"/>
      <c r="M498" s="31">
        <v>29</v>
      </c>
      <c r="N498" s="32">
        <f t="array" ref="N498">INDEX([1]!CCA_Weighting[#Data],MATCH(1,([1]!CCA_Weighting[State]=A498)*([1]!CCA_Weighting[Zone]=B498),0),MATCH(2021,VALUE([1]!CCA_Weighting[#Headers]),0))*M498</f>
        <v>9.6021634619356755E-2</v>
      </c>
      <c r="O498" s="31">
        <f>'Table 1'!$B$13</f>
        <v>29</v>
      </c>
      <c r="P498" s="32">
        <f t="array" ref="P498">INDEX([1]!CCA_Weighting[#Data],MATCH(1,([1]!CCA_Weighting[State]=A498)*([1]!CCA_Weighting[Zone]=B498),0),MATCH(2022,VALUE([1]!CCA_Weighting[#Headers]),0))*O498</f>
        <v>9.6021634619356755E-2</v>
      </c>
      <c r="Q498" s="31">
        <f>'Table 1'!$C$13</f>
        <v>19</v>
      </c>
      <c r="R498" s="31">
        <f>'Table 1'!$E$13</f>
        <v>29</v>
      </c>
      <c r="S498">
        <f t="shared" si="49"/>
        <v>217.5</v>
      </c>
      <c r="T498">
        <f t="shared" si="50"/>
        <v>145</v>
      </c>
      <c r="U498">
        <f t="shared" si="51"/>
        <v>145</v>
      </c>
      <c r="V498">
        <f t="shared" si="52"/>
        <v>95</v>
      </c>
      <c r="W498" s="28">
        <f t="shared" si="53"/>
        <v>95</v>
      </c>
      <c r="X498" s="28">
        <f t="shared" si="54"/>
        <v>145</v>
      </c>
      <c r="Y498">
        <f t="shared" si="55"/>
        <v>145</v>
      </c>
    </row>
    <row r="499" spans="1:25" ht="14.4" x14ac:dyDescent="0.3">
      <c r="A499" s="23" t="s">
        <v>22</v>
      </c>
      <c r="B499" s="24" t="s">
        <v>52</v>
      </c>
      <c r="C499" s="25" t="s">
        <v>53</v>
      </c>
      <c r="D499" s="24" t="s">
        <v>35</v>
      </c>
      <c r="E499" s="25" t="s">
        <v>26</v>
      </c>
      <c r="F499" s="24" t="s">
        <v>30</v>
      </c>
      <c r="G499" s="24" t="s">
        <v>28</v>
      </c>
      <c r="H499" s="29">
        <f>'Table 1'!$G$14</f>
        <v>110</v>
      </c>
      <c r="I499" s="30"/>
      <c r="J499" s="30"/>
      <c r="K499" s="30"/>
      <c r="L499" s="31"/>
      <c r="M499" s="31">
        <v>55</v>
      </c>
      <c r="N499" s="32">
        <f t="array" ref="N499">INDEX([1]!CCA_Weighting[#Data],MATCH(1,([1]!CCA_Weighting[State]=A499)*([1]!CCA_Weighting[Zone]=B499),0),MATCH(2021,VALUE([1]!CCA_Weighting[#Headers]),0))*M499</f>
        <v>0.18210999669188349</v>
      </c>
      <c r="O499" s="31">
        <f>'Table 1'!$B$14</f>
        <v>55</v>
      </c>
      <c r="P499" s="32">
        <f t="array" ref="P499">INDEX([1]!CCA_Weighting[#Data],MATCH(1,([1]!CCA_Weighting[State]=A499)*([1]!CCA_Weighting[Zone]=B499),0),MATCH(2022,VALUE([1]!CCA_Weighting[#Headers]),0))*O499</f>
        <v>0.18210999669188349</v>
      </c>
      <c r="Q499" s="31">
        <f>'Table 1'!$C$14</f>
        <v>36</v>
      </c>
      <c r="R499" s="31">
        <f>'Table 1'!$E$14</f>
        <v>55</v>
      </c>
      <c r="S499">
        <f t="shared" si="49"/>
        <v>550</v>
      </c>
      <c r="T499">
        <f t="shared" si="50"/>
        <v>275</v>
      </c>
      <c r="U499">
        <f t="shared" si="51"/>
        <v>275</v>
      </c>
      <c r="V499">
        <f t="shared" si="52"/>
        <v>180</v>
      </c>
      <c r="W499" s="28">
        <f t="shared" si="53"/>
        <v>180</v>
      </c>
      <c r="X499" s="28">
        <f t="shared" si="54"/>
        <v>275</v>
      </c>
      <c r="Y499">
        <f t="shared" si="55"/>
        <v>275</v>
      </c>
    </row>
    <row r="500" spans="1:25" ht="14.4" x14ac:dyDescent="0.3">
      <c r="A500" s="20" t="s">
        <v>22</v>
      </c>
      <c r="B500" s="21" t="s">
        <v>52</v>
      </c>
      <c r="C500" s="22" t="s">
        <v>53</v>
      </c>
      <c r="D500" s="21" t="s">
        <v>35</v>
      </c>
      <c r="E500" s="21" t="s">
        <v>31</v>
      </c>
      <c r="F500" s="21" t="s">
        <v>27</v>
      </c>
      <c r="G500" s="21" t="s">
        <v>28</v>
      </c>
      <c r="H500" s="29">
        <f>'Table 1'!$M$12</f>
        <v>37.5</v>
      </c>
      <c r="I500" s="30"/>
      <c r="J500" s="30"/>
      <c r="K500" s="30"/>
      <c r="L500" s="31"/>
      <c r="M500" s="31">
        <v>25</v>
      </c>
      <c r="N500" s="32">
        <f t="array" ref="N500">INDEX([1]!CCA_Weighting[#Data],MATCH(1,([1]!CCA_Weighting[State]=A500)*([1]!CCA_Weighting[Zone]=B500),0),MATCH(2021,VALUE([1]!CCA_Weighting[#Headers]),0))*M500</f>
        <v>8.2777271223583401E-2</v>
      </c>
      <c r="O500" s="31">
        <f>'Table 1'!$H$12</f>
        <v>25</v>
      </c>
      <c r="P500" s="32">
        <f t="array" ref="P500">INDEX([1]!CCA_Weighting[#Data],MATCH(1,([1]!CCA_Weighting[State]=A500)*([1]!CCA_Weighting[Zone]=B500),0),MATCH(2022,VALUE([1]!CCA_Weighting[#Headers]),0))*O500</f>
        <v>8.2777271223583401E-2</v>
      </c>
      <c r="Q500" s="31">
        <f>'Table 1'!$I$12</f>
        <v>16</v>
      </c>
      <c r="R500" s="31">
        <f>'Table 1'!$K$12</f>
        <v>25</v>
      </c>
      <c r="S500">
        <f t="shared" si="49"/>
        <v>187.5</v>
      </c>
      <c r="T500">
        <f t="shared" si="50"/>
        <v>125</v>
      </c>
      <c r="U500">
        <f t="shared" si="51"/>
        <v>125</v>
      </c>
      <c r="V500">
        <f t="shared" si="52"/>
        <v>80</v>
      </c>
      <c r="W500" s="28">
        <f t="shared" si="53"/>
        <v>80</v>
      </c>
      <c r="X500" s="28">
        <f t="shared" si="54"/>
        <v>125</v>
      </c>
      <c r="Y500">
        <f t="shared" si="55"/>
        <v>125</v>
      </c>
    </row>
    <row r="501" spans="1:25" ht="14.4" x14ac:dyDescent="0.3">
      <c r="A501" s="23" t="s">
        <v>22</v>
      </c>
      <c r="B501" s="24" t="s">
        <v>52</v>
      </c>
      <c r="C501" s="25" t="s">
        <v>53</v>
      </c>
      <c r="D501" s="24" t="s">
        <v>35</v>
      </c>
      <c r="E501" s="24" t="s">
        <v>31</v>
      </c>
      <c r="F501" s="24" t="s">
        <v>29</v>
      </c>
      <c r="G501" s="24" t="s">
        <v>28</v>
      </c>
      <c r="H501" s="29">
        <f>'Table 1'!$M$13</f>
        <v>39.75</v>
      </c>
      <c r="I501" s="30"/>
      <c r="J501" s="30"/>
      <c r="K501" s="30"/>
      <c r="L501" s="31"/>
      <c r="M501" s="31">
        <v>26.5</v>
      </c>
      <c r="N501" s="32">
        <f t="array" ref="N501">INDEX([1]!CCA_Weighting[#Data],MATCH(1,([1]!CCA_Weighting[State]=A501)*([1]!CCA_Weighting[Zone]=B501),0),MATCH(2021,VALUE([1]!CCA_Weighting[#Headers]),0))*M501</f>
        <v>8.7743907496998411E-2</v>
      </c>
      <c r="O501" s="31">
        <f>'Table 1'!$H$13</f>
        <v>26.5</v>
      </c>
      <c r="P501" s="32">
        <f t="array" ref="P501">INDEX([1]!CCA_Weighting[#Data],MATCH(1,([1]!CCA_Weighting[State]=A501)*([1]!CCA_Weighting[Zone]=B501),0),MATCH(2022,VALUE([1]!CCA_Weighting[#Headers]),0))*O501</f>
        <v>8.7743907496998411E-2</v>
      </c>
      <c r="Q501" s="31">
        <f>'Table 1'!$I$13</f>
        <v>17</v>
      </c>
      <c r="R501" s="31">
        <f>'Table 1'!$K$13</f>
        <v>26.5</v>
      </c>
      <c r="S501">
        <f t="shared" si="49"/>
        <v>198.75</v>
      </c>
      <c r="T501">
        <f t="shared" si="50"/>
        <v>132.5</v>
      </c>
      <c r="U501">
        <f t="shared" si="51"/>
        <v>132.5</v>
      </c>
      <c r="V501">
        <f t="shared" si="52"/>
        <v>85</v>
      </c>
      <c r="W501" s="28">
        <f t="shared" si="53"/>
        <v>85</v>
      </c>
      <c r="X501" s="28">
        <f t="shared" si="54"/>
        <v>132.5</v>
      </c>
      <c r="Y501">
        <f t="shared" si="55"/>
        <v>132.5</v>
      </c>
    </row>
    <row r="502" spans="1:25" ht="14.4" x14ac:dyDescent="0.3">
      <c r="A502" s="20" t="s">
        <v>22</v>
      </c>
      <c r="B502" s="21" t="s">
        <v>52</v>
      </c>
      <c r="C502" s="22" t="s">
        <v>53</v>
      </c>
      <c r="D502" s="21" t="s">
        <v>35</v>
      </c>
      <c r="E502" s="21" t="s">
        <v>31</v>
      </c>
      <c r="F502" s="21" t="s">
        <v>30</v>
      </c>
      <c r="G502" s="21" t="s">
        <v>28</v>
      </c>
      <c r="H502" s="29">
        <f>'Table 1'!$M$14</f>
        <v>100</v>
      </c>
      <c r="I502" s="30"/>
      <c r="J502" s="30"/>
      <c r="K502" s="30"/>
      <c r="L502" s="31"/>
      <c r="M502" s="31">
        <v>50</v>
      </c>
      <c r="N502" s="32">
        <f t="array" ref="N502">INDEX([1]!CCA_Weighting[#Data],MATCH(1,([1]!CCA_Weighting[State]=A502)*([1]!CCA_Weighting[Zone]=B502),0),MATCH(2021,VALUE([1]!CCA_Weighting[#Headers]),0))*M502</f>
        <v>0.1655545424471668</v>
      </c>
      <c r="O502" s="31">
        <f>'Table 1'!$H$14</f>
        <v>50</v>
      </c>
      <c r="P502" s="32">
        <f t="array" ref="P502">INDEX([1]!CCA_Weighting[#Data],MATCH(1,([1]!CCA_Weighting[State]=A502)*([1]!CCA_Weighting[Zone]=B502),0),MATCH(2022,VALUE([1]!CCA_Weighting[#Headers]),0))*O502</f>
        <v>0.1655545424471668</v>
      </c>
      <c r="Q502" s="31">
        <f>'Table 1'!$I$14</f>
        <v>32.5</v>
      </c>
      <c r="R502" s="31">
        <f>'Table 1'!$K$14</f>
        <v>50</v>
      </c>
      <c r="S502">
        <f t="shared" si="49"/>
        <v>500</v>
      </c>
      <c r="T502">
        <f t="shared" si="50"/>
        <v>250</v>
      </c>
      <c r="U502">
        <f t="shared" si="51"/>
        <v>250</v>
      </c>
      <c r="V502">
        <f t="shared" si="52"/>
        <v>162.5</v>
      </c>
      <c r="W502" s="28">
        <f t="shared" si="53"/>
        <v>162.5</v>
      </c>
      <c r="X502" s="28">
        <f t="shared" si="54"/>
        <v>250</v>
      </c>
      <c r="Y502">
        <f t="shared" si="55"/>
        <v>250</v>
      </c>
    </row>
    <row r="503" spans="1:25" ht="14.4" x14ac:dyDescent="0.3">
      <c r="A503" s="23" t="s">
        <v>22</v>
      </c>
      <c r="B503" s="24" t="s">
        <v>52</v>
      </c>
      <c r="C503" s="25" t="s">
        <v>53</v>
      </c>
      <c r="D503" s="24" t="s">
        <v>35</v>
      </c>
      <c r="E503" s="24" t="s">
        <v>32</v>
      </c>
      <c r="F503" s="24" t="s">
        <v>27</v>
      </c>
      <c r="G503" s="24" t="s">
        <v>28</v>
      </c>
      <c r="H503" s="29">
        <f>'Table 1'!$S$12</f>
        <v>35.25</v>
      </c>
      <c r="I503" s="30"/>
      <c r="J503" s="30"/>
      <c r="K503" s="30"/>
      <c r="L503" s="31"/>
      <c r="M503" s="31">
        <v>23.5</v>
      </c>
      <c r="N503" s="32">
        <f t="array" ref="N503">INDEX([1]!CCA_Weighting[#Data],MATCH(1,([1]!CCA_Weighting[State]=A503)*([1]!CCA_Weighting[Zone]=B503),0),MATCH(2021,VALUE([1]!CCA_Weighting[#Headers]),0))*M503</f>
        <v>7.7810634950168406E-2</v>
      </c>
      <c r="O503" s="31">
        <f>'Table 1'!$N$8</f>
        <v>30</v>
      </c>
      <c r="P503" s="32">
        <f t="array" ref="P503">INDEX([1]!CCA_Weighting[#Data],MATCH(1,([1]!CCA_Weighting[State]=A503)*([1]!CCA_Weighting[Zone]=B503),0),MATCH(2022,VALUE([1]!CCA_Weighting[#Headers]),0))*O503</f>
        <v>9.933272546830009E-2</v>
      </c>
      <c r="Q503" s="31">
        <f>'Table 1'!$O$8</f>
        <v>19.5</v>
      </c>
      <c r="R503" s="31">
        <f>'Table 1'!$Q$8</f>
        <v>30</v>
      </c>
      <c r="S503">
        <f t="shared" si="49"/>
        <v>176.25</v>
      </c>
      <c r="T503">
        <f t="shared" si="50"/>
        <v>117.5</v>
      </c>
      <c r="U503">
        <f t="shared" si="51"/>
        <v>150</v>
      </c>
      <c r="V503">
        <f t="shared" si="52"/>
        <v>97.5</v>
      </c>
      <c r="W503" s="28">
        <f t="shared" si="53"/>
        <v>76.375</v>
      </c>
      <c r="X503" s="28">
        <f t="shared" si="54"/>
        <v>150</v>
      </c>
      <c r="Y503">
        <f t="shared" si="55"/>
        <v>150</v>
      </c>
    </row>
    <row r="504" spans="1:25" ht="14.4" x14ac:dyDescent="0.3">
      <c r="A504" s="20" t="s">
        <v>22</v>
      </c>
      <c r="B504" s="21" t="s">
        <v>52</v>
      </c>
      <c r="C504" s="22" t="s">
        <v>53</v>
      </c>
      <c r="D504" s="21" t="s">
        <v>35</v>
      </c>
      <c r="E504" s="21" t="s">
        <v>32</v>
      </c>
      <c r="F504" s="21" t="s">
        <v>29</v>
      </c>
      <c r="G504" s="21" t="s">
        <v>28</v>
      </c>
      <c r="H504" s="29">
        <f>'Table 1'!$S$13</f>
        <v>36.75</v>
      </c>
      <c r="I504" s="30"/>
      <c r="J504" s="30"/>
      <c r="K504" s="30"/>
      <c r="L504" s="31"/>
      <c r="M504" s="31">
        <v>24.5</v>
      </c>
      <c r="N504" s="32">
        <f t="array" ref="N504">INDEX([1]!CCA_Weighting[#Data],MATCH(1,([1]!CCA_Weighting[State]=A504)*([1]!CCA_Weighting[Zone]=B504),0),MATCH(2021,VALUE([1]!CCA_Weighting[#Headers]),0))*M504</f>
        <v>8.1121725799111741E-2</v>
      </c>
      <c r="O504" s="31">
        <f>'Table 1'!$N$9</f>
        <v>32</v>
      </c>
      <c r="P504" s="32">
        <f t="array" ref="P504">INDEX([1]!CCA_Weighting[#Data],MATCH(1,([1]!CCA_Weighting[State]=A504)*([1]!CCA_Weighting[Zone]=B504),0),MATCH(2022,VALUE([1]!CCA_Weighting[#Headers]),0))*O504</f>
        <v>0.10595490716618676</v>
      </c>
      <c r="Q504" s="31">
        <f>'Table 1'!$O$9</f>
        <v>21</v>
      </c>
      <c r="R504" s="31">
        <f>'Table 1'!$Q$9</f>
        <v>32</v>
      </c>
      <c r="S504">
        <f t="shared" si="49"/>
        <v>183.75</v>
      </c>
      <c r="T504">
        <f t="shared" si="50"/>
        <v>122.5</v>
      </c>
      <c r="U504">
        <f t="shared" si="51"/>
        <v>160</v>
      </c>
      <c r="V504">
        <f t="shared" si="52"/>
        <v>105</v>
      </c>
      <c r="W504" s="28">
        <f t="shared" si="53"/>
        <v>80.390625</v>
      </c>
      <c r="X504" s="28">
        <f t="shared" si="54"/>
        <v>160</v>
      </c>
      <c r="Y504">
        <f t="shared" si="55"/>
        <v>160</v>
      </c>
    </row>
    <row r="505" spans="1:25" ht="14.4" x14ac:dyDescent="0.3">
      <c r="A505" s="23" t="s">
        <v>22</v>
      </c>
      <c r="B505" s="24" t="s">
        <v>52</v>
      </c>
      <c r="C505" s="25" t="s">
        <v>53</v>
      </c>
      <c r="D505" s="24" t="s">
        <v>35</v>
      </c>
      <c r="E505" s="24" t="s">
        <v>32</v>
      </c>
      <c r="F505" s="24" t="s">
        <v>30</v>
      </c>
      <c r="G505" s="24" t="s">
        <v>28</v>
      </c>
      <c r="H505" s="29">
        <f>'Table 1'!$S$14</f>
        <v>80</v>
      </c>
      <c r="I505" s="30"/>
      <c r="J505" s="30"/>
      <c r="K505" s="30"/>
      <c r="L505" s="31"/>
      <c r="M505" s="31">
        <v>40</v>
      </c>
      <c r="N505" s="32">
        <f t="array" ref="N505">INDEX([1]!CCA_Weighting[#Data],MATCH(1,([1]!CCA_Weighting[State]=A505)*([1]!CCA_Weighting[Zone]=B505),0),MATCH(2021,VALUE([1]!CCA_Weighting[#Headers]),0))*M505</f>
        <v>0.13244363395773345</v>
      </c>
      <c r="O505" s="31">
        <f>'Table 1'!$N$10</f>
        <v>40</v>
      </c>
      <c r="P505" s="32">
        <f t="array" ref="P505">INDEX([1]!CCA_Weighting[#Data],MATCH(1,([1]!CCA_Weighting[State]=A505)*([1]!CCA_Weighting[Zone]=B505),0),MATCH(2022,VALUE([1]!CCA_Weighting[#Headers]),0))*O505</f>
        <v>0.13244363395773345</v>
      </c>
      <c r="Q505" s="31">
        <f>'Table 1'!$O$10</f>
        <v>26</v>
      </c>
      <c r="R505" s="31">
        <f>'Table 1'!$Q$10</f>
        <v>40</v>
      </c>
      <c r="S505">
        <f t="shared" si="49"/>
        <v>400</v>
      </c>
      <c r="T505">
        <f t="shared" si="50"/>
        <v>200</v>
      </c>
      <c r="U505">
        <f t="shared" si="51"/>
        <v>200</v>
      </c>
      <c r="V505">
        <f t="shared" si="52"/>
        <v>130</v>
      </c>
      <c r="W505" s="28">
        <f t="shared" si="53"/>
        <v>130</v>
      </c>
      <c r="X505" s="28">
        <f t="shared" si="54"/>
        <v>200</v>
      </c>
      <c r="Y505">
        <f t="shared" si="55"/>
        <v>200</v>
      </c>
    </row>
    <row r="506" spans="1:25" ht="14.4" x14ac:dyDescent="0.3">
      <c r="A506" s="20" t="s">
        <v>22</v>
      </c>
      <c r="B506" s="21" t="s">
        <v>52</v>
      </c>
      <c r="C506" s="22" t="s">
        <v>53</v>
      </c>
      <c r="D506" s="21" t="s">
        <v>35</v>
      </c>
      <c r="E506" s="21" t="s">
        <v>33</v>
      </c>
      <c r="F506" s="21" t="s">
        <v>27</v>
      </c>
      <c r="G506" s="21" t="s">
        <v>28</v>
      </c>
      <c r="H506" s="29">
        <f>'Table 1'!$Y$12</f>
        <v>31.5</v>
      </c>
      <c r="I506" s="30"/>
      <c r="J506" s="30"/>
      <c r="K506" s="30"/>
      <c r="L506" s="31"/>
      <c r="M506" s="31">
        <v>21</v>
      </c>
      <c r="N506" s="32">
        <f t="array" ref="N506">INDEX([1]!CCA_Weighting[#Data],MATCH(1,([1]!CCA_Weighting[State]=A506)*([1]!CCA_Weighting[Zone]=B506),0),MATCH(2021,VALUE([1]!CCA_Weighting[#Headers]),0))*M506</f>
        <v>6.9532907827810062E-2</v>
      </c>
      <c r="O506" s="31">
        <f>'Table 1'!$T$12</f>
        <v>21</v>
      </c>
      <c r="P506" s="32">
        <f t="array" ref="P506">INDEX([1]!CCA_Weighting[#Data],MATCH(1,([1]!CCA_Weighting[State]=A506)*([1]!CCA_Weighting[Zone]=B506),0),MATCH(2022,VALUE([1]!CCA_Weighting[#Headers]),0))*O506</f>
        <v>6.9532907827810062E-2</v>
      </c>
      <c r="Q506" s="31">
        <f>'Table 1'!$U$12</f>
        <v>14</v>
      </c>
      <c r="R506" s="31">
        <f>'Table 1'!$W$12</f>
        <v>21</v>
      </c>
      <c r="S506">
        <f t="shared" si="49"/>
        <v>157.5</v>
      </c>
      <c r="T506">
        <f t="shared" si="50"/>
        <v>105</v>
      </c>
      <c r="U506">
        <f t="shared" si="51"/>
        <v>105</v>
      </c>
      <c r="V506">
        <f t="shared" si="52"/>
        <v>70</v>
      </c>
      <c r="W506" s="28">
        <f t="shared" si="53"/>
        <v>70</v>
      </c>
      <c r="X506" s="28">
        <f t="shared" si="54"/>
        <v>105</v>
      </c>
      <c r="Y506">
        <f t="shared" si="55"/>
        <v>105</v>
      </c>
    </row>
    <row r="507" spans="1:25" ht="14.4" x14ac:dyDescent="0.3">
      <c r="A507" s="23" t="s">
        <v>22</v>
      </c>
      <c r="B507" s="24" t="s">
        <v>52</v>
      </c>
      <c r="C507" s="25" t="s">
        <v>53</v>
      </c>
      <c r="D507" s="24" t="s">
        <v>35</v>
      </c>
      <c r="E507" s="24" t="s">
        <v>33</v>
      </c>
      <c r="F507" s="24" t="s">
        <v>29</v>
      </c>
      <c r="G507" s="24" t="s">
        <v>28</v>
      </c>
      <c r="H507" s="29">
        <f>'Table 1'!$Y$13</f>
        <v>33</v>
      </c>
      <c r="I507" s="30"/>
      <c r="J507" s="30"/>
      <c r="K507" s="30"/>
      <c r="L507" s="31"/>
      <c r="M507" s="31">
        <v>22</v>
      </c>
      <c r="N507" s="32">
        <f t="array" ref="N507">INDEX([1]!CCA_Weighting[#Data],MATCH(1,([1]!CCA_Weighting[State]=A507)*([1]!CCA_Weighting[Zone]=B507),0),MATCH(2021,VALUE([1]!CCA_Weighting[#Headers]),0))*M507</f>
        <v>7.2843998676753396E-2</v>
      </c>
      <c r="O507" s="31">
        <f>'Table 1'!$T$13</f>
        <v>22</v>
      </c>
      <c r="P507" s="32">
        <f t="array" ref="P507">INDEX([1]!CCA_Weighting[#Data],MATCH(1,([1]!CCA_Weighting[State]=A507)*([1]!CCA_Weighting[Zone]=B507),0),MATCH(2022,VALUE([1]!CCA_Weighting[#Headers]),0))*O507</f>
        <v>7.2843998676753396E-2</v>
      </c>
      <c r="Q507" s="31">
        <f>'Table 1'!$U$13</f>
        <v>14.5</v>
      </c>
      <c r="R507" s="31">
        <f>'Table 1'!$W$13</f>
        <v>22</v>
      </c>
      <c r="S507">
        <f t="shared" si="49"/>
        <v>165</v>
      </c>
      <c r="T507">
        <f t="shared" si="50"/>
        <v>110</v>
      </c>
      <c r="U507">
        <f t="shared" si="51"/>
        <v>110</v>
      </c>
      <c r="V507">
        <f t="shared" si="52"/>
        <v>72.5</v>
      </c>
      <c r="W507" s="28">
        <f t="shared" si="53"/>
        <v>72.5</v>
      </c>
      <c r="X507" s="28">
        <f t="shared" si="54"/>
        <v>110</v>
      </c>
      <c r="Y507">
        <f t="shared" si="55"/>
        <v>110</v>
      </c>
    </row>
    <row r="508" spans="1:25" ht="14.4" x14ac:dyDescent="0.3">
      <c r="A508" s="20" t="s">
        <v>22</v>
      </c>
      <c r="B508" s="21" t="s">
        <v>52</v>
      </c>
      <c r="C508" s="22" t="s">
        <v>53</v>
      </c>
      <c r="D508" s="21" t="s">
        <v>35</v>
      </c>
      <c r="E508" s="21" t="s">
        <v>33</v>
      </c>
      <c r="F508" s="21" t="s">
        <v>30</v>
      </c>
      <c r="G508" s="21" t="s">
        <v>28</v>
      </c>
      <c r="H508" s="29">
        <f>'Table 1'!$Y$14</f>
        <v>76</v>
      </c>
      <c r="I508" s="30"/>
      <c r="J508" s="30"/>
      <c r="K508" s="30"/>
      <c r="L508" s="31"/>
      <c r="M508" s="31">
        <v>38</v>
      </c>
      <c r="N508" s="32">
        <f t="array" ref="N508">INDEX([1]!CCA_Weighting[#Data],MATCH(1,([1]!CCA_Weighting[State]=A508)*([1]!CCA_Weighting[Zone]=B508),0),MATCH(2021,VALUE([1]!CCA_Weighting[#Headers]),0))*M508</f>
        <v>0.12582145225984678</v>
      </c>
      <c r="O508" s="31">
        <f>'Table 1'!$T$14</f>
        <v>38</v>
      </c>
      <c r="P508" s="32">
        <f t="array" ref="P508">INDEX([1]!CCA_Weighting[#Data],MATCH(1,([1]!CCA_Weighting[State]=A508)*([1]!CCA_Weighting[Zone]=B508),0),MATCH(2022,VALUE([1]!CCA_Weighting[#Headers]),0))*O508</f>
        <v>0.12582145225984678</v>
      </c>
      <c r="Q508" s="31">
        <f>'Table 1'!$U$14</f>
        <v>24.5</v>
      </c>
      <c r="R508" s="31">
        <f>'Table 1'!$W$14</f>
        <v>38</v>
      </c>
      <c r="S508">
        <f t="shared" si="49"/>
        <v>380</v>
      </c>
      <c r="T508">
        <f t="shared" si="50"/>
        <v>190</v>
      </c>
      <c r="U508">
        <f t="shared" si="51"/>
        <v>190</v>
      </c>
      <c r="V508">
        <f t="shared" si="52"/>
        <v>122.5</v>
      </c>
      <c r="W508" s="28">
        <f t="shared" si="53"/>
        <v>122.5</v>
      </c>
      <c r="X508" s="28">
        <f t="shared" si="54"/>
        <v>190</v>
      </c>
      <c r="Y508">
        <f t="shared" si="55"/>
        <v>190</v>
      </c>
    </row>
    <row r="509" spans="1:25" ht="14.4" x14ac:dyDescent="0.3">
      <c r="A509" s="23" t="s">
        <v>22</v>
      </c>
      <c r="B509" s="24" t="s">
        <v>52</v>
      </c>
      <c r="C509" s="25" t="s">
        <v>53</v>
      </c>
      <c r="D509" s="24" t="s">
        <v>35</v>
      </c>
      <c r="E509" s="24" t="s">
        <v>34</v>
      </c>
      <c r="F509" s="24" t="s">
        <v>27</v>
      </c>
      <c r="G509" s="24" t="s">
        <v>28</v>
      </c>
      <c r="H509" s="29">
        <f>'Table 1'!$Y$8</f>
        <v>42.75</v>
      </c>
      <c r="I509" s="30"/>
      <c r="J509" s="30"/>
      <c r="K509" s="30"/>
      <c r="L509" s="31"/>
      <c r="M509" s="31">
        <v>21</v>
      </c>
      <c r="N509" s="32">
        <f t="array" ref="N509">INDEX([1]!CCA_Weighting[#Data],MATCH(1,([1]!CCA_Weighting[State]=A509)*([1]!CCA_Weighting[Zone]=B509),0),MATCH(2021,VALUE([1]!CCA_Weighting[#Headers]),0))*M509</f>
        <v>6.9532907827810062E-2</v>
      </c>
      <c r="O509" s="31">
        <f>'Table 1'!$T$12</f>
        <v>21</v>
      </c>
      <c r="P509" s="32">
        <f t="array" ref="P509">INDEX([1]!CCA_Weighting[#Data],MATCH(1,([1]!CCA_Weighting[State]=A509)*([1]!CCA_Weighting[Zone]=B509),0),MATCH(2022,VALUE([1]!CCA_Weighting[#Headers]),0))*O509</f>
        <v>6.9532907827810062E-2</v>
      </c>
      <c r="Q509" s="31">
        <f>'Table 1'!$U$12</f>
        <v>14</v>
      </c>
      <c r="R509" s="31">
        <f>'Table 1'!$W$12</f>
        <v>21</v>
      </c>
      <c r="S509">
        <f t="shared" si="49"/>
        <v>213.75</v>
      </c>
      <c r="T509">
        <f t="shared" si="50"/>
        <v>105</v>
      </c>
      <c r="U509">
        <f t="shared" si="51"/>
        <v>105</v>
      </c>
      <c r="V509">
        <f t="shared" si="52"/>
        <v>70</v>
      </c>
      <c r="W509" s="28">
        <f t="shared" si="53"/>
        <v>70</v>
      </c>
      <c r="X509" s="28">
        <f t="shared" si="54"/>
        <v>105</v>
      </c>
      <c r="Y509">
        <f t="shared" si="55"/>
        <v>105</v>
      </c>
    </row>
    <row r="510" spans="1:25" ht="14.4" x14ac:dyDescent="0.3">
      <c r="A510" s="20" t="s">
        <v>22</v>
      </c>
      <c r="B510" s="21" t="s">
        <v>52</v>
      </c>
      <c r="C510" s="22" t="s">
        <v>53</v>
      </c>
      <c r="D510" s="21" t="s">
        <v>35</v>
      </c>
      <c r="E510" s="21" t="s">
        <v>34</v>
      </c>
      <c r="F510" s="21" t="s">
        <v>29</v>
      </c>
      <c r="G510" s="21" t="s">
        <v>28</v>
      </c>
      <c r="H510" s="29">
        <f>'Table 1'!$Y$9</f>
        <v>45</v>
      </c>
      <c r="I510" s="30"/>
      <c r="J510" s="30"/>
      <c r="K510" s="30"/>
      <c r="L510" s="31"/>
      <c r="M510" s="31">
        <v>22</v>
      </c>
      <c r="N510" s="32">
        <f t="array" ref="N510">INDEX([1]!CCA_Weighting[#Data],MATCH(1,([1]!CCA_Weighting[State]=A510)*([1]!CCA_Weighting[Zone]=B510),0),MATCH(2021,VALUE([1]!CCA_Weighting[#Headers]),0))*M510</f>
        <v>7.2843998676753396E-2</v>
      </c>
      <c r="O510" s="31">
        <f>'Table 1'!$T$13</f>
        <v>22</v>
      </c>
      <c r="P510" s="32">
        <f t="array" ref="P510">INDEX([1]!CCA_Weighting[#Data],MATCH(1,([1]!CCA_Weighting[State]=A510)*([1]!CCA_Weighting[Zone]=B510),0),MATCH(2022,VALUE([1]!CCA_Weighting[#Headers]),0))*O510</f>
        <v>7.2843998676753396E-2</v>
      </c>
      <c r="Q510" s="31">
        <f>'Table 1'!$U$13</f>
        <v>14.5</v>
      </c>
      <c r="R510" s="31">
        <f>'Table 1'!$W$13</f>
        <v>22</v>
      </c>
      <c r="S510">
        <f t="shared" si="49"/>
        <v>225</v>
      </c>
      <c r="T510">
        <f t="shared" si="50"/>
        <v>110</v>
      </c>
      <c r="U510">
        <f t="shared" si="51"/>
        <v>110</v>
      </c>
      <c r="V510">
        <f t="shared" si="52"/>
        <v>72.5</v>
      </c>
      <c r="W510" s="28">
        <f t="shared" si="53"/>
        <v>72.5</v>
      </c>
      <c r="X510" s="28">
        <f t="shared" si="54"/>
        <v>110</v>
      </c>
      <c r="Y510">
        <f t="shared" si="55"/>
        <v>110</v>
      </c>
    </row>
    <row r="511" spans="1:25" ht="14.4" x14ac:dyDescent="0.3">
      <c r="A511" s="23" t="s">
        <v>22</v>
      </c>
      <c r="B511" s="24" t="s">
        <v>52</v>
      </c>
      <c r="C511" s="25" t="s">
        <v>53</v>
      </c>
      <c r="D511" s="24" t="s">
        <v>35</v>
      </c>
      <c r="E511" s="24" t="s">
        <v>34</v>
      </c>
      <c r="F511" s="24" t="s">
        <v>30</v>
      </c>
      <c r="G511" s="24" t="s">
        <v>28</v>
      </c>
      <c r="H511" s="29">
        <f>'Table 1'!$Y$10</f>
        <v>76</v>
      </c>
      <c r="I511" s="30"/>
      <c r="J511" s="30"/>
      <c r="K511" s="30"/>
      <c r="L511" s="31"/>
      <c r="M511" s="31">
        <v>38</v>
      </c>
      <c r="N511" s="32">
        <f t="array" ref="N511">INDEX([1]!CCA_Weighting[#Data],MATCH(1,([1]!CCA_Weighting[State]=A511)*([1]!CCA_Weighting[Zone]=B511),0),MATCH(2021,VALUE([1]!CCA_Weighting[#Headers]),0))*M511</f>
        <v>0.12582145225984678</v>
      </c>
      <c r="O511" s="31">
        <f>'Table 1'!$T$14</f>
        <v>38</v>
      </c>
      <c r="P511" s="32">
        <f t="array" ref="P511">INDEX([1]!CCA_Weighting[#Data],MATCH(1,([1]!CCA_Weighting[State]=A511)*([1]!CCA_Weighting[Zone]=B511),0),MATCH(2022,VALUE([1]!CCA_Weighting[#Headers]),0))*O511</f>
        <v>0.12582145225984678</v>
      </c>
      <c r="Q511" s="31">
        <f>'Table 1'!$U$14</f>
        <v>24.5</v>
      </c>
      <c r="R511" s="31">
        <f>'Table 1'!$W$14</f>
        <v>38</v>
      </c>
      <c r="S511">
        <f t="shared" si="49"/>
        <v>380</v>
      </c>
      <c r="T511">
        <f t="shared" si="50"/>
        <v>190</v>
      </c>
      <c r="U511">
        <f t="shared" si="51"/>
        <v>190</v>
      </c>
      <c r="V511">
        <f t="shared" si="52"/>
        <v>122.5</v>
      </c>
      <c r="W511" s="28">
        <f t="shared" si="53"/>
        <v>122.5</v>
      </c>
      <c r="X511" s="28">
        <f t="shared" si="54"/>
        <v>190</v>
      </c>
      <c r="Y511">
        <f t="shared" si="55"/>
        <v>190</v>
      </c>
    </row>
    <row r="512" spans="1:25" ht="14.4" x14ac:dyDescent="0.3">
      <c r="A512" s="20" t="s">
        <v>22</v>
      </c>
      <c r="B512" s="21" t="s">
        <v>52</v>
      </c>
      <c r="C512" s="22" t="s">
        <v>53</v>
      </c>
      <c r="D512" s="21" t="s">
        <v>36</v>
      </c>
      <c r="E512" s="22" t="s">
        <v>26</v>
      </c>
      <c r="F512" s="21" t="s">
        <v>27</v>
      </c>
      <c r="G512" s="21" t="s">
        <v>28</v>
      </c>
      <c r="H512" s="29">
        <f>'Table 1'!$G$12</f>
        <v>40.5</v>
      </c>
      <c r="I512" s="30"/>
      <c r="J512" s="30"/>
      <c r="K512" s="30"/>
      <c r="L512" s="31"/>
      <c r="M512" s="31">
        <v>27</v>
      </c>
      <c r="N512" s="32">
        <f t="array" ref="N512">INDEX([1]!CCA_Weighting[#Data],MATCH(1,([1]!CCA_Weighting[State]=A512)*([1]!CCA_Weighting[Zone]=B512),0),MATCH(2021,VALUE([1]!CCA_Weighting[#Headers]),0))*M512</f>
        <v>8.9399452921470085E-2</v>
      </c>
      <c r="O512" s="31">
        <f>'Table 1'!$B$12</f>
        <v>27</v>
      </c>
      <c r="P512" s="32">
        <f t="array" ref="P512">INDEX([1]!CCA_Weighting[#Data],MATCH(1,([1]!CCA_Weighting[State]=A512)*([1]!CCA_Weighting[Zone]=B512),0),MATCH(2022,VALUE([1]!CCA_Weighting[#Headers]),0))*O512</f>
        <v>8.9399452921470085E-2</v>
      </c>
      <c r="Q512" s="31">
        <f>'Table 1'!$C$12</f>
        <v>18</v>
      </c>
      <c r="R512" s="31">
        <f>'Table 1'!$E$12</f>
        <v>27</v>
      </c>
      <c r="S512">
        <f t="shared" si="49"/>
        <v>202.5</v>
      </c>
      <c r="T512">
        <f t="shared" si="50"/>
        <v>135</v>
      </c>
      <c r="U512">
        <f t="shared" si="51"/>
        <v>135</v>
      </c>
      <c r="V512">
        <f t="shared" si="52"/>
        <v>90</v>
      </c>
      <c r="W512" s="28">
        <f t="shared" si="53"/>
        <v>90</v>
      </c>
      <c r="X512" s="28">
        <f t="shared" si="54"/>
        <v>135</v>
      </c>
      <c r="Y512">
        <f t="shared" si="55"/>
        <v>135</v>
      </c>
    </row>
    <row r="513" spans="1:25" ht="14.4" x14ac:dyDescent="0.3">
      <c r="A513" s="23" t="s">
        <v>22</v>
      </c>
      <c r="B513" s="24" t="s">
        <v>52</v>
      </c>
      <c r="C513" s="25" t="s">
        <v>53</v>
      </c>
      <c r="D513" s="24" t="s">
        <v>36</v>
      </c>
      <c r="E513" s="25" t="s">
        <v>26</v>
      </c>
      <c r="F513" s="24" t="s">
        <v>29</v>
      </c>
      <c r="G513" s="24" t="s">
        <v>28</v>
      </c>
      <c r="H513" s="29">
        <f>'Table 1'!$G$13</f>
        <v>43.5</v>
      </c>
      <c r="I513" s="30"/>
      <c r="J513" s="30"/>
      <c r="K513" s="30"/>
      <c r="L513" s="31"/>
      <c r="M513" s="31">
        <v>29</v>
      </c>
      <c r="N513" s="32">
        <f t="array" ref="N513">INDEX([1]!CCA_Weighting[#Data],MATCH(1,([1]!CCA_Weighting[State]=A513)*([1]!CCA_Weighting[Zone]=B513),0),MATCH(2021,VALUE([1]!CCA_Weighting[#Headers]),0))*M513</f>
        <v>9.6021634619356755E-2</v>
      </c>
      <c r="O513" s="31">
        <f>'Table 1'!$B$13</f>
        <v>29</v>
      </c>
      <c r="P513" s="32">
        <f t="array" ref="P513">INDEX([1]!CCA_Weighting[#Data],MATCH(1,([1]!CCA_Weighting[State]=A513)*([1]!CCA_Weighting[Zone]=B513),0),MATCH(2022,VALUE([1]!CCA_Weighting[#Headers]),0))*O513</f>
        <v>9.6021634619356755E-2</v>
      </c>
      <c r="Q513" s="31">
        <f>'Table 1'!$C$13</f>
        <v>19</v>
      </c>
      <c r="R513" s="31">
        <f>'Table 1'!$E$13</f>
        <v>29</v>
      </c>
      <c r="S513">
        <f t="shared" si="49"/>
        <v>217.5</v>
      </c>
      <c r="T513">
        <f t="shared" si="50"/>
        <v>145</v>
      </c>
      <c r="U513">
        <f t="shared" si="51"/>
        <v>145</v>
      </c>
      <c r="V513">
        <f t="shared" si="52"/>
        <v>95</v>
      </c>
      <c r="W513" s="28">
        <f t="shared" si="53"/>
        <v>95</v>
      </c>
      <c r="X513" s="28">
        <f t="shared" si="54"/>
        <v>145</v>
      </c>
      <c r="Y513">
        <f t="shared" si="55"/>
        <v>145</v>
      </c>
    </row>
    <row r="514" spans="1:25" ht="14.4" x14ac:dyDescent="0.3">
      <c r="A514" s="20" t="s">
        <v>22</v>
      </c>
      <c r="B514" s="21" t="s">
        <v>52</v>
      </c>
      <c r="C514" s="22" t="s">
        <v>53</v>
      </c>
      <c r="D514" s="21" t="s">
        <v>36</v>
      </c>
      <c r="E514" s="22" t="s">
        <v>26</v>
      </c>
      <c r="F514" s="21" t="s">
        <v>30</v>
      </c>
      <c r="G514" s="21" t="s">
        <v>28</v>
      </c>
      <c r="H514" s="29">
        <f>'Table 1'!$G$14</f>
        <v>110</v>
      </c>
      <c r="I514" s="30"/>
      <c r="J514" s="30"/>
      <c r="K514" s="30"/>
      <c r="L514" s="31"/>
      <c r="M514" s="31">
        <v>55</v>
      </c>
      <c r="N514" s="32">
        <f t="array" ref="N514">INDEX([1]!CCA_Weighting[#Data],MATCH(1,([1]!CCA_Weighting[State]=A514)*([1]!CCA_Weighting[Zone]=B514),0),MATCH(2021,VALUE([1]!CCA_Weighting[#Headers]),0))*M514</f>
        <v>0.18210999669188349</v>
      </c>
      <c r="O514" s="31">
        <f>'Table 1'!$B$14</f>
        <v>55</v>
      </c>
      <c r="P514" s="32">
        <f t="array" ref="P514">INDEX([1]!CCA_Weighting[#Data],MATCH(1,([1]!CCA_Weighting[State]=A514)*([1]!CCA_Weighting[Zone]=B514),0),MATCH(2022,VALUE([1]!CCA_Weighting[#Headers]),0))*O514</f>
        <v>0.18210999669188349</v>
      </c>
      <c r="Q514" s="31">
        <f>'Table 1'!$C$14</f>
        <v>36</v>
      </c>
      <c r="R514" s="31">
        <f>'Table 1'!$E$14</f>
        <v>55</v>
      </c>
      <c r="S514">
        <f t="shared" si="49"/>
        <v>550</v>
      </c>
      <c r="T514">
        <f t="shared" si="50"/>
        <v>275</v>
      </c>
      <c r="U514">
        <f t="shared" si="51"/>
        <v>275</v>
      </c>
      <c r="V514">
        <f t="shared" si="52"/>
        <v>180</v>
      </c>
      <c r="W514" s="28">
        <f t="shared" si="53"/>
        <v>180</v>
      </c>
      <c r="X514" s="28">
        <f t="shared" si="54"/>
        <v>275</v>
      </c>
      <c r="Y514">
        <f t="shared" si="55"/>
        <v>275</v>
      </c>
    </row>
    <row r="515" spans="1:25" ht="14.4" x14ac:dyDescent="0.3">
      <c r="A515" s="23" t="s">
        <v>22</v>
      </c>
      <c r="B515" s="24" t="s">
        <v>52</v>
      </c>
      <c r="C515" s="25" t="s">
        <v>53</v>
      </c>
      <c r="D515" s="24" t="s">
        <v>36</v>
      </c>
      <c r="E515" s="24" t="s">
        <v>31</v>
      </c>
      <c r="F515" s="24" t="s">
        <v>27</v>
      </c>
      <c r="G515" s="24" t="s">
        <v>28</v>
      </c>
      <c r="H515" s="29">
        <f>'Table 1'!$M$12</f>
        <v>37.5</v>
      </c>
      <c r="I515" s="30"/>
      <c r="J515" s="30"/>
      <c r="K515" s="30"/>
      <c r="L515" s="31"/>
      <c r="M515" s="31">
        <v>25</v>
      </c>
      <c r="N515" s="32">
        <f t="array" ref="N515">INDEX([1]!CCA_Weighting[#Data],MATCH(1,([1]!CCA_Weighting[State]=A515)*([1]!CCA_Weighting[Zone]=B515),0),MATCH(2021,VALUE([1]!CCA_Weighting[#Headers]),0))*M515</f>
        <v>8.2777271223583401E-2</v>
      </c>
      <c r="O515" s="31">
        <f>'Table 1'!$H$12</f>
        <v>25</v>
      </c>
      <c r="P515" s="32">
        <f t="array" ref="P515">INDEX([1]!CCA_Weighting[#Data],MATCH(1,([1]!CCA_Weighting[State]=A515)*([1]!CCA_Weighting[Zone]=B515),0),MATCH(2022,VALUE([1]!CCA_Weighting[#Headers]),0))*O515</f>
        <v>8.2777271223583401E-2</v>
      </c>
      <c r="Q515" s="31">
        <f>'Table 1'!$I$12</f>
        <v>16</v>
      </c>
      <c r="R515" s="31">
        <f>'Table 1'!$K$12</f>
        <v>25</v>
      </c>
      <c r="S515">
        <f t="shared" ref="S515:S578" si="56">H515*5</f>
        <v>187.5</v>
      </c>
      <c r="T515">
        <f t="shared" ref="T515:T578" si="57">M515*5</f>
        <v>125</v>
      </c>
      <c r="U515">
        <f t="shared" ref="U515:U578" si="58">O515*5</f>
        <v>125</v>
      </c>
      <c r="V515">
        <f t="shared" ref="V515:V578" si="59">Q515*5</f>
        <v>80</v>
      </c>
      <c r="W515" s="28">
        <f t="shared" ref="W515:W578" si="60">(Q515/O515)*T515</f>
        <v>80</v>
      </c>
      <c r="X515" s="28">
        <f t="shared" ref="X515:X578" si="61">R515*5</f>
        <v>125</v>
      </c>
      <c r="Y515">
        <f t="shared" ref="Y515:Y578" si="62">R515*5</f>
        <v>125</v>
      </c>
    </row>
    <row r="516" spans="1:25" ht="14.4" x14ac:dyDescent="0.3">
      <c r="A516" s="20" t="s">
        <v>22</v>
      </c>
      <c r="B516" s="21" t="s">
        <v>52</v>
      </c>
      <c r="C516" s="22" t="s">
        <v>53</v>
      </c>
      <c r="D516" s="21" t="s">
        <v>36</v>
      </c>
      <c r="E516" s="21" t="s">
        <v>31</v>
      </c>
      <c r="F516" s="21" t="s">
        <v>29</v>
      </c>
      <c r="G516" s="21" t="s">
        <v>28</v>
      </c>
      <c r="H516" s="29">
        <f>'Table 1'!$M$13</f>
        <v>39.75</v>
      </c>
      <c r="I516" s="30"/>
      <c r="J516" s="30"/>
      <c r="K516" s="30"/>
      <c r="L516" s="31"/>
      <c r="M516" s="31">
        <v>26.5</v>
      </c>
      <c r="N516" s="32">
        <f t="array" ref="N516">INDEX([1]!CCA_Weighting[#Data],MATCH(1,([1]!CCA_Weighting[State]=A516)*([1]!CCA_Weighting[Zone]=B516),0),MATCH(2021,VALUE([1]!CCA_Weighting[#Headers]),0))*M516</f>
        <v>8.7743907496998411E-2</v>
      </c>
      <c r="O516" s="31">
        <f>'Table 1'!$H$13</f>
        <v>26.5</v>
      </c>
      <c r="P516" s="32">
        <f t="array" ref="P516">INDEX([1]!CCA_Weighting[#Data],MATCH(1,([1]!CCA_Weighting[State]=A516)*([1]!CCA_Weighting[Zone]=B516),0),MATCH(2022,VALUE([1]!CCA_Weighting[#Headers]),0))*O516</f>
        <v>8.7743907496998411E-2</v>
      </c>
      <c r="Q516" s="31">
        <f>'Table 1'!$I$13</f>
        <v>17</v>
      </c>
      <c r="R516" s="31">
        <f>'Table 1'!$K$13</f>
        <v>26.5</v>
      </c>
      <c r="S516">
        <f t="shared" si="56"/>
        <v>198.75</v>
      </c>
      <c r="T516">
        <f t="shared" si="57"/>
        <v>132.5</v>
      </c>
      <c r="U516">
        <f t="shared" si="58"/>
        <v>132.5</v>
      </c>
      <c r="V516">
        <f t="shared" si="59"/>
        <v>85</v>
      </c>
      <c r="W516" s="28">
        <f t="shared" si="60"/>
        <v>85</v>
      </c>
      <c r="X516" s="28">
        <f t="shared" si="61"/>
        <v>132.5</v>
      </c>
      <c r="Y516">
        <f t="shared" si="62"/>
        <v>132.5</v>
      </c>
    </row>
    <row r="517" spans="1:25" ht="14.4" x14ac:dyDescent="0.3">
      <c r="A517" s="23" t="s">
        <v>22</v>
      </c>
      <c r="B517" s="24" t="s">
        <v>52</v>
      </c>
      <c r="C517" s="25" t="s">
        <v>53</v>
      </c>
      <c r="D517" s="24" t="s">
        <v>36</v>
      </c>
      <c r="E517" s="24" t="s">
        <v>31</v>
      </c>
      <c r="F517" s="24" t="s">
        <v>30</v>
      </c>
      <c r="G517" s="24" t="s">
        <v>28</v>
      </c>
      <c r="H517" s="29">
        <f>'Table 1'!$M$14</f>
        <v>100</v>
      </c>
      <c r="I517" s="30"/>
      <c r="J517" s="30"/>
      <c r="K517" s="30"/>
      <c r="L517" s="31"/>
      <c r="M517" s="31">
        <v>50</v>
      </c>
      <c r="N517" s="32">
        <f t="array" ref="N517">INDEX([1]!CCA_Weighting[#Data],MATCH(1,([1]!CCA_Weighting[State]=A517)*([1]!CCA_Weighting[Zone]=B517),0),MATCH(2021,VALUE([1]!CCA_Weighting[#Headers]),0))*M517</f>
        <v>0.1655545424471668</v>
      </c>
      <c r="O517" s="31">
        <f>'Table 1'!$H$14</f>
        <v>50</v>
      </c>
      <c r="P517" s="32">
        <f t="array" ref="P517">INDEX([1]!CCA_Weighting[#Data],MATCH(1,([1]!CCA_Weighting[State]=A517)*([1]!CCA_Weighting[Zone]=B517),0),MATCH(2022,VALUE([1]!CCA_Weighting[#Headers]),0))*O517</f>
        <v>0.1655545424471668</v>
      </c>
      <c r="Q517" s="31">
        <f>'Table 1'!$I$14</f>
        <v>32.5</v>
      </c>
      <c r="R517" s="31">
        <f>'Table 1'!$K$14</f>
        <v>50</v>
      </c>
      <c r="S517">
        <f t="shared" si="56"/>
        <v>500</v>
      </c>
      <c r="T517">
        <f t="shared" si="57"/>
        <v>250</v>
      </c>
      <c r="U517">
        <f t="shared" si="58"/>
        <v>250</v>
      </c>
      <c r="V517">
        <f t="shared" si="59"/>
        <v>162.5</v>
      </c>
      <c r="W517" s="28">
        <f t="shared" si="60"/>
        <v>162.5</v>
      </c>
      <c r="X517" s="28">
        <f t="shared" si="61"/>
        <v>250</v>
      </c>
      <c r="Y517">
        <f t="shared" si="62"/>
        <v>250</v>
      </c>
    </row>
    <row r="518" spans="1:25" ht="14.4" x14ac:dyDescent="0.3">
      <c r="A518" s="20" t="s">
        <v>22</v>
      </c>
      <c r="B518" s="21" t="s">
        <v>52</v>
      </c>
      <c r="C518" s="22" t="s">
        <v>53</v>
      </c>
      <c r="D518" s="21" t="s">
        <v>36</v>
      </c>
      <c r="E518" s="21" t="s">
        <v>32</v>
      </c>
      <c r="F518" s="21" t="s">
        <v>27</v>
      </c>
      <c r="G518" s="21" t="s">
        <v>28</v>
      </c>
      <c r="H518" s="29">
        <f>'Table 1'!$S$12</f>
        <v>35.25</v>
      </c>
      <c r="I518" s="30"/>
      <c r="J518" s="30"/>
      <c r="K518" s="30"/>
      <c r="L518" s="31"/>
      <c r="M518" s="31">
        <v>23.5</v>
      </c>
      <c r="N518" s="32">
        <f t="array" ref="N518">INDEX([1]!CCA_Weighting[#Data],MATCH(1,([1]!CCA_Weighting[State]=A518)*([1]!CCA_Weighting[Zone]=B518),0),MATCH(2021,VALUE([1]!CCA_Weighting[#Headers]),0))*M518</f>
        <v>7.7810634950168406E-2</v>
      </c>
      <c r="O518" s="31">
        <f>'Table 1'!$N$8</f>
        <v>30</v>
      </c>
      <c r="P518" s="32">
        <f t="array" ref="P518">INDEX([1]!CCA_Weighting[#Data],MATCH(1,([1]!CCA_Weighting[State]=A518)*([1]!CCA_Weighting[Zone]=B518),0),MATCH(2022,VALUE([1]!CCA_Weighting[#Headers]),0))*O518</f>
        <v>9.933272546830009E-2</v>
      </c>
      <c r="Q518" s="31">
        <f>'Table 1'!$O$8</f>
        <v>19.5</v>
      </c>
      <c r="R518" s="31">
        <f>'Table 1'!$Q$8</f>
        <v>30</v>
      </c>
      <c r="S518">
        <f t="shared" si="56"/>
        <v>176.25</v>
      </c>
      <c r="T518">
        <f t="shared" si="57"/>
        <v>117.5</v>
      </c>
      <c r="U518">
        <f t="shared" si="58"/>
        <v>150</v>
      </c>
      <c r="V518">
        <f t="shared" si="59"/>
        <v>97.5</v>
      </c>
      <c r="W518" s="28">
        <f t="shared" si="60"/>
        <v>76.375</v>
      </c>
      <c r="X518" s="28">
        <f t="shared" si="61"/>
        <v>150</v>
      </c>
      <c r="Y518">
        <f t="shared" si="62"/>
        <v>150</v>
      </c>
    </row>
    <row r="519" spans="1:25" ht="14.4" x14ac:dyDescent="0.3">
      <c r="A519" s="23" t="s">
        <v>22</v>
      </c>
      <c r="B519" s="24" t="s">
        <v>52</v>
      </c>
      <c r="C519" s="25" t="s">
        <v>53</v>
      </c>
      <c r="D519" s="24" t="s">
        <v>36</v>
      </c>
      <c r="E519" s="24" t="s">
        <v>32</v>
      </c>
      <c r="F519" s="24" t="s">
        <v>29</v>
      </c>
      <c r="G519" s="24" t="s">
        <v>28</v>
      </c>
      <c r="H519" s="29">
        <f>'Table 1'!$S$13</f>
        <v>36.75</v>
      </c>
      <c r="I519" s="30"/>
      <c r="J519" s="30"/>
      <c r="K519" s="30"/>
      <c r="L519" s="31"/>
      <c r="M519" s="31">
        <v>24.5</v>
      </c>
      <c r="N519" s="32">
        <f t="array" ref="N519">INDEX([1]!CCA_Weighting[#Data],MATCH(1,([1]!CCA_Weighting[State]=A519)*([1]!CCA_Weighting[Zone]=B519),0),MATCH(2021,VALUE([1]!CCA_Weighting[#Headers]),0))*M519</f>
        <v>8.1121725799111741E-2</v>
      </c>
      <c r="O519" s="31">
        <f>'Table 1'!$N$9</f>
        <v>32</v>
      </c>
      <c r="P519" s="32">
        <f t="array" ref="P519">INDEX([1]!CCA_Weighting[#Data],MATCH(1,([1]!CCA_Weighting[State]=A519)*([1]!CCA_Weighting[Zone]=B519),0),MATCH(2022,VALUE([1]!CCA_Weighting[#Headers]),0))*O519</f>
        <v>0.10595490716618676</v>
      </c>
      <c r="Q519" s="31">
        <f>'Table 1'!$O$9</f>
        <v>21</v>
      </c>
      <c r="R519" s="31">
        <f>'Table 1'!$Q$9</f>
        <v>32</v>
      </c>
      <c r="S519">
        <f t="shared" si="56"/>
        <v>183.75</v>
      </c>
      <c r="T519">
        <f t="shared" si="57"/>
        <v>122.5</v>
      </c>
      <c r="U519">
        <f t="shared" si="58"/>
        <v>160</v>
      </c>
      <c r="V519">
        <f t="shared" si="59"/>
        <v>105</v>
      </c>
      <c r="W519" s="28">
        <f t="shared" si="60"/>
        <v>80.390625</v>
      </c>
      <c r="X519" s="28">
        <f t="shared" si="61"/>
        <v>160</v>
      </c>
      <c r="Y519">
        <f t="shared" si="62"/>
        <v>160</v>
      </c>
    </row>
    <row r="520" spans="1:25" ht="14.4" x14ac:dyDescent="0.3">
      <c r="A520" s="20" t="s">
        <v>22</v>
      </c>
      <c r="B520" s="21" t="s">
        <v>52</v>
      </c>
      <c r="C520" s="22" t="s">
        <v>53</v>
      </c>
      <c r="D520" s="21" t="s">
        <v>36</v>
      </c>
      <c r="E520" s="21" t="s">
        <v>32</v>
      </c>
      <c r="F520" s="21" t="s">
        <v>30</v>
      </c>
      <c r="G520" s="21" t="s">
        <v>28</v>
      </c>
      <c r="H520" s="29">
        <f>'Table 1'!$S$14</f>
        <v>80</v>
      </c>
      <c r="I520" s="30"/>
      <c r="J520" s="30"/>
      <c r="K520" s="30"/>
      <c r="L520" s="31"/>
      <c r="M520" s="31">
        <v>40</v>
      </c>
      <c r="N520" s="32">
        <f t="array" ref="N520">INDEX([1]!CCA_Weighting[#Data],MATCH(1,([1]!CCA_Weighting[State]=A520)*([1]!CCA_Weighting[Zone]=B520),0),MATCH(2021,VALUE([1]!CCA_Weighting[#Headers]),0))*M520</f>
        <v>0.13244363395773345</v>
      </c>
      <c r="O520" s="31">
        <f>'Table 1'!$N$10</f>
        <v>40</v>
      </c>
      <c r="P520" s="32">
        <f t="array" ref="P520">INDEX([1]!CCA_Weighting[#Data],MATCH(1,([1]!CCA_Weighting[State]=A520)*([1]!CCA_Weighting[Zone]=B520),0),MATCH(2022,VALUE([1]!CCA_Weighting[#Headers]),0))*O520</f>
        <v>0.13244363395773345</v>
      </c>
      <c r="Q520" s="31">
        <f>'Table 1'!$O$10</f>
        <v>26</v>
      </c>
      <c r="R520" s="31">
        <f>'Table 1'!$Q$10</f>
        <v>40</v>
      </c>
      <c r="S520">
        <f t="shared" si="56"/>
        <v>400</v>
      </c>
      <c r="T520">
        <f t="shared" si="57"/>
        <v>200</v>
      </c>
      <c r="U520">
        <f t="shared" si="58"/>
        <v>200</v>
      </c>
      <c r="V520">
        <f t="shared" si="59"/>
        <v>130</v>
      </c>
      <c r="W520" s="28">
        <f t="shared" si="60"/>
        <v>130</v>
      </c>
      <c r="X520" s="28">
        <f t="shared" si="61"/>
        <v>200</v>
      </c>
      <c r="Y520">
        <f t="shared" si="62"/>
        <v>200</v>
      </c>
    </row>
    <row r="521" spans="1:25" ht="14.4" x14ac:dyDescent="0.3">
      <c r="A521" s="23" t="s">
        <v>22</v>
      </c>
      <c r="B521" s="24" t="s">
        <v>52</v>
      </c>
      <c r="C521" s="25" t="s">
        <v>53</v>
      </c>
      <c r="D521" s="24" t="s">
        <v>36</v>
      </c>
      <c r="E521" s="24" t="s">
        <v>33</v>
      </c>
      <c r="F521" s="24" t="s">
        <v>27</v>
      </c>
      <c r="G521" s="24" t="s">
        <v>28</v>
      </c>
      <c r="H521" s="29">
        <f>'Table 1'!$Y$12</f>
        <v>31.5</v>
      </c>
      <c r="I521" s="30"/>
      <c r="J521" s="30"/>
      <c r="K521" s="30"/>
      <c r="L521" s="31"/>
      <c r="M521" s="31">
        <v>21</v>
      </c>
      <c r="N521" s="32">
        <f t="array" ref="N521">INDEX([1]!CCA_Weighting[#Data],MATCH(1,([1]!CCA_Weighting[State]=A521)*([1]!CCA_Weighting[Zone]=B521),0),MATCH(2021,VALUE([1]!CCA_Weighting[#Headers]),0))*M521</f>
        <v>6.9532907827810062E-2</v>
      </c>
      <c r="O521" s="31">
        <f>'Table 1'!$T$12</f>
        <v>21</v>
      </c>
      <c r="P521" s="32">
        <f t="array" ref="P521">INDEX([1]!CCA_Weighting[#Data],MATCH(1,([1]!CCA_Weighting[State]=A521)*([1]!CCA_Weighting[Zone]=B521),0),MATCH(2022,VALUE([1]!CCA_Weighting[#Headers]),0))*O521</f>
        <v>6.9532907827810062E-2</v>
      </c>
      <c r="Q521" s="31">
        <f>'Table 1'!$U$12</f>
        <v>14</v>
      </c>
      <c r="R521" s="31">
        <f>'Table 1'!$W$12</f>
        <v>21</v>
      </c>
      <c r="S521">
        <f t="shared" si="56"/>
        <v>157.5</v>
      </c>
      <c r="T521">
        <f t="shared" si="57"/>
        <v>105</v>
      </c>
      <c r="U521">
        <f t="shared" si="58"/>
        <v>105</v>
      </c>
      <c r="V521">
        <f t="shared" si="59"/>
        <v>70</v>
      </c>
      <c r="W521" s="28">
        <f t="shared" si="60"/>
        <v>70</v>
      </c>
      <c r="X521" s="28">
        <f t="shared" si="61"/>
        <v>105</v>
      </c>
      <c r="Y521">
        <f t="shared" si="62"/>
        <v>105</v>
      </c>
    </row>
    <row r="522" spans="1:25" ht="14.4" x14ac:dyDescent="0.3">
      <c r="A522" s="20" t="s">
        <v>22</v>
      </c>
      <c r="B522" s="21" t="s">
        <v>52</v>
      </c>
      <c r="C522" s="22" t="s">
        <v>53</v>
      </c>
      <c r="D522" s="21" t="s">
        <v>36</v>
      </c>
      <c r="E522" s="21" t="s">
        <v>33</v>
      </c>
      <c r="F522" s="21" t="s">
        <v>29</v>
      </c>
      <c r="G522" s="21" t="s">
        <v>28</v>
      </c>
      <c r="H522" s="29">
        <f>'Table 1'!$Y$13</f>
        <v>33</v>
      </c>
      <c r="I522" s="30"/>
      <c r="J522" s="30"/>
      <c r="K522" s="30"/>
      <c r="L522" s="31"/>
      <c r="M522" s="31">
        <v>22</v>
      </c>
      <c r="N522" s="32">
        <f t="array" ref="N522">INDEX([1]!CCA_Weighting[#Data],MATCH(1,([1]!CCA_Weighting[State]=A522)*([1]!CCA_Weighting[Zone]=B522),0),MATCH(2021,VALUE([1]!CCA_Weighting[#Headers]),0))*M522</f>
        <v>7.2843998676753396E-2</v>
      </c>
      <c r="O522" s="31">
        <f>'Table 1'!$T$13</f>
        <v>22</v>
      </c>
      <c r="P522" s="32">
        <f t="array" ref="P522">INDEX([1]!CCA_Weighting[#Data],MATCH(1,([1]!CCA_Weighting[State]=A522)*([1]!CCA_Weighting[Zone]=B522),0),MATCH(2022,VALUE([1]!CCA_Weighting[#Headers]),0))*O522</f>
        <v>7.2843998676753396E-2</v>
      </c>
      <c r="Q522" s="31">
        <f>'Table 1'!$U$13</f>
        <v>14.5</v>
      </c>
      <c r="R522" s="31">
        <f>'Table 1'!$W$13</f>
        <v>22</v>
      </c>
      <c r="S522">
        <f t="shared" si="56"/>
        <v>165</v>
      </c>
      <c r="T522">
        <f t="shared" si="57"/>
        <v>110</v>
      </c>
      <c r="U522">
        <f t="shared" si="58"/>
        <v>110</v>
      </c>
      <c r="V522">
        <f t="shared" si="59"/>
        <v>72.5</v>
      </c>
      <c r="W522" s="28">
        <f t="shared" si="60"/>
        <v>72.5</v>
      </c>
      <c r="X522" s="28">
        <f t="shared" si="61"/>
        <v>110</v>
      </c>
      <c r="Y522">
        <f t="shared" si="62"/>
        <v>110</v>
      </c>
    </row>
    <row r="523" spans="1:25" ht="14.4" x14ac:dyDescent="0.3">
      <c r="A523" s="23" t="s">
        <v>22</v>
      </c>
      <c r="B523" s="24" t="s">
        <v>52</v>
      </c>
      <c r="C523" s="25" t="s">
        <v>53</v>
      </c>
      <c r="D523" s="24" t="s">
        <v>36</v>
      </c>
      <c r="E523" s="24" t="s">
        <v>33</v>
      </c>
      <c r="F523" s="24" t="s">
        <v>30</v>
      </c>
      <c r="G523" s="24" t="s">
        <v>28</v>
      </c>
      <c r="H523" s="29">
        <f>'Table 1'!$Y$14</f>
        <v>76</v>
      </c>
      <c r="I523" s="30"/>
      <c r="J523" s="30"/>
      <c r="K523" s="30"/>
      <c r="L523" s="31"/>
      <c r="M523" s="31">
        <v>38</v>
      </c>
      <c r="N523" s="32">
        <f t="array" ref="N523">INDEX([1]!CCA_Weighting[#Data],MATCH(1,([1]!CCA_Weighting[State]=A523)*([1]!CCA_Weighting[Zone]=B523),0),MATCH(2021,VALUE([1]!CCA_Weighting[#Headers]),0))*M523</f>
        <v>0.12582145225984678</v>
      </c>
      <c r="O523" s="31">
        <f>'Table 1'!$T$14</f>
        <v>38</v>
      </c>
      <c r="P523" s="32">
        <f t="array" ref="P523">INDEX([1]!CCA_Weighting[#Data],MATCH(1,([1]!CCA_Weighting[State]=A523)*([1]!CCA_Weighting[Zone]=B523),0),MATCH(2022,VALUE([1]!CCA_Weighting[#Headers]),0))*O523</f>
        <v>0.12582145225984678</v>
      </c>
      <c r="Q523" s="31">
        <f>'Table 1'!$U$14</f>
        <v>24.5</v>
      </c>
      <c r="R523" s="31">
        <f>'Table 1'!$W$14</f>
        <v>38</v>
      </c>
      <c r="S523">
        <f t="shared" si="56"/>
        <v>380</v>
      </c>
      <c r="T523">
        <f t="shared" si="57"/>
        <v>190</v>
      </c>
      <c r="U523">
        <f t="shared" si="58"/>
        <v>190</v>
      </c>
      <c r="V523">
        <f t="shared" si="59"/>
        <v>122.5</v>
      </c>
      <c r="W523" s="28">
        <f t="shared" si="60"/>
        <v>122.5</v>
      </c>
      <c r="X523" s="28">
        <f t="shared" si="61"/>
        <v>190</v>
      </c>
      <c r="Y523">
        <f t="shared" si="62"/>
        <v>190</v>
      </c>
    </row>
    <row r="524" spans="1:25" ht="14.4" x14ac:dyDescent="0.3">
      <c r="A524" s="20" t="s">
        <v>22</v>
      </c>
      <c r="B524" s="21" t="s">
        <v>52</v>
      </c>
      <c r="C524" s="22" t="s">
        <v>53</v>
      </c>
      <c r="D524" s="21" t="s">
        <v>36</v>
      </c>
      <c r="E524" s="21" t="s">
        <v>34</v>
      </c>
      <c r="F524" s="21" t="s">
        <v>27</v>
      </c>
      <c r="G524" s="21" t="s">
        <v>28</v>
      </c>
      <c r="H524" s="29">
        <f>'Table 1'!$Y$8</f>
        <v>42.75</v>
      </c>
      <c r="I524" s="30"/>
      <c r="J524" s="30"/>
      <c r="K524" s="30"/>
      <c r="L524" s="31"/>
      <c r="M524" s="31">
        <v>21</v>
      </c>
      <c r="N524" s="32">
        <f t="array" ref="N524">INDEX([1]!CCA_Weighting[#Data],MATCH(1,([1]!CCA_Weighting[State]=A524)*([1]!CCA_Weighting[Zone]=B524),0),MATCH(2021,VALUE([1]!CCA_Weighting[#Headers]),0))*M524</f>
        <v>6.9532907827810062E-2</v>
      </c>
      <c r="O524" s="31">
        <f>'Table 1'!$T$12</f>
        <v>21</v>
      </c>
      <c r="P524" s="32">
        <f t="array" ref="P524">INDEX([1]!CCA_Weighting[#Data],MATCH(1,([1]!CCA_Weighting[State]=A524)*([1]!CCA_Weighting[Zone]=B524),0),MATCH(2022,VALUE([1]!CCA_Weighting[#Headers]),0))*O524</f>
        <v>6.9532907827810062E-2</v>
      </c>
      <c r="Q524" s="31">
        <f>'Table 1'!$U$12</f>
        <v>14</v>
      </c>
      <c r="R524" s="31">
        <f>'Table 1'!$W$12</f>
        <v>21</v>
      </c>
      <c r="S524">
        <f t="shared" si="56"/>
        <v>213.75</v>
      </c>
      <c r="T524">
        <f t="shared" si="57"/>
        <v>105</v>
      </c>
      <c r="U524">
        <f t="shared" si="58"/>
        <v>105</v>
      </c>
      <c r="V524">
        <f t="shared" si="59"/>
        <v>70</v>
      </c>
      <c r="W524" s="28">
        <f t="shared" si="60"/>
        <v>70</v>
      </c>
      <c r="X524" s="28">
        <f t="shared" si="61"/>
        <v>105</v>
      </c>
      <c r="Y524">
        <f t="shared" si="62"/>
        <v>105</v>
      </c>
    </row>
    <row r="525" spans="1:25" ht="14.4" x14ac:dyDescent="0.3">
      <c r="A525" s="23" t="s">
        <v>22</v>
      </c>
      <c r="B525" s="24" t="s">
        <v>52</v>
      </c>
      <c r="C525" s="25" t="s">
        <v>53</v>
      </c>
      <c r="D525" s="24" t="s">
        <v>36</v>
      </c>
      <c r="E525" s="24" t="s">
        <v>34</v>
      </c>
      <c r="F525" s="24" t="s">
        <v>29</v>
      </c>
      <c r="G525" s="24" t="s">
        <v>28</v>
      </c>
      <c r="H525" s="29">
        <f>'Table 1'!$Y$9</f>
        <v>45</v>
      </c>
      <c r="I525" s="30"/>
      <c r="J525" s="30"/>
      <c r="K525" s="30"/>
      <c r="L525" s="31"/>
      <c r="M525" s="31">
        <v>22</v>
      </c>
      <c r="N525" s="32">
        <f t="array" ref="N525">INDEX([1]!CCA_Weighting[#Data],MATCH(1,([1]!CCA_Weighting[State]=A525)*([1]!CCA_Weighting[Zone]=B525),0),MATCH(2021,VALUE([1]!CCA_Weighting[#Headers]),0))*M525</f>
        <v>7.2843998676753396E-2</v>
      </c>
      <c r="O525" s="31">
        <f>'Table 1'!$T$13</f>
        <v>22</v>
      </c>
      <c r="P525" s="32">
        <f t="array" ref="P525">INDEX([1]!CCA_Weighting[#Data],MATCH(1,([1]!CCA_Weighting[State]=A525)*([1]!CCA_Weighting[Zone]=B525),0),MATCH(2022,VALUE([1]!CCA_Weighting[#Headers]),0))*O525</f>
        <v>7.2843998676753396E-2</v>
      </c>
      <c r="Q525" s="31">
        <f>'Table 1'!$U$13</f>
        <v>14.5</v>
      </c>
      <c r="R525" s="31">
        <f>'Table 1'!$W$13</f>
        <v>22</v>
      </c>
      <c r="S525">
        <f t="shared" si="56"/>
        <v>225</v>
      </c>
      <c r="T525">
        <f t="shared" si="57"/>
        <v>110</v>
      </c>
      <c r="U525">
        <f t="shared" si="58"/>
        <v>110</v>
      </c>
      <c r="V525">
        <f t="shared" si="59"/>
        <v>72.5</v>
      </c>
      <c r="W525" s="28">
        <f t="shared" si="60"/>
        <v>72.5</v>
      </c>
      <c r="X525" s="28">
        <f t="shared" si="61"/>
        <v>110</v>
      </c>
      <c r="Y525">
        <f t="shared" si="62"/>
        <v>110</v>
      </c>
    </row>
    <row r="526" spans="1:25" ht="14.4" x14ac:dyDescent="0.3">
      <c r="A526" s="20" t="s">
        <v>22</v>
      </c>
      <c r="B526" s="21" t="s">
        <v>52</v>
      </c>
      <c r="C526" s="22" t="s">
        <v>53</v>
      </c>
      <c r="D526" s="21" t="s">
        <v>36</v>
      </c>
      <c r="E526" s="21" t="s">
        <v>34</v>
      </c>
      <c r="F526" s="21" t="s">
        <v>30</v>
      </c>
      <c r="G526" s="21" t="s">
        <v>28</v>
      </c>
      <c r="H526" s="29">
        <f>'Table 1'!$Y$10</f>
        <v>76</v>
      </c>
      <c r="I526" s="30"/>
      <c r="J526" s="30"/>
      <c r="K526" s="30"/>
      <c r="L526" s="31"/>
      <c r="M526" s="31">
        <v>38</v>
      </c>
      <c r="N526" s="32">
        <f t="array" ref="N526">INDEX([1]!CCA_Weighting[#Data],MATCH(1,([1]!CCA_Weighting[State]=A526)*([1]!CCA_Weighting[Zone]=B526),0),MATCH(2021,VALUE([1]!CCA_Weighting[#Headers]),0))*M526</f>
        <v>0.12582145225984678</v>
      </c>
      <c r="O526" s="31">
        <f>'Table 1'!$T$14</f>
        <v>38</v>
      </c>
      <c r="P526" s="32">
        <f t="array" ref="P526">INDEX([1]!CCA_Weighting[#Data],MATCH(1,([1]!CCA_Weighting[State]=A526)*([1]!CCA_Weighting[Zone]=B526),0),MATCH(2022,VALUE([1]!CCA_Weighting[#Headers]),0))*O526</f>
        <v>0.12582145225984678</v>
      </c>
      <c r="Q526" s="31">
        <f>'Table 1'!$U$14</f>
        <v>24.5</v>
      </c>
      <c r="R526" s="31">
        <f>'Table 1'!$W$14</f>
        <v>38</v>
      </c>
      <c r="S526">
        <f t="shared" si="56"/>
        <v>380</v>
      </c>
      <c r="T526">
        <f t="shared" si="57"/>
        <v>190</v>
      </c>
      <c r="U526">
        <f t="shared" si="58"/>
        <v>190</v>
      </c>
      <c r="V526">
        <f t="shared" si="59"/>
        <v>122.5</v>
      </c>
      <c r="W526" s="28">
        <f t="shared" si="60"/>
        <v>122.5</v>
      </c>
      <c r="X526" s="28">
        <f t="shared" si="61"/>
        <v>190</v>
      </c>
      <c r="Y526">
        <f t="shared" si="62"/>
        <v>190</v>
      </c>
    </row>
    <row r="527" spans="1:25" ht="14.4" x14ac:dyDescent="0.3">
      <c r="A527" s="23" t="s">
        <v>22</v>
      </c>
      <c r="B527" s="24" t="s">
        <v>52</v>
      </c>
      <c r="C527" s="25" t="s">
        <v>53</v>
      </c>
      <c r="D527" s="24" t="s">
        <v>37</v>
      </c>
      <c r="E527" s="25" t="s">
        <v>26</v>
      </c>
      <c r="F527" s="24" t="s">
        <v>27</v>
      </c>
      <c r="G527" s="24" t="s">
        <v>28</v>
      </c>
      <c r="H527" s="29">
        <f>'Table 1'!$G$12</f>
        <v>40.5</v>
      </c>
      <c r="I527" s="30"/>
      <c r="J527" s="30"/>
      <c r="K527" s="30"/>
      <c r="L527" s="31"/>
      <c r="M527" s="31">
        <v>27</v>
      </c>
      <c r="N527" s="32">
        <f t="array" ref="N527">INDEX([1]!CCA_Weighting[#Data],MATCH(1,([1]!CCA_Weighting[State]=A527)*([1]!CCA_Weighting[Zone]=B527),0),MATCH(2021,VALUE([1]!CCA_Weighting[#Headers]),0))*M527</f>
        <v>8.9399452921470085E-2</v>
      </c>
      <c r="O527" s="31">
        <f>'Table 1'!$B$12</f>
        <v>27</v>
      </c>
      <c r="P527" s="32">
        <f t="array" ref="P527">INDEX([1]!CCA_Weighting[#Data],MATCH(1,([1]!CCA_Weighting[State]=A527)*([1]!CCA_Weighting[Zone]=B527),0),MATCH(2022,VALUE([1]!CCA_Weighting[#Headers]),0))*O527</f>
        <v>8.9399452921470085E-2</v>
      </c>
      <c r="Q527" s="31">
        <f>'Table 1'!$C$12</f>
        <v>18</v>
      </c>
      <c r="R527" s="31">
        <f>'Table 1'!$E$12</f>
        <v>27</v>
      </c>
      <c r="S527">
        <f t="shared" si="56"/>
        <v>202.5</v>
      </c>
      <c r="T527">
        <f t="shared" si="57"/>
        <v>135</v>
      </c>
      <c r="U527">
        <f t="shared" si="58"/>
        <v>135</v>
      </c>
      <c r="V527">
        <f t="shared" si="59"/>
        <v>90</v>
      </c>
      <c r="W527" s="28">
        <f t="shared" si="60"/>
        <v>90</v>
      </c>
      <c r="X527" s="28">
        <f t="shared" si="61"/>
        <v>135</v>
      </c>
      <c r="Y527">
        <f t="shared" si="62"/>
        <v>135</v>
      </c>
    </row>
    <row r="528" spans="1:25" ht="14.4" x14ac:dyDescent="0.3">
      <c r="A528" s="20" t="s">
        <v>22</v>
      </c>
      <c r="B528" s="21" t="s">
        <v>52</v>
      </c>
      <c r="C528" s="22" t="s">
        <v>53</v>
      </c>
      <c r="D528" s="21" t="s">
        <v>37</v>
      </c>
      <c r="E528" s="22" t="s">
        <v>26</v>
      </c>
      <c r="F528" s="21" t="s">
        <v>29</v>
      </c>
      <c r="G528" s="21" t="s">
        <v>28</v>
      </c>
      <c r="H528" s="29">
        <f>'Table 1'!$G$13</f>
        <v>43.5</v>
      </c>
      <c r="I528" s="30"/>
      <c r="J528" s="30"/>
      <c r="K528" s="30"/>
      <c r="L528" s="31"/>
      <c r="M528" s="31">
        <v>29</v>
      </c>
      <c r="N528" s="32">
        <f t="array" ref="N528">INDEX([1]!CCA_Weighting[#Data],MATCH(1,([1]!CCA_Weighting[State]=A528)*([1]!CCA_Weighting[Zone]=B528),0),MATCH(2021,VALUE([1]!CCA_Weighting[#Headers]),0))*M528</f>
        <v>9.6021634619356755E-2</v>
      </c>
      <c r="O528" s="31">
        <f>'Table 1'!$B$13</f>
        <v>29</v>
      </c>
      <c r="P528" s="32">
        <f t="array" ref="P528">INDEX([1]!CCA_Weighting[#Data],MATCH(1,([1]!CCA_Weighting[State]=A528)*([1]!CCA_Weighting[Zone]=B528),0),MATCH(2022,VALUE([1]!CCA_Weighting[#Headers]),0))*O528</f>
        <v>9.6021634619356755E-2</v>
      </c>
      <c r="Q528" s="31">
        <f>'Table 1'!$C$13</f>
        <v>19</v>
      </c>
      <c r="R528" s="31">
        <f>'Table 1'!$E$13</f>
        <v>29</v>
      </c>
      <c r="S528">
        <f t="shared" si="56"/>
        <v>217.5</v>
      </c>
      <c r="T528">
        <f t="shared" si="57"/>
        <v>145</v>
      </c>
      <c r="U528">
        <f t="shared" si="58"/>
        <v>145</v>
      </c>
      <c r="V528">
        <f t="shared" si="59"/>
        <v>95</v>
      </c>
      <c r="W528" s="28">
        <f t="shared" si="60"/>
        <v>95</v>
      </c>
      <c r="X528" s="28">
        <f t="shared" si="61"/>
        <v>145</v>
      </c>
      <c r="Y528">
        <f t="shared" si="62"/>
        <v>145</v>
      </c>
    </row>
    <row r="529" spans="1:25" ht="14.4" x14ac:dyDescent="0.3">
      <c r="A529" s="23" t="s">
        <v>22</v>
      </c>
      <c r="B529" s="24" t="s">
        <v>52</v>
      </c>
      <c r="C529" s="25" t="s">
        <v>53</v>
      </c>
      <c r="D529" s="24" t="s">
        <v>37</v>
      </c>
      <c r="E529" s="25" t="s">
        <v>26</v>
      </c>
      <c r="F529" s="24" t="s">
        <v>30</v>
      </c>
      <c r="G529" s="24" t="s">
        <v>28</v>
      </c>
      <c r="H529" s="29">
        <f>'Table 1'!$G$14</f>
        <v>110</v>
      </c>
      <c r="I529" s="30"/>
      <c r="J529" s="30"/>
      <c r="K529" s="30"/>
      <c r="L529" s="31"/>
      <c r="M529" s="31">
        <v>55</v>
      </c>
      <c r="N529" s="32">
        <f t="array" ref="N529">INDEX([1]!CCA_Weighting[#Data],MATCH(1,([1]!CCA_Weighting[State]=A529)*([1]!CCA_Weighting[Zone]=B529),0),MATCH(2021,VALUE([1]!CCA_Weighting[#Headers]),0))*M529</f>
        <v>0.18210999669188349</v>
      </c>
      <c r="O529" s="31">
        <f>'Table 1'!$B$14</f>
        <v>55</v>
      </c>
      <c r="P529" s="32">
        <f t="array" ref="P529">INDEX([1]!CCA_Weighting[#Data],MATCH(1,([1]!CCA_Weighting[State]=A529)*([1]!CCA_Weighting[Zone]=B529),0),MATCH(2022,VALUE([1]!CCA_Weighting[#Headers]),0))*O529</f>
        <v>0.18210999669188349</v>
      </c>
      <c r="Q529" s="31">
        <f>'Table 1'!$C$14</f>
        <v>36</v>
      </c>
      <c r="R529" s="31">
        <f>'Table 1'!$E$14</f>
        <v>55</v>
      </c>
      <c r="S529">
        <f t="shared" si="56"/>
        <v>550</v>
      </c>
      <c r="T529">
        <f t="shared" si="57"/>
        <v>275</v>
      </c>
      <c r="U529">
        <f t="shared" si="58"/>
        <v>275</v>
      </c>
      <c r="V529">
        <f t="shared" si="59"/>
        <v>180</v>
      </c>
      <c r="W529" s="28">
        <f t="shared" si="60"/>
        <v>180</v>
      </c>
      <c r="X529" s="28">
        <f t="shared" si="61"/>
        <v>275</v>
      </c>
      <c r="Y529">
        <f t="shared" si="62"/>
        <v>275</v>
      </c>
    </row>
    <row r="530" spans="1:25" ht="14.4" x14ac:dyDescent="0.3">
      <c r="A530" s="20" t="s">
        <v>22</v>
      </c>
      <c r="B530" s="21" t="s">
        <v>52</v>
      </c>
      <c r="C530" s="22" t="s">
        <v>53</v>
      </c>
      <c r="D530" s="21" t="s">
        <v>37</v>
      </c>
      <c r="E530" s="21" t="s">
        <v>31</v>
      </c>
      <c r="F530" s="21" t="s">
        <v>27</v>
      </c>
      <c r="G530" s="21" t="s">
        <v>28</v>
      </c>
      <c r="H530" s="29">
        <f>'Table 1'!$M$12</f>
        <v>37.5</v>
      </c>
      <c r="I530" s="30"/>
      <c r="J530" s="30"/>
      <c r="K530" s="30"/>
      <c r="L530" s="31"/>
      <c r="M530" s="31">
        <v>25</v>
      </c>
      <c r="N530" s="32">
        <f t="array" ref="N530">INDEX([1]!CCA_Weighting[#Data],MATCH(1,([1]!CCA_Weighting[State]=A530)*([1]!CCA_Weighting[Zone]=B530),0),MATCH(2021,VALUE([1]!CCA_Weighting[#Headers]),0))*M530</f>
        <v>8.2777271223583401E-2</v>
      </c>
      <c r="O530" s="31">
        <f>'Table 1'!$H$12</f>
        <v>25</v>
      </c>
      <c r="P530" s="32">
        <f t="array" ref="P530">INDEX([1]!CCA_Weighting[#Data],MATCH(1,([1]!CCA_Weighting[State]=A530)*([1]!CCA_Weighting[Zone]=B530),0),MATCH(2022,VALUE([1]!CCA_Weighting[#Headers]),0))*O530</f>
        <v>8.2777271223583401E-2</v>
      </c>
      <c r="Q530" s="31">
        <f>'Table 1'!$I$12</f>
        <v>16</v>
      </c>
      <c r="R530" s="31">
        <f>'Table 1'!$K$12</f>
        <v>25</v>
      </c>
      <c r="S530">
        <f t="shared" si="56"/>
        <v>187.5</v>
      </c>
      <c r="T530">
        <f t="shared" si="57"/>
        <v>125</v>
      </c>
      <c r="U530">
        <f t="shared" si="58"/>
        <v>125</v>
      </c>
      <c r="V530">
        <f t="shared" si="59"/>
        <v>80</v>
      </c>
      <c r="W530" s="28">
        <f t="shared" si="60"/>
        <v>80</v>
      </c>
      <c r="X530" s="28">
        <f t="shared" si="61"/>
        <v>125</v>
      </c>
      <c r="Y530">
        <f t="shared" si="62"/>
        <v>125</v>
      </c>
    </row>
    <row r="531" spans="1:25" ht="14.4" x14ac:dyDescent="0.3">
      <c r="A531" s="23" t="s">
        <v>22</v>
      </c>
      <c r="B531" s="24" t="s">
        <v>52</v>
      </c>
      <c r="C531" s="25" t="s">
        <v>53</v>
      </c>
      <c r="D531" s="24" t="s">
        <v>37</v>
      </c>
      <c r="E531" s="24" t="s">
        <v>31</v>
      </c>
      <c r="F531" s="24" t="s">
        <v>29</v>
      </c>
      <c r="G531" s="24" t="s">
        <v>28</v>
      </c>
      <c r="H531" s="29">
        <f>'Table 1'!$M$13</f>
        <v>39.75</v>
      </c>
      <c r="I531" s="30"/>
      <c r="J531" s="30"/>
      <c r="K531" s="30"/>
      <c r="L531" s="31"/>
      <c r="M531" s="31">
        <v>26.5</v>
      </c>
      <c r="N531" s="32">
        <f t="array" ref="N531">INDEX([1]!CCA_Weighting[#Data],MATCH(1,([1]!CCA_Weighting[State]=A531)*([1]!CCA_Weighting[Zone]=B531),0),MATCH(2021,VALUE([1]!CCA_Weighting[#Headers]),0))*M531</f>
        <v>8.7743907496998411E-2</v>
      </c>
      <c r="O531" s="31">
        <f>'Table 1'!$H$13</f>
        <v>26.5</v>
      </c>
      <c r="P531" s="32">
        <f t="array" ref="P531">INDEX([1]!CCA_Weighting[#Data],MATCH(1,([1]!CCA_Weighting[State]=A531)*([1]!CCA_Weighting[Zone]=B531),0),MATCH(2022,VALUE([1]!CCA_Weighting[#Headers]),0))*O531</f>
        <v>8.7743907496998411E-2</v>
      </c>
      <c r="Q531" s="31">
        <f>'Table 1'!$I$13</f>
        <v>17</v>
      </c>
      <c r="R531" s="31">
        <f>'Table 1'!$K$13</f>
        <v>26.5</v>
      </c>
      <c r="S531">
        <f t="shared" si="56"/>
        <v>198.75</v>
      </c>
      <c r="T531">
        <f t="shared" si="57"/>
        <v>132.5</v>
      </c>
      <c r="U531">
        <f t="shared" si="58"/>
        <v>132.5</v>
      </c>
      <c r="V531">
        <f t="shared" si="59"/>
        <v>85</v>
      </c>
      <c r="W531" s="28">
        <f t="shared" si="60"/>
        <v>85</v>
      </c>
      <c r="X531" s="28">
        <f t="shared" si="61"/>
        <v>132.5</v>
      </c>
      <c r="Y531">
        <f t="shared" si="62"/>
        <v>132.5</v>
      </c>
    </row>
    <row r="532" spans="1:25" ht="14.4" x14ac:dyDescent="0.3">
      <c r="A532" s="20" t="s">
        <v>22</v>
      </c>
      <c r="B532" s="21" t="s">
        <v>52</v>
      </c>
      <c r="C532" s="22" t="s">
        <v>53</v>
      </c>
      <c r="D532" s="21" t="s">
        <v>37</v>
      </c>
      <c r="E532" s="21" t="s">
        <v>31</v>
      </c>
      <c r="F532" s="21" t="s">
        <v>30</v>
      </c>
      <c r="G532" s="21" t="s">
        <v>28</v>
      </c>
      <c r="H532" s="29">
        <f>'Table 1'!$M$14</f>
        <v>100</v>
      </c>
      <c r="I532" s="30"/>
      <c r="J532" s="30"/>
      <c r="K532" s="30"/>
      <c r="L532" s="31"/>
      <c r="M532" s="31">
        <v>50</v>
      </c>
      <c r="N532" s="32">
        <f t="array" ref="N532">INDEX([1]!CCA_Weighting[#Data],MATCH(1,([1]!CCA_Weighting[State]=A532)*([1]!CCA_Weighting[Zone]=B532),0),MATCH(2021,VALUE([1]!CCA_Weighting[#Headers]),0))*M532</f>
        <v>0.1655545424471668</v>
      </c>
      <c r="O532" s="31">
        <f>'Table 1'!$H$14</f>
        <v>50</v>
      </c>
      <c r="P532" s="32">
        <f t="array" ref="P532">INDEX([1]!CCA_Weighting[#Data],MATCH(1,([1]!CCA_Weighting[State]=A532)*([1]!CCA_Weighting[Zone]=B532),0),MATCH(2022,VALUE([1]!CCA_Weighting[#Headers]),0))*O532</f>
        <v>0.1655545424471668</v>
      </c>
      <c r="Q532" s="31">
        <f>'Table 1'!$I$14</f>
        <v>32.5</v>
      </c>
      <c r="R532" s="31">
        <f>'Table 1'!$K$14</f>
        <v>50</v>
      </c>
      <c r="S532">
        <f t="shared" si="56"/>
        <v>500</v>
      </c>
      <c r="T532">
        <f t="shared" si="57"/>
        <v>250</v>
      </c>
      <c r="U532">
        <f t="shared" si="58"/>
        <v>250</v>
      </c>
      <c r="V532">
        <f t="shared" si="59"/>
        <v>162.5</v>
      </c>
      <c r="W532" s="28">
        <f t="shared" si="60"/>
        <v>162.5</v>
      </c>
      <c r="X532" s="28">
        <f t="shared" si="61"/>
        <v>250</v>
      </c>
      <c r="Y532">
        <f t="shared" si="62"/>
        <v>250</v>
      </c>
    </row>
    <row r="533" spans="1:25" ht="14.4" x14ac:dyDescent="0.3">
      <c r="A533" s="23" t="s">
        <v>22</v>
      </c>
      <c r="B533" s="24" t="s">
        <v>52</v>
      </c>
      <c r="C533" s="25" t="s">
        <v>53</v>
      </c>
      <c r="D533" s="24" t="s">
        <v>37</v>
      </c>
      <c r="E533" s="24" t="s">
        <v>32</v>
      </c>
      <c r="F533" s="24" t="s">
        <v>27</v>
      </c>
      <c r="G533" s="24" t="s">
        <v>28</v>
      </c>
      <c r="H533" s="29">
        <f>'Table 1'!$S$12</f>
        <v>35.25</v>
      </c>
      <c r="I533" s="30"/>
      <c r="J533" s="30"/>
      <c r="K533" s="30"/>
      <c r="L533" s="31"/>
      <c r="M533" s="31">
        <v>23.5</v>
      </c>
      <c r="N533" s="32">
        <f t="array" ref="N533">INDEX([1]!CCA_Weighting[#Data],MATCH(1,([1]!CCA_Weighting[State]=A533)*([1]!CCA_Weighting[Zone]=B533),0),MATCH(2021,VALUE([1]!CCA_Weighting[#Headers]),0))*M533</f>
        <v>7.7810634950168406E-2</v>
      </c>
      <c r="O533" s="31">
        <f>'Table 1'!$N$8</f>
        <v>30</v>
      </c>
      <c r="P533" s="32">
        <f t="array" ref="P533">INDEX([1]!CCA_Weighting[#Data],MATCH(1,([1]!CCA_Weighting[State]=A533)*([1]!CCA_Weighting[Zone]=B533),0),MATCH(2022,VALUE([1]!CCA_Weighting[#Headers]),0))*O533</f>
        <v>9.933272546830009E-2</v>
      </c>
      <c r="Q533" s="31">
        <f>'Table 1'!$O$8</f>
        <v>19.5</v>
      </c>
      <c r="R533" s="31">
        <f>'Table 1'!$Q$8</f>
        <v>30</v>
      </c>
      <c r="S533">
        <f t="shared" si="56"/>
        <v>176.25</v>
      </c>
      <c r="T533">
        <f t="shared" si="57"/>
        <v>117.5</v>
      </c>
      <c r="U533">
        <f t="shared" si="58"/>
        <v>150</v>
      </c>
      <c r="V533">
        <f t="shared" si="59"/>
        <v>97.5</v>
      </c>
      <c r="W533" s="28">
        <f t="shared" si="60"/>
        <v>76.375</v>
      </c>
      <c r="X533" s="28">
        <f t="shared" si="61"/>
        <v>150</v>
      </c>
      <c r="Y533">
        <f t="shared" si="62"/>
        <v>150</v>
      </c>
    </row>
    <row r="534" spans="1:25" ht="14.4" x14ac:dyDescent="0.3">
      <c r="A534" s="20" t="s">
        <v>22</v>
      </c>
      <c r="B534" s="21" t="s">
        <v>52</v>
      </c>
      <c r="C534" s="22" t="s">
        <v>53</v>
      </c>
      <c r="D534" s="21" t="s">
        <v>37</v>
      </c>
      <c r="E534" s="21" t="s">
        <v>32</v>
      </c>
      <c r="F534" s="21" t="s">
        <v>29</v>
      </c>
      <c r="G534" s="21" t="s">
        <v>28</v>
      </c>
      <c r="H534" s="29">
        <f>'Table 1'!$S$13</f>
        <v>36.75</v>
      </c>
      <c r="I534" s="30"/>
      <c r="J534" s="30"/>
      <c r="K534" s="30"/>
      <c r="L534" s="31"/>
      <c r="M534" s="31">
        <v>24.5</v>
      </c>
      <c r="N534" s="32">
        <f t="array" ref="N534">INDEX([1]!CCA_Weighting[#Data],MATCH(1,([1]!CCA_Weighting[State]=A534)*([1]!CCA_Weighting[Zone]=B534),0),MATCH(2021,VALUE([1]!CCA_Weighting[#Headers]),0))*M534</f>
        <v>8.1121725799111741E-2</v>
      </c>
      <c r="O534" s="31">
        <f>'Table 1'!$N$9</f>
        <v>32</v>
      </c>
      <c r="P534" s="32">
        <f t="array" ref="P534">INDEX([1]!CCA_Weighting[#Data],MATCH(1,([1]!CCA_Weighting[State]=A534)*([1]!CCA_Weighting[Zone]=B534),0),MATCH(2022,VALUE([1]!CCA_Weighting[#Headers]),0))*O534</f>
        <v>0.10595490716618676</v>
      </c>
      <c r="Q534" s="31">
        <f>'Table 1'!$O$9</f>
        <v>21</v>
      </c>
      <c r="R534" s="31">
        <f>'Table 1'!$Q$9</f>
        <v>32</v>
      </c>
      <c r="S534">
        <f t="shared" si="56"/>
        <v>183.75</v>
      </c>
      <c r="T534">
        <f t="shared" si="57"/>
        <v>122.5</v>
      </c>
      <c r="U534">
        <f t="shared" si="58"/>
        <v>160</v>
      </c>
      <c r="V534">
        <f t="shared" si="59"/>
        <v>105</v>
      </c>
      <c r="W534" s="28">
        <f t="shared" si="60"/>
        <v>80.390625</v>
      </c>
      <c r="X534" s="28">
        <f t="shared" si="61"/>
        <v>160</v>
      </c>
      <c r="Y534">
        <f t="shared" si="62"/>
        <v>160</v>
      </c>
    </row>
    <row r="535" spans="1:25" ht="14.4" x14ac:dyDescent="0.3">
      <c r="A535" s="23" t="s">
        <v>22</v>
      </c>
      <c r="B535" s="24" t="s">
        <v>52</v>
      </c>
      <c r="C535" s="25" t="s">
        <v>53</v>
      </c>
      <c r="D535" s="24" t="s">
        <v>37</v>
      </c>
      <c r="E535" s="24" t="s">
        <v>32</v>
      </c>
      <c r="F535" s="24" t="s">
        <v>30</v>
      </c>
      <c r="G535" s="24" t="s">
        <v>28</v>
      </c>
      <c r="H535" s="29">
        <f>'Table 1'!$S$14</f>
        <v>80</v>
      </c>
      <c r="I535" s="30"/>
      <c r="J535" s="30"/>
      <c r="K535" s="30"/>
      <c r="L535" s="31"/>
      <c r="M535" s="31">
        <v>40</v>
      </c>
      <c r="N535" s="32">
        <f t="array" ref="N535">INDEX([1]!CCA_Weighting[#Data],MATCH(1,([1]!CCA_Weighting[State]=A535)*([1]!CCA_Weighting[Zone]=B535),0),MATCH(2021,VALUE([1]!CCA_Weighting[#Headers]),0))*M535</f>
        <v>0.13244363395773345</v>
      </c>
      <c r="O535" s="31">
        <f>'Table 1'!$N$10</f>
        <v>40</v>
      </c>
      <c r="P535" s="32">
        <f t="array" ref="P535">INDEX([1]!CCA_Weighting[#Data],MATCH(1,([1]!CCA_Weighting[State]=A535)*([1]!CCA_Weighting[Zone]=B535),0),MATCH(2022,VALUE([1]!CCA_Weighting[#Headers]),0))*O535</f>
        <v>0.13244363395773345</v>
      </c>
      <c r="Q535" s="31">
        <f>'Table 1'!$O$10</f>
        <v>26</v>
      </c>
      <c r="R535" s="31">
        <f>'Table 1'!$Q$10</f>
        <v>40</v>
      </c>
      <c r="S535">
        <f t="shared" si="56"/>
        <v>400</v>
      </c>
      <c r="T535">
        <f t="shared" si="57"/>
        <v>200</v>
      </c>
      <c r="U535">
        <f t="shared" si="58"/>
        <v>200</v>
      </c>
      <c r="V535">
        <f t="shared" si="59"/>
        <v>130</v>
      </c>
      <c r="W535" s="28">
        <f t="shared" si="60"/>
        <v>130</v>
      </c>
      <c r="X535" s="28">
        <f t="shared" si="61"/>
        <v>200</v>
      </c>
      <c r="Y535">
        <f t="shared" si="62"/>
        <v>200</v>
      </c>
    </row>
    <row r="536" spans="1:25" ht="14.4" x14ac:dyDescent="0.3">
      <c r="A536" s="20" t="s">
        <v>22</v>
      </c>
      <c r="B536" s="21" t="s">
        <v>52</v>
      </c>
      <c r="C536" s="22" t="s">
        <v>53</v>
      </c>
      <c r="D536" s="21" t="s">
        <v>37</v>
      </c>
      <c r="E536" s="21" t="s">
        <v>33</v>
      </c>
      <c r="F536" s="21" t="s">
        <v>27</v>
      </c>
      <c r="G536" s="21" t="s">
        <v>28</v>
      </c>
      <c r="H536" s="29">
        <f>'Table 1'!$Y$12</f>
        <v>31.5</v>
      </c>
      <c r="I536" s="30"/>
      <c r="J536" s="30"/>
      <c r="K536" s="30"/>
      <c r="L536" s="31"/>
      <c r="M536" s="31">
        <v>21</v>
      </c>
      <c r="N536" s="32">
        <f t="array" ref="N536">INDEX([1]!CCA_Weighting[#Data],MATCH(1,([1]!CCA_Weighting[State]=A536)*([1]!CCA_Weighting[Zone]=B536),0),MATCH(2021,VALUE([1]!CCA_Weighting[#Headers]),0))*M536</f>
        <v>6.9532907827810062E-2</v>
      </c>
      <c r="O536" s="31">
        <f>'Table 1'!$T$12</f>
        <v>21</v>
      </c>
      <c r="P536" s="32">
        <f t="array" ref="P536">INDEX([1]!CCA_Weighting[#Data],MATCH(1,([1]!CCA_Weighting[State]=A536)*([1]!CCA_Weighting[Zone]=B536),0),MATCH(2022,VALUE([1]!CCA_Weighting[#Headers]),0))*O536</f>
        <v>6.9532907827810062E-2</v>
      </c>
      <c r="Q536" s="31">
        <f>'Table 1'!$U$12</f>
        <v>14</v>
      </c>
      <c r="R536" s="31">
        <f>'Table 1'!$W$12</f>
        <v>21</v>
      </c>
      <c r="S536">
        <f t="shared" si="56"/>
        <v>157.5</v>
      </c>
      <c r="T536">
        <f t="shared" si="57"/>
        <v>105</v>
      </c>
      <c r="U536">
        <f t="shared" si="58"/>
        <v>105</v>
      </c>
      <c r="V536">
        <f t="shared" si="59"/>
        <v>70</v>
      </c>
      <c r="W536" s="28">
        <f t="shared" si="60"/>
        <v>70</v>
      </c>
      <c r="X536" s="28">
        <f t="shared" si="61"/>
        <v>105</v>
      </c>
      <c r="Y536">
        <f t="shared" si="62"/>
        <v>105</v>
      </c>
    </row>
    <row r="537" spans="1:25" ht="14.4" x14ac:dyDescent="0.3">
      <c r="A537" s="23" t="s">
        <v>22</v>
      </c>
      <c r="B537" s="24" t="s">
        <v>52</v>
      </c>
      <c r="C537" s="25" t="s">
        <v>53</v>
      </c>
      <c r="D537" s="24" t="s">
        <v>37</v>
      </c>
      <c r="E537" s="24" t="s">
        <v>33</v>
      </c>
      <c r="F537" s="24" t="s">
        <v>29</v>
      </c>
      <c r="G537" s="24" t="s">
        <v>28</v>
      </c>
      <c r="H537" s="29">
        <f>'Table 1'!$Y$13</f>
        <v>33</v>
      </c>
      <c r="I537" s="30"/>
      <c r="J537" s="30"/>
      <c r="K537" s="30"/>
      <c r="L537" s="31"/>
      <c r="M537" s="31">
        <v>22</v>
      </c>
      <c r="N537" s="32">
        <f t="array" ref="N537">INDEX([1]!CCA_Weighting[#Data],MATCH(1,([1]!CCA_Weighting[State]=A537)*([1]!CCA_Weighting[Zone]=B537),0),MATCH(2021,VALUE([1]!CCA_Weighting[#Headers]),0))*M537</f>
        <v>7.2843998676753396E-2</v>
      </c>
      <c r="O537" s="31">
        <f>'Table 1'!$T$13</f>
        <v>22</v>
      </c>
      <c r="P537" s="32">
        <f t="array" ref="P537">INDEX([1]!CCA_Weighting[#Data],MATCH(1,([1]!CCA_Weighting[State]=A537)*([1]!CCA_Weighting[Zone]=B537),0),MATCH(2022,VALUE([1]!CCA_Weighting[#Headers]),0))*O537</f>
        <v>7.2843998676753396E-2</v>
      </c>
      <c r="Q537" s="31">
        <f>'Table 1'!$U$13</f>
        <v>14.5</v>
      </c>
      <c r="R537" s="31">
        <f>'Table 1'!$W$13</f>
        <v>22</v>
      </c>
      <c r="S537">
        <f t="shared" si="56"/>
        <v>165</v>
      </c>
      <c r="T537">
        <f t="shared" si="57"/>
        <v>110</v>
      </c>
      <c r="U537">
        <f t="shared" si="58"/>
        <v>110</v>
      </c>
      <c r="V537">
        <f t="shared" si="59"/>
        <v>72.5</v>
      </c>
      <c r="W537" s="28">
        <f t="shared" si="60"/>
        <v>72.5</v>
      </c>
      <c r="X537" s="28">
        <f t="shared" si="61"/>
        <v>110</v>
      </c>
      <c r="Y537">
        <f t="shared" si="62"/>
        <v>110</v>
      </c>
    </row>
    <row r="538" spans="1:25" ht="14.4" x14ac:dyDescent="0.3">
      <c r="A538" s="20" t="s">
        <v>22</v>
      </c>
      <c r="B538" s="21" t="s">
        <v>52</v>
      </c>
      <c r="C538" s="22" t="s">
        <v>53</v>
      </c>
      <c r="D538" s="21" t="s">
        <v>37</v>
      </c>
      <c r="E538" s="21" t="s">
        <v>33</v>
      </c>
      <c r="F538" s="21" t="s">
        <v>30</v>
      </c>
      <c r="G538" s="21" t="s">
        <v>28</v>
      </c>
      <c r="H538" s="29">
        <f>'Table 1'!$Y$14</f>
        <v>76</v>
      </c>
      <c r="I538" s="30"/>
      <c r="J538" s="30"/>
      <c r="K538" s="30"/>
      <c r="L538" s="31"/>
      <c r="M538" s="31">
        <v>38</v>
      </c>
      <c r="N538" s="32">
        <f t="array" ref="N538">INDEX([1]!CCA_Weighting[#Data],MATCH(1,([1]!CCA_Weighting[State]=A538)*([1]!CCA_Weighting[Zone]=B538),0),MATCH(2021,VALUE([1]!CCA_Weighting[#Headers]),0))*M538</f>
        <v>0.12582145225984678</v>
      </c>
      <c r="O538" s="31">
        <f>'Table 1'!$T$14</f>
        <v>38</v>
      </c>
      <c r="P538" s="32">
        <f t="array" ref="P538">INDEX([1]!CCA_Weighting[#Data],MATCH(1,([1]!CCA_Weighting[State]=A538)*([1]!CCA_Weighting[Zone]=B538),0),MATCH(2022,VALUE([1]!CCA_Weighting[#Headers]),0))*O538</f>
        <v>0.12582145225984678</v>
      </c>
      <c r="Q538" s="31">
        <f>'Table 1'!$U$14</f>
        <v>24.5</v>
      </c>
      <c r="R538" s="31">
        <f>'Table 1'!$W$14</f>
        <v>38</v>
      </c>
      <c r="S538">
        <f t="shared" si="56"/>
        <v>380</v>
      </c>
      <c r="T538">
        <f t="shared" si="57"/>
        <v>190</v>
      </c>
      <c r="U538">
        <f t="shared" si="58"/>
        <v>190</v>
      </c>
      <c r="V538">
        <f t="shared" si="59"/>
        <v>122.5</v>
      </c>
      <c r="W538" s="28">
        <f t="shared" si="60"/>
        <v>122.5</v>
      </c>
      <c r="X538" s="28">
        <f t="shared" si="61"/>
        <v>190</v>
      </c>
      <c r="Y538">
        <f t="shared" si="62"/>
        <v>190</v>
      </c>
    </row>
    <row r="539" spans="1:25" ht="14.4" x14ac:dyDescent="0.3">
      <c r="A539" s="23" t="s">
        <v>22</v>
      </c>
      <c r="B539" s="24" t="s">
        <v>52</v>
      </c>
      <c r="C539" s="25" t="s">
        <v>53</v>
      </c>
      <c r="D539" s="24" t="s">
        <v>37</v>
      </c>
      <c r="E539" s="24" t="s">
        <v>34</v>
      </c>
      <c r="F539" s="24" t="s">
        <v>27</v>
      </c>
      <c r="G539" s="24" t="s">
        <v>28</v>
      </c>
      <c r="H539" s="29">
        <f>'Table 1'!$Y$8</f>
        <v>42.75</v>
      </c>
      <c r="I539" s="30"/>
      <c r="J539" s="30"/>
      <c r="K539" s="30"/>
      <c r="L539" s="31"/>
      <c r="M539" s="31">
        <v>21</v>
      </c>
      <c r="N539" s="32">
        <f t="array" ref="N539">INDEX([1]!CCA_Weighting[#Data],MATCH(1,([1]!CCA_Weighting[State]=A539)*([1]!CCA_Weighting[Zone]=B539),0),MATCH(2021,VALUE([1]!CCA_Weighting[#Headers]),0))*M539</f>
        <v>6.9532907827810062E-2</v>
      </c>
      <c r="O539" s="31">
        <f>'Table 1'!$T$12</f>
        <v>21</v>
      </c>
      <c r="P539" s="32">
        <f t="array" ref="P539">INDEX([1]!CCA_Weighting[#Data],MATCH(1,([1]!CCA_Weighting[State]=A539)*([1]!CCA_Weighting[Zone]=B539),0),MATCH(2022,VALUE([1]!CCA_Weighting[#Headers]),0))*O539</f>
        <v>6.9532907827810062E-2</v>
      </c>
      <c r="Q539" s="31">
        <f>'Table 1'!$U$12</f>
        <v>14</v>
      </c>
      <c r="R539" s="31">
        <f>'Table 1'!$W$12</f>
        <v>21</v>
      </c>
      <c r="S539">
        <f t="shared" si="56"/>
        <v>213.75</v>
      </c>
      <c r="T539">
        <f t="shared" si="57"/>
        <v>105</v>
      </c>
      <c r="U539">
        <f t="shared" si="58"/>
        <v>105</v>
      </c>
      <c r="V539">
        <f t="shared" si="59"/>
        <v>70</v>
      </c>
      <c r="W539" s="28">
        <f t="shared" si="60"/>
        <v>70</v>
      </c>
      <c r="X539" s="28">
        <f t="shared" si="61"/>
        <v>105</v>
      </c>
      <c r="Y539">
        <f t="shared" si="62"/>
        <v>105</v>
      </c>
    </row>
    <row r="540" spans="1:25" ht="14.4" x14ac:dyDescent="0.3">
      <c r="A540" s="20" t="s">
        <v>22</v>
      </c>
      <c r="B540" s="21" t="s">
        <v>52</v>
      </c>
      <c r="C540" s="22" t="s">
        <v>53</v>
      </c>
      <c r="D540" s="21" t="s">
        <v>37</v>
      </c>
      <c r="E540" s="21" t="s">
        <v>34</v>
      </c>
      <c r="F540" s="21" t="s">
        <v>29</v>
      </c>
      <c r="G540" s="21" t="s">
        <v>28</v>
      </c>
      <c r="H540" s="29">
        <f>'Table 1'!$Y$9</f>
        <v>45</v>
      </c>
      <c r="I540" s="30"/>
      <c r="J540" s="30"/>
      <c r="K540" s="30"/>
      <c r="L540" s="31"/>
      <c r="M540" s="31">
        <v>22</v>
      </c>
      <c r="N540" s="32">
        <f t="array" ref="N540">INDEX([1]!CCA_Weighting[#Data],MATCH(1,([1]!CCA_Weighting[State]=A540)*([1]!CCA_Weighting[Zone]=B540),0),MATCH(2021,VALUE([1]!CCA_Weighting[#Headers]),0))*M540</f>
        <v>7.2843998676753396E-2</v>
      </c>
      <c r="O540" s="31">
        <f>'Table 1'!$T$13</f>
        <v>22</v>
      </c>
      <c r="P540" s="32">
        <f t="array" ref="P540">INDEX([1]!CCA_Weighting[#Data],MATCH(1,([1]!CCA_Weighting[State]=A540)*([1]!CCA_Weighting[Zone]=B540),0),MATCH(2022,VALUE([1]!CCA_Weighting[#Headers]),0))*O540</f>
        <v>7.2843998676753396E-2</v>
      </c>
      <c r="Q540" s="31">
        <f>'Table 1'!$U$13</f>
        <v>14.5</v>
      </c>
      <c r="R540" s="31">
        <f>'Table 1'!$W$13</f>
        <v>22</v>
      </c>
      <c r="S540">
        <f t="shared" si="56"/>
        <v>225</v>
      </c>
      <c r="T540">
        <f t="shared" si="57"/>
        <v>110</v>
      </c>
      <c r="U540">
        <f t="shared" si="58"/>
        <v>110</v>
      </c>
      <c r="V540">
        <f t="shared" si="59"/>
        <v>72.5</v>
      </c>
      <c r="W540" s="28">
        <f t="shared" si="60"/>
        <v>72.5</v>
      </c>
      <c r="X540" s="28">
        <f t="shared" si="61"/>
        <v>110</v>
      </c>
      <c r="Y540">
        <f t="shared" si="62"/>
        <v>110</v>
      </c>
    </row>
    <row r="541" spans="1:25" ht="14.4" x14ac:dyDescent="0.3">
      <c r="A541" s="23" t="s">
        <v>22</v>
      </c>
      <c r="B541" s="24" t="s">
        <v>52</v>
      </c>
      <c r="C541" s="25" t="s">
        <v>53</v>
      </c>
      <c r="D541" s="24" t="s">
        <v>37</v>
      </c>
      <c r="E541" s="24" t="s">
        <v>34</v>
      </c>
      <c r="F541" s="24" t="s">
        <v>30</v>
      </c>
      <c r="G541" s="24" t="s">
        <v>28</v>
      </c>
      <c r="H541" s="29">
        <f>'Table 1'!$Y$10</f>
        <v>76</v>
      </c>
      <c r="I541" s="30"/>
      <c r="J541" s="30"/>
      <c r="K541" s="30"/>
      <c r="L541" s="31"/>
      <c r="M541" s="31">
        <v>38</v>
      </c>
      <c r="N541" s="32">
        <f t="array" ref="N541">INDEX([1]!CCA_Weighting[#Data],MATCH(1,([1]!CCA_Weighting[State]=A541)*([1]!CCA_Weighting[Zone]=B541),0),MATCH(2021,VALUE([1]!CCA_Weighting[#Headers]),0))*M541</f>
        <v>0.12582145225984678</v>
      </c>
      <c r="O541" s="31">
        <f>'Table 1'!$T$14</f>
        <v>38</v>
      </c>
      <c r="P541" s="32">
        <f t="array" ref="P541">INDEX([1]!CCA_Weighting[#Data],MATCH(1,([1]!CCA_Weighting[State]=A541)*([1]!CCA_Weighting[Zone]=B541),0),MATCH(2022,VALUE([1]!CCA_Weighting[#Headers]),0))*O541</f>
        <v>0.12582145225984678</v>
      </c>
      <c r="Q541" s="31">
        <f>'Table 1'!$U$14</f>
        <v>24.5</v>
      </c>
      <c r="R541" s="31">
        <f>'Table 1'!$W$14</f>
        <v>38</v>
      </c>
      <c r="S541">
        <f t="shared" si="56"/>
        <v>380</v>
      </c>
      <c r="T541">
        <f t="shared" si="57"/>
        <v>190</v>
      </c>
      <c r="U541">
        <f t="shared" si="58"/>
        <v>190</v>
      </c>
      <c r="V541">
        <f t="shared" si="59"/>
        <v>122.5</v>
      </c>
      <c r="W541" s="28">
        <f t="shared" si="60"/>
        <v>122.5</v>
      </c>
      <c r="X541" s="28">
        <f t="shared" si="61"/>
        <v>190</v>
      </c>
      <c r="Y541">
        <f t="shared" si="62"/>
        <v>190</v>
      </c>
    </row>
    <row r="542" spans="1:25" ht="14.4" x14ac:dyDescent="0.3">
      <c r="A542" s="20" t="s">
        <v>22</v>
      </c>
      <c r="B542" s="21" t="s">
        <v>54</v>
      </c>
      <c r="C542" s="22" t="s">
        <v>55</v>
      </c>
      <c r="D542" s="21" t="s">
        <v>25</v>
      </c>
      <c r="E542" s="22" t="s">
        <v>26</v>
      </c>
      <c r="F542" s="21" t="s">
        <v>27</v>
      </c>
      <c r="G542" s="21" t="s">
        <v>28</v>
      </c>
      <c r="H542" s="29">
        <f>'Table 1'!$G$12</f>
        <v>40.5</v>
      </c>
      <c r="I542" s="30"/>
      <c r="J542" s="30"/>
      <c r="K542" s="30"/>
      <c r="L542" s="31"/>
      <c r="M542" s="31">
        <v>27</v>
      </c>
      <c r="N542" s="32">
        <f t="array" ref="N542">INDEX([1]!CCA_Weighting[#Data],MATCH(1,([1]!CCA_Weighting[State]=A542)*([1]!CCA_Weighting[Zone]=B542),0),MATCH(2021,VALUE([1]!CCA_Weighting[#Headers]),0))*M542</f>
        <v>0.19024710407612172</v>
      </c>
      <c r="O542" s="31">
        <f>'Table 1'!$B$12</f>
        <v>27</v>
      </c>
      <c r="P542" s="32">
        <f t="array" ref="P542">INDEX([1]!CCA_Weighting[#Data],MATCH(1,([1]!CCA_Weighting[State]=A542)*([1]!CCA_Weighting[Zone]=B542),0),MATCH(2022,VALUE([1]!CCA_Weighting[#Headers]),0))*O542</f>
        <v>0.19024710407612172</v>
      </c>
      <c r="Q542" s="31">
        <f>'Table 1'!$C$12</f>
        <v>18</v>
      </c>
      <c r="R542" s="31">
        <f>'Table 1'!$E$12</f>
        <v>27</v>
      </c>
      <c r="S542">
        <f t="shared" si="56"/>
        <v>202.5</v>
      </c>
      <c r="T542">
        <f t="shared" si="57"/>
        <v>135</v>
      </c>
      <c r="U542">
        <f t="shared" si="58"/>
        <v>135</v>
      </c>
      <c r="V542">
        <f t="shared" si="59"/>
        <v>90</v>
      </c>
      <c r="W542" s="28">
        <f t="shared" si="60"/>
        <v>90</v>
      </c>
      <c r="X542" s="28">
        <f t="shared" si="61"/>
        <v>135</v>
      </c>
      <c r="Y542">
        <f t="shared" si="62"/>
        <v>135</v>
      </c>
    </row>
    <row r="543" spans="1:25" ht="14.4" x14ac:dyDescent="0.3">
      <c r="A543" s="23" t="s">
        <v>22</v>
      </c>
      <c r="B543" s="24" t="s">
        <v>54</v>
      </c>
      <c r="C543" s="25" t="s">
        <v>55</v>
      </c>
      <c r="D543" s="24" t="s">
        <v>25</v>
      </c>
      <c r="E543" s="25" t="s">
        <v>26</v>
      </c>
      <c r="F543" s="24" t="s">
        <v>29</v>
      </c>
      <c r="G543" s="24" t="s">
        <v>28</v>
      </c>
      <c r="H543" s="29">
        <f>'Table 1'!$G$13</f>
        <v>43.5</v>
      </c>
      <c r="I543" s="30"/>
      <c r="J543" s="30"/>
      <c r="K543" s="30"/>
      <c r="L543" s="31"/>
      <c r="M543" s="31">
        <v>29</v>
      </c>
      <c r="N543" s="32">
        <f t="array" ref="N543">INDEX([1]!CCA_Weighting[#Data],MATCH(1,([1]!CCA_Weighting[State]=A543)*([1]!CCA_Weighting[Zone]=B543),0),MATCH(2021,VALUE([1]!CCA_Weighting[#Headers]),0))*M543</f>
        <v>0.20433948215583445</v>
      </c>
      <c r="O543" s="31">
        <f>'Table 1'!$B$13</f>
        <v>29</v>
      </c>
      <c r="P543" s="32">
        <f t="array" ref="P543">INDEX([1]!CCA_Weighting[#Data],MATCH(1,([1]!CCA_Weighting[State]=A543)*([1]!CCA_Weighting[Zone]=B543),0),MATCH(2022,VALUE([1]!CCA_Weighting[#Headers]),0))*O543</f>
        <v>0.20433948215583445</v>
      </c>
      <c r="Q543" s="31">
        <f>'Table 1'!$C$13</f>
        <v>19</v>
      </c>
      <c r="R543" s="31">
        <f>'Table 1'!$E$13</f>
        <v>29</v>
      </c>
      <c r="S543">
        <f t="shared" si="56"/>
        <v>217.5</v>
      </c>
      <c r="T543">
        <f t="shared" si="57"/>
        <v>145</v>
      </c>
      <c r="U543">
        <f t="shared" si="58"/>
        <v>145</v>
      </c>
      <c r="V543">
        <f t="shared" si="59"/>
        <v>95</v>
      </c>
      <c r="W543" s="28">
        <f t="shared" si="60"/>
        <v>95</v>
      </c>
      <c r="X543" s="28">
        <f t="shared" si="61"/>
        <v>145</v>
      </c>
      <c r="Y543">
        <f t="shared" si="62"/>
        <v>145</v>
      </c>
    </row>
    <row r="544" spans="1:25" ht="14.4" x14ac:dyDescent="0.3">
      <c r="A544" s="20" t="s">
        <v>22</v>
      </c>
      <c r="B544" s="21" t="s">
        <v>54</v>
      </c>
      <c r="C544" s="22" t="s">
        <v>55</v>
      </c>
      <c r="D544" s="21" t="s">
        <v>25</v>
      </c>
      <c r="E544" s="22" t="s">
        <v>26</v>
      </c>
      <c r="F544" s="21" t="s">
        <v>30</v>
      </c>
      <c r="G544" s="21" t="s">
        <v>28</v>
      </c>
      <c r="H544" s="29">
        <f>'Table 1'!$G$14</f>
        <v>110</v>
      </c>
      <c r="I544" s="30"/>
      <c r="J544" s="30"/>
      <c r="K544" s="30"/>
      <c r="L544" s="31"/>
      <c r="M544" s="31">
        <v>55</v>
      </c>
      <c r="N544" s="32">
        <f t="array" ref="N544">INDEX([1]!CCA_Weighting[#Data],MATCH(1,([1]!CCA_Weighting[State]=A544)*([1]!CCA_Weighting[Zone]=B544),0),MATCH(2021,VALUE([1]!CCA_Weighting[#Headers]),0))*M544</f>
        <v>0.38754039719209982</v>
      </c>
      <c r="O544" s="31">
        <f>'Table 1'!$B$14</f>
        <v>55</v>
      </c>
      <c r="P544" s="32">
        <f t="array" ref="P544">INDEX([1]!CCA_Weighting[#Data],MATCH(1,([1]!CCA_Weighting[State]=A544)*([1]!CCA_Weighting[Zone]=B544),0),MATCH(2022,VALUE([1]!CCA_Weighting[#Headers]),0))*O544</f>
        <v>0.38754039719209982</v>
      </c>
      <c r="Q544" s="31">
        <f>'Table 1'!$C$14</f>
        <v>36</v>
      </c>
      <c r="R544" s="31">
        <f>'Table 1'!$E$14</f>
        <v>55</v>
      </c>
      <c r="S544">
        <f t="shared" si="56"/>
        <v>550</v>
      </c>
      <c r="T544">
        <f t="shared" si="57"/>
        <v>275</v>
      </c>
      <c r="U544">
        <f t="shared" si="58"/>
        <v>275</v>
      </c>
      <c r="V544">
        <f t="shared" si="59"/>
        <v>180</v>
      </c>
      <c r="W544" s="28">
        <f t="shared" si="60"/>
        <v>180</v>
      </c>
      <c r="X544" s="28">
        <f t="shared" si="61"/>
        <v>275</v>
      </c>
      <c r="Y544">
        <f t="shared" si="62"/>
        <v>275</v>
      </c>
    </row>
    <row r="545" spans="1:25" ht="14.4" x14ac:dyDescent="0.3">
      <c r="A545" s="23" t="s">
        <v>22</v>
      </c>
      <c r="B545" s="24" t="s">
        <v>54</v>
      </c>
      <c r="C545" s="25" t="s">
        <v>55</v>
      </c>
      <c r="D545" s="24" t="s">
        <v>25</v>
      </c>
      <c r="E545" s="24" t="s">
        <v>31</v>
      </c>
      <c r="F545" s="24" t="s">
        <v>27</v>
      </c>
      <c r="G545" s="24" t="s">
        <v>28</v>
      </c>
      <c r="H545" s="29">
        <f>'Table 1'!$M$12</f>
        <v>37.5</v>
      </c>
      <c r="I545" s="30"/>
      <c r="J545" s="30"/>
      <c r="K545" s="30"/>
      <c r="L545" s="31"/>
      <c r="M545" s="31">
        <v>25</v>
      </c>
      <c r="N545" s="32">
        <f t="array" ref="N545">INDEX([1]!CCA_Weighting[#Data],MATCH(1,([1]!CCA_Weighting[State]=A545)*([1]!CCA_Weighting[Zone]=B545),0),MATCH(2021,VALUE([1]!CCA_Weighting[#Headers]),0))*M545</f>
        <v>0.176154725996409</v>
      </c>
      <c r="O545" s="31">
        <f>'Table 1'!$H$12</f>
        <v>25</v>
      </c>
      <c r="P545" s="32">
        <f t="array" ref="P545">INDEX([1]!CCA_Weighting[#Data],MATCH(1,([1]!CCA_Weighting[State]=A545)*([1]!CCA_Weighting[Zone]=B545),0),MATCH(2022,VALUE([1]!CCA_Weighting[#Headers]),0))*O545</f>
        <v>0.176154725996409</v>
      </c>
      <c r="Q545" s="31">
        <f>'Table 1'!$I$12</f>
        <v>16</v>
      </c>
      <c r="R545" s="31">
        <f>'Table 1'!$K$12</f>
        <v>25</v>
      </c>
      <c r="S545">
        <f t="shared" si="56"/>
        <v>187.5</v>
      </c>
      <c r="T545">
        <f t="shared" si="57"/>
        <v>125</v>
      </c>
      <c r="U545">
        <f t="shared" si="58"/>
        <v>125</v>
      </c>
      <c r="V545">
        <f t="shared" si="59"/>
        <v>80</v>
      </c>
      <c r="W545" s="28">
        <f t="shared" si="60"/>
        <v>80</v>
      </c>
      <c r="X545" s="28">
        <f t="shared" si="61"/>
        <v>125</v>
      </c>
      <c r="Y545">
        <f t="shared" si="62"/>
        <v>125</v>
      </c>
    </row>
    <row r="546" spans="1:25" ht="14.4" x14ac:dyDescent="0.3">
      <c r="A546" s="20" t="s">
        <v>22</v>
      </c>
      <c r="B546" s="21" t="s">
        <v>54</v>
      </c>
      <c r="C546" s="22" t="s">
        <v>55</v>
      </c>
      <c r="D546" s="21" t="s">
        <v>25</v>
      </c>
      <c r="E546" s="21" t="s">
        <v>31</v>
      </c>
      <c r="F546" s="21" t="s">
        <v>29</v>
      </c>
      <c r="G546" s="21" t="s">
        <v>28</v>
      </c>
      <c r="H546" s="29">
        <f>'Table 1'!$M$13</f>
        <v>39.75</v>
      </c>
      <c r="I546" s="30"/>
      <c r="J546" s="30"/>
      <c r="K546" s="30"/>
      <c r="L546" s="31"/>
      <c r="M546" s="31">
        <v>26.5</v>
      </c>
      <c r="N546" s="32">
        <f t="array" ref="N546">INDEX([1]!CCA_Weighting[#Data],MATCH(1,([1]!CCA_Weighting[State]=A546)*([1]!CCA_Weighting[Zone]=B546),0),MATCH(2021,VALUE([1]!CCA_Weighting[#Headers]),0))*M546</f>
        <v>0.18672400955619353</v>
      </c>
      <c r="O546" s="31">
        <f>'Table 1'!$H$13</f>
        <v>26.5</v>
      </c>
      <c r="P546" s="32">
        <f t="array" ref="P546">INDEX([1]!CCA_Weighting[#Data],MATCH(1,([1]!CCA_Weighting[State]=A546)*([1]!CCA_Weighting[Zone]=B546),0),MATCH(2022,VALUE([1]!CCA_Weighting[#Headers]),0))*O546</f>
        <v>0.18672400955619353</v>
      </c>
      <c r="Q546" s="31">
        <f>'Table 1'!$I$13</f>
        <v>17</v>
      </c>
      <c r="R546" s="31">
        <f>'Table 1'!$K$13</f>
        <v>26.5</v>
      </c>
      <c r="S546">
        <f t="shared" si="56"/>
        <v>198.75</v>
      </c>
      <c r="T546">
        <f t="shared" si="57"/>
        <v>132.5</v>
      </c>
      <c r="U546">
        <f t="shared" si="58"/>
        <v>132.5</v>
      </c>
      <c r="V546">
        <f t="shared" si="59"/>
        <v>85</v>
      </c>
      <c r="W546" s="28">
        <f t="shared" si="60"/>
        <v>85</v>
      </c>
      <c r="X546" s="28">
        <f t="shared" si="61"/>
        <v>132.5</v>
      </c>
      <c r="Y546">
        <f t="shared" si="62"/>
        <v>132.5</v>
      </c>
    </row>
    <row r="547" spans="1:25" ht="14.4" x14ac:dyDescent="0.3">
      <c r="A547" s="23" t="s">
        <v>22</v>
      </c>
      <c r="B547" s="24" t="s">
        <v>54</v>
      </c>
      <c r="C547" s="25" t="s">
        <v>55</v>
      </c>
      <c r="D547" s="24" t="s">
        <v>25</v>
      </c>
      <c r="E547" s="24" t="s">
        <v>31</v>
      </c>
      <c r="F547" s="24" t="s">
        <v>30</v>
      </c>
      <c r="G547" s="24" t="s">
        <v>28</v>
      </c>
      <c r="H547" s="29">
        <f>'Table 1'!$M$14</f>
        <v>100</v>
      </c>
      <c r="I547" s="30"/>
      <c r="J547" s="30"/>
      <c r="K547" s="30"/>
      <c r="L547" s="31"/>
      <c r="M547" s="31">
        <v>50</v>
      </c>
      <c r="N547" s="32">
        <f t="array" ref="N547">INDEX([1]!CCA_Weighting[#Data],MATCH(1,([1]!CCA_Weighting[State]=A547)*([1]!CCA_Weighting[Zone]=B547),0),MATCH(2021,VALUE([1]!CCA_Weighting[#Headers]),0))*M547</f>
        <v>0.35230945199281799</v>
      </c>
      <c r="O547" s="31">
        <f>'Table 1'!$H$14</f>
        <v>50</v>
      </c>
      <c r="P547" s="32">
        <f t="array" ref="P547">INDEX([1]!CCA_Weighting[#Data],MATCH(1,([1]!CCA_Weighting[State]=A547)*([1]!CCA_Weighting[Zone]=B547),0),MATCH(2022,VALUE([1]!CCA_Weighting[#Headers]),0))*O547</f>
        <v>0.35230945199281799</v>
      </c>
      <c r="Q547" s="31">
        <f>'Table 1'!$I$14</f>
        <v>32.5</v>
      </c>
      <c r="R547" s="31">
        <f>'Table 1'!$K$14</f>
        <v>50</v>
      </c>
      <c r="S547">
        <f t="shared" si="56"/>
        <v>500</v>
      </c>
      <c r="T547">
        <f t="shared" si="57"/>
        <v>250</v>
      </c>
      <c r="U547">
        <f t="shared" si="58"/>
        <v>250</v>
      </c>
      <c r="V547">
        <f t="shared" si="59"/>
        <v>162.5</v>
      </c>
      <c r="W547" s="28">
        <f t="shared" si="60"/>
        <v>162.5</v>
      </c>
      <c r="X547" s="28">
        <f t="shared" si="61"/>
        <v>250</v>
      </c>
      <c r="Y547">
        <f t="shared" si="62"/>
        <v>250</v>
      </c>
    </row>
    <row r="548" spans="1:25" ht="14.4" x14ac:dyDescent="0.3">
      <c r="A548" s="20" t="s">
        <v>22</v>
      </c>
      <c r="B548" s="21" t="s">
        <v>54</v>
      </c>
      <c r="C548" s="22" t="s">
        <v>55</v>
      </c>
      <c r="D548" s="21" t="s">
        <v>25</v>
      </c>
      <c r="E548" s="21" t="s">
        <v>32</v>
      </c>
      <c r="F548" s="21" t="s">
        <v>27</v>
      </c>
      <c r="G548" s="21" t="s">
        <v>28</v>
      </c>
      <c r="H548" s="29">
        <f>'Table 1'!$S$12</f>
        <v>35.25</v>
      </c>
      <c r="I548" s="30"/>
      <c r="J548" s="30"/>
      <c r="K548" s="30"/>
      <c r="L548" s="31"/>
      <c r="M548" s="31">
        <v>23.5</v>
      </c>
      <c r="N548" s="32">
        <f t="array" ref="N548">INDEX([1]!CCA_Weighting[#Data],MATCH(1,([1]!CCA_Weighting[State]=A548)*([1]!CCA_Weighting[Zone]=B548),0),MATCH(2021,VALUE([1]!CCA_Weighting[#Headers]),0))*M548</f>
        <v>0.16558544243662446</v>
      </c>
      <c r="O548" s="31">
        <f>'Table 1'!$N$8</f>
        <v>30</v>
      </c>
      <c r="P548" s="32">
        <f t="array" ref="P548">INDEX([1]!CCA_Weighting[#Data],MATCH(1,([1]!CCA_Weighting[State]=A548)*([1]!CCA_Weighting[Zone]=B548),0),MATCH(2022,VALUE([1]!CCA_Weighting[#Headers]),0))*O548</f>
        <v>0.21138567119569079</v>
      </c>
      <c r="Q548" s="31">
        <f>'Table 1'!$O$8</f>
        <v>19.5</v>
      </c>
      <c r="R548" s="31">
        <f>'Table 1'!$Q$8</f>
        <v>30</v>
      </c>
      <c r="S548">
        <f t="shared" si="56"/>
        <v>176.25</v>
      </c>
      <c r="T548">
        <f t="shared" si="57"/>
        <v>117.5</v>
      </c>
      <c r="U548">
        <f t="shared" si="58"/>
        <v>150</v>
      </c>
      <c r="V548">
        <f t="shared" si="59"/>
        <v>97.5</v>
      </c>
      <c r="W548" s="28">
        <f t="shared" si="60"/>
        <v>76.375</v>
      </c>
      <c r="X548" s="28">
        <f t="shared" si="61"/>
        <v>150</v>
      </c>
      <c r="Y548">
        <f t="shared" si="62"/>
        <v>150</v>
      </c>
    </row>
    <row r="549" spans="1:25" ht="14.4" x14ac:dyDescent="0.3">
      <c r="A549" s="23" t="s">
        <v>22</v>
      </c>
      <c r="B549" s="24" t="s">
        <v>54</v>
      </c>
      <c r="C549" s="25" t="s">
        <v>55</v>
      </c>
      <c r="D549" s="24" t="s">
        <v>25</v>
      </c>
      <c r="E549" s="24" t="s">
        <v>32</v>
      </c>
      <c r="F549" s="24" t="s">
        <v>29</v>
      </c>
      <c r="G549" s="24" t="s">
        <v>28</v>
      </c>
      <c r="H549" s="29">
        <f>'Table 1'!$S$13</f>
        <v>36.75</v>
      </c>
      <c r="I549" s="30"/>
      <c r="J549" s="30"/>
      <c r="K549" s="30"/>
      <c r="L549" s="31"/>
      <c r="M549" s="31">
        <v>24.5</v>
      </c>
      <c r="N549" s="32">
        <f t="array" ref="N549">INDEX([1]!CCA_Weighting[#Data],MATCH(1,([1]!CCA_Weighting[State]=A549)*([1]!CCA_Weighting[Zone]=B549),0),MATCH(2021,VALUE([1]!CCA_Weighting[#Headers]),0))*M549</f>
        <v>0.17263163147648081</v>
      </c>
      <c r="O549" s="31">
        <f>'Table 1'!$N$9</f>
        <v>32</v>
      </c>
      <c r="P549" s="32">
        <f t="array" ref="P549">INDEX([1]!CCA_Weighting[#Data],MATCH(1,([1]!CCA_Weighting[State]=A549)*([1]!CCA_Weighting[Zone]=B549),0),MATCH(2022,VALUE([1]!CCA_Weighting[#Headers]),0))*O549</f>
        <v>0.22547804927540352</v>
      </c>
      <c r="Q549" s="31">
        <f>'Table 1'!$O$9</f>
        <v>21</v>
      </c>
      <c r="R549" s="31">
        <f>'Table 1'!$Q$9</f>
        <v>32</v>
      </c>
      <c r="S549">
        <f t="shared" si="56"/>
        <v>183.75</v>
      </c>
      <c r="T549">
        <f t="shared" si="57"/>
        <v>122.5</v>
      </c>
      <c r="U549">
        <f t="shared" si="58"/>
        <v>160</v>
      </c>
      <c r="V549">
        <f t="shared" si="59"/>
        <v>105</v>
      </c>
      <c r="W549" s="28">
        <f t="shared" si="60"/>
        <v>80.390625</v>
      </c>
      <c r="X549" s="28">
        <f t="shared" si="61"/>
        <v>160</v>
      </c>
      <c r="Y549">
        <f t="shared" si="62"/>
        <v>160</v>
      </c>
    </row>
    <row r="550" spans="1:25" ht="14.4" x14ac:dyDescent="0.3">
      <c r="A550" s="20" t="s">
        <v>22</v>
      </c>
      <c r="B550" s="21" t="s">
        <v>54</v>
      </c>
      <c r="C550" s="22" t="s">
        <v>55</v>
      </c>
      <c r="D550" s="21" t="s">
        <v>25</v>
      </c>
      <c r="E550" s="21" t="s">
        <v>32</v>
      </c>
      <c r="F550" s="21" t="s">
        <v>30</v>
      </c>
      <c r="G550" s="21" t="s">
        <v>28</v>
      </c>
      <c r="H550" s="29">
        <f>'Table 1'!$S$14</f>
        <v>80</v>
      </c>
      <c r="I550" s="30"/>
      <c r="J550" s="30"/>
      <c r="K550" s="30"/>
      <c r="L550" s="31"/>
      <c r="M550" s="31">
        <v>40</v>
      </c>
      <c r="N550" s="32">
        <f t="array" ref="N550">INDEX([1]!CCA_Weighting[#Data],MATCH(1,([1]!CCA_Weighting[State]=A550)*([1]!CCA_Weighting[Zone]=B550),0),MATCH(2021,VALUE([1]!CCA_Weighting[#Headers]),0))*M550</f>
        <v>0.28184756159425439</v>
      </c>
      <c r="O550" s="31">
        <f>'Table 1'!$N$10</f>
        <v>40</v>
      </c>
      <c r="P550" s="32">
        <f t="array" ref="P550">INDEX([1]!CCA_Weighting[#Data],MATCH(1,([1]!CCA_Weighting[State]=A550)*([1]!CCA_Weighting[Zone]=B550),0),MATCH(2022,VALUE([1]!CCA_Weighting[#Headers]),0))*O550</f>
        <v>0.28184756159425439</v>
      </c>
      <c r="Q550" s="31">
        <f>'Table 1'!$O$10</f>
        <v>26</v>
      </c>
      <c r="R550" s="31">
        <f>'Table 1'!$Q$10</f>
        <v>40</v>
      </c>
      <c r="S550">
        <f t="shared" si="56"/>
        <v>400</v>
      </c>
      <c r="T550">
        <f t="shared" si="57"/>
        <v>200</v>
      </c>
      <c r="U550">
        <f t="shared" si="58"/>
        <v>200</v>
      </c>
      <c r="V550">
        <f t="shared" si="59"/>
        <v>130</v>
      </c>
      <c r="W550" s="28">
        <f t="shared" si="60"/>
        <v>130</v>
      </c>
      <c r="X550" s="28">
        <f t="shared" si="61"/>
        <v>200</v>
      </c>
      <c r="Y550">
        <f t="shared" si="62"/>
        <v>200</v>
      </c>
    </row>
    <row r="551" spans="1:25" ht="14.4" x14ac:dyDescent="0.3">
      <c r="A551" s="23" t="s">
        <v>22</v>
      </c>
      <c r="B551" s="24" t="s">
        <v>54</v>
      </c>
      <c r="C551" s="25" t="s">
        <v>55</v>
      </c>
      <c r="D551" s="24" t="s">
        <v>25</v>
      </c>
      <c r="E551" s="24" t="s">
        <v>33</v>
      </c>
      <c r="F551" s="24" t="s">
        <v>27</v>
      </c>
      <c r="G551" s="24" t="s">
        <v>28</v>
      </c>
      <c r="H551" s="29">
        <f>'Table 1'!$Y$12</f>
        <v>31.5</v>
      </c>
      <c r="I551" s="30"/>
      <c r="J551" s="30"/>
      <c r="K551" s="30"/>
      <c r="L551" s="31"/>
      <c r="M551" s="31">
        <v>21</v>
      </c>
      <c r="N551" s="32">
        <f t="array" ref="N551">INDEX([1]!CCA_Weighting[#Data],MATCH(1,([1]!CCA_Weighting[State]=A551)*([1]!CCA_Weighting[Zone]=B551),0),MATCH(2021,VALUE([1]!CCA_Weighting[#Headers]),0))*M551</f>
        <v>0.14796996983698357</v>
      </c>
      <c r="O551" s="31">
        <f>'Table 1'!$T$12</f>
        <v>21</v>
      </c>
      <c r="P551" s="32">
        <f t="array" ref="P551">INDEX([1]!CCA_Weighting[#Data],MATCH(1,([1]!CCA_Weighting[State]=A551)*([1]!CCA_Weighting[Zone]=B551),0),MATCH(2022,VALUE([1]!CCA_Weighting[#Headers]),0))*O551</f>
        <v>0.14796996983698357</v>
      </c>
      <c r="Q551" s="31">
        <f>'Table 1'!$U$12</f>
        <v>14</v>
      </c>
      <c r="R551" s="31">
        <f>'Table 1'!$W$12</f>
        <v>21</v>
      </c>
      <c r="S551">
        <f t="shared" si="56"/>
        <v>157.5</v>
      </c>
      <c r="T551">
        <f t="shared" si="57"/>
        <v>105</v>
      </c>
      <c r="U551">
        <f t="shared" si="58"/>
        <v>105</v>
      </c>
      <c r="V551">
        <f t="shared" si="59"/>
        <v>70</v>
      </c>
      <c r="W551" s="28">
        <f t="shared" si="60"/>
        <v>70</v>
      </c>
      <c r="X551" s="28">
        <f t="shared" si="61"/>
        <v>105</v>
      </c>
      <c r="Y551">
        <f t="shared" si="62"/>
        <v>105</v>
      </c>
    </row>
    <row r="552" spans="1:25" ht="14.4" x14ac:dyDescent="0.3">
      <c r="A552" s="20" t="s">
        <v>22</v>
      </c>
      <c r="B552" s="21" t="s">
        <v>54</v>
      </c>
      <c r="C552" s="22" t="s">
        <v>55</v>
      </c>
      <c r="D552" s="21" t="s">
        <v>25</v>
      </c>
      <c r="E552" s="21" t="s">
        <v>33</v>
      </c>
      <c r="F552" s="21" t="s">
        <v>29</v>
      </c>
      <c r="G552" s="21" t="s">
        <v>28</v>
      </c>
      <c r="H552" s="29">
        <f>'Table 1'!$Y$13</f>
        <v>33</v>
      </c>
      <c r="I552" s="30"/>
      <c r="J552" s="30"/>
      <c r="K552" s="30"/>
      <c r="L552" s="31"/>
      <c r="M552" s="31">
        <v>22</v>
      </c>
      <c r="N552" s="32">
        <f t="array" ref="N552">INDEX([1]!CCA_Weighting[#Data],MATCH(1,([1]!CCA_Weighting[State]=A552)*([1]!CCA_Weighting[Zone]=B552),0),MATCH(2021,VALUE([1]!CCA_Weighting[#Headers]),0))*M552</f>
        <v>0.15501615887683992</v>
      </c>
      <c r="O552" s="31">
        <f>'Table 1'!$T$13</f>
        <v>22</v>
      </c>
      <c r="P552" s="32">
        <f t="array" ref="P552">INDEX([1]!CCA_Weighting[#Data],MATCH(1,([1]!CCA_Weighting[State]=A552)*([1]!CCA_Weighting[Zone]=B552),0),MATCH(2022,VALUE([1]!CCA_Weighting[#Headers]),0))*O552</f>
        <v>0.15501615887683992</v>
      </c>
      <c r="Q552" s="31">
        <f>'Table 1'!$U$13</f>
        <v>14.5</v>
      </c>
      <c r="R552" s="31">
        <f>'Table 1'!$W$13</f>
        <v>22</v>
      </c>
      <c r="S552">
        <f t="shared" si="56"/>
        <v>165</v>
      </c>
      <c r="T552">
        <f t="shared" si="57"/>
        <v>110</v>
      </c>
      <c r="U552">
        <f t="shared" si="58"/>
        <v>110</v>
      </c>
      <c r="V552">
        <f t="shared" si="59"/>
        <v>72.5</v>
      </c>
      <c r="W552" s="28">
        <f t="shared" si="60"/>
        <v>72.5</v>
      </c>
      <c r="X552" s="28">
        <f t="shared" si="61"/>
        <v>110</v>
      </c>
      <c r="Y552">
        <f t="shared" si="62"/>
        <v>110</v>
      </c>
    </row>
    <row r="553" spans="1:25" ht="14.4" x14ac:dyDescent="0.3">
      <c r="A553" s="23" t="s">
        <v>22</v>
      </c>
      <c r="B553" s="24" t="s">
        <v>54</v>
      </c>
      <c r="C553" s="25" t="s">
        <v>55</v>
      </c>
      <c r="D553" s="24" t="s">
        <v>25</v>
      </c>
      <c r="E553" s="24" t="s">
        <v>33</v>
      </c>
      <c r="F553" s="24" t="s">
        <v>30</v>
      </c>
      <c r="G553" s="24" t="s">
        <v>28</v>
      </c>
      <c r="H553" s="29">
        <f>'Table 1'!$Y$14</f>
        <v>76</v>
      </c>
      <c r="I553" s="30"/>
      <c r="J553" s="30"/>
      <c r="K553" s="30"/>
      <c r="L553" s="31"/>
      <c r="M553" s="31">
        <v>38</v>
      </c>
      <c r="N553" s="32">
        <f t="array" ref="N553">INDEX([1]!CCA_Weighting[#Data],MATCH(1,([1]!CCA_Weighting[State]=A553)*([1]!CCA_Weighting[Zone]=B553),0),MATCH(2021,VALUE([1]!CCA_Weighting[#Headers]),0))*M553</f>
        <v>0.26775518351454169</v>
      </c>
      <c r="O553" s="31">
        <f>'Table 1'!$T$14</f>
        <v>38</v>
      </c>
      <c r="P553" s="32">
        <f t="array" ref="P553">INDEX([1]!CCA_Weighting[#Data],MATCH(1,([1]!CCA_Weighting[State]=A553)*([1]!CCA_Weighting[Zone]=B553),0),MATCH(2022,VALUE([1]!CCA_Weighting[#Headers]),0))*O553</f>
        <v>0.26775518351454169</v>
      </c>
      <c r="Q553" s="31">
        <f>'Table 1'!$U$14</f>
        <v>24.5</v>
      </c>
      <c r="R553" s="31">
        <f>'Table 1'!$W$14</f>
        <v>38</v>
      </c>
      <c r="S553">
        <f t="shared" si="56"/>
        <v>380</v>
      </c>
      <c r="T553">
        <f t="shared" si="57"/>
        <v>190</v>
      </c>
      <c r="U553">
        <f t="shared" si="58"/>
        <v>190</v>
      </c>
      <c r="V553">
        <f t="shared" si="59"/>
        <v>122.5</v>
      </c>
      <c r="W553" s="28">
        <f t="shared" si="60"/>
        <v>122.5</v>
      </c>
      <c r="X553" s="28">
        <f t="shared" si="61"/>
        <v>190</v>
      </c>
      <c r="Y553">
        <f t="shared" si="62"/>
        <v>190</v>
      </c>
    </row>
    <row r="554" spans="1:25" ht="14.4" x14ac:dyDescent="0.3">
      <c r="A554" s="20" t="s">
        <v>22</v>
      </c>
      <c r="B554" s="21" t="s">
        <v>54</v>
      </c>
      <c r="C554" s="22" t="s">
        <v>55</v>
      </c>
      <c r="D554" s="21" t="s">
        <v>25</v>
      </c>
      <c r="E554" s="21" t="s">
        <v>34</v>
      </c>
      <c r="F554" s="21" t="s">
        <v>27</v>
      </c>
      <c r="G554" s="21" t="s">
        <v>28</v>
      </c>
      <c r="H554" s="29">
        <f>'Table 1'!$Y$8</f>
        <v>42.75</v>
      </c>
      <c r="I554" s="30"/>
      <c r="J554" s="30"/>
      <c r="K554" s="30"/>
      <c r="L554" s="31"/>
      <c r="M554" s="31">
        <v>21</v>
      </c>
      <c r="N554" s="32">
        <f t="array" ref="N554">INDEX([1]!CCA_Weighting[#Data],MATCH(1,([1]!CCA_Weighting[State]=A554)*([1]!CCA_Weighting[Zone]=B554),0),MATCH(2021,VALUE([1]!CCA_Weighting[#Headers]),0))*M554</f>
        <v>0.14796996983698357</v>
      </c>
      <c r="O554" s="31">
        <f>'Table 1'!$T$12</f>
        <v>21</v>
      </c>
      <c r="P554" s="32">
        <f t="array" ref="P554">INDEX([1]!CCA_Weighting[#Data],MATCH(1,([1]!CCA_Weighting[State]=A554)*([1]!CCA_Weighting[Zone]=B554),0),MATCH(2022,VALUE([1]!CCA_Weighting[#Headers]),0))*O554</f>
        <v>0.14796996983698357</v>
      </c>
      <c r="Q554" s="31">
        <f>'Table 1'!$U$12</f>
        <v>14</v>
      </c>
      <c r="R554" s="31">
        <f>'Table 1'!$W$12</f>
        <v>21</v>
      </c>
      <c r="S554">
        <f t="shared" si="56"/>
        <v>213.75</v>
      </c>
      <c r="T554">
        <f t="shared" si="57"/>
        <v>105</v>
      </c>
      <c r="U554">
        <f t="shared" si="58"/>
        <v>105</v>
      </c>
      <c r="V554">
        <f t="shared" si="59"/>
        <v>70</v>
      </c>
      <c r="W554" s="28">
        <f t="shared" si="60"/>
        <v>70</v>
      </c>
      <c r="X554" s="28">
        <f t="shared" si="61"/>
        <v>105</v>
      </c>
      <c r="Y554">
        <f t="shared" si="62"/>
        <v>105</v>
      </c>
    </row>
    <row r="555" spans="1:25" ht="14.4" x14ac:dyDescent="0.3">
      <c r="A555" s="23" t="s">
        <v>22</v>
      </c>
      <c r="B555" s="24" t="s">
        <v>54</v>
      </c>
      <c r="C555" s="25" t="s">
        <v>55</v>
      </c>
      <c r="D555" s="24" t="s">
        <v>25</v>
      </c>
      <c r="E555" s="24" t="s">
        <v>34</v>
      </c>
      <c r="F555" s="24" t="s">
        <v>29</v>
      </c>
      <c r="G555" s="24" t="s">
        <v>28</v>
      </c>
      <c r="H555" s="29">
        <f>'Table 1'!$Y$9</f>
        <v>45</v>
      </c>
      <c r="I555" s="30"/>
      <c r="J555" s="30"/>
      <c r="K555" s="30"/>
      <c r="L555" s="31"/>
      <c r="M555" s="31">
        <v>22</v>
      </c>
      <c r="N555" s="32">
        <f t="array" ref="N555">INDEX([1]!CCA_Weighting[#Data],MATCH(1,([1]!CCA_Weighting[State]=A555)*([1]!CCA_Weighting[Zone]=B555),0),MATCH(2021,VALUE([1]!CCA_Weighting[#Headers]),0))*M555</f>
        <v>0.15501615887683992</v>
      </c>
      <c r="O555" s="31">
        <f>'Table 1'!$T$13</f>
        <v>22</v>
      </c>
      <c r="P555" s="32">
        <f t="array" ref="P555">INDEX([1]!CCA_Weighting[#Data],MATCH(1,([1]!CCA_Weighting[State]=A555)*([1]!CCA_Weighting[Zone]=B555),0),MATCH(2022,VALUE([1]!CCA_Weighting[#Headers]),0))*O555</f>
        <v>0.15501615887683992</v>
      </c>
      <c r="Q555" s="31">
        <f>'Table 1'!$U$13</f>
        <v>14.5</v>
      </c>
      <c r="R555" s="31">
        <f>'Table 1'!$W$13</f>
        <v>22</v>
      </c>
      <c r="S555">
        <f t="shared" si="56"/>
        <v>225</v>
      </c>
      <c r="T555">
        <f t="shared" si="57"/>
        <v>110</v>
      </c>
      <c r="U555">
        <f t="shared" si="58"/>
        <v>110</v>
      </c>
      <c r="V555">
        <f t="shared" si="59"/>
        <v>72.5</v>
      </c>
      <c r="W555" s="28">
        <f t="shared" si="60"/>
        <v>72.5</v>
      </c>
      <c r="X555" s="28">
        <f t="shared" si="61"/>
        <v>110</v>
      </c>
      <c r="Y555">
        <f t="shared" si="62"/>
        <v>110</v>
      </c>
    </row>
    <row r="556" spans="1:25" ht="14.4" x14ac:dyDescent="0.3">
      <c r="A556" s="20" t="s">
        <v>22</v>
      </c>
      <c r="B556" s="21" t="s">
        <v>54</v>
      </c>
      <c r="C556" s="22" t="s">
        <v>55</v>
      </c>
      <c r="D556" s="21" t="s">
        <v>25</v>
      </c>
      <c r="E556" s="21" t="s">
        <v>34</v>
      </c>
      <c r="F556" s="21" t="s">
        <v>30</v>
      </c>
      <c r="G556" s="21" t="s">
        <v>28</v>
      </c>
      <c r="H556" s="29">
        <f>'Table 1'!$Y$10</f>
        <v>76</v>
      </c>
      <c r="I556" s="30"/>
      <c r="J556" s="30"/>
      <c r="K556" s="30"/>
      <c r="L556" s="31"/>
      <c r="M556" s="31">
        <v>38</v>
      </c>
      <c r="N556" s="32">
        <f t="array" ref="N556">INDEX([1]!CCA_Weighting[#Data],MATCH(1,([1]!CCA_Weighting[State]=A556)*([1]!CCA_Weighting[Zone]=B556),0),MATCH(2021,VALUE([1]!CCA_Weighting[#Headers]),0))*M556</f>
        <v>0.26775518351454169</v>
      </c>
      <c r="O556" s="31">
        <f>'Table 1'!$T$14</f>
        <v>38</v>
      </c>
      <c r="P556" s="32">
        <f t="array" ref="P556">INDEX([1]!CCA_Weighting[#Data],MATCH(1,([1]!CCA_Weighting[State]=A556)*([1]!CCA_Weighting[Zone]=B556),0),MATCH(2022,VALUE([1]!CCA_Weighting[#Headers]),0))*O556</f>
        <v>0.26775518351454169</v>
      </c>
      <c r="Q556" s="31">
        <f>'Table 1'!$U$14</f>
        <v>24.5</v>
      </c>
      <c r="R556" s="31">
        <f>'Table 1'!$W$14</f>
        <v>38</v>
      </c>
      <c r="S556">
        <f t="shared" si="56"/>
        <v>380</v>
      </c>
      <c r="T556">
        <f t="shared" si="57"/>
        <v>190</v>
      </c>
      <c r="U556">
        <f t="shared" si="58"/>
        <v>190</v>
      </c>
      <c r="V556">
        <f t="shared" si="59"/>
        <v>122.5</v>
      </c>
      <c r="W556" s="28">
        <f t="shared" si="60"/>
        <v>122.5</v>
      </c>
      <c r="X556" s="28">
        <f t="shared" si="61"/>
        <v>190</v>
      </c>
      <c r="Y556">
        <f t="shared" si="62"/>
        <v>190</v>
      </c>
    </row>
    <row r="557" spans="1:25" ht="14.4" x14ac:dyDescent="0.3">
      <c r="A557" s="23" t="s">
        <v>22</v>
      </c>
      <c r="B557" s="24" t="s">
        <v>54</v>
      </c>
      <c r="C557" s="25" t="s">
        <v>55</v>
      </c>
      <c r="D557" s="24" t="s">
        <v>35</v>
      </c>
      <c r="E557" s="25" t="s">
        <v>26</v>
      </c>
      <c r="F557" s="24" t="s">
        <v>27</v>
      </c>
      <c r="G557" s="24" t="s">
        <v>28</v>
      </c>
      <c r="H557" s="29">
        <f>'Table 1'!$G$12</f>
        <v>40.5</v>
      </c>
      <c r="I557" s="30"/>
      <c r="J557" s="30"/>
      <c r="K557" s="30"/>
      <c r="L557" s="31"/>
      <c r="M557" s="31">
        <v>27</v>
      </c>
      <c r="N557" s="32">
        <f t="array" ref="N557">INDEX([1]!CCA_Weighting[#Data],MATCH(1,([1]!CCA_Weighting[State]=A557)*([1]!CCA_Weighting[Zone]=B557),0),MATCH(2021,VALUE([1]!CCA_Weighting[#Headers]),0))*M557</f>
        <v>0.19024710407612172</v>
      </c>
      <c r="O557" s="31">
        <f>'Table 1'!$B$12</f>
        <v>27</v>
      </c>
      <c r="P557" s="32">
        <f t="array" ref="P557">INDEX([1]!CCA_Weighting[#Data],MATCH(1,([1]!CCA_Weighting[State]=A557)*([1]!CCA_Weighting[Zone]=B557),0),MATCH(2022,VALUE([1]!CCA_Weighting[#Headers]),0))*O557</f>
        <v>0.19024710407612172</v>
      </c>
      <c r="Q557" s="31">
        <f>'Table 1'!$C$12</f>
        <v>18</v>
      </c>
      <c r="R557" s="31">
        <f>'Table 1'!$E$12</f>
        <v>27</v>
      </c>
      <c r="S557">
        <f t="shared" si="56"/>
        <v>202.5</v>
      </c>
      <c r="T557">
        <f t="shared" si="57"/>
        <v>135</v>
      </c>
      <c r="U557">
        <f t="shared" si="58"/>
        <v>135</v>
      </c>
      <c r="V557">
        <f t="shared" si="59"/>
        <v>90</v>
      </c>
      <c r="W557" s="28">
        <f t="shared" si="60"/>
        <v>90</v>
      </c>
      <c r="X557" s="28">
        <f t="shared" si="61"/>
        <v>135</v>
      </c>
      <c r="Y557">
        <f t="shared" si="62"/>
        <v>135</v>
      </c>
    </row>
    <row r="558" spans="1:25" ht="14.4" x14ac:dyDescent="0.3">
      <c r="A558" s="20" t="s">
        <v>22</v>
      </c>
      <c r="B558" s="21" t="s">
        <v>54</v>
      </c>
      <c r="C558" s="22" t="s">
        <v>55</v>
      </c>
      <c r="D558" s="21" t="s">
        <v>35</v>
      </c>
      <c r="E558" s="22" t="s">
        <v>26</v>
      </c>
      <c r="F558" s="21" t="s">
        <v>29</v>
      </c>
      <c r="G558" s="21" t="s">
        <v>28</v>
      </c>
      <c r="H558" s="29">
        <f>'Table 1'!$G$13</f>
        <v>43.5</v>
      </c>
      <c r="I558" s="30"/>
      <c r="J558" s="30"/>
      <c r="K558" s="30"/>
      <c r="L558" s="31"/>
      <c r="M558" s="31">
        <v>29</v>
      </c>
      <c r="N558" s="32">
        <f t="array" ref="N558">INDEX([1]!CCA_Weighting[#Data],MATCH(1,([1]!CCA_Weighting[State]=A558)*([1]!CCA_Weighting[Zone]=B558),0),MATCH(2021,VALUE([1]!CCA_Weighting[#Headers]),0))*M558</f>
        <v>0.20433948215583445</v>
      </c>
      <c r="O558" s="31">
        <f>'Table 1'!$B$13</f>
        <v>29</v>
      </c>
      <c r="P558" s="32">
        <f t="array" ref="P558">INDEX([1]!CCA_Weighting[#Data],MATCH(1,([1]!CCA_Weighting[State]=A558)*([1]!CCA_Weighting[Zone]=B558),0),MATCH(2022,VALUE([1]!CCA_Weighting[#Headers]),0))*O558</f>
        <v>0.20433948215583445</v>
      </c>
      <c r="Q558" s="31">
        <f>'Table 1'!$C$13</f>
        <v>19</v>
      </c>
      <c r="R558" s="31">
        <f>'Table 1'!$E$13</f>
        <v>29</v>
      </c>
      <c r="S558">
        <f t="shared" si="56"/>
        <v>217.5</v>
      </c>
      <c r="T558">
        <f t="shared" si="57"/>
        <v>145</v>
      </c>
      <c r="U558">
        <f t="shared" si="58"/>
        <v>145</v>
      </c>
      <c r="V558">
        <f t="shared" si="59"/>
        <v>95</v>
      </c>
      <c r="W558" s="28">
        <f t="shared" si="60"/>
        <v>95</v>
      </c>
      <c r="X558" s="28">
        <f t="shared" si="61"/>
        <v>145</v>
      </c>
      <c r="Y558">
        <f t="shared" si="62"/>
        <v>145</v>
      </c>
    </row>
    <row r="559" spans="1:25" ht="14.4" x14ac:dyDescent="0.3">
      <c r="A559" s="23" t="s">
        <v>22</v>
      </c>
      <c r="B559" s="24" t="s">
        <v>54</v>
      </c>
      <c r="C559" s="25" t="s">
        <v>55</v>
      </c>
      <c r="D559" s="24" t="s">
        <v>35</v>
      </c>
      <c r="E559" s="25" t="s">
        <v>26</v>
      </c>
      <c r="F559" s="24" t="s">
        <v>30</v>
      </c>
      <c r="G559" s="24" t="s">
        <v>28</v>
      </c>
      <c r="H559" s="29">
        <f>'Table 1'!$G$14</f>
        <v>110</v>
      </c>
      <c r="I559" s="30"/>
      <c r="J559" s="30"/>
      <c r="K559" s="30"/>
      <c r="L559" s="31"/>
      <c r="M559" s="31">
        <v>55</v>
      </c>
      <c r="N559" s="32">
        <f t="array" ref="N559">INDEX([1]!CCA_Weighting[#Data],MATCH(1,([1]!CCA_Weighting[State]=A559)*([1]!CCA_Weighting[Zone]=B559),0),MATCH(2021,VALUE([1]!CCA_Weighting[#Headers]),0))*M559</f>
        <v>0.38754039719209982</v>
      </c>
      <c r="O559" s="31">
        <f>'Table 1'!$B$14</f>
        <v>55</v>
      </c>
      <c r="P559" s="32">
        <f t="array" ref="P559">INDEX([1]!CCA_Weighting[#Data],MATCH(1,([1]!CCA_Weighting[State]=A559)*([1]!CCA_Weighting[Zone]=B559),0),MATCH(2022,VALUE([1]!CCA_Weighting[#Headers]),0))*O559</f>
        <v>0.38754039719209982</v>
      </c>
      <c r="Q559" s="31">
        <f>'Table 1'!$C$14</f>
        <v>36</v>
      </c>
      <c r="R559" s="31">
        <f>'Table 1'!$E$14</f>
        <v>55</v>
      </c>
      <c r="S559">
        <f t="shared" si="56"/>
        <v>550</v>
      </c>
      <c r="T559">
        <f t="shared" si="57"/>
        <v>275</v>
      </c>
      <c r="U559">
        <f t="shared" si="58"/>
        <v>275</v>
      </c>
      <c r="V559">
        <f t="shared" si="59"/>
        <v>180</v>
      </c>
      <c r="W559" s="28">
        <f t="shared" si="60"/>
        <v>180</v>
      </c>
      <c r="X559" s="28">
        <f t="shared" si="61"/>
        <v>275</v>
      </c>
      <c r="Y559">
        <f t="shared" si="62"/>
        <v>275</v>
      </c>
    </row>
    <row r="560" spans="1:25" ht="14.4" x14ac:dyDescent="0.3">
      <c r="A560" s="20" t="s">
        <v>22</v>
      </c>
      <c r="B560" s="21" t="s">
        <v>54</v>
      </c>
      <c r="C560" s="22" t="s">
        <v>55</v>
      </c>
      <c r="D560" s="21" t="s">
        <v>35</v>
      </c>
      <c r="E560" s="21" t="s">
        <v>31</v>
      </c>
      <c r="F560" s="21" t="s">
        <v>27</v>
      </c>
      <c r="G560" s="21" t="s">
        <v>28</v>
      </c>
      <c r="H560" s="29">
        <f>'Table 1'!$M$12</f>
        <v>37.5</v>
      </c>
      <c r="I560" s="30"/>
      <c r="J560" s="30"/>
      <c r="K560" s="30"/>
      <c r="L560" s="31"/>
      <c r="M560" s="31">
        <v>25</v>
      </c>
      <c r="N560" s="32">
        <f t="array" ref="N560">INDEX([1]!CCA_Weighting[#Data],MATCH(1,([1]!CCA_Weighting[State]=A560)*([1]!CCA_Weighting[Zone]=B560),0),MATCH(2021,VALUE([1]!CCA_Weighting[#Headers]),0))*M560</f>
        <v>0.176154725996409</v>
      </c>
      <c r="O560" s="31">
        <f>'Table 1'!$H$12</f>
        <v>25</v>
      </c>
      <c r="P560" s="32">
        <f t="array" ref="P560">INDEX([1]!CCA_Weighting[#Data],MATCH(1,([1]!CCA_Weighting[State]=A560)*([1]!CCA_Weighting[Zone]=B560),0),MATCH(2022,VALUE([1]!CCA_Weighting[#Headers]),0))*O560</f>
        <v>0.176154725996409</v>
      </c>
      <c r="Q560" s="31">
        <f>'Table 1'!$I$12</f>
        <v>16</v>
      </c>
      <c r="R560" s="31">
        <f>'Table 1'!$K$12</f>
        <v>25</v>
      </c>
      <c r="S560">
        <f t="shared" si="56"/>
        <v>187.5</v>
      </c>
      <c r="T560">
        <f t="shared" si="57"/>
        <v>125</v>
      </c>
      <c r="U560">
        <f t="shared" si="58"/>
        <v>125</v>
      </c>
      <c r="V560">
        <f t="shared" si="59"/>
        <v>80</v>
      </c>
      <c r="W560" s="28">
        <f t="shared" si="60"/>
        <v>80</v>
      </c>
      <c r="X560" s="28">
        <f t="shared" si="61"/>
        <v>125</v>
      </c>
      <c r="Y560">
        <f t="shared" si="62"/>
        <v>125</v>
      </c>
    </row>
    <row r="561" spans="1:25" ht="14.4" x14ac:dyDescent="0.3">
      <c r="A561" s="23" t="s">
        <v>22</v>
      </c>
      <c r="B561" s="24" t="s">
        <v>54</v>
      </c>
      <c r="C561" s="25" t="s">
        <v>55</v>
      </c>
      <c r="D561" s="24" t="s">
        <v>35</v>
      </c>
      <c r="E561" s="24" t="s">
        <v>31</v>
      </c>
      <c r="F561" s="24" t="s">
        <v>29</v>
      </c>
      <c r="G561" s="24" t="s">
        <v>28</v>
      </c>
      <c r="H561" s="29">
        <f>'Table 1'!$M$13</f>
        <v>39.75</v>
      </c>
      <c r="I561" s="30"/>
      <c r="J561" s="30"/>
      <c r="K561" s="30"/>
      <c r="L561" s="31"/>
      <c r="M561" s="31">
        <v>26.5</v>
      </c>
      <c r="N561" s="32">
        <f t="array" ref="N561">INDEX([1]!CCA_Weighting[#Data],MATCH(1,([1]!CCA_Weighting[State]=A561)*([1]!CCA_Weighting[Zone]=B561),0),MATCH(2021,VALUE([1]!CCA_Weighting[#Headers]),0))*M561</f>
        <v>0.18672400955619353</v>
      </c>
      <c r="O561" s="31">
        <f>'Table 1'!$H$13</f>
        <v>26.5</v>
      </c>
      <c r="P561" s="32">
        <f t="array" ref="P561">INDEX([1]!CCA_Weighting[#Data],MATCH(1,([1]!CCA_Weighting[State]=A561)*([1]!CCA_Weighting[Zone]=B561),0),MATCH(2022,VALUE([1]!CCA_Weighting[#Headers]),0))*O561</f>
        <v>0.18672400955619353</v>
      </c>
      <c r="Q561" s="31">
        <f>'Table 1'!$I$13</f>
        <v>17</v>
      </c>
      <c r="R561" s="31">
        <f>'Table 1'!$K$13</f>
        <v>26.5</v>
      </c>
      <c r="S561">
        <f t="shared" si="56"/>
        <v>198.75</v>
      </c>
      <c r="T561">
        <f t="shared" si="57"/>
        <v>132.5</v>
      </c>
      <c r="U561">
        <f t="shared" si="58"/>
        <v>132.5</v>
      </c>
      <c r="V561">
        <f t="shared" si="59"/>
        <v>85</v>
      </c>
      <c r="W561" s="28">
        <f t="shared" si="60"/>
        <v>85</v>
      </c>
      <c r="X561" s="28">
        <f t="shared" si="61"/>
        <v>132.5</v>
      </c>
      <c r="Y561">
        <f t="shared" si="62"/>
        <v>132.5</v>
      </c>
    </row>
    <row r="562" spans="1:25" ht="14.4" x14ac:dyDescent="0.3">
      <c r="A562" s="20" t="s">
        <v>22</v>
      </c>
      <c r="B562" s="21" t="s">
        <v>54</v>
      </c>
      <c r="C562" s="22" t="s">
        <v>55</v>
      </c>
      <c r="D562" s="21" t="s">
        <v>35</v>
      </c>
      <c r="E562" s="21" t="s">
        <v>31</v>
      </c>
      <c r="F562" s="21" t="s">
        <v>30</v>
      </c>
      <c r="G562" s="21" t="s">
        <v>28</v>
      </c>
      <c r="H562" s="29">
        <f>'Table 1'!$M$14</f>
        <v>100</v>
      </c>
      <c r="I562" s="30"/>
      <c r="J562" s="30"/>
      <c r="K562" s="30"/>
      <c r="L562" s="31"/>
      <c r="M562" s="31">
        <v>50</v>
      </c>
      <c r="N562" s="32">
        <f t="array" ref="N562">INDEX([1]!CCA_Weighting[#Data],MATCH(1,([1]!CCA_Weighting[State]=A562)*([1]!CCA_Weighting[Zone]=B562),0),MATCH(2021,VALUE([1]!CCA_Weighting[#Headers]),0))*M562</f>
        <v>0.35230945199281799</v>
      </c>
      <c r="O562" s="31">
        <f>'Table 1'!$H$14</f>
        <v>50</v>
      </c>
      <c r="P562" s="32">
        <f t="array" ref="P562">INDEX([1]!CCA_Weighting[#Data],MATCH(1,([1]!CCA_Weighting[State]=A562)*([1]!CCA_Weighting[Zone]=B562),0),MATCH(2022,VALUE([1]!CCA_Weighting[#Headers]),0))*O562</f>
        <v>0.35230945199281799</v>
      </c>
      <c r="Q562" s="31">
        <f>'Table 1'!$I$14</f>
        <v>32.5</v>
      </c>
      <c r="R562" s="31">
        <f>'Table 1'!$K$14</f>
        <v>50</v>
      </c>
      <c r="S562">
        <f t="shared" si="56"/>
        <v>500</v>
      </c>
      <c r="T562">
        <f t="shared" si="57"/>
        <v>250</v>
      </c>
      <c r="U562">
        <f t="shared" si="58"/>
        <v>250</v>
      </c>
      <c r="V562">
        <f t="shared" si="59"/>
        <v>162.5</v>
      </c>
      <c r="W562" s="28">
        <f t="shared" si="60"/>
        <v>162.5</v>
      </c>
      <c r="X562" s="28">
        <f t="shared" si="61"/>
        <v>250</v>
      </c>
      <c r="Y562">
        <f t="shared" si="62"/>
        <v>250</v>
      </c>
    </row>
    <row r="563" spans="1:25" ht="14.4" x14ac:dyDescent="0.3">
      <c r="A563" s="23" t="s">
        <v>22</v>
      </c>
      <c r="B563" s="24" t="s">
        <v>54</v>
      </c>
      <c r="C563" s="25" t="s">
        <v>55</v>
      </c>
      <c r="D563" s="24" t="s">
        <v>35</v>
      </c>
      <c r="E563" s="24" t="s">
        <v>32</v>
      </c>
      <c r="F563" s="24" t="s">
        <v>27</v>
      </c>
      <c r="G563" s="24" t="s">
        <v>28</v>
      </c>
      <c r="H563" s="29">
        <f>'Table 1'!$S$12</f>
        <v>35.25</v>
      </c>
      <c r="I563" s="30"/>
      <c r="J563" s="30"/>
      <c r="K563" s="30"/>
      <c r="L563" s="31"/>
      <c r="M563" s="31">
        <v>23.5</v>
      </c>
      <c r="N563" s="32">
        <f t="array" ref="N563">INDEX([1]!CCA_Weighting[#Data],MATCH(1,([1]!CCA_Weighting[State]=A563)*([1]!CCA_Weighting[Zone]=B563),0),MATCH(2021,VALUE([1]!CCA_Weighting[#Headers]),0))*M563</f>
        <v>0.16558544243662446</v>
      </c>
      <c r="O563" s="31">
        <f>'Table 1'!$N$8</f>
        <v>30</v>
      </c>
      <c r="P563" s="32">
        <f t="array" ref="P563">INDEX([1]!CCA_Weighting[#Data],MATCH(1,([1]!CCA_Weighting[State]=A563)*([1]!CCA_Weighting[Zone]=B563),0),MATCH(2022,VALUE([1]!CCA_Weighting[#Headers]),0))*O563</f>
        <v>0.21138567119569079</v>
      </c>
      <c r="Q563" s="31">
        <f>'Table 1'!$O$8</f>
        <v>19.5</v>
      </c>
      <c r="R563" s="31">
        <f>'Table 1'!$Q$8</f>
        <v>30</v>
      </c>
      <c r="S563">
        <f t="shared" si="56"/>
        <v>176.25</v>
      </c>
      <c r="T563">
        <f t="shared" si="57"/>
        <v>117.5</v>
      </c>
      <c r="U563">
        <f t="shared" si="58"/>
        <v>150</v>
      </c>
      <c r="V563">
        <f t="shared" si="59"/>
        <v>97.5</v>
      </c>
      <c r="W563" s="28">
        <f t="shared" si="60"/>
        <v>76.375</v>
      </c>
      <c r="X563" s="28">
        <f t="shared" si="61"/>
        <v>150</v>
      </c>
      <c r="Y563">
        <f t="shared" si="62"/>
        <v>150</v>
      </c>
    </row>
    <row r="564" spans="1:25" ht="14.4" x14ac:dyDescent="0.3">
      <c r="A564" s="20" t="s">
        <v>22</v>
      </c>
      <c r="B564" s="21" t="s">
        <v>54</v>
      </c>
      <c r="C564" s="22" t="s">
        <v>55</v>
      </c>
      <c r="D564" s="21" t="s">
        <v>35</v>
      </c>
      <c r="E564" s="21" t="s">
        <v>32</v>
      </c>
      <c r="F564" s="21" t="s">
        <v>29</v>
      </c>
      <c r="G564" s="21" t="s">
        <v>28</v>
      </c>
      <c r="H564" s="29">
        <f>'Table 1'!$S$13</f>
        <v>36.75</v>
      </c>
      <c r="I564" s="30"/>
      <c r="J564" s="30"/>
      <c r="K564" s="30"/>
      <c r="L564" s="31"/>
      <c r="M564" s="31">
        <v>24.5</v>
      </c>
      <c r="N564" s="32">
        <f t="array" ref="N564">INDEX([1]!CCA_Weighting[#Data],MATCH(1,([1]!CCA_Weighting[State]=A564)*([1]!CCA_Weighting[Zone]=B564),0),MATCH(2021,VALUE([1]!CCA_Weighting[#Headers]),0))*M564</f>
        <v>0.17263163147648081</v>
      </c>
      <c r="O564" s="31">
        <f>'Table 1'!$N$9</f>
        <v>32</v>
      </c>
      <c r="P564" s="32">
        <f t="array" ref="P564">INDEX([1]!CCA_Weighting[#Data],MATCH(1,([1]!CCA_Weighting[State]=A564)*([1]!CCA_Weighting[Zone]=B564),0),MATCH(2022,VALUE([1]!CCA_Weighting[#Headers]),0))*O564</f>
        <v>0.22547804927540352</v>
      </c>
      <c r="Q564" s="31">
        <f>'Table 1'!$O$9</f>
        <v>21</v>
      </c>
      <c r="R564" s="31">
        <f>'Table 1'!$Q$9</f>
        <v>32</v>
      </c>
      <c r="S564">
        <f t="shared" si="56"/>
        <v>183.75</v>
      </c>
      <c r="T564">
        <f t="shared" si="57"/>
        <v>122.5</v>
      </c>
      <c r="U564">
        <f t="shared" si="58"/>
        <v>160</v>
      </c>
      <c r="V564">
        <f t="shared" si="59"/>
        <v>105</v>
      </c>
      <c r="W564" s="28">
        <f t="shared" si="60"/>
        <v>80.390625</v>
      </c>
      <c r="X564" s="28">
        <f t="shared" si="61"/>
        <v>160</v>
      </c>
      <c r="Y564">
        <f t="shared" si="62"/>
        <v>160</v>
      </c>
    </row>
    <row r="565" spans="1:25" ht="14.4" x14ac:dyDescent="0.3">
      <c r="A565" s="23" t="s">
        <v>22</v>
      </c>
      <c r="B565" s="24" t="s">
        <v>54</v>
      </c>
      <c r="C565" s="25" t="s">
        <v>55</v>
      </c>
      <c r="D565" s="24" t="s">
        <v>35</v>
      </c>
      <c r="E565" s="24" t="s">
        <v>32</v>
      </c>
      <c r="F565" s="24" t="s">
        <v>30</v>
      </c>
      <c r="G565" s="24" t="s">
        <v>28</v>
      </c>
      <c r="H565" s="29">
        <f>'Table 1'!$S$14</f>
        <v>80</v>
      </c>
      <c r="I565" s="30"/>
      <c r="J565" s="30"/>
      <c r="K565" s="30"/>
      <c r="L565" s="31"/>
      <c r="M565" s="31">
        <v>40</v>
      </c>
      <c r="N565" s="32">
        <f t="array" ref="N565">INDEX([1]!CCA_Weighting[#Data],MATCH(1,([1]!CCA_Weighting[State]=A565)*([1]!CCA_Weighting[Zone]=B565),0),MATCH(2021,VALUE([1]!CCA_Weighting[#Headers]),0))*M565</f>
        <v>0.28184756159425439</v>
      </c>
      <c r="O565" s="31">
        <f>'Table 1'!$N$10</f>
        <v>40</v>
      </c>
      <c r="P565" s="32">
        <f t="array" ref="P565">INDEX([1]!CCA_Weighting[#Data],MATCH(1,([1]!CCA_Weighting[State]=A565)*([1]!CCA_Weighting[Zone]=B565),0),MATCH(2022,VALUE([1]!CCA_Weighting[#Headers]),0))*O565</f>
        <v>0.28184756159425439</v>
      </c>
      <c r="Q565" s="31">
        <f>'Table 1'!$O$10</f>
        <v>26</v>
      </c>
      <c r="R565" s="31">
        <f>'Table 1'!$Q$10</f>
        <v>40</v>
      </c>
      <c r="S565">
        <f t="shared" si="56"/>
        <v>400</v>
      </c>
      <c r="T565">
        <f t="shared" si="57"/>
        <v>200</v>
      </c>
      <c r="U565">
        <f t="shared" si="58"/>
        <v>200</v>
      </c>
      <c r="V565">
        <f t="shared" si="59"/>
        <v>130</v>
      </c>
      <c r="W565" s="28">
        <f t="shared" si="60"/>
        <v>130</v>
      </c>
      <c r="X565" s="28">
        <f t="shared" si="61"/>
        <v>200</v>
      </c>
      <c r="Y565">
        <f t="shared" si="62"/>
        <v>200</v>
      </c>
    </row>
    <row r="566" spans="1:25" ht="14.4" x14ac:dyDescent="0.3">
      <c r="A566" s="20" t="s">
        <v>22</v>
      </c>
      <c r="B566" s="21" t="s">
        <v>54</v>
      </c>
      <c r="C566" s="22" t="s">
        <v>55</v>
      </c>
      <c r="D566" s="21" t="s">
        <v>35</v>
      </c>
      <c r="E566" s="21" t="s">
        <v>33</v>
      </c>
      <c r="F566" s="21" t="s">
        <v>27</v>
      </c>
      <c r="G566" s="21" t="s">
        <v>28</v>
      </c>
      <c r="H566" s="29">
        <f>'Table 1'!$Y$12</f>
        <v>31.5</v>
      </c>
      <c r="I566" s="30"/>
      <c r="J566" s="30"/>
      <c r="K566" s="30"/>
      <c r="L566" s="31"/>
      <c r="M566" s="31">
        <v>21</v>
      </c>
      <c r="N566" s="32">
        <f t="array" ref="N566">INDEX([1]!CCA_Weighting[#Data],MATCH(1,([1]!CCA_Weighting[State]=A566)*([1]!CCA_Weighting[Zone]=B566),0),MATCH(2021,VALUE([1]!CCA_Weighting[#Headers]),0))*M566</f>
        <v>0.14796996983698357</v>
      </c>
      <c r="O566" s="31">
        <f>'Table 1'!$T$12</f>
        <v>21</v>
      </c>
      <c r="P566" s="32">
        <f t="array" ref="P566">INDEX([1]!CCA_Weighting[#Data],MATCH(1,([1]!CCA_Weighting[State]=A566)*([1]!CCA_Weighting[Zone]=B566),0),MATCH(2022,VALUE([1]!CCA_Weighting[#Headers]),0))*O566</f>
        <v>0.14796996983698357</v>
      </c>
      <c r="Q566" s="31">
        <f>'Table 1'!$U$12</f>
        <v>14</v>
      </c>
      <c r="R566" s="31">
        <f>'Table 1'!$W$12</f>
        <v>21</v>
      </c>
      <c r="S566">
        <f t="shared" si="56"/>
        <v>157.5</v>
      </c>
      <c r="T566">
        <f t="shared" si="57"/>
        <v>105</v>
      </c>
      <c r="U566">
        <f t="shared" si="58"/>
        <v>105</v>
      </c>
      <c r="V566">
        <f t="shared" si="59"/>
        <v>70</v>
      </c>
      <c r="W566" s="28">
        <f t="shared" si="60"/>
        <v>70</v>
      </c>
      <c r="X566" s="28">
        <f t="shared" si="61"/>
        <v>105</v>
      </c>
      <c r="Y566">
        <f t="shared" si="62"/>
        <v>105</v>
      </c>
    </row>
    <row r="567" spans="1:25" ht="14.4" x14ac:dyDescent="0.3">
      <c r="A567" s="23" t="s">
        <v>22</v>
      </c>
      <c r="B567" s="24" t="s">
        <v>54</v>
      </c>
      <c r="C567" s="25" t="s">
        <v>55</v>
      </c>
      <c r="D567" s="24" t="s">
        <v>35</v>
      </c>
      <c r="E567" s="24" t="s">
        <v>33</v>
      </c>
      <c r="F567" s="24" t="s">
        <v>29</v>
      </c>
      <c r="G567" s="24" t="s">
        <v>28</v>
      </c>
      <c r="H567" s="29">
        <f>'Table 1'!$Y$13</f>
        <v>33</v>
      </c>
      <c r="I567" s="30"/>
      <c r="J567" s="30"/>
      <c r="K567" s="30"/>
      <c r="L567" s="31"/>
      <c r="M567" s="31">
        <v>22</v>
      </c>
      <c r="N567" s="32">
        <f t="array" ref="N567">INDEX([1]!CCA_Weighting[#Data],MATCH(1,([1]!CCA_Weighting[State]=A567)*([1]!CCA_Weighting[Zone]=B567),0),MATCH(2021,VALUE([1]!CCA_Weighting[#Headers]),0))*M567</f>
        <v>0.15501615887683992</v>
      </c>
      <c r="O567" s="31">
        <f>'Table 1'!$T$13</f>
        <v>22</v>
      </c>
      <c r="P567" s="32">
        <f t="array" ref="P567">INDEX([1]!CCA_Weighting[#Data],MATCH(1,([1]!CCA_Weighting[State]=A567)*([1]!CCA_Weighting[Zone]=B567),0),MATCH(2022,VALUE([1]!CCA_Weighting[#Headers]),0))*O567</f>
        <v>0.15501615887683992</v>
      </c>
      <c r="Q567" s="31">
        <f>'Table 1'!$U$13</f>
        <v>14.5</v>
      </c>
      <c r="R567" s="31">
        <f>'Table 1'!$W$13</f>
        <v>22</v>
      </c>
      <c r="S567">
        <f t="shared" si="56"/>
        <v>165</v>
      </c>
      <c r="T567">
        <f t="shared" si="57"/>
        <v>110</v>
      </c>
      <c r="U567">
        <f t="shared" si="58"/>
        <v>110</v>
      </c>
      <c r="V567">
        <f t="shared" si="59"/>
        <v>72.5</v>
      </c>
      <c r="W567" s="28">
        <f t="shared" si="60"/>
        <v>72.5</v>
      </c>
      <c r="X567" s="28">
        <f t="shared" si="61"/>
        <v>110</v>
      </c>
      <c r="Y567">
        <f t="shared" si="62"/>
        <v>110</v>
      </c>
    </row>
    <row r="568" spans="1:25" ht="14.4" x14ac:dyDescent="0.3">
      <c r="A568" s="20" t="s">
        <v>22</v>
      </c>
      <c r="B568" s="21" t="s">
        <v>54</v>
      </c>
      <c r="C568" s="22" t="s">
        <v>55</v>
      </c>
      <c r="D568" s="21" t="s">
        <v>35</v>
      </c>
      <c r="E568" s="21" t="s">
        <v>33</v>
      </c>
      <c r="F568" s="21" t="s">
        <v>30</v>
      </c>
      <c r="G568" s="21" t="s">
        <v>28</v>
      </c>
      <c r="H568" s="29">
        <f>'Table 1'!$Y$14</f>
        <v>76</v>
      </c>
      <c r="I568" s="30"/>
      <c r="J568" s="30"/>
      <c r="K568" s="30"/>
      <c r="L568" s="31"/>
      <c r="M568" s="31">
        <v>38</v>
      </c>
      <c r="N568" s="32">
        <f t="array" ref="N568">INDEX([1]!CCA_Weighting[#Data],MATCH(1,([1]!CCA_Weighting[State]=A568)*([1]!CCA_Weighting[Zone]=B568),0),MATCH(2021,VALUE([1]!CCA_Weighting[#Headers]),0))*M568</f>
        <v>0.26775518351454169</v>
      </c>
      <c r="O568" s="31">
        <f>'Table 1'!$T$14</f>
        <v>38</v>
      </c>
      <c r="P568" s="32">
        <f t="array" ref="P568">INDEX([1]!CCA_Weighting[#Data],MATCH(1,([1]!CCA_Weighting[State]=A568)*([1]!CCA_Weighting[Zone]=B568),0),MATCH(2022,VALUE([1]!CCA_Weighting[#Headers]),0))*O568</f>
        <v>0.26775518351454169</v>
      </c>
      <c r="Q568" s="31">
        <f>'Table 1'!$U$14</f>
        <v>24.5</v>
      </c>
      <c r="R568" s="31">
        <f>'Table 1'!$W$14</f>
        <v>38</v>
      </c>
      <c r="S568">
        <f t="shared" si="56"/>
        <v>380</v>
      </c>
      <c r="T568">
        <f t="shared" si="57"/>
        <v>190</v>
      </c>
      <c r="U568">
        <f t="shared" si="58"/>
        <v>190</v>
      </c>
      <c r="V568">
        <f t="shared" si="59"/>
        <v>122.5</v>
      </c>
      <c r="W568" s="28">
        <f t="shared" si="60"/>
        <v>122.5</v>
      </c>
      <c r="X568" s="28">
        <f t="shared" si="61"/>
        <v>190</v>
      </c>
      <c r="Y568">
        <f t="shared" si="62"/>
        <v>190</v>
      </c>
    </row>
    <row r="569" spans="1:25" ht="14.4" x14ac:dyDescent="0.3">
      <c r="A569" s="23" t="s">
        <v>22</v>
      </c>
      <c r="B569" s="24" t="s">
        <v>54</v>
      </c>
      <c r="C569" s="25" t="s">
        <v>55</v>
      </c>
      <c r="D569" s="24" t="s">
        <v>35</v>
      </c>
      <c r="E569" s="24" t="s">
        <v>34</v>
      </c>
      <c r="F569" s="24" t="s">
        <v>27</v>
      </c>
      <c r="G569" s="24" t="s">
        <v>28</v>
      </c>
      <c r="H569" s="29">
        <f>'Table 1'!$Y$8</f>
        <v>42.75</v>
      </c>
      <c r="I569" s="30"/>
      <c r="J569" s="30"/>
      <c r="K569" s="30"/>
      <c r="L569" s="31"/>
      <c r="M569" s="31">
        <v>21</v>
      </c>
      <c r="N569" s="32">
        <f t="array" ref="N569">INDEX([1]!CCA_Weighting[#Data],MATCH(1,([1]!CCA_Weighting[State]=A569)*([1]!CCA_Weighting[Zone]=B569),0),MATCH(2021,VALUE([1]!CCA_Weighting[#Headers]),0))*M569</f>
        <v>0.14796996983698357</v>
      </c>
      <c r="O569" s="31">
        <f>'Table 1'!$T$12</f>
        <v>21</v>
      </c>
      <c r="P569" s="32">
        <f t="array" ref="P569">INDEX([1]!CCA_Weighting[#Data],MATCH(1,([1]!CCA_Weighting[State]=A569)*([1]!CCA_Weighting[Zone]=B569),0),MATCH(2022,VALUE([1]!CCA_Weighting[#Headers]),0))*O569</f>
        <v>0.14796996983698357</v>
      </c>
      <c r="Q569" s="31">
        <f>'Table 1'!$U$12</f>
        <v>14</v>
      </c>
      <c r="R569" s="31">
        <f>'Table 1'!$W$12</f>
        <v>21</v>
      </c>
      <c r="S569">
        <f t="shared" si="56"/>
        <v>213.75</v>
      </c>
      <c r="T569">
        <f t="shared" si="57"/>
        <v>105</v>
      </c>
      <c r="U569">
        <f t="shared" si="58"/>
        <v>105</v>
      </c>
      <c r="V569">
        <f t="shared" si="59"/>
        <v>70</v>
      </c>
      <c r="W569" s="28">
        <f t="shared" si="60"/>
        <v>70</v>
      </c>
      <c r="X569" s="28">
        <f t="shared" si="61"/>
        <v>105</v>
      </c>
      <c r="Y569">
        <f t="shared" si="62"/>
        <v>105</v>
      </c>
    </row>
    <row r="570" spans="1:25" ht="14.4" x14ac:dyDescent="0.3">
      <c r="A570" s="20" t="s">
        <v>22</v>
      </c>
      <c r="B570" s="21" t="s">
        <v>54</v>
      </c>
      <c r="C570" s="22" t="s">
        <v>55</v>
      </c>
      <c r="D570" s="21" t="s">
        <v>35</v>
      </c>
      <c r="E570" s="21" t="s">
        <v>34</v>
      </c>
      <c r="F570" s="21" t="s">
        <v>29</v>
      </c>
      <c r="G570" s="21" t="s">
        <v>28</v>
      </c>
      <c r="H570" s="29">
        <f>'Table 1'!$Y$9</f>
        <v>45</v>
      </c>
      <c r="I570" s="30"/>
      <c r="J570" s="30"/>
      <c r="K570" s="30"/>
      <c r="L570" s="31"/>
      <c r="M570" s="31">
        <v>22</v>
      </c>
      <c r="N570" s="32">
        <f t="array" ref="N570">INDEX([1]!CCA_Weighting[#Data],MATCH(1,([1]!CCA_Weighting[State]=A570)*([1]!CCA_Weighting[Zone]=B570),0),MATCH(2021,VALUE([1]!CCA_Weighting[#Headers]),0))*M570</f>
        <v>0.15501615887683992</v>
      </c>
      <c r="O570" s="31">
        <f>'Table 1'!$T$13</f>
        <v>22</v>
      </c>
      <c r="P570" s="32">
        <f t="array" ref="P570">INDEX([1]!CCA_Weighting[#Data],MATCH(1,([1]!CCA_Weighting[State]=A570)*([1]!CCA_Weighting[Zone]=B570),0),MATCH(2022,VALUE([1]!CCA_Weighting[#Headers]),0))*O570</f>
        <v>0.15501615887683992</v>
      </c>
      <c r="Q570" s="31">
        <f>'Table 1'!$U$13</f>
        <v>14.5</v>
      </c>
      <c r="R570" s="31">
        <f>'Table 1'!$W$13</f>
        <v>22</v>
      </c>
      <c r="S570">
        <f t="shared" si="56"/>
        <v>225</v>
      </c>
      <c r="T570">
        <f t="shared" si="57"/>
        <v>110</v>
      </c>
      <c r="U570">
        <f t="shared" si="58"/>
        <v>110</v>
      </c>
      <c r="V570">
        <f t="shared" si="59"/>
        <v>72.5</v>
      </c>
      <c r="W570" s="28">
        <f t="shared" si="60"/>
        <v>72.5</v>
      </c>
      <c r="X570" s="28">
        <f t="shared" si="61"/>
        <v>110</v>
      </c>
      <c r="Y570">
        <f t="shared" si="62"/>
        <v>110</v>
      </c>
    </row>
    <row r="571" spans="1:25" ht="14.4" x14ac:dyDescent="0.3">
      <c r="A571" s="23" t="s">
        <v>22</v>
      </c>
      <c r="B571" s="24" t="s">
        <v>54</v>
      </c>
      <c r="C571" s="25" t="s">
        <v>55</v>
      </c>
      <c r="D571" s="24" t="s">
        <v>35</v>
      </c>
      <c r="E571" s="24" t="s">
        <v>34</v>
      </c>
      <c r="F571" s="24" t="s">
        <v>30</v>
      </c>
      <c r="G571" s="24" t="s">
        <v>28</v>
      </c>
      <c r="H571" s="29">
        <f>'Table 1'!$Y$10</f>
        <v>76</v>
      </c>
      <c r="I571" s="30"/>
      <c r="J571" s="30"/>
      <c r="K571" s="30"/>
      <c r="L571" s="31"/>
      <c r="M571" s="31">
        <v>38</v>
      </c>
      <c r="N571" s="32">
        <f t="array" ref="N571">INDEX([1]!CCA_Weighting[#Data],MATCH(1,([1]!CCA_Weighting[State]=A571)*([1]!CCA_Weighting[Zone]=B571),0),MATCH(2021,VALUE([1]!CCA_Weighting[#Headers]),0))*M571</f>
        <v>0.26775518351454169</v>
      </c>
      <c r="O571" s="31">
        <f>'Table 1'!$T$14</f>
        <v>38</v>
      </c>
      <c r="P571" s="32">
        <f t="array" ref="P571">INDEX([1]!CCA_Weighting[#Data],MATCH(1,([1]!CCA_Weighting[State]=A571)*([1]!CCA_Weighting[Zone]=B571),0),MATCH(2022,VALUE([1]!CCA_Weighting[#Headers]),0))*O571</f>
        <v>0.26775518351454169</v>
      </c>
      <c r="Q571" s="31">
        <f>'Table 1'!$U$14</f>
        <v>24.5</v>
      </c>
      <c r="R571" s="31">
        <f>'Table 1'!$W$14</f>
        <v>38</v>
      </c>
      <c r="S571">
        <f t="shared" si="56"/>
        <v>380</v>
      </c>
      <c r="T571">
        <f t="shared" si="57"/>
        <v>190</v>
      </c>
      <c r="U571">
        <f t="shared" si="58"/>
        <v>190</v>
      </c>
      <c r="V571">
        <f t="shared" si="59"/>
        <v>122.5</v>
      </c>
      <c r="W571" s="28">
        <f t="shared" si="60"/>
        <v>122.5</v>
      </c>
      <c r="X571" s="28">
        <f t="shared" si="61"/>
        <v>190</v>
      </c>
      <c r="Y571">
        <f t="shared" si="62"/>
        <v>190</v>
      </c>
    </row>
    <row r="572" spans="1:25" ht="14.4" x14ac:dyDescent="0.3">
      <c r="A572" s="20" t="s">
        <v>22</v>
      </c>
      <c r="B572" s="21" t="s">
        <v>54</v>
      </c>
      <c r="C572" s="22" t="s">
        <v>55</v>
      </c>
      <c r="D572" s="21" t="s">
        <v>36</v>
      </c>
      <c r="E572" s="22" t="s">
        <v>26</v>
      </c>
      <c r="F572" s="21" t="s">
        <v>27</v>
      </c>
      <c r="G572" s="21" t="s">
        <v>28</v>
      </c>
      <c r="H572" s="29">
        <f>'Table 1'!$G$12</f>
        <v>40.5</v>
      </c>
      <c r="I572" s="30"/>
      <c r="J572" s="30"/>
      <c r="K572" s="30"/>
      <c r="L572" s="31"/>
      <c r="M572" s="31">
        <v>27</v>
      </c>
      <c r="N572" s="32">
        <f t="array" ref="N572">INDEX([1]!CCA_Weighting[#Data],MATCH(1,([1]!CCA_Weighting[State]=A572)*([1]!CCA_Weighting[Zone]=B572),0),MATCH(2021,VALUE([1]!CCA_Weighting[#Headers]),0))*M572</f>
        <v>0.19024710407612172</v>
      </c>
      <c r="O572" s="31">
        <f>'Table 1'!$B$12</f>
        <v>27</v>
      </c>
      <c r="P572" s="32">
        <f t="array" ref="P572">INDEX([1]!CCA_Weighting[#Data],MATCH(1,([1]!CCA_Weighting[State]=A572)*([1]!CCA_Weighting[Zone]=B572),0),MATCH(2022,VALUE([1]!CCA_Weighting[#Headers]),0))*O572</f>
        <v>0.19024710407612172</v>
      </c>
      <c r="Q572" s="31">
        <f>'Table 1'!$C$12</f>
        <v>18</v>
      </c>
      <c r="R572" s="31">
        <f>'Table 1'!$E$12</f>
        <v>27</v>
      </c>
      <c r="S572">
        <f t="shared" si="56"/>
        <v>202.5</v>
      </c>
      <c r="T572">
        <f t="shared" si="57"/>
        <v>135</v>
      </c>
      <c r="U572">
        <f t="shared" si="58"/>
        <v>135</v>
      </c>
      <c r="V572">
        <f t="shared" si="59"/>
        <v>90</v>
      </c>
      <c r="W572" s="28">
        <f t="shared" si="60"/>
        <v>90</v>
      </c>
      <c r="X572" s="28">
        <f t="shared" si="61"/>
        <v>135</v>
      </c>
      <c r="Y572">
        <f t="shared" si="62"/>
        <v>135</v>
      </c>
    </row>
    <row r="573" spans="1:25" ht="14.4" x14ac:dyDescent="0.3">
      <c r="A573" s="23" t="s">
        <v>22</v>
      </c>
      <c r="B573" s="24" t="s">
        <v>54</v>
      </c>
      <c r="C573" s="25" t="s">
        <v>55</v>
      </c>
      <c r="D573" s="24" t="s">
        <v>36</v>
      </c>
      <c r="E573" s="25" t="s">
        <v>26</v>
      </c>
      <c r="F573" s="24" t="s">
        <v>29</v>
      </c>
      <c r="G573" s="24" t="s">
        <v>28</v>
      </c>
      <c r="H573" s="29">
        <f>'Table 1'!$G$13</f>
        <v>43.5</v>
      </c>
      <c r="I573" s="30"/>
      <c r="J573" s="30"/>
      <c r="K573" s="30"/>
      <c r="L573" s="31"/>
      <c r="M573" s="31">
        <v>29</v>
      </c>
      <c r="N573" s="32">
        <f t="array" ref="N573">INDEX([1]!CCA_Weighting[#Data],MATCH(1,([1]!CCA_Weighting[State]=A573)*([1]!CCA_Weighting[Zone]=B573),0),MATCH(2021,VALUE([1]!CCA_Weighting[#Headers]),0))*M573</f>
        <v>0.20433948215583445</v>
      </c>
      <c r="O573" s="31">
        <f>'Table 1'!$B$13</f>
        <v>29</v>
      </c>
      <c r="P573" s="32">
        <f t="array" ref="P573">INDEX([1]!CCA_Weighting[#Data],MATCH(1,([1]!CCA_Weighting[State]=A573)*([1]!CCA_Weighting[Zone]=B573),0),MATCH(2022,VALUE([1]!CCA_Weighting[#Headers]),0))*O573</f>
        <v>0.20433948215583445</v>
      </c>
      <c r="Q573" s="31">
        <f>'Table 1'!$C$13</f>
        <v>19</v>
      </c>
      <c r="R573" s="31">
        <f>'Table 1'!$E$13</f>
        <v>29</v>
      </c>
      <c r="S573">
        <f t="shared" si="56"/>
        <v>217.5</v>
      </c>
      <c r="T573">
        <f t="shared" si="57"/>
        <v>145</v>
      </c>
      <c r="U573">
        <f t="shared" si="58"/>
        <v>145</v>
      </c>
      <c r="V573">
        <f t="shared" si="59"/>
        <v>95</v>
      </c>
      <c r="W573" s="28">
        <f t="shared" si="60"/>
        <v>95</v>
      </c>
      <c r="X573" s="28">
        <f t="shared" si="61"/>
        <v>145</v>
      </c>
      <c r="Y573">
        <f t="shared" si="62"/>
        <v>145</v>
      </c>
    </row>
    <row r="574" spans="1:25" ht="14.4" x14ac:dyDescent="0.3">
      <c r="A574" s="20" t="s">
        <v>22</v>
      </c>
      <c r="B574" s="21" t="s">
        <v>54</v>
      </c>
      <c r="C574" s="22" t="s">
        <v>55</v>
      </c>
      <c r="D574" s="21" t="s">
        <v>36</v>
      </c>
      <c r="E574" s="22" t="s">
        <v>26</v>
      </c>
      <c r="F574" s="21" t="s">
        <v>30</v>
      </c>
      <c r="G574" s="21" t="s">
        <v>28</v>
      </c>
      <c r="H574" s="29">
        <f>'Table 1'!$G$14</f>
        <v>110</v>
      </c>
      <c r="I574" s="30"/>
      <c r="J574" s="30"/>
      <c r="K574" s="30"/>
      <c r="L574" s="31"/>
      <c r="M574" s="31">
        <v>55</v>
      </c>
      <c r="N574" s="32">
        <f t="array" ref="N574">INDEX([1]!CCA_Weighting[#Data],MATCH(1,([1]!CCA_Weighting[State]=A574)*([1]!CCA_Weighting[Zone]=B574),0),MATCH(2021,VALUE([1]!CCA_Weighting[#Headers]),0))*M574</f>
        <v>0.38754039719209982</v>
      </c>
      <c r="O574" s="31">
        <f>'Table 1'!$B$14</f>
        <v>55</v>
      </c>
      <c r="P574" s="32">
        <f t="array" ref="P574">INDEX([1]!CCA_Weighting[#Data],MATCH(1,([1]!CCA_Weighting[State]=A574)*([1]!CCA_Weighting[Zone]=B574),0),MATCH(2022,VALUE([1]!CCA_Weighting[#Headers]),0))*O574</f>
        <v>0.38754039719209982</v>
      </c>
      <c r="Q574" s="31">
        <f>'Table 1'!$C$14</f>
        <v>36</v>
      </c>
      <c r="R574" s="31">
        <f>'Table 1'!$E$14</f>
        <v>55</v>
      </c>
      <c r="S574">
        <f t="shared" si="56"/>
        <v>550</v>
      </c>
      <c r="T574">
        <f t="shared" si="57"/>
        <v>275</v>
      </c>
      <c r="U574">
        <f t="shared" si="58"/>
        <v>275</v>
      </c>
      <c r="V574">
        <f t="shared" si="59"/>
        <v>180</v>
      </c>
      <c r="W574" s="28">
        <f t="shared" si="60"/>
        <v>180</v>
      </c>
      <c r="X574" s="28">
        <f t="shared" si="61"/>
        <v>275</v>
      </c>
      <c r="Y574">
        <f t="shared" si="62"/>
        <v>275</v>
      </c>
    </row>
    <row r="575" spans="1:25" ht="14.4" x14ac:dyDescent="0.3">
      <c r="A575" s="23" t="s">
        <v>22</v>
      </c>
      <c r="B575" s="24" t="s">
        <v>54</v>
      </c>
      <c r="C575" s="25" t="s">
        <v>55</v>
      </c>
      <c r="D575" s="24" t="s">
        <v>36</v>
      </c>
      <c r="E575" s="24" t="s">
        <v>31</v>
      </c>
      <c r="F575" s="24" t="s">
        <v>27</v>
      </c>
      <c r="G575" s="24" t="s">
        <v>28</v>
      </c>
      <c r="H575" s="29">
        <f>'Table 1'!$M$12</f>
        <v>37.5</v>
      </c>
      <c r="I575" s="30"/>
      <c r="J575" s="30"/>
      <c r="K575" s="30"/>
      <c r="L575" s="31"/>
      <c r="M575" s="31">
        <v>25</v>
      </c>
      <c r="N575" s="32">
        <f t="array" ref="N575">INDEX([1]!CCA_Weighting[#Data],MATCH(1,([1]!CCA_Weighting[State]=A575)*([1]!CCA_Weighting[Zone]=B575),0),MATCH(2021,VALUE([1]!CCA_Weighting[#Headers]),0))*M575</f>
        <v>0.176154725996409</v>
      </c>
      <c r="O575" s="31">
        <f>'Table 1'!$H$12</f>
        <v>25</v>
      </c>
      <c r="P575" s="32">
        <f t="array" ref="P575">INDEX([1]!CCA_Weighting[#Data],MATCH(1,([1]!CCA_Weighting[State]=A575)*([1]!CCA_Weighting[Zone]=B575),0),MATCH(2022,VALUE([1]!CCA_Weighting[#Headers]),0))*O575</f>
        <v>0.176154725996409</v>
      </c>
      <c r="Q575" s="31">
        <f>'Table 1'!$I$12</f>
        <v>16</v>
      </c>
      <c r="R575" s="31">
        <f>'Table 1'!$K$12</f>
        <v>25</v>
      </c>
      <c r="S575">
        <f t="shared" si="56"/>
        <v>187.5</v>
      </c>
      <c r="T575">
        <f t="shared" si="57"/>
        <v>125</v>
      </c>
      <c r="U575">
        <f t="shared" si="58"/>
        <v>125</v>
      </c>
      <c r="V575">
        <f t="shared" si="59"/>
        <v>80</v>
      </c>
      <c r="W575" s="28">
        <f t="shared" si="60"/>
        <v>80</v>
      </c>
      <c r="X575" s="28">
        <f t="shared" si="61"/>
        <v>125</v>
      </c>
      <c r="Y575">
        <f t="shared" si="62"/>
        <v>125</v>
      </c>
    </row>
    <row r="576" spans="1:25" ht="14.4" x14ac:dyDescent="0.3">
      <c r="A576" s="20" t="s">
        <v>22</v>
      </c>
      <c r="B576" s="21" t="s">
        <v>54</v>
      </c>
      <c r="C576" s="22" t="s">
        <v>55</v>
      </c>
      <c r="D576" s="21" t="s">
        <v>36</v>
      </c>
      <c r="E576" s="21" t="s">
        <v>31</v>
      </c>
      <c r="F576" s="21" t="s">
        <v>29</v>
      </c>
      <c r="G576" s="21" t="s">
        <v>28</v>
      </c>
      <c r="H576" s="29">
        <f>'Table 1'!$M$13</f>
        <v>39.75</v>
      </c>
      <c r="I576" s="30"/>
      <c r="J576" s="30"/>
      <c r="K576" s="30"/>
      <c r="L576" s="31"/>
      <c r="M576" s="31">
        <v>26.5</v>
      </c>
      <c r="N576" s="32">
        <f t="array" ref="N576">INDEX([1]!CCA_Weighting[#Data],MATCH(1,([1]!CCA_Weighting[State]=A576)*([1]!CCA_Weighting[Zone]=B576),0),MATCH(2021,VALUE([1]!CCA_Weighting[#Headers]),0))*M576</f>
        <v>0.18672400955619353</v>
      </c>
      <c r="O576" s="31">
        <f>'Table 1'!$H$13</f>
        <v>26.5</v>
      </c>
      <c r="P576" s="32">
        <f t="array" ref="P576">INDEX([1]!CCA_Weighting[#Data],MATCH(1,([1]!CCA_Weighting[State]=A576)*([1]!CCA_Weighting[Zone]=B576),0),MATCH(2022,VALUE([1]!CCA_Weighting[#Headers]),0))*O576</f>
        <v>0.18672400955619353</v>
      </c>
      <c r="Q576" s="31">
        <f>'Table 1'!$I$13</f>
        <v>17</v>
      </c>
      <c r="R576" s="31">
        <f>'Table 1'!$K$13</f>
        <v>26.5</v>
      </c>
      <c r="S576">
        <f t="shared" si="56"/>
        <v>198.75</v>
      </c>
      <c r="T576">
        <f t="shared" si="57"/>
        <v>132.5</v>
      </c>
      <c r="U576">
        <f t="shared" si="58"/>
        <v>132.5</v>
      </c>
      <c r="V576">
        <f t="shared" si="59"/>
        <v>85</v>
      </c>
      <c r="W576" s="28">
        <f t="shared" si="60"/>
        <v>85</v>
      </c>
      <c r="X576" s="28">
        <f t="shared" si="61"/>
        <v>132.5</v>
      </c>
      <c r="Y576">
        <f t="shared" si="62"/>
        <v>132.5</v>
      </c>
    </row>
    <row r="577" spans="1:25" ht="14.4" x14ac:dyDescent="0.3">
      <c r="A577" s="23" t="s">
        <v>22</v>
      </c>
      <c r="B577" s="24" t="s">
        <v>54</v>
      </c>
      <c r="C577" s="25" t="s">
        <v>55</v>
      </c>
      <c r="D577" s="24" t="s">
        <v>36</v>
      </c>
      <c r="E577" s="24" t="s">
        <v>31</v>
      </c>
      <c r="F577" s="24" t="s">
        <v>30</v>
      </c>
      <c r="G577" s="24" t="s">
        <v>28</v>
      </c>
      <c r="H577" s="29">
        <f>'Table 1'!$M$14</f>
        <v>100</v>
      </c>
      <c r="I577" s="30"/>
      <c r="J577" s="30"/>
      <c r="K577" s="30"/>
      <c r="L577" s="31"/>
      <c r="M577" s="31">
        <v>50</v>
      </c>
      <c r="N577" s="32">
        <f t="array" ref="N577">INDEX([1]!CCA_Weighting[#Data],MATCH(1,([1]!CCA_Weighting[State]=A577)*([1]!CCA_Weighting[Zone]=B577),0),MATCH(2021,VALUE([1]!CCA_Weighting[#Headers]),0))*M577</f>
        <v>0.35230945199281799</v>
      </c>
      <c r="O577" s="31">
        <f>'Table 1'!$H$14</f>
        <v>50</v>
      </c>
      <c r="P577" s="32">
        <f t="array" ref="P577">INDEX([1]!CCA_Weighting[#Data],MATCH(1,([1]!CCA_Weighting[State]=A577)*([1]!CCA_Weighting[Zone]=B577),0),MATCH(2022,VALUE([1]!CCA_Weighting[#Headers]),0))*O577</f>
        <v>0.35230945199281799</v>
      </c>
      <c r="Q577" s="31">
        <f>'Table 1'!$I$14</f>
        <v>32.5</v>
      </c>
      <c r="R577" s="31">
        <f>'Table 1'!$K$14</f>
        <v>50</v>
      </c>
      <c r="S577">
        <f t="shared" si="56"/>
        <v>500</v>
      </c>
      <c r="T577">
        <f t="shared" si="57"/>
        <v>250</v>
      </c>
      <c r="U577">
        <f t="shared" si="58"/>
        <v>250</v>
      </c>
      <c r="V577">
        <f t="shared" si="59"/>
        <v>162.5</v>
      </c>
      <c r="W577" s="28">
        <f t="shared" si="60"/>
        <v>162.5</v>
      </c>
      <c r="X577" s="28">
        <f t="shared" si="61"/>
        <v>250</v>
      </c>
      <c r="Y577">
        <f t="shared" si="62"/>
        <v>250</v>
      </c>
    </row>
    <row r="578" spans="1:25" ht="14.4" x14ac:dyDescent="0.3">
      <c r="A578" s="20" t="s">
        <v>22</v>
      </c>
      <c r="B578" s="21" t="s">
        <v>54</v>
      </c>
      <c r="C578" s="22" t="s">
        <v>55</v>
      </c>
      <c r="D578" s="21" t="s">
        <v>36</v>
      </c>
      <c r="E578" s="21" t="s">
        <v>32</v>
      </c>
      <c r="F578" s="21" t="s">
        <v>27</v>
      </c>
      <c r="G578" s="21" t="s">
        <v>28</v>
      </c>
      <c r="H578" s="29">
        <f>'Table 1'!$S$12</f>
        <v>35.25</v>
      </c>
      <c r="I578" s="30"/>
      <c r="J578" s="30"/>
      <c r="K578" s="30"/>
      <c r="L578" s="31"/>
      <c r="M578" s="31">
        <v>23.5</v>
      </c>
      <c r="N578" s="32">
        <f t="array" ref="N578">INDEX([1]!CCA_Weighting[#Data],MATCH(1,([1]!CCA_Weighting[State]=A578)*([1]!CCA_Weighting[Zone]=B578),0),MATCH(2021,VALUE([1]!CCA_Weighting[#Headers]),0))*M578</f>
        <v>0.16558544243662446</v>
      </c>
      <c r="O578" s="31">
        <f>'Table 1'!$N$8</f>
        <v>30</v>
      </c>
      <c r="P578" s="32">
        <f t="array" ref="P578">INDEX([1]!CCA_Weighting[#Data],MATCH(1,([1]!CCA_Weighting[State]=A578)*([1]!CCA_Weighting[Zone]=B578),0),MATCH(2022,VALUE([1]!CCA_Weighting[#Headers]),0))*O578</f>
        <v>0.21138567119569079</v>
      </c>
      <c r="Q578" s="31">
        <f>'Table 1'!$O$8</f>
        <v>19.5</v>
      </c>
      <c r="R578" s="31">
        <f>'Table 1'!$Q$8</f>
        <v>30</v>
      </c>
      <c r="S578">
        <f t="shared" si="56"/>
        <v>176.25</v>
      </c>
      <c r="T578">
        <f t="shared" si="57"/>
        <v>117.5</v>
      </c>
      <c r="U578">
        <f t="shared" si="58"/>
        <v>150</v>
      </c>
      <c r="V578">
        <f t="shared" si="59"/>
        <v>97.5</v>
      </c>
      <c r="W578" s="28">
        <f t="shared" si="60"/>
        <v>76.375</v>
      </c>
      <c r="X578" s="28">
        <f t="shared" si="61"/>
        <v>150</v>
      </c>
      <c r="Y578">
        <f t="shared" si="62"/>
        <v>150</v>
      </c>
    </row>
    <row r="579" spans="1:25" ht="14.4" x14ac:dyDescent="0.3">
      <c r="A579" s="23" t="s">
        <v>22</v>
      </c>
      <c r="B579" s="24" t="s">
        <v>54</v>
      </c>
      <c r="C579" s="25" t="s">
        <v>55</v>
      </c>
      <c r="D579" s="24" t="s">
        <v>36</v>
      </c>
      <c r="E579" s="24" t="s">
        <v>32</v>
      </c>
      <c r="F579" s="24" t="s">
        <v>29</v>
      </c>
      <c r="G579" s="24" t="s">
        <v>28</v>
      </c>
      <c r="H579" s="29">
        <f>'Table 1'!$S$13</f>
        <v>36.75</v>
      </c>
      <c r="I579" s="30"/>
      <c r="J579" s="30"/>
      <c r="K579" s="30"/>
      <c r="L579" s="31"/>
      <c r="M579" s="31">
        <v>24.5</v>
      </c>
      <c r="N579" s="32">
        <f t="array" ref="N579">INDEX([1]!CCA_Weighting[#Data],MATCH(1,([1]!CCA_Weighting[State]=A579)*([1]!CCA_Weighting[Zone]=B579),0),MATCH(2021,VALUE([1]!CCA_Weighting[#Headers]),0))*M579</f>
        <v>0.17263163147648081</v>
      </c>
      <c r="O579" s="31">
        <f>'Table 1'!$N$9</f>
        <v>32</v>
      </c>
      <c r="P579" s="32">
        <f t="array" ref="P579">INDEX([1]!CCA_Weighting[#Data],MATCH(1,([1]!CCA_Weighting[State]=A579)*([1]!CCA_Weighting[Zone]=B579),0),MATCH(2022,VALUE([1]!CCA_Weighting[#Headers]),0))*O579</f>
        <v>0.22547804927540352</v>
      </c>
      <c r="Q579" s="31">
        <f>'Table 1'!$O$9</f>
        <v>21</v>
      </c>
      <c r="R579" s="31">
        <f>'Table 1'!$Q$9</f>
        <v>32</v>
      </c>
      <c r="S579">
        <f t="shared" ref="S579:S642" si="63">H579*5</f>
        <v>183.75</v>
      </c>
      <c r="T579">
        <f t="shared" ref="T579:T642" si="64">M579*5</f>
        <v>122.5</v>
      </c>
      <c r="U579">
        <f t="shared" ref="U579:U642" si="65">O579*5</f>
        <v>160</v>
      </c>
      <c r="V579">
        <f t="shared" ref="V579:V642" si="66">Q579*5</f>
        <v>105</v>
      </c>
      <c r="W579" s="28">
        <f t="shared" ref="W579:W642" si="67">(Q579/O579)*T579</f>
        <v>80.390625</v>
      </c>
      <c r="X579" s="28">
        <f t="shared" ref="X579:X642" si="68">R579*5</f>
        <v>160</v>
      </c>
      <c r="Y579">
        <f t="shared" ref="Y579:Y642" si="69">R579*5</f>
        <v>160</v>
      </c>
    </row>
    <row r="580" spans="1:25" ht="14.4" x14ac:dyDescent="0.3">
      <c r="A580" s="20" t="s">
        <v>22</v>
      </c>
      <c r="B580" s="21" t="s">
        <v>54</v>
      </c>
      <c r="C580" s="22" t="s">
        <v>55</v>
      </c>
      <c r="D580" s="21" t="s">
        <v>36</v>
      </c>
      <c r="E580" s="21" t="s">
        <v>32</v>
      </c>
      <c r="F580" s="21" t="s">
        <v>30</v>
      </c>
      <c r="G580" s="21" t="s">
        <v>28</v>
      </c>
      <c r="H580" s="29">
        <f>'Table 1'!$S$14</f>
        <v>80</v>
      </c>
      <c r="I580" s="30"/>
      <c r="J580" s="30"/>
      <c r="K580" s="30"/>
      <c r="L580" s="31"/>
      <c r="M580" s="31">
        <v>40</v>
      </c>
      <c r="N580" s="32">
        <f t="array" ref="N580">INDEX([1]!CCA_Weighting[#Data],MATCH(1,([1]!CCA_Weighting[State]=A580)*([1]!CCA_Weighting[Zone]=B580),0),MATCH(2021,VALUE([1]!CCA_Weighting[#Headers]),0))*M580</f>
        <v>0.28184756159425439</v>
      </c>
      <c r="O580" s="31">
        <f>'Table 1'!$N$10</f>
        <v>40</v>
      </c>
      <c r="P580" s="32">
        <f t="array" ref="P580">INDEX([1]!CCA_Weighting[#Data],MATCH(1,([1]!CCA_Weighting[State]=A580)*([1]!CCA_Weighting[Zone]=B580),0),MATCH(2022,VALUE([1]!CCA_Weighting[#Headers]),0))*O580</f>
        <v>0.28184756159425439</v>
      </c>
      <c r="Q580" s="31">
        <f>'Table 1'!$O$10</f>
        <v>26</v>
      </c>
      <c r="R580" s="31">
        <f>'Table 1'!$Q$10</f>
        <v>40</v>
      </c>
      <c r="S580">
        <f t="shared" si="63"/>
        <v>400</v>
      </c>
      <c r="T580">
        <f t="shared" si="64"/>
        <v>200</v>
      </c>
      <c r="U580">
        <f t="shared" si="65"/>
        <v>200</v>
      </c>
      <c r="V580">
        <f t="shared" si="66"/>
        <v>130</v>
      </c>
      <c r="W580" s="28">
        <f t="shared" si="67"/>
        <v>130</v>
      </c>
      <c r="X580" s="28">
        <f t="shared" si="68"/>
        <v>200</v>
      </c>
      <c r="Y580">
        <f t="shared" si="69"/>
        <v>200</v>
      </c>
    </row>
    <row r="581" spans="1:25" ht="14.4" x14ac:dyDescent="0.3">
      <c r="A581" s="23" t="s">
        <v>22</v>
      </c>
      <c r="B581" s="24" t="s">
        <v>54</v>
      </c>
      <c r="C581" s="25" t="s">
        <v>55</v>
      </c>
      <c r="D581" s="24" t="s">
        <v>36</v>
      </c>
      <c r="E581" s="24" t="s">
        <v>33</v>
      </c>
      <c r="F581" s="24" t="s">
        <v>27</v>
      </c>
      <c r="G581" s="24" t="s">
        <v>28</v>
      </c>
      <c r="H581" s="29">
        <f>'Table 1'!$Y$12</f>
        <v>31.5</v>
      </c>
      <c r="I581" s="30"/>
      <c r="J581" s="30"/>
      <c r="K581" s="30"/>
      <c r="L581" s="31"/>
      <c r="M581" s="31">
        <v>21</v>
      </c>
      <c r="N581" s="32">
        <f t="array" ref="N581">INDEX([1]!CCA_Weighting[#Data],MATCH(1,([1]!CCA_Weighting[State]=A581)*([1]!CCA_Weighting[Zone]=B581),0),MATCH(2021,VALUE([1]!CCA_Weighting[#Headers]),0))*M581</f>
        <v>0.14796996983698357</v>
      </c>
      <c r="O581" s="31">
        <f>'Table 1'!$T$12</f>
        <v>21</v>
      </c>
      <c r="P581" s="32">
        <f t="array" ref="P581">INDEX([1]!CCA_Weighting[#Data],MATCH(1,([1]!CCA_Weighting[State]=A581)*([1]!CCA_Weighting[Zone]=B581),0),MATCH(2022,VALUE([1]!CCA_Weighting[#Headers]),0))*O581</f>
        <v>0.14796996983698357</v>
      </c>
      <c r="Q581" s="31">
        <f>'Table 1'!$U$12</f>
        <v>14</v>
      </c>
      <c r="R581" s="31">
        <f>'Table 1'!$W$12</f>
        <v>21</v>
      </c>
      <c r="S581">
        <f t="shared" si="63"/>
        <v>157.5</v>
      </c>
      <c r="T581">
        <f t="shared" si="64"/>
        <v>105</v>
      </c>
      <c r="U581">
        <f t="shared" si="65"/>
        <v>105</v>
      </c>
      <c r="V581">
        <f t="shared" si="66"/>
        <v>70</v>
      </c>
      <c r="W581" s="28">
        <f t="shared" si="67"/>
        <v>70</v>
      </c>
      <c r="X581" s="28">
        <f t="shared" si="68"/>
        <v>105</v>
      </c>
      <c r="Y581">
        <f t="shared" si="69"/>
        <v>105</v>
      </c>
    </row>
    <row r="582" spans="1:25" ht="14.4" x14ac:dyDescent="0.3">
      <c r="A582" s="20" t="s">
        <v>22</v>
      </c>
      <c r="B582" s="21" t="s">
        <v>54</v>
      </c>
      <c r="C582" s="22" t="s">
        <v>55</v>
      </c>
      <c r="D582" s="21" t="s">
        <v>36</v>
      </c>
      <c r="E582" s="21" t="s">
        <v>33</v>
      </c>
      <c r="F582" s="21" t="s">
        <v>29</v>
      </c>
      <c r="G582" s="21" t="s">
        <v>28</v>
      </c>
      <c r="H582" s="29">
        <f>'Table 1'!$Y$13</f>
        <v>33</v>
      </c>
      <c r="I582" s="30"/>
      <c r="J582" s="30"/>
      <c r="K582" s="30"/>
      <c r="L582" s="31"/>
      <c r="M582" s="31">
        <v>22</v>
      </c>
      <c r="N582" s="32">
        <f t="array" ref="N582">INDEX([1]!CCA_Weighting[#Data],MATCH(1,([1]!CCA_Weighting[State]=A582)*([1]!CCA_Weighting[Zone]=B582),0),MATCH(2021,VALUE([1]!CCA_Weighting[#Headers]),0))*M582</f>
        <v>0.15501615887683992</v>
      </c>
      <c r="O582" s="31">
        <f>'Table 1'!$T$13</f>
        <v>22</v>
      </c>
      <c r="P582" s="32">
        <f t="array" ref="P582">INDEX([1]!CCA_Weighting[#Data],MATCH(1,([1]!CCA_Weighting[State]=A582)*([1]!CCA_Weighting[Zone]=B582),0),MATCH(2022,VALUE([1]!CCA_Weighting[#Headers]),0))*O582</f>
        <v>0.15501615887683992</v>
      </c>
      <c r="Q582" s="31">
        <f>'Table 1'!$U$13</f>
        <v>14.5</v>
      </c>
      <c r="R582" s="31">
        <f>'Table 1'!$W$13</f>
        <v>22</v>
      </c>
      <c r="S582">
        <f t="shared" si="63"/>
        <v>165</v>
      </c>
      <c r="T582">
        <f t="shared" si="64"/>
        <v>110</v>
      </c>
      <c r="U582">
        <f t="shared" si="65"/>
        <v>110</v>
      </c>
      <c r="V582">
        <f t="shared" si="66"/>
        <v>72.5</v>
      </c>
      <c r="W582" s="28">
        <f t="shared" si="67"/>
        <v>72.5</v>
      </c>
      <c r="X582" s="28">
        <f t="shared" si="68"/>
        <v>110</v>
      </c>
      <c r="Y582">
        <f t="shared" si="69"/>
        <v>110</v>
      </c>
    </row>
    <row r="583" spans="1:25" ht="14.4" x14ac:dyDescent="0.3">
      <c r="A583" s="23" t="s">
        <v>22</v>
      </c>
      <c r="B583" s="24" t="s">
        <v>54</v>
      </c>
      <c r="C583" s="25" t="s">
        <v>55</v>
      </c>
      <c r="D583" s="24" t="s">
        <v>36</v>
      </c>
      <c r="E583" s="24" t="s">
        <v>33</v>
      </c>
      <c r="F583" s="24" t="s">
        <v>30</v>
      </c>
      <c r="G583" s="24" t="s">
        <v>28</v>
      </c>
      <c r="H583" s="29">
        <f>'Table 1'!$Y$14</f>
        <v>76</v>
      </c>
      <c r="I583" s="30"/>
      <c r="J583" s="30"/>
      <c r="K583" s="30"/>
      <c r="L583" s="31"/>
      <c r="M583" s="31">
        <v>38</v>
      </c>
      <c r="N583" s="32">
        <f t="array" ref="N583">INDEX([1]!CCA_Weighting[#Data],MATCH(1,([1]!CCA_Weighting[State]=A583)*([1]!CCA_Weighting[Zone]=B583),0),MATCH(2021,VALUE([1]!CCA_Weighting[#Headers]),0))*M583</f>
        <v>0.26775518351454169</v>
      </c>
      <c r="O583" s="31">
        <f>'Table 1'!$T$14</f>
        <v>38</v>
      </c>
      <c r="P583" s="32">
        <f t="array" ref="P583">INDEX([1]!CCA_Weighting[#Data],MATCH(1,([1]!CCA_Weighting[State]=A583)*([1]!CCA_Weighting[Zone]=B583),0),MATCH(2022,VALUE([1]!CCA_Weighting[#Headers]),0))*O583</f>
        <v>0.26775518351454169</v>
      </c>
      <c r="Q583" s="31">
        <f>'Table 1'!$U$14</f>
        <v>24.5</v>
      </c>
      <c r="R583" s="31">
        <f>'Table 1'!$W$14</f>
        <v>38</v>
      </c>
      <c r="S583">
        <f t="shared" si="63"/>
        <v>380</v>
      </c>
      <c r="T583">
        <f t="shared" si="64"/>
        <v>190</v>
      </c>
      <c r="U583">
        <f t="shared" si="65"/>
        <v>190</v>
      </c>
      <c r="V583">
        <f t="shared" si="66"/>
        <v>122.5</v>
      </c>
      <c r="W583" s="28">
        <f t="shared" si="67"/>
        <v>122.5</v>
      </c>
      <c r="X583" s="28">
        <f t="shared" si="68"/>
        <v>190</v>
      </c>
      <c r="Y583">
        <f t="shared" si="69"/>
        <v>190</v>
      </c>
    </row>
    <row r="584" spans="1:25" ht="14.4" x14ac:dyDescent="0.3">
      <c r="A584" s="20" t="s">
        <v>22</v>
      </c>
      <c r="B584" s="21" t="s">
        <v>54</v>
      </c>
      <c r="C584" s="22" t="s">
        <v>55</v>
      </c>
      <c r="D584" s="21" t="s">
        <v>36</v>
      </c>
      <c r="E584" s="21" t="s">
        <v>34</v>
      </c>
      <c r="F584" s="21" t="s">
        <v>27</v>
      </c>
      <c r="G584" s="21" t="s">
        <v>28</v>
      </c>
      <c r="H584" s="29">
        <f>'Table 1'!$Y$8</f>
        <v>42.75</v>
      </c>
      <c r="I584" s="30"/>
      <c r="J584" s="30"/>
      <c r="K584" s="30"/>
      <c r="L584" s="31"/>
      <c r="M584" s="31">
        <v>21</v>
      </c>
      <c r="N584" s="32">
        <f t="array" ref="N584">INDEX([1]!CCA_Weighting[#Data],MATCH(1,([1]!CCA_Weighting[State]=A584)*([1]!CCA_Weighting[Zone]=B584),0),MATCH(2021,VALUE([1]!CCA_Weighting[#Headers]),0))*M584</f>
        <v>0.14796996983698357</v>
      </c>
      <c r="O584" s="31">
        <f>'Table 1'!$T$12</f>
        <v>21</v>
      </c>
      <c r="P584" s="32">
        <f t="array" ref="P584">INDEX([1]!CCA_Weighting[#Data],MATCH(1,([1]!CCA_Weighting[State]=A584)*([1]!CCA_Weighting[Zone]=B584),0),MATCH(2022,VALUE([1]!CCA_Weighting[#Headers]),0))*O584</f>
        <v>0.14796996983698357</v>
      </c>
      <c r="Q584" s="31">
        <f>'Table 1'!$U$12</f>
        <v>14</v>
      </c>
      <c r="R584" s="31">
        <f>'Table 1'!$W$12</f>
        <v>21</v>
      </c>
      <c r="S584">
        <f t="shared" si="63"/>
        <v>213.75</v>
      </c>
      <c r="T584">
        <f t="shared" si="64"/>
        <v>105</v>
      </c>
      <c r="U584">
        <f t="shared" si="65"/>
        <v>105</v>
      </c>
      <c r="V584">
        <f t="shared" si="66"/>
        <v>70</v>
      </c>
      <c r="W584" s="28">
        <f t="shared" si="67"/>
        <v>70</v>
      </c>
      <c r="X584" s="28">
        <f t="shared" si="68"/>
        <v>105</v>
      </c>
      <c r="Y584">
        <f t="shared" si="69"/>
        <v>105</v>
      </c>
    </row>
    <row r="585" spans="1:25" ht="14.4" x14ac:dyDescent="0.3">
      <c r="A585" s="23" t="s">
        <v>22</v>
      </c>
      <c r="B585" s="24" t="s">
        <v>54</v>
      </c>
      <c r="C585" s="25" t="s">
        <v>55</v>
      </c>
      <c r="D585" s="24" t="s">
        <v>36</v>
      </c>
      <c r="E585" s="24" t="s">
        <v>34</v>
      </c>
      <c r="F585" s="24" t="s">
        <v>29</v>
      </c>
      <c r="G585" s="24" t="s">
        <v>28</v>
      </c>
      <c r="H585" s="29">
        <f>'Table 1'!$Y$9</f>
        <v>45</v>
      </c>
      <c r="I585" s="30"/>
      <c r="J585" s="30"/>
      <c r="K585" s="30"/>
      <c r="L585" s="31"/>
      <c r="M585" s="31">
        <v>22</v>
      </c>
      <c r="N585" s="32">
        <f t="array" ref="N585">INDEX([1]!CCA_Weighting[#Data],MATCH(1,([1]!CCA_Weighting[State]=A585)*([1]!CCA_Weighting[Zone]=B585),0),MATCH(2021,VALUE([1]!CCA_Weighting[#Headers]),0))*M585</f>
        <v>0.15501615887683992</v>
      </c>
      <c r="O585" s="31">
        <f>'Table 1'!$T$13</f>
        <v>22</v>
      </c>
      <c r="P585" s="32">
        <f t="array" ref="P585">INDEX([1]!CCA_Weighting[#Data],MATCH(1,([1]!CCA_Weighting[State]=A585)*([1]!CCA_Weighting[Zone]=B585),0),MATCH(2022,VALUE([1]!CCA_Weighting[#Headers]),0))*O585</f>
        <v>0.15501615887683992</v>
      </c>
      <c r="Q585" s="31">
        <f>'Table 1'!$U$13</f>
        <v>14.5</v>
      </c>
      <c r="R585" s="31">
        <f>'Table 1'!$W$13</f>
        <v>22</v>
      </c>
      <c r="S585">
        <f t="shared" si="63"/>
        <v>225</v>
      </c>
      <c r="T585">
        <f t="shared" si="64"/>
        <v>110</v>
      </c>
      <c r="U585">
        <f t="shared" si="65"/>
        <v>110</v>
      </c>
      <c r="V585">
        <f t="shared" si="66"/>
        <v>72.5</v>
      </c>
      <c r="W585" s="28">
        <f t="shared" si="67"/>
        <v>72.5</v>
      </c>
      <c r="X585" s="28">
        <f t="shared" si="68"/>
        <v>110</v>
      </c>
      <c r="Y585">
        <f t="shared" si="69"/>
        <v>110</v>
      </c>
    </row>
    <row r="586" spans="1:25" ht="14.4" x14ac:dyDescent="0.3">
      <c r="A586" s="20" t="s">
        <v>22</v>
      </c>
      <c r="B586" s="21" t="s">
        <v>54</v>
      </c>
      <c r="C586" s="22" t="s">
        <v>55</v>
      </c>
      <c r="D586" s="21" t="s">
        <v>36</v>
      </c>
      <c r="E586" s="21" t="s">
        <v>34</v>
      </c>
      <c r="F586" s="21" t="s">
        <v>30</v>
      </c>
      <c r="G586" s="21" t="s">
        <v>28</v>
      </c>
      <c r="H586" s="29">
        <f>'Table 1'!$Y$10</f>
        <v>76</v>
      </c>
      <c r="I586" s="30"/>
      <c r="J586" s="30"/>
      <c r="K586" s="30"/>
      <c r="L586" s="31"/>
      <c r="M586" s="31">
        <v>38</v>
      </c>
      <c r="N586" s="32">
        <f t="array" ref="N586">INDEX([1]!CCA_Weighting[#Data],MATCH(1,([1]!CCA_Weighting[State]=A586)*([1]!CCA_Weighting[Zone]=B586),0),MATCH(2021,VALUE([1]!CCA_Weighting[#Headers]),0))*M586</f>
        <v>0.26775518351454169</v>
      </c>
      <c r="O586" s="31">
        <f>'Table 1'!$T$14</f>
        <v>38</v>
      </c>
      <c r="P586" s="32">
        <f t="array" ref="P586">INDEX([1]!CCA_Weighting[#Data],MATCH(1,([1]!CCA_Weighting[State]=A586)*([1]!CCA_Weighting[Zone]=B586),0),MATCH(2022,VALUE([1]!CCA_Weighting[#Headers]),0))*O586</f>
        <v>0.26775518351454169</v>
      </c>
      <c r="Q586" s="31">
        <f>'Table 1'!$U$14</f>
        <v>24.5</v>
      </c>
      <c r="R586" s="31">
        <f>'Table 1'!$W$14</f>
        <v>38</v>
      </c>
      <c r="S586">
        <f t="shared" si="63"/>
        <v>380</v>
      </c>
      <c r="T586">
        <f t="shared" si="64"/>
        <v>190</v>
      </c>
      <c r="U586">
        <f t="shared" si="65"/>
        <v>190</v>
      </c>
      <c r="V586">
        <f t="shared" si="66"/>
        <v>122.5</v>
      </c>
      <c r="W586" s="28">
        <f t="shared" si="67"/>
        <v>122.5</v>
      </c>
      <c r="X586" s="28">
        <f t="shared" si="68"/>
        <v>190</v>
      </c>
      <c r="Y586">
        <f t="shared" si="69"/>
        <v>190</v>
      </c>
    </row>
    <row r="587" spans="1:25" ht="14.4" x14ac:dyDescent="0.3">
      <c r="A587" s="23" t="s">
        <v>22</v>
      </c>
      <c r="B587" s="24" t="s">
        <v>54</v>
      </c>
      <c r="C587" s="25" t="s">
        <v>55</v>
      </c>
      <c r="D587" s="24" t="s">
        <v>37</v>
      </c>
      <c r="E587" s="25" t="s">
        <v>26</v>
      </c>
      <c r="F587" s="24" t="s">
        <v>27</v>
      </c>
      <c r="G587" s="24" t="s">
        <v>28</v>
      </c>
      <c r="H587" s="29">
        <f>'Table 1'!$G$12</f>
        <v>40.5</v>
      </c>
      <c r="I587" s="30"/>
      <c r="J587" s="30"/>
      <c r="K587" s="30"/>
      <c r="L587" s="31"/>
      <c r="M587" s="31">
        <v>27</v>
      </c>
      <c r="N587" s="32">
        <f t="array" ref="N587">INDEX([1]!CCA_Weighting[#Data],MATCH(1,([1]!CCA_Weighting[State]=A587)*([1]!CCA_Weighting[Zone]=B587),0),MATCH(2021,VALUE([1]!CCA_Weighting[#Headers]),0))*M587</f>
        <v>0.19024710407612172</v>
      </c>
      <c r="O587" s="31">
        <f>'Table 1'!$B$12</f>
        <v>27</v>
      </c>
      <c r="P587" s="32">
        <f t="array" ref="P587">INDEX([1]!CCA_Weighting[#Data],MATCH(1,([1]!CCA_Weighting[State]=A587)*([1]!CCA_Weighting[Zone]=B587),0),MATCH(2022,VALUE([1]!CCA_Weighting[#Headers]),0))*O587</f>
        <v>0.19024710407612172</v>
      </c>
      <c r="Q587" s="31">
        <f>'Table 1'!$C$12</f>
        <v>18</v>
      </c>
      <c r="R587" s="31">
        <f>'Table 1'!$E$12</f>
        <v>27</v>
      </c>
      <c r="S587">
        <f t="shared" si="63"/>
        <v>202.5</v>
      </c>
      <c r="T587">
        <f t="shared" si="64"/>
        <v>135</v>
      </c>
      <c r="U587">
        <f t="shared" si="65"/>
        <v>135</v>
      </c>
      <c r="V587">
        <f t="shared" si="66"/>
        <v>90</v>
      </c>
      <c r="W587" s="28">
        <f t="shared" si="67"/>
        <v>90</v>
      </c>
      <c r="X587" s="28">
        <f t="shared" si="68"/>
        <v>135</v>
      </c>
      <c r="Y587">
        <f t="shared" si="69"/>
        <v>135</v>
      </c>
    </row>
    <row r="588" spans="1:25" ht="14.4" x14ac:dyDescent="0.3">
      <c r="A588" s="20" t="s">
        <v>22</v>
      </c>
      <c r="B588" s="21" t="s">
        <v>54</v>
      </c>
      <c r="C588" s="22" t="s">
        <v>55</v>
      </c>
      <c r="D588" s="21" t="s">
        <v>37</v>
      </c>
      <c r="E588" s="22" t="s">
        <v>26</v>
      </c>
      <c r="F588" s="21" t="s">
        <v>29</v>
      </c>
      <c r="G588" s="21" t="s">
        <v>28</v>
      </c>
      <c r="H588" s="29">
        <f>'Table 1'!$G$13</f>
        <v>43.5</v>
      </c>
      <c r="I588" s="30"/>
      <c r="J588" s="30"/>
      <c r="K588" s="30"/>
      <c r="L588" s="31"/>
      <c r="M588" s="31">
        <v>29</v>
      </c>
      <c r="N588" s="32">
        <f t="array" ref="N588">INDEX([1]!CCA_Weighting[#Data],MATCH(1,([1]!CCA_Weighting[State]=A588)*([1]!CCA_Weighting[Zone]=B588),0),MATCH(2021,VALUE([1]!CCA_Weighting[#Headers]),0))*M588</f>
        <v>0.20433948215583445</v>
      </c>
      <c r="O588" s="31">
        <f>'Table 1'!$B$13</f>
        <v>29</v>
      </c>
      <c r="P588" s="32">
        <f t="array" ref="P588">INDEX([1]!CCA_Weighting[#Data],MATCH(1,([1]!CCA_Weighting[State]=A588)*([1]!CCA_Weighting[Zone]=B588),0),MATCH(2022,VALUE([1]!CCA_Weighting[#Headers]),0))*O588</f>
        <v>0.20433948215583445</v>
      </c>
      <c r="Q588" s="31">
        <f>'Table 1'!$C$13</f>
        <v>19</v>
      </c>
      <c r="R588" s="31">
        <f>'Table 1'!$E$13</f>
        <v>29</v>
      </c>
      <c r="S588">
        <f t="shared" si="63"/>
        <v>217.5</v>
      </c>
      <c r="T588">
        <f t="shared" si="64"/>
        <v>145</v>
      </c>
      <c r="U588">
        <f t="shared" si="65"/>
        <v>145</v>
      </c>
      <c r="V588">
        <f t="shared" si="66"/>
        <v>95</v>
      </c>
      <c r="W588" s="28">
        <f t="shared" si="67"/>
        <v>95</v>
      </c>
      <c r="X588" s="28">
        <f t="shared" si="68"/>
        <v>145</v>
      </c>
      <c r="Y588">
        <f t="shared" si="69"/>
        <v>145</v>
      </c>
    </row>
    <row r="589" spans="1:25" ht="14.4" x14ac:dyDescent="0.3">
      <c r="A589" s="23" t="s">
        <v>22</v>
      </c>
      <c r="B589" s="24" t="s">
        <v>54</v>
      </c>
      <c r="C589" s="25" t="s">
        <v>55</v>
      </c>
      <c r="D589" s="24" t="s">
        <v>37</v>
      </c>
      <c r="E589" s="25" t="s">
        <v>26</v>
      </c>
      <c r="F589" s="24" t="s">
        <v>30</v>
      </c>
      <c r="G589" s="24" t="s">
        <v>28</v>
      </c>
      <c r="H589" s="29">
        <f>'Table 1'!$G$14</f>
        <v>110</v>
      </c>
      <c r="I589" s="30"/>
      <c r="J589" s="30"/>
      <c r="K589" s="30"/>
      <c r="L589" s="31"/>
      <c r="M589" s="31">
        <v>55</v>
      </c>
      <c r="N589" s="32">
        <f t="array" ref="N589">INDEX([1]!CCA_Weighting[#Data],MATCH(1,([1]!CCA_Weighting[State]=A589)*([1]!CCA_Weighting[Zone]=B589),0),MATCH(2021,VALUE([1]!CCA_Weighting[#Headers]),0))*M589</f>
        <v>0.38754039719209982</v>
      </c>
      <c r="O589" s="31">
        <f>'Table 1'!$B$14</f>
        <v>55</v>
      </c>
      <c r="P589" s="32">
        <f t="array" ref="P589">INDEX([1]!CCA_Weighting[#Data],MATCH(1,([1]!CCA_Weighting[State]=A589)*([1]!CCA_Weighting[Zone]=B589),0),MATCH(2022,VALUE([1]!CCA_Weighting[#Headers]),0))*O589</f>
        <v>0.38754039719209982</v>
      </c>
      <c r="Q589" s="31">
        <f>'Table 1'!$C$14</f>
        <v>36</v>
      </c>
      <c r="R589" s="31">
        <f>'Table 1'!$E$14</f>
        <v>55</v>
      </c>
      <c r="S589">
        <f t="shared" si="63"/>
        <v>550</v>
      </c>
      <c r="T589">
        <f t="shared" si="64"/>
        <v>275</v>
      </c>
      <c r="U589">
        <f t="shared" si="65"/>
        <v>275</v>
      </c>
      <c r="V589">
        <f t="shared" si="66"/>
        <v>180</v>
      </c>
      <c r="W589" s="28">
        <f t="shared" si="67"/>
        <v>180</v>
      </c>
      <c r="X589" s="28">
        <f t="shared" si="68"/>
        <v>275</v>
      </c>
      <c r="Y589">
        <f t="shared" si="69"/>
        <v>275</v>
      </c>
    </row>
    <row r="590" spans="1:25" ht="14.4" x14ac:dyDescent="0.3">
      <c r="A590" s="20" t="s">
        <v>22</v>
      </c>
      <c r="B590" s="21" t="s">
        <v>54</v>
      </c>
      <c r="C590" s="22" t="s">
        <v>55</v>
      </c>
      <c r="D590" s="21" t="s">
        <v>37</v>
      </c>
      <c r="E590" s="21" t="s">
        <v>31</v>
      </c>
      <c r="F590" s="21" t="s">
        <v>27</v>
      </c>
      <c r="G590" s="21" t="s">
        <v>28</v>
      </c>
      <c r="H590" s="29">
        <f>'Table 1'!$M$12</f>
        <v>37.5</v>
      </c>
      <c r="I590" s="30"/>
      <c r="J590" s="30"/>
      <c r="K590" s="30"/>
      <c r="L590" s="31"/>
      <c r="M590" s="31">
        <v>25</v>
      </c>
      <c r="N590" s="32">
        <f t="array" ref="N590">INDEX([1]!CCA_Weighting[#Data],MATCH(1,([1]!CCA_Weighting[State]=A590)*([1]!CCA_Weighting[Zone]=B590),0),MATCH(2021,VALUE([1]!CCA_Weighting[#Headers]),0))*M590</f>
        <v>0.176154725996409</v>
      </c>
      <c r="O590" s="31">
        <f>'Table 1'!$H$12</f>
        <v>25</v>
      </c>
      <c r="P590" s="32">
        <f t="array" ref="P590">INDEX([1]!CCA_Weighting[#Data],MATCH(1,([1]!CCA_Weighting[State]=A590)*([1]!CCA_Weighting[Zone]=B590),0),MATCH(2022,VALUE([1]!CCA_Weighting[#Headers]),0))*O590</f>
        <v>0.176154725996409</v>
      </c>
      <c r="Q590" s="31">
        <f>'Table 1'!$I$12</f>
        <v>16</v>
      </c>
      <c r="R590" s="31">
        <f>'Table 1'!$K$12</f>
        <v>25</v>
      </c>
      <c r="S590">
        <f t="shared" si="63"/>
        <v>187.5</v>
      </c>
      <c r="T590">
        <f t="shared" si="64"/>
        <v>125</v>
      </c>
      <c r="U590">
        <f t="shared" si="65"/>
        <v>125</v>
      </c>
      <c r="V590">
        <f t="shared" si="66"/>
        <v>80</v>
      </c>
      <c r="W590" s="28">
        <f t="shared" si="67"/>
        <v>80</v>
      </c>
      <c r="X590" s="28">
        <f t="shared" si="68"/>
        <v>125</v>
      </c>
      <c r="Y590">
        <f t="shared" si="69"/>
        <v>125</v>
      </c>
    </row>
    <row r="591" spans="1:25" ht="14.4" x14ac:dyDescent="0.3">
      <c r="A591" s="23" t="s">
        <v>22</v>
      </c>
      <c r="B591" s="24" t="s">
        <v>54</v>
      </c>
      <c r="C591" s="25" t="s">
        <v>55</v>
      </c>
      <c r="D591" s="24" t="s">
        <v>37</v>
      </c>
      <c r="E591" s="24" t="s">
        <v>31</v>
      </c>
      <c r="F591" s="24" t="s">
        <v>29</v>
      </c>
      <c r="G591" s="24" t="s">
        <v>28</v>
      </c>
      <c r="H591" s="29">
        <f>'Table 1'!$M$13</f>
        <v>39.75</v>
      </c>
      <c r="I591" s="30"/>
      <c r="J591" s="30"/>
      <c r="K591" s="30"/>
      <c r="L591" s="31"/>
      <c r="M591" s="31">
        <v>26.5</v>
      </c>
      <c r="N591" s="32">
        <f t="array" ref="N591">INDEX([1]!CCA_Weighting[#Data],MATCH(1,([1]!CCA_Weighting[State]=A591)*([1]!CCA_Weighting[Zone]=B591),0),MATCH(2021,VALUE([1]!CCA_Weighting[#Headers]),0))*M591</f>
        <v>0.18672400955619353</v>
      </c>
      <c r="O591" s="31">
        <f>'Table 1'!$H$13</f>
        <v>26.5</v>
      </c>
      <c r="P591" s="32">
        <f t="array" ref="P591">INDEX([1]!CCA_Weighting[#Data],MATCH(1,([1]!CCA_Weighting[State]=A591)*([1]!CCA_Weighting[Zone]=B591),0),MATCH(2022,VALUE([1]!CCA_Weighting[#Headers]),0))*O591</f>
        <v>0.18672400955619353</v>
      </c>
      <c r="Q591" s="31">
        <f>'Table 1'!$I$13</f>
        <v>17</v>
      </c>
      <c r="R591" s="31">
        <f>'Table 1'!$K$13</f>
        <v>26.5</v>
      </c>
      <c r="S591">
        <f t="shared" si="63"/>
        <v>198.75</v>
      </c>
      <c r="T591">
        <f t="shared" si="64"/>
        <v>132.5</v>
      </c>
      <c r="U591">
        <f t="shared" si="65"/>
        <v>132.5</v>
      </c>
      <c r="V591">
        <f t="shared" si="66"/>
        <v>85</v>
      </c>
      <c r="W591" s="28">
        <f t="shared" si="67"/>
        <v>85</v>
      </c>
      <c r="X591" s="28">
        <f t="shared" si="68"/>
        <v>132.5</v>
      </c>
      <c r="Y591">
        <f t="shared" si="69"/>
        <v>132.5</v>
      </c>
    </row>
    <row r="592" spans="1:25" ht="14.4" x14ac:dyDescent="0.3">
      <c r="A592" s="20" t="s">
        <v>22</v>
      </c>
      <c r="B592" s="21" t="s">
        <v>54</v>
      </c>
      <c r="C592" s="22" t="s">
        <v>55</v>
      </c>
      <c r="D592" s="21" t="s">
        <v>37</v>
      </c>
      <c r="E592" s="21" t="s">
        <v>31</v>
      </c>
      <c r="F592" s="21" t="s">
        <v>30</v>
      </c>
      <c r="G592" s="21" t="s">
        <v>28</v>
      </c>
      <c r="H592" s="29">
        <f>'Table 1'!$M$14</f>
        <v>100</v>
      </c>
      <c r="I592" s="30"/>
      <c r="J592" s="30"/>
      <c r="K592" s="30"/>
      <c r="L592" s="31"/>
      <c r="M592" s="31">
        <v>50</v>
      </c>
      <c r="N592" s="32">
        <f t="array" ref="N592">INDEX([1]!CCA_Weighting[#Data],MATCH(1,([1]!CCA_Weighting[State]=A592)*([1]!CCA_Weighting[Zone]=B592),0),MATCH(2021,VALUE([1]!CCA_Weighting[#Headers]),0))*M592</f>
        <v>0.35230945199281799</v>
      </c>
      <c r="O592" s="31">
        <f>'Table 1'!$H$14</f>
        <v>50</v>
      </c>
      <c r="P592" s="32">
        <f t="array" ref="P592">INDEX([1]!CCA_Weighting[#Data],MATCH(1,([1]!CCA_Weighting[State]=A592)*([1]!CCA_Weighting[Zone]=B592),0),MATCH(2022,VALUE([1]!CCA_Weighting[#Headers]),0))*O592</f>
        <v>0.35230945199281799</v>
      </c>
      <c r="Q592" s="31">
        <f>'Table 1'!$I$14</f>
        <v>32.5</v>
      </c>
      <c r="R592" s="31">
        <f>'Table 1'!$K$14</f>
        <v>50</v>
      </c>
      <c r="S592">
        <f t="shared" si="63"/>
        <v>500</v>
      </c>
      <c r="T592">
        <f t="shared" si="64"/>
        <v>250</v>
      </c>
      <c r="U592">
        <f t="shared" si="65"/>
        <v>250</v>
      </c>
      <c r="V592">
        <f t="shared" si="66"/>
        <v>162.5</v>
      </c>
      <c r="W592" s="28">
        <f t="shared" si="67"/>
        <v>162.5</v>
      </c>
      <c r="X592" s="28">
        <f t="shared" si="68"/>
        <v>250</v>
      </c>
      <c r="Y592">
        <f t="shared" si="69"/>
        <v>250</v>
      </c>
    </row>
    <row r="593" spans="1:25" ht="14.4" x14ac:dyDescent="0.3">
      <c r="A593" s="23" t="s">
        <v>22</v>
      </c>
      <c r="B593" s="24" t="s">
        <v>54</v>
      </c>
      <c r="C593" s="25" t="s">
        <v>55</v>
      </c>
      <c r="D593" s="24" t="s">
        <v>37</v>
      </c>
      <c r="E593" s="24" t="s">
        <v>32</v>
      </c>
      <c r="F593" s="24" t="s">
        <v>27</v>
      </c>
      <c r="G593" s="24" t="s">
        <v>28</v>
      </c>
      <c r="H593" s="29">
        <f>'Table 1'!$S$12</f>
        <v>35.25</v>
      </c>
      <c r="I593" s="30"/>
      <c r="J593" s="30"/>
      <c r="K593" s="30"/>
      <c r="L593" s="31"/>
      <c r="M593" s="31">
        <v>23.5</v>
      </c>
      <c r="N593" s="32">
        <f t="array" ref="N593">INDEX([1]!CCA_Weighting[#Data],MATCH(1,([1]!CCA_Weighting[State]=A593)*([1]!CCA_Weighting[Zone]=B593),0),MATCH(2021,VALUE([1]!CCA_Weighting[#Headers]),0))*M593</f>
        <v>0.16558544243662446</v>
      </c>
      <c r="O593" s="31">
        <f>'Table 1'!$N$8</f>
        <v>30</v>
      </c>
      <c r="P593" s="32">
        <f t="array" ref="P593">INDEX([1]!CCA_Weighting[#Data],MATCH(1,([1]!CCA_Weighting[State]=A593)*([1]!CCA_Weighting[Zone]=B593),0),MATCH(2022,VALUE([1]!CCA_Weighting[#Headers]),0))*O593</f>
        <v>0.21138567119569079</v>
      </c>
      <c r="Q593" s="31">
        <f>'Table 1'!$O$8</f>
        <v>19.5</v>
      </c>
      <c r="R593" s="31">
        <f>'Table 1'!$Q$8</f>
        <v>30</v>
      </c>
      <c r="S593">
        <f t="shared" si="63"/>
        <v>176.25</v>
      </c>
      <c r="T593">
        <f t="shared" si="64"/>
        <v>117.5</v>
      </c>
      <c r="U593">
        <f t="shared" si="65"/>
        <v>150</v>
      </c>
      <c r="V593">
        <f t="shared" si="66"/>
        <v>97.5</v>
      </c>
      <c r="W593" s="28">
        <f t="shared" si="67"/>
        <v>76.375</v>
      </c>
      <c r="X593" s="28">
        <f t="shared" si="68"/>
        <v>150</v>
      </c>
      <c r="Y593">
        <f t="shared" si="69"/>
        <v>150</v>
      </c>
    </row>
    <row r="594" spans="1:25" ht="14.4" x14ac:dyDescent="0.3">
      <c r="A594" s="20" t="s">
        <v>22</v>
      </c>
      <c r="B594" s="21" t="s">
        <v>54</v>
      </c>
      <c r="C594" s="22" t="s">
        <v>55</v>
      </c>
      <c r="D594" s="21" t="s">
        <v>37</v>
      </c>
      <c r="E594" s="21" t="s">
        <v>32</v>
      </c>
      <c r="F594" s="21" t="s">
        <v>29</v>
      </c>
      <c r="G594" s="21" t="s">
        <v>28</v>
      </c>
      <c r="H594" s="29">
        <f>'Table 1'!$S$13</f>
        <v>36.75</v>
      </c>
      <c r="I594" s="30"/>
      <c r="J594" s="30"/>
      <c r="K594" s="30"/>
      <c r="L594" s="31"/>
      <c r="M594" s="31">
        <v>24.5</v>
      </c>
      <c r="N594" s="32">
        <f t="array" ref="N594">INDEX([1]!CCA_Weighting[#Data],MATCH(1,([1]!CCA_Weighting[State]=A594)*([1]!CCA_Weighting[Zone]=B594),0),MATCH(2021,VALUE([1]!CCA_Weighting[#Headers]),0))*M594</f>
        <v>0.17263163147648081</v>
      </c>
      <c r="O594" s="31">
        <f>'Table 1'!$N$9</f>
        <v>32</v>
      </c>
      <c r="P594" s="32">
        <f t="array" ref="P594">INDEX([1]!CCA_Weighting[#Data],MATCH(1,([1]!CCA_Weighting[State]=A594)*([1]!CCA_Weighting[Zone]=B594),0),MATCH(2022,VALUE([1]!CCA_Weighting[#Headers]),0))*O594</f>
        <v>0.22547804927540352</v>
      </c>
      <c r="Q594" s="31">
        <f>'Table 1'!$O$9</f>
        <v>21</v>
      </c>
      <c r="R594" s="31">
        <f>'Table 1'!$Q$9</f>
        <v>32</v>
      </c>
      <c r="S594">
        <f t="shared" si="63"/>
        <v>183.75</v>
      </c>
      <c r="T594">
        <f t="shared" si="64"/>
        <v>122.5</v>
      </c>
      <c r="U594">
        <f t="shared" si="65"/>
        <v>160</v>
      </c>
      <c r="V594">
        <f t="shared" si="66"/>
        <v>105</v>
      </c>
      <c r="W594" s="28">
        <f t="shared" si="67"/>
        <v>80.390625</v>
      </c>
      <c r="X594" s="28">
        <f t="shared" si="68"/>
        <v>160</v>
      </c>
      <c r="Y594">
        <f t="shared" si="69"/>
        <v>160</v>
      </c>
    </row>
    <row r="595" spans="1:25" ht="14.4" x14ac:dyDescent="0.3">
      <c r="A595" s="23" t="s">
        <v>22</v>
      </c>
      <c r="B595" s="24" t="s">
        <v>54</v>
      </c>
      <c r="C595" s="25" t="s">
        <v>55</v>
      </c>
      <c r="D595" s="24" t="s">
        <v>37</v>
      </c>
      <c r="E595" s="24" t="s">
        <v>32</v>
      </c>
      <c r="F595" s="24" t="s">
        <v>30</v>
      </c>
      <c r="G595" s="24" t="s">
        <v>28</v>
      </c>
      <c r="H595" s="29">
        <f>'Table 1'!$S$14</f>
        <v>80</v>
      </c>
      <c r="I595" s="30"/>
      <c r="J595" s="30"/>
      <c r="K595" s="30"/>
      <c r="L595" s="31"/>
      <c r="M595" s="31">
        <v>40</v>
      </c>
      <c r="N595" s="32">
        <f t="array" ref="N595">INDEX([1]!CCA_Weighting[#Data],MATCH(1,([1]!CCA_Weighting[State]=A595)*([1]!CCA_Weighting[Zone]=B595),0),MATCH(2021,VALUE([1]!CCA_Weighting[#Headers]),0))*M595</f>
        <v>0.28184756159425439</v>
      </c>
      <c r="O595" s="31">
        <f>'Table 1'!$N$10</f>
        <v>40</v>
      </c>
      <c r="P595" s="32">
        <f t="array" ref="P595">INDEX([1]!CCA_Weighting[#Data],MATCH(1,([1]!CCA_Weighting[State]=A595)*([1]!CCA_Weighting[Zone]=B595),0),MATCH(2022,VALUE([1]!CCA_Weighting[#Headers]),0))*O595</f>
        <v>0.28184756159425439</v>
      </c>
      <c r="Q595" s="31">
        <f>'Table 1'!$O$10</f>
        <v>26</v>
      </c>
      <c r="R595" s="31">
        <f>'Table 1'!$Q$10</f>
        <v>40</v>
      </c>
      <c r="S595">
        <f t="shared" si="63"/>
        <v>400</v>
      </c>
      <c r="T595">
        <f t="shared" si="64"/>
        <v>200</v>
      </c>
      <c r="U595">
        <f t="shared" si="65"/>
        <v>200</v>
      </c>
      <c r="V595">
        <f t="shared" si="66"/>
        <v>130</v>
      </c>
      <c r="W595" s="28">
        <f t="shared" si="67"/>
        <v>130</v>
      </c>
      <c r="X595" s="28">
        <f t="shared" si="68"/>
        <v>200</v>
      </c>
      <c r="Y595">
        <f t="shared" si="69"/>
        <v>200</v>
      </c>
    </row>
    <row r="596" spans="1:25" ht="14.4" x14ac:dyDescent="0.3">
      <c r="A596" s="20" t="s">
        <v>22</v>
      </c>
      <c r="B596" s="21" t="s">
        <v>54</v>
      </c>
      <c r="C596" s="22" t="s">
        <v>55</v>
      </c>
      <c r="D596" s="21" t="s">
        <v>37</v>
      </c>
      <c r="E596" s="21" t="s">
        <v>33</v>
      </c>
      <c r="F596" s="21" t="s">
        <v>27</v>
      </c>
      <c r="G596" s="21" t="s">
        <v>28</v>
      </c>
      <c r="H596" s="29">
        <f>'Table 1'!$Y$12</f>
        <v>31.5</v>
      </c>
      <c r="I596" s="30"/>
      <c r="J596" s="30"/>
      <c r="K596" s="30"/>
      <c r="L596" s="31"/>
      <c r="M596" s="31">
        <v>21</v>
      </c>
      <c r="N596" s="32">
        <f t="array" ref="N596">INDEX([1]!CCA_Weighting[#Data],MATCH(1,([1]!CCA_Weighting[State]=A596)*([1]!CCA_Weighting[Zone]=B596),0),MATCH(2021,VALUE([1]!CCA_Weighting[#Headers]),0))*M596</f>
        <v>0.14796996983698357</v>
      </c>
      <c r="O596" s="31">
        <f>'Table 1'!$T$12</f>
        <v>21</v>
      </c>
      <c r="P596" s="32">
        <f t="array" ref="P596">INDEX([1]!CCA_Weighting[#Data],MATCH(1,([1]!CCA_Weighting[State]=A596)*([1]!CCA_Weighting[Zone]=B596),0),MATCH(2022,VALUE([1]!CCA_Weighting[#Headers]),0))*O596</f>
        <v>0.14796996983698357</v>
      </c>
      <c r="Q596" s="31">
        <f>'Table 1'!$U$12</f>
        <v>14</v>
      </c>
      <c r="R596" s="31">
        <f>'Table 1'!$W$12</f>
        <v>21</v>
      </c>
      <c r="S596">
        <f t="shared" si="63"/>
        <v>157.5</v>
      </c>
      <c r="T596">
        <f t="shared" si="64"/>
        <v>105</v>
      </c>
      <c r="U596">
        <f t="shared" si="65"/>
        <v>105</v>
      </c>
      <c r="V596">
        <f t="shared" si="66"/>
        <v>70</v>
      </c>
      <c r="W596" s="28">
        <f t="shared" si="67"/>
        <v>70</v>
      </c>
      <c r="X596" s="28">
        <f t="shared" si="68"/>
        <v>105</v>
      </c>
      <c r="Y596">
        <f t="shared" si="69"/>
        <v>105</v>
      </c>
    </row>
    <row r="597" spans="1:25" ht="14.4" x14ac:dyDescent="0.3">
      <c r="A597" s="23" t="s">
        <v>22</v>
      </c>
      <c r="B597" s="24" t="s">
        <v>54</v>
      </c>
      <c r="C597" s="25" t="s">
        <v>55</v>
      </c>
      <c r="D597" s="24" t="s">
        <v>37</v>
      </c>
      <c r="E597" s="24" t="s">
        <v>33</v>
      </c>
      <c r="F597" s="24" t="s">
        <v>29</v>
      </c>
      <c r="G597" s="24" t="s">
        <v>28</v>
      </c>
      <c r="H597" s="29">
        <f>'Table 1'!$Y$13</f>
        <v>33</v>
      </c>
      <c r="I597" s="30"/>
      <c r="J597" s="30"/>
      <c r="K597" s="30"/>
      <c r="L597" s="31"/>
      <c r="M597" s="31">
        <v>22</v>
      </c>
      <c r="N597" s="32">
        <f t="array" ref="N597">INDEX([1]!CCA_Weighting[#Data],MATCH(1,([1]!CCA_Weighting[State]=A597)*([1]!CCA_Weighting[Zone]=B597),0),MATCH(2021,VALUE([1]!CCA_Weighting[#Headers]),0))*M597</f>
        <v>0.15501615887683992</v>
      </c>
      <c r="O597" s="31">
        <f>'Table 1'!$T$13</f>
        <v>22</v>
      </c>
      <c r="P597" s="32">
        <f t="array" ref="P597">INDEX([1]!CCA_Weighting[#Data],MATCH(1,([1]!CCA_Weighting[State]=A597)*([1]!CCA_Weighting[Zone]=B597),0),MATCH(2022,VALUE([1]!CCA_Weighting[#Headers]),0))*O597</f>
        <v>0.15501615887683992</v>
      </c>
      <c r="Q597" s="31">
        <f>'Table 1'!$U$13</f>
        <v>14.5</v>
      </c>
      <c r="R597" s="31">
        <f>'Table 1'!$W$13</f>
        <v>22</v>
      </c>
      <c r="S597">
        <f t="shared" si="63"/>
        <v>165</v>
      </c>
      <c r="T597">
        <f t="shared" si="64"/>
        <v>110</v>
      </c>
      <c r="U597">
        <f t="shared" si="65"/>
        <v>110</v>
      </c>
      <c r="V597">
        <f t="shared" si="66"/>
        <v>72.5</v>
      </c>
      <c r="W597" s="28">
        <f t="shared" si="67"/>
        <v>72.5</v>
      </c>
      <c r="X597" s="28">
        <f t="shared" si="68"/>
        <v>110</v>
      </c>
      <c r="Y597">
        <f t="shared" si="69"/>
        <v>110</v>
      </c>
    </row>
    <row r="598" spans="1:25" ht="14.4" x14ac:dyDescent="0.3">
      <c r="A598" s="20" t="s">
        <v>22</v>
      </c>
      <c r="B598" s="21" t="s">
        <v>54</v>
      </c>
      <c r="C598" s="22" t="s">
        <v>55</v>
      </c>
      <c r="D598" s="21" t="s">
        <v>37</v>
      </c>
      <c r="E598" s="21" t="s">
        <v>33</v>
      </c>
      <c r="F598" s="21" t="s">
        <v>30</v>
      </c>
      <c r="G598" s="21" t="s">
        <v>28</v>
      </c>
      <c r="H598" s="29">
        <f>'Table 1'!$Y$14</f>
        <v>76</v>
      </c>
      <c r="I598" s="30"/>
      <c r="J598" s="30"/>
      <c r="K598" s="30"/>
      <c r="L598" s="31"/>
      <c r="M598" s="31">
        <v>38</v>
      </c>
      <c r="N598" s="32">
        <f t="array" ref="N598">INDEX([1]!CCA_Weighting[#Data],MATCH(1,([1]!CCA_Weighting[State]=A598)*([1]!CCA_Weighting[Zone]=B598),0),MATCH(2021,VALUE([1]!CCA_Weighting[#Headers]),0))*M598</f>
        <v>0.26775518351454169</v>
      </c>
      <c r="O598" s="31">
        <f>'Table 1'!$T$14</f>
        <v>38</v>
      </c>
      <c r="P598" s="32">
        <f t="array" ref="P598">INDEX([1]!CCA_Weighting[#Data],MATCH(1,([1]!CCA_Weighting[State]=A598)*([1]!CCA_Weighting[Zone]=B598),0),MATCH(2022,VALUE([1]!CCA_Weighting[#Headers]),0))*O598</f>
        <v>0.26775518351454169</v>
      </c>
      <c r="Q598" s="31">
        <f>'Table 1'!$U$14</f>
        <v>24.5</v>
      </c>
      <c r="R598" s="31">
        <f>'Table 1'!$W$14</f>
        <v>38</v>
      </c>
      <c r="S598">
        <f t="shared" si="63"/>
        <v>380</v>
      </c>
      <c r="T598">
        <f t="shared" si="64"/>
        <v>190</v>
      </c>
      <c r="U598">
        <f t="shared" si="65"/>
        <v>190</v>
      </c>
      <c r="V598">
        <f t="shared" si="66"/>
        <v>122.5</v>
      </c>
      <c r="W598" s="28">
        <f t="shared" si="67"/>
        <v>122.5</v>
      </c>
      <c r="X598" s="28">
        <f t="shared" si="68"/>
        <v>190</v>
      </c>
      <c r="Y598">
        <f t="shared" si="69"/>
        <v>190</v>
      </c>
    </row>
    <row r="599" spans="1:25" ht="14.4" x14ac:dyDescent="0.3">
      <c r="A599" s="23" t="s">
        <v>22</v>
      </c>
      <c r="B599" s="24" t="s">
        <v>54</v>
      </c>
      <c r="C599" s="25" t="s">
        <v>55</v>
      </c>
      <c r="D599" s="24" t="s">
        <v>37</v>
      </c>
      <c r="E599" s="24" t="s">
        <v>34</v>
      </c>
      <c r="F599" s="24" t="s">
        <v>27</v>
      </c>
      <c r="G599" s="24" t="s">
        <v>28</v>
      </c>
      <c r="H599" s="29">
        <f>'Table 1'!$Y$8</f>
        <v>42.75</v>
      </c>
      <c r="I599" s="30"/>
      <c r="J599" s="30"/>
      <c r="K599" s="30"/>
      <c r="L599" s="31"/>
      <c r="M599" s="31">
        <v>21</v>
      </c>
      <c r="N599" s="32">
        <f t="array" ref="N599">INDEX([1]!CCA_Weighting[#Data],MATCH(1,([1]!CCA_Weighting[State]=A599)*([1]!CCA_Weighting[Zone]=B599),0),MATCH(2021,VALUE([1]!CCA_Weighting[#Headers]),0))*M599</f>
        <v>0.14796996983698357</v>
      </c>
      <c r="O599" s="31">
        <f>'Table 1'!$T$12</f>
        <v>21</v>
      </c>
      <c r="P599" s="32">
        <f t="array" ref="P599">INDEX([1]!CCA_Weighting[#Data],MATCH(1,([1]!CCA_Weighting[State]=A599)*([1]!CCA_Weighting[Zone]=B599),0),MATCH(2022,VALUE([1]!CCA_Weighting[#Headers]),0))*O599</f>
        <v>0.14796996983698357</v>
      </c>
      <c r="Q599" s="31">
        <f>'Table 1'!$U$12</f>
        <v>14</v>
      </c>
      <c r="R599" s="31">
        <f>'Table 1'!$W$12</f>
        <v>21</v>
      </c>
      <c r="S599">
        <f t="shared" si="63"/>
        <v>213.75</v>
      </c>
      <c r="T599">
        <f t="shared" si="64"/>
        <v>105</v>
      </c>
      <c r="U599">
        <f t="shared" si="65"/>
        <v>105</v>
      </c>
      <c r="V599">
        <f t="shared" si="66"/>
        <v>70</v>
      </c>
      <c r="W599" s="28">
        <f t="shared" si="67"/>
        <v>70</v>
      </c>
      <c r="X599" s="28">
        <f t="shared" si="68"/>
        <v>105</v>
      </c>
      <c r="Y599">
        <f t="shared" si="69"/>
        <v>105</v>
      </c>
    </row>
    <row r="600" spans="1:25" ht="14.4" x14ac:dyDescent="0.3">
      <c r="A600" s="20" t="s">
        <v>22</v>
      </c>
      <c r="B600" s="21" t="s">
        <v>54</v>
      </c>
      <c r="C600" s="22" t="s">
        <v>55</v>
      </c>
      <c r="D600" s="21" t="s">
        <v>37</v>
      </c>
      <c r="E600" s="21" t="s">
        <v>34</v>
      </c>
      <c r="F600" s="21" t="s">
        <v>29</v>
      </c>
      <c r="G600" s="21" t="s">
        <v>28</v>
      </c>
      <c r="H600" s="29">
        <f>'Table 1'!$Y$9</f>
        <v>45</v>
      </c>
      <c r="I600" s="30"/>
      <c r="J600" s="30"/>
      <c r="K600" s="30"/>
      <c r="L600" s="31"/>
      <c r="M600" s="31">
        <v>22</v>
      </c>
      <c r="N600" s="32">
        <f t="array" ref="N600">INDEX([1]!CCA_Weighting[#Data],MATCH(1,([1]!CCA_Weighting[State]=A600)*([1]!CCA_Weighting[Zone]=B600),0),MATCH(2021,VALUE([1]!CCA_Weighting[#Headers]),0))*M600</f>
        <v>0.15501615887683992</v>
      </c>
      <c r="O600" s="31">
        <f>'Table 1'!$T$13</f>
        <v>22</v>
      </c>
      <c r="P600" s="32">
        <f t="array" ref="P600">INDEX([1]!CCA_Weighting[#Data],MATCH(1,([1]!CCA_Weighting[State]=A600)*([1]!CCA_Weighting[Zone]=B600),0),MATCH(2022,VALUE([1]!CCA_Weighting[#Headers]),0))*O600</f>
        <v>0.15501615887683992</v>
      </c>
      <c r="Q600" s="31">
        <f>'Table 1'!$U$13</f>
        <v>14.5</v>
      </c>
      <c r="R600" s="31">
        <f>'Table 1'!$W$13</f>
        <v>22</v>
      </c>
      <c r="S600">
        <f t="shared" si="63"/>
        <v>225</v>
      </c>
      <c r="T600">
        <f t="shared" si="64"/>
        <v>110</v>
      </c>
      <c r="U600">
        <f t="shared" si="65"/>
        <v>110</v>
      </c>
      <c r="V600">
        <f t="shared" si="66"/>
        <v>72.5</v>
      </c>
      <c r="W600" s="28">
        <f t="shared" si="67"/>
        <v>72.5</v>
      </c>
      <c r="X600" s="28">
        <f t="shared" si="68"/>
        <v>110</v>
      </c>
      <c r="Y600">
        <f t="shared" si="69"/>
        <v>110</v>
      </c>
    </row>
    <row r="601" spans="1:25" ht="14.4" x14ac:dyDescent="0.3">
      <c r="A601" s="23" t="s">
        <v>22</v>
      </c>
      <c r="B601" s="24" t="s">
        <v>54</v>
      </c>
      <c r="C601" s="25" t="s">
        <v>55</v>
      </c>
      <c r="D601" s="24" t="s">
        <v>37</v>
      </c>
      <c r="E601" s="24" t="s">
        <v>34</v>
      </c>
      <c r="F601" s="24" t="s">
        <v>30</v>
      </c>
      <c r="G601" s="24" t="s">
        <v>28</v>
      </c>
      <c r="H601" s="29">
        <f>'Table 1'!$Y$10</f>
        <v>76</v>
      </c>
      <c r="I601" s="30"/>
      <c r="J601" s="30"/>
      <c r="K601" s="30"/>
      <c r="L601" s="31"/>
      <c r="M601" s="31">
        <v>38</v>
      </c>
      <c r="N601" s="32">
        <f t="array" ref="N601">INDEX([1]!CCA_Weighting[#Data],MATCH(1,([1]!CCA_Weighting[State]=A601)*([1]!CCA_Weighting[Zone]=B601),0),MATCH(2021,VALUE([1]!CCA_Weighting[#Headers]),0))*M601</f>
        <v>0.26775518351454169</v>
      </c>
      <c r="O601" s="31">
        <f>'Table 1'!$T$14</f>
        <v>38</v>
      </c>
      <c r="P601" s="32">
        <f t="array" ref="P601">INDEX([1]!CCA_Weighting[#Data],MATCH(1,([1]!CCA_Weighting[State]=A601)*([1]!CCA_Weighting[Zone]=B601),0),MATCH(2022,VALUE([1]!CCA_Weighting[#Headers]),0))*O601</f>
        <v>0.26775518351454169</v>
      </c>
      <c r="Q601" s="31">
        <f>'Table 1'!$U$14</f>
        <v>24.5</v>
      </c>
      <c r="R601" s="31">
        <f>'Table 1'!$W$14</f>
        <v>38</v>
      </c>
      <c r="S601">
        <f t="shared" si="63"/>
        <v>380</v>
      </c>
      <c r="T601">
        <f t="shared" si="64"/>
        <v>190</v>
      </c>
      <c r="U601">
        <f t="shared" si="65"/>
        <v>190</v>
      </c>
      <c r="V601">
        <f t="shared" si="66"/>
        <v>122.5</v>
      </c>
      <c r="W601" s="28">
        <f t="shared" si="67"/>
        <v>122.5</v>
      </c>
      <c r="X601" s="28">
        <f t="shared" si="68"/>
        <v>190</v>
      </c>
      <c r="Y601">
        <f t="shared" si="69"/>
        <v>190</v>
      </c>
    </row>
    <row r="602" spans="1:25" ht="14.4" x14ac:dyDescent="0.3">
      <c r="A602" s="20" t="s">
        <v>22</v>
      </c>
      <c r="B602" s="21" t="s">
        <v>56</v>
      </c>
      <c r="C602" s="22" t="s">
        <v>57</v>
      </c>
      <c r="D602" s="21" t="s">
        <v>25</v>
      </c>
      <c r="E602" s="22" t="s">
        <v>26</v>
      </c>
      <c r="F602" s="21" t="s">
        <v>27</v>
      </c>
      <c r="G602" s="21" t="s">
        <v>28</v>
      </c>
      <c r="H602" s="29">
        <f>'Table 1'!$G$12</f>
        <v>40.5</v>
      </c>
      <c r="I602" s="30"/>
      <c r="J602" s="30"/>
      <c r="K602" s="30"/>
      <c r="L602" s="31"/>
      <c r="M602" s="31">
        <v>27</v>
      </c>
      <c r="N602" s="32">
        <f t="array" ref="N602">INDEX([1]!CCA_Weighting[#Data],MATCH(1,([1]!CCA_Weighting[State]=A602)*([1]!CCA_Weighting[Zone]=B602),0),MATCH(2021,VALUE([1]!CCA_Weighting[#Headers]),0))*M602</f>
        <v>0.12804492957611494</v>
      </c>
      <c r="O602" s="31">
        <f>'Table 1'!$B$12</f>
        <v>27</v>
      </c>
      <c r="P602" s="32">
        <f t="array" ref="P602">INDEX([1]!CCA_Weighting[#Data],MATCH(1,([1]!CCA_Weighting[State]=A602)*([1]!CCA_Weighting[Zone]=B602),0),MATCH(2022,VALUE([1]!CCA_Weighting[#Headers]),0))*O602</f>
        <v>0.12804492957611494</v>
      </c>
      <c r="Q602" s="31">
        <f>'Table 1'!$C$12</f>
        <v>18</v>
      </c>
      <c r="R602" s="31">
        <f>'Table 1'!$E$12</f>
        <v>27</v>
      </c>
      <c r="S602">
        <f t="shared" si="63"/>
        <v>202.5</v>
      </c>
      <c r="T602">
        <f t="shared" si="64"/>
        <v>135</v>
      </c>
      <c r="U602">
        <f t="shared" si="65"/>
        <v>135</v>
      </c>
      <c r="V602">
        <f t="shared" si="66"/>
        <v>90</v>
      </c>
      <c r="W602" s="28">
        <f t="shared" si="67"/>
        <v>90</v>
      </c>
      <c r="X602" s="28">
        <f t="shared" si="68"/>
        <v>135</v>
      </c>
      <c r="Y602">
        <f t="shared" si="69"/>
        <v>135</v>
      </c>
    </row>
    <row r="603" spans="1:25" ht="14.4" x14ac:dyDescent="0.3">
      <c r="A603" s="23" t="s">
        <v>22</v>
      </c>
      <c r="B603" s="24" t="s">
        <v>56</v>
      </c>
      <c r="C603" s="25" t="s">
        <v>57</v>
      </c>
      <c r="D603" s="24" t="s">
        <v>25</v>
      </c>
      <c r="E603" s="25" t="s">
        <v>26</v>
      </c>
      <c r="F603" s="24" t="s">
        <v>29</v>
      </c>
      <c r="G603" s="24" t="s">
        <v>28</v>
      </c>
      <c r="H603" s="29">
        <f>'Table 1'!$G$13</f>
        <v>43.5</v>
      </c>
      <c r="I603" s="30"/>
      <c r="J603" s="30"/>
      <c r="K603" s="30"/>
      <c r="L603" s="31"/>
      <c r="M603" s="31">
        <v>29</v>
      </c>
      <c r="N603" s="32">
        <f t="array" ref="N603">INDEX([1]!CCA_Weighting[#Data],MATCH(1,([1]!CCA_Weighting[State]=A603)*([1]!CCA_Weighting[Zone]=B603),0),MATCH(2021,VALUE([1]!CCA_Weighting[#Headers]),0))*M603</f>
        <v>0.13752973917434566</v>
      </c>
      <c r="O603" s="31">
        <f>'Table 1'!$B$13</f>
        <v>29</v>
      </c>
      <c r="P603" s="32">
        <f t="array" ref="P603">INDEX([1]!CCA_Weighting[#Data],MATCH(1,([1]!CCA_Weighting[State]=A603)*([1]!CCA_Weighting[Zone]=B603),0),MATCH(2022,VALUE([1]!CCA_Weighting[#Headers]),0))*O603</f>
        <v>0.13752973917434566</v>
      </c>
      <c r="Q603" s="31">
        <f>'Table 1'!$C$13</f>
        <v>19</v>
      </c>
      <c r="R603" s="31">
        <f>'Table 1'!$E$13</f>
        <v>29</v>
      </c>
      <c r="S603">
        <f t="shared" si="63"/>
        <v>217.5</v>
      </c>
      <c r="T603">
        <f t="shared" si="64"/>
        <v>145</v>
      </c>
      <c r="U603">
        <f t="shared" si="65"/>
        <v>145</v>
      </c>
      <c r="V603">
        <f t="shared" si="66"/>
        <v>95</v>
      </c>
      <c r="W603" s="28">
        <f t="shared" si="67"/>
        <v>95</v>
      </c>
      <c r="X603" s="28">
        <f t="shared" si="68"/>
        <v>145</v>
      </c>
      <c r="Y603">
        <f t="shared" si="69"/>
        <v>145</v>
      </c>
    </row>
    <row r="604" spans="1:25" ht="14.4" x14ac:dyDescent="0.3">
      <c r="A604" s="20" t="s">
        <v>22</v>
      </c>
      <c r="B604" s="21" t="s">
        <v>56</v>
      </c>
      <c r="C604" s="22" t="s">
        <v>57</v>
      </c>
      <c r="D604" s="21" t="s">
        <v>25</v>
      </c>
      <c r="E604" s="22" t="s">
        <v>26</v>
      </c>
      <c r="F604" s="21" t="s">
        <v>30</v>
      </c>
      <c r="G604" s="21" t="s">
        <v>28</v>
      </c>
      <c r="H604" s="29">
        <f>'Table 1'!$G$14</f>
        <v>110</v>
      </c>
      <c r="I604" s="30"/>
      <c r="J604" s="30"/>
      <c r="K604" s="30"/>
      <c r="L604" s="31"/>
      <c r="M604" s="31">
        <v>55</v>
      </c>
      <c r="N604" s="32">
        <f t="array" ref="N604">INDEX([1]!CCA_Weighting[#Data],MATCH(1,([1]!CCA_Weighting[State]=A604)*([1]!CCA_Weighting[Zone]=B604),0),MATCH(2021,VALUE([1]!CCA_Weighting[#Headers]),0))*M604</f>
        <v>0.26083226395134523</v>
      </c>
      <c r="O604" s="31">
        <f>'Table 1'!$B$14</f>
        <v>55</v>
      </c>
      <c r="P604" s="32">
        <f t="array" ref="P604">INDEX([1]!CCA_Weighting[#Data],MATCH(1,([1]!CCA_Weighting[State]=A604)*([1]!CCA_Weighting[Zone]=B604),0),MATCH(2022,VALUE([1]!CCA_Weighting[#Headers]),0))*O604</f>
        <v>0.26083226395134523</v>
      </c>
      <c r="Q604" s="31">
        <f>'Table 1'!$C$14</f>
        <v>36</v>
      </c>
      <c r="R604" s="31">
        <f>'Table 1'!$E$14</f>
        <v>55</v>
      </c>
      <c r="S604">
        <f t="shared" si="63"/>
        <v>550</v>
      </c>
      <c r="T604">
        <f t="shared" si="64"/>
        <v>275</v>
      </c>
      <c r="U604">
        <f t="shared" si="65"/>
        <v>275</v>
      </c>
      <c r="V604">
        <f t="shared" si="66"/>
        <v>180</v>
      </c>
      <c r="W604" s="28">
        <f t="shared" si="67"/>
        <v>180</v>
      </c>
      <c r="X604" s="28">
        <f t="shared" si="68"/>
        <v>275</v>
      </c>
      <c r="Y604">
        <f t="shared" si="69"/>
        <v>275</v>
      </c>
    </row>
    <row r="605" spans="1:25" ht="14.4" x14ac:dyDescent="0.3">
      <c r="A605" s="23" t="s">
        <v>22</v>
      </c>
      <c r="B605" s="24" t="s">
        <v>56</v>
      </c>
      <c r="C605" s="25" t="s">
        <v>57</v>
      </c>
      <c r="D605" s="24" t="s">
        <v>25</v>
      </c>
      <c r="E605" s="24" t="s">
        <v>31</v>
      </c>
      <c r="F605" s="24" t="s">
        <v>27</v>
      </c>
      <c r="G605" s="24" t="s">
        <v>28</v>
      </c>
      <c r="H605" s="29">
        <f>'Table 1'!$M$12</f>
        <v>37.5</v>
      </c>
      <c r="I605" s="30"/>
      <c r="J605" s="30"/>
      <c r="K605" s="30"/>
      <c r="L605" s="31"/>
      <c r="M605" s="31">
        <v>25</v>
      </c>
      <c r="N605" s="32">
        <f t="array" ref="N605">INDEX([1]!CCA_Weighting[#Data],MATCH(1,([1]!CCA_Weighting[State]=A605)*([1]!CCA_Weighting[Zone]=B605),0),MATCH(2021,VALUE([1]!CCA_Weighting[#Headers]),0))*M605</f>
        <v>0.1185601199778842</v>
      </c>
      <c r="O605" s="31">
        <f>'Table 1'!$H$12</f>
        <v>25</v>
      </c>
      <c r="P605" s="32">
        <f t="array" ref="P605">INDEX([1]!CCA_Weighting[#Data],MATCH(1,([1]!CCA_Weighting[State]=A605)*([1]!CCA_Weighting[Zone]=B605),0),MATCH(2022,VALUE([1]!CCA_Weighting[#Headers]),0))*O605</f>
        <v>0.1185601199778842</v>
      </c>
      <c r="Q605" s="31">
        <f>'Table 1'!$I$12</f>
        <v>16</v>
      </c>
      <c r="R605" s="31">
        <f>'Table 1'!$K$12</f>
        <v>25</v>
      </c>
      <c r="S605">
        <f t="shared" si="63"/>
        <v>187.5</v>
      </c>
      <c r="T605">
        <f t="shared" si="64"/>
        <v>125</v>
      </c>
      <c r="U605">
        <f t="shared" si="65"/>
        <v>125</v>
      </c>
      <c r="V605">
        <f t="shared" si="66"/>
        <v>80</v>
      </c>
      <c r="W605" s="28">
        <f t="shared" si="67"/>
        <v>80</v>
      </c>
      <c r="X605" s="28">
        <f t="shared" si="68"/>
        <v>125</v>
      </c>
      <c r="Y605">
        <f t="shared" si="69"/>
        <v>125</v>
      </c>
    </row>
    <row r="606" spans="1:25" ht="14.4" x14ac:dyDescent="0.3">
      <c r="A606" s="20" t="s">
        <v>22</v>
      </c>
      <c r="B606" s="21" t="s">
        <v>56</v>
      </c>
      <c r="C606" s="22" t="s">
        <v>57</v>
      </c>
      <c r="D606" s="21" t="s">
        <v>25</v>
      </c>
      <c r="E606" s="21" t="s">
        <v>31</v>
      </c>
      <c r="F606" s="21" t="s">
        <v>29</v>
      </c>
      <c r="G606" s="21" t="s">
        <v>28</v>
      </c>
      <c r="H606" s="29">
        <f>'Table 1'!$M$13</f>
        <v>39.75</v>
      </c>
      <c r="I606" s="30"/>
      <c r="J606" s="30"/>
      <c r="K606" s="30"/>
      <c r="L606" s="31"/>
      <c r="M606" s="31">
        <v>26.5</v>
      </c>
      <c r="N606" s="32">
        <f t="array" ref="N606">INDEX([1]!CCA_Weighting[#Data],MATCH(1,([1]!CCA_Weighting[State]=A606)*([1]!CCA_Weighting[Zone]=B606),0),MATCH(2021,VALUE([1]!CCA_Weighting[#Headers]),0))*M606</f>
        <v>0.12567372717655725</v>
      </c>
      <c r="O606" s="31">
        <f>'Table 1'!$H$13</f>
        <v>26.5</v>
      </c>
      <c r="P606" s="32">
        <f t="array" ref="P606">INDEX([1]!CCA_Weighting[#Data],MATCH(1,([1]!CCA_Weighting[State]=A606)*([1]!CCA_Weighting[Zone]=B606),0),MATCH(2022,VALUE([1]!CCA_Weighting[#Headers]),0))*O606</f>
        <v>0.12567372717655725</v>
      </c>
      <c r="Q606" s="31">
        <f>'Table 1'!$I$13</f>
        <v>17</v>
      </c>
      <c r="R606" s="31">
        <f>'Table 1'!$K$13</f>
        <v>26.5</v>
      </c>
      <c r="S606">
        <f t="shared" si="63"/>
        <v>198.75</v>
      </c>
      <c r="T606">
        <f t="shared" si="64"/>
        <v>132.5</v>
      </c>
      <c r="U606">
        <f t="shared" si="65"/>
        <v>132.5</v>
      </c>
      <c r="V606">
        <f t="shared" si="66"/>
        <v>85</v>
      </c>
      <c r="W606" s="28">
        <f t="shared" si="67"/>
        <v>85</v>
      </c>
      <c r="X606" s="28">
        <f t="shared" si="68"/>
        <v>132.5</v>
      </c>
      <c r="Y606">
        <f t="shared" si="69"/>
        <v>132.5</v>
      </c>
    </row>
    <row r="607" spans="1:25" ht="14.4" x14ac:dyDescent="0.3">
      <c r="A607" s="23" t="s">
        <v>22</v>
      </c>
      <c r="B607" s="24" t="s">
        <v>56</v>
      </c>
      <c r="C607" s="25" t="s">
        <v>57</v>
      </c>
      <c r="D607" s="24" t="s">
        <v>25</v>
      </c>
      <c r="E607" s="24" t="s">
        <v>31</v>
      </c>
      <c r="F607" s="24" t="s">
        <v>30</v>
      </c>
      <c r="G607" s="24" t="s">
        <v>28</v>
      </c>
      <c r="H607" s="29">
        <f>'Table 1'!$M$14</f>
        <v>100</v>
      </c>
      <c r="I607" s="30"/>
      <c r="J607" s="30"/>
      <c r="K607" s="30"/>
      <c r="L607" s="31"/>
      <c r="M607" s="31">
        <v>50</v>
      </c>
      <c r="N607" s="32">
        <f t="array" ref="N607">INDEX([1]!CCA_Weighting[#Data],MATCH(1,([1]!CCA_Weighting[State]=A607)*([1]!CCA_Weighting[Zone]=B607),0),MATCH(2021,VALUE([1]!CCA_Weighting[#Headers]),0))*M607</f>
        <v>0.23712023995576839</v>
      </c>
      <c r="O607" s="31">
        <f>'Table 1'!$H$14</f>
        <v>50</v>
      </c>
      <c r="P607" s="32">
        <f t="array" ref="P607">INDEX([1]!CCA_Weighting[#Data],MATCH(1,([1]!CCA_Weighting[State]=A607)*([1]!CCA_Weighting[Zone]=B607),0),MATCH(2022,VALUE([1]!CCA_Weighting[#Headers]),0))*O607</f>
        <v>0.23712023995576839</v>
      </c>
      <c r="Q607" s="31">
        <f>'Table 1'!$I$14</f>
        <v>32.5</v>
      </c>
      <c r="R607" s="31">
        <f>'Table 1'!$K$14</f>
        <v>50</v>
      </c>
      <c r="S607">
        <f t="shared" si="63"/>
        <v>500</v>
      </c>
      <c r="T607">
        <f t="shared" si="64"/>
        <v>250</v>
      </c>
      <c r="U607">
        <f t="shared" si="65"/>
        <v>250</v>
      </c>
      <c r="V607">
        <f t="shared" si="66"/>
        <v>162.5</v>
      </c>
      <c r="W607" s="28">
        <f t="shared" si="67"/>
        <v>162.5</v>
      </c>
      <c r="X607" s="28">
        <f t="shared" si="68"/>
        <v>250</v>
      </c>
      <c r="Y607">
        <f t="shared" si="69"/>
        <v>250</v>
      </c>
    </row>
    <row r="608" spans="1:25" ht="14.4" x14ac:dyDescent="0.3">
      <c r="A608" s="20" t="s">
        <v>22</v>
      </c>
      <c r="B608" s="21" t="s">
        <v>56</v>
      </c>
      <c r="C608" s="22" t="s">
        <v>57</v>
      </c>
      <c r="D608" s="21" t="s">
        <v>25</v>
      </c>
      <c r="E608" s="21" t="s">
        <v>32</v>
      </c>
      <c r="F608" s="21" t="s">
        <v>27</v>
      </c>
      <c r="G608" s="21" t="s">
        <v>28</v>
      </c>
      <c r="H608" s="29">
        <f>'Table 1'!$S$12</f>
        <v>35.25</v>
      </c>
      <c r="I608" s="30"/>
      <c r="J608" s="30"/>
      <c r="K608" s="30"/>
      <c r="L608" s="31"/>
      <c r="M608" s="31">
        <v>23.5</v>
      </c>
      <c r="N608" s="32">
        <f t="array" ref="N608">INDEX([1]!CCA_Weighting[#Data],MATCH(1,([1]!CCA_Weighting[State]=A608)*([1]!CCA_Weighting[Zone]=B608),0),MATCH(2021,VALUE([1]!CCA_Weighting[#Headers]),0))*M608</f>
        <v>0.11144651277921115</v>
      </c>
      <c r="O608" s="31">
        <f>'Table 1'!$N$8</f>
        <v>30</v>
      </c>
      <c r="P608" s="32">
        <f t="array" ref="P608">INDEX([1]!CCA_Weighting[#Data],MATCH(1,([1]!CCA_Weighting[State]=A608)*([1]!CCA_Weighting[Zone]=B608),0),MATCH(2022,VALUE([1]!CCA_Weighting[#Headers]),0))*O608</f>
        <v>0.14227214397346105</v>
      </c>
      <c r="Q608" s="31">
        <f>'Table 1'!$O$8</f>
        <v>19.5</v>
      </c>
      <c r="R608" s="31">
        <f>'Table 1'!$Q$8</f>
        <v>30</v>
      </c>
      <c r="S608">
        <f t="shared" si="63"/>
        <v>176.25</v>
      </c>
      <c r="T608">
        <f t="shared" si="64"/>
        <v>117.5</v>
      </c>
      <c r="U608">
        <f t="shared" si="65"/>
        <v>150</v>
      </c>
      <c r="V608">
        <f t="shared" si="66"/>
        <v>97.5</v>
      </c>
      <c r="W608" s="28">
        <f t="shared" si="67"/>
        <v>76.375</v>
      </c>
      <c r="X608" s="28">
        <f t="shared" si="68"/>
        <v>150</v>
      </c>
      <c r="Y608">
        <f t="shared" si="69"/>
        <v>150</v>
      </c>
    </row>
    <row r="609" spans="1:25" ht="14.4" x14ac:dyDescent="0.3">
      <c r="A609" s="23" t="s">
        <v>22</v>
      </c>
      <c r="B609" s="24" t="s">
        <v>56</v>
      </c>
      <c r="C609" s="25" t="s">
        <v>57</v>
      </c>
      <c r="D609" s="24" t="s">
        <v>25</v>
      </c>
      <c r="E609" s="24" t="s">
        <v>32</v>
      </c>
      <c r="F609" s="24" t="s">
        <v>29</v>
      </c>
      <c r="G609" s="24" t="s">
        <v>28</v>
      </c>
      <c r="H609" s="29">
        <f>'Table 1'!$S$13</f>
        <v>36.75</v>
      </c>
      <c r="I609" s="30"/>
      <c r="J609" s="30"/>
      <c r="K609" s="30"/>
      <c r="L609" s="31"/>
      <c r="M609" s="31">
        <v>24.5</v>
      </c>
      <c r="N609" s="32">
        <f t="array" ref="N609">INDEX([1]!CCA_Weighting[#Data],MATCH(1,([1]!CCA_Weighting[State]=A609)*([1]!CCA_Weighting[Zone]=B609),0),MATCH(2021,VALUE([1]!CCA_Weighting[#Headers]),0))*M609</f>
        <v>0.11618891757832651</v>
      </c>
      <c r="O609" s="31">
        <f>'Table 1'!$N$9</f>
        <v>32</v>
      </c>
      <c r="P609" s="32">
        <f t="array" ref="P609">INDEX([1]!CCA_Weighting[#Data],MATCH(1,([1]!CCA_Weighting[State]=A609)*([1]!CCA_Weighting[Zone]=B609),0),MATCH(2022,VALUE([1]!CCA_Weighting[#Headers]),0))*O609</f>
        <v>0.15175695357169178</v>
      </c>
      <c r="Q609" s="31">
        <f>'Table 1'!$O$9</f>
        <v>21</v>
      </c>
      <c r="R609" s="31">
        <f>'Table 1'!$Q$9</f>
        <v>32</v>
      </c>
      <c r="S609">
        <f t="shared" si="63"/>
        <v>183.75</v>
      </c>
      <c r="T609">
        <f t="shared" si="64"/>
        <v>122.5</v>
      </c>
      <c r="U609">
        <f t="shared" si="65"/>
        <v>160</v>
      </c>
      <c r="V609">
        <f t="shared" si="66"/>
        <v>105</v>
      </c>
      <c r="W609" s="28">
        <f t="shared" si="67"/>
        <v>80.390625</v>
      </c>
      <c r="X609" s="28">
        <f t="shared" si="68"/>
        <v>160</v>
      </c>
      <c r="Y609">
        <f t="shared" si="69"/>
        <v>160</v>
      </c>
    </row>
    <row r="610" spans="1:25" ht="14.4" x14ac:dyDescent="0.3">
      <c r="A610" s="20" t="s">
        <v>22</v>
      </c>
      <c r="B610" s="21" t="s">
        <v>56</v>
      </c>
      <c r="C610" s="22" t="s">
        <v>57</v>
      </c>
      <c r="D610" s="21" t="s">
        <v>25</v>
      </c>
      <c r="E610" s="21" t="s">
        <v>32</v>
      </c>
      <c r="F610" s="21" t="s">
        <v>30</v>
      </c>
      <c r="G610" s="21" t="s">
        <v>28</v>
      </c>
      <c r="H610" s="29">
        <f>'Table 1'!$S$14</f>
        <v>80</v>
      </c>
      <c r="I610" s="30"/>
      <c r="J610" s="30"/>
      <c r="K610" s="30"/>
      <c r="L610" s="31"/>
      <c r="M610" s="31">
        <v>40</v>
      </c>
      <c r="N610" s="32">
        <f t="array" ref="N610">INDEX([1]!CCA_Weighting[#Data],MATCH(1,([1]!CCA_Weighting[State]=A610)*([1]!CCA_Weighting[Zone]=B610),0),MATCH(2021,VALUE([1]!CCA_Weighting[#Headers]),0))*M610</f>
        <v>0.18969619196461474</v>
      </c>
      <c r="O610" s="31">
        <f>'Table 1'!$N$10</f>
        <v>40</v>
      </c>
      <c r="P610" s="32">
        <f t="array" ref="P610">INDEX([1]!CCA_Weighting[#Data],MATCH(1,([1]!CCA_Weighting[State]=A610)*([1]!CCA_Weighting[Zone]=B610),0),MATCH(2022,VALUE([1]!CCA_Weighting[#Headers]),0))*O610</f>
        <v>0.18969619196461474</v>
      </c>
      <c r="Q610" s="31">
        <f>'Table 1'!$O$10</f>
        <v>26</v>
      </c>
      <c r="R610" s="31">
        <f>'Table 1'!$Q$10</f>
        <v>40</v>
      </c>
      <c r="S610">
        <f t="shared" si="63"/>
        <v>400</v>
      </c>
      <c r="T610">
        <f t="shared" si="64"/>
        <v>200</v>
      </c>
      <c r="U610">
        <f t="shared" si="65"/>
        <v>200</v>
      </c>
      <c r="V610">
        <f t="shared" si="66"/>
        <v>130</v>
      </c>
      <c r="W610" s="28">
        <f t="shared" si="67"/>
        <v>130</v>
      </c>
      <c r="X610" s="28">
        <f t="shared" si="68"/>
        <v>200</v>
      </c>
      <c r="Y610">
        <f t="shared" si="69"/>
        <v>200</v>
      </c>
    </row>
    <row r="611" spans="1:25" ht="14.4" x14ac:dyDescent="0.3">
      <c r="A611" s="23" t="s">
        <v>22</v>
      </c>
      <c r="B611" s="24" t="s">
        <v>56</v>
      </c>
      <c r="C611" s="25" t="s">
        <v>57</v>
      </c>
      <c r="D611" s="24" t="s">
        <v>25</v>
      </c>
      <c r="E611" s="24" t="s">
        <v>33</v>
      </c>
      <c r="F611" s="24" t="s">
        <v>27</v>
      </c>
      <c r="G611" s="24" t="s">
        <v>28</v>
      </c>
      <c r="H611" s="29">
        <f>'Table 1'!$Y$12</f>
        <v>31.5</v>
      </c>
      <c r="I611" s="30"/>
      <c r="J611" s="30"/>
      <c r="K611" s="30"/>
      <c r="L611" s="31"/>
      <c r="M611" s="31">
        <v>21</v>
      </c>
      <c r="N611" s="32">
        <f t="array" ref="N611">INDEX([1]!CCA_Weighting[#Data],MATCH(1,([1]!CCA_Weighting[State]=A611)*([1]!CCA_Weighting[Zone]=B611),0),MATCH(2021,VALUE([1]!CCA_Weighting[#Headers]),0))*M611</f>
        <v>9.9590500781422731E-2</v>
      </c>
      <c r="O611" s="31">
        <f>'Table 1'!$T$12</f>
        <v>21</v>
      </c>
      <c r="P611" s="32">
        <f t="array" ref="P611">INDEX([1]!CCA_Weighting[#Data],MATCH(1,([1]!CCA_Weighting[State]=A611)*([1]!CCA_Weighting[Zone]=B611),0),MATCH(2022,VALUE([1]!CCA_Weighting[#Headers]),0))*O611</f>
        <v>9.9590500781422731E-2</v>
      </c>
      <c r="Q611" s="31">
        <f>'Table 1'!$U$12</f>
        <v>14</v>
      </c>
      <c r="R611" s="31">
        <f>'Table 1'!$W$12</f>
        <v>21</v>
      </c>
      <c r="S611">
        <f t="shared" si="63"/>
        <v>157.5</v>
      </c>
      <c r="T611">
        <f t="shared" si="64"/>
        <v>105</v>
      </c>
      <c r="U611">
        <f t="shared" si="65"/>
        <v>105</v>
      </c>
      <c r="V611">
        <f t="shared" si="66"/>
        <v>70</v>
      </c>
      <c r="W611" s="28">
        <f t="shared" si="67"/>
        <v>70</v>
      </c>
      <c r="X611" s="28">
        <f t="shared" si="68"/>
        <v>105</v>
      </c>
      <c r="Y611">
        <f t="shared" si="69"/>
        <v>105</v>
      </c>
    </row>
    <row r="612" spans="1:25" ht="14.4" x14ac:dyDescent="0.3">
      <c r="A612" s="20" t="s">
        <v>22</v>
      </c>
      <c r="B612" s="21" t="s">
        <v>56</v>
      </c>
      <c r="C612" s="22" t="s">
        <v>57</v>
      </c>
      <c r="D612" s="21" t="s">
        <v>25</v>
      </c>
      <c r="E612" s="21" t="s">
        <v>33</v>
      </c>
      <c r="F612" s="21" t="s">
        <v>29</v>
      </c>
      <c r="G612" s="21" t="s">
        <v>28</v>
      </c>
      <c r="H612" s="29">
        <f>'Table 1'!$Y$13</f>
        <v>33</v>
      </c>
      <c r="I612" s="30"/>
      <c r="J612" s="30"/>
      <c r="K612" s="30"/>
      <c r="L612" s="31"/>
      <c r="M612" s="31">
        <v>22</v>
      </c>
      <c r="N612" s="32">
        <f t="array" ref="N612">INDEX([1]!CCA_Weighting[#Data],MATCH(1,([1]!CCA_Weighting[State]=A612)*([1]!CCA_Weighting[Zone]=B612),0),MATCH(2021,VALUE([1]!CCA_Weighting[#Headers]),0))*M612</f>
        <v>0.10433290558053809</v>
      </c>
      <c r="O612" s="31">
        <f>'Table 1'!$T$13</f>
        <v>22</v>
      </c>
      <c r="P612" s="32">
        <f t="array" ref="P612">INDEX([1]!CCA_Weighting[#Data],MATCH(1,([1]!CCA_Weighting[State]=A612)*([1]!CCA_Weighting[Zone]=B612),0),MATCH(2022,VALUE([1]!CCA_Weighting[#Headers]),0))*O612</f>
        <v>0.10433290558053809</v>
      </c>
      <c r="Q612" s="31">
        <f>'Table 1'!$U$13</f>
        <v>14.5</v>
      </c>
      <c r="R612" s="31">
        <f>'Table 1'!$W$13</f>
        <v>22</v>
      </c>
      <c r="S612">
        <f t="shared" si="63"/>
        <v>165</v>
      </c>
      <c r="T612">
        <f t="shared" si="64"/>
        <v>110</v>
      </c>
      <c r="U612">
        <f t="shared" si="65"/>
        <v>110</v>
      </c>
      <c r="V612">
        <f t="shared" si="66"/>
        <v>72.5</v>
      </c>
      <c r="W612" s="28">
        <f t="shared" si="67"/>
        <v>72.5</v>
      </c>
      <c r="X612" s="28">
        <f t="shared" si="68"/>
        <v>110</v>
      </c>
      <c r="Y612">
        <f t="shared" si="69"/>
        <v>110</v>
      </c>
    </row>
    <row r="613" spans="1:25" ht="14.4" x14ac:dyDescent="0.3">
      <c r="A613" s="23" t="s">
        <v>22</v>
      </c>
      <c r="B613" s="24" t="s">
        <v>56</v>
      </c>
      <c r="C613" s="25" t="s">
        <v>57</v>
      </c>
      <c r="D613" s="24" t="s">
        <v>25</v>
      </c>
      <c r="E613" s="24" t="s">
        <v>33</v>
      </c>
      <c r="F613" s="24" t="s">
        <v>30</v>
      </c>
      <c r="G613" s="24" t="s">
        <v>28</v>
      </c>
      <c r="H613" s="29">
        <f>'Table 1'!$Y$14</f>
        <v>76</v>
      </c>
      <c r="I613" s="30"/>
      <c r="J613" s="30"/>
      <c r="K613" s="30"/>
      <c r="L613" s="31"/>
      <c r="M613" s="31">
        <v>38</v>
      </c>
      <c r="N613" s="32">
        <f t="array" ref="N613">INDEX([1]!CCA_Weighting[#Data],MATCH(1,([1]!CCA_Weighting[State]=A613)*([1]!CCA_Weighting[Zone]=B613),0),MATCH(2021,VALUE([1]!CCA_Weighting[#Headers]),0))*M613</f>
        <v>0.18021138236638398</v>
      </c>
      <c r="O613" s="31">
        <f>'Table 1'!$T$14</f>
        <v>38</v>
      </c>
      <c r="P613" s="32">
        <f t="array" ref="P613">INDEX([1]!CCA_Weighting[#Data],MATCH(1,([1]!CCA_Weighting[State]=A613)*([1]!CCA_Weighting[Zone]=B613),0),MATCH(2022,VALUE([1]!CCA_Weighting[#Headers]),0))*O613</f>
        <v>0.18021138236638398</v>
      </c>
      <c r="Q613" s="31">
        <f>'Table 1'!$U$14</f>
        <v>24.5</v>
      </c>
      <c r="R613" s="31">
        <f>'Table 1'!$W$14</f>
        <v>38</v>
      </c>
      <c r="S613">
        <f t="shared" si="63"/>
        <v>380</v>
      </c>
      <c r="T613">
        <f t="shared" si="64"/>
        <v>190</v>
      </c>
      <c r="U613">
        <f t="shared" si="65"/>
        <v>190</v>
      </c>
      <c r="V613">
        <f t="shared" si="66"/>
        <v>122.5</v>
      </c>
      <c r="W613" s="28">
        <f t="shared" si="67"/>
        <v>122.5</v>
      </c>
      <c r="X613" s="28">
        <f t="shared" si="68"/>
        <v>190</v>
      </c>
      <c r="Y613">
        <f t="shared" si="69"/>
        <v>190</v>
      </c>
    </row>
    <row r="614" spans="1:25" ht="14.4" x14ac:dyDescent="0.3">
      <c r="A614" s="20" t="s">
        <v>22</v>
      </c>
      <c r="B614" s="21" t="s">
        <v>56</v>
      </c>
      <c r="C614" s="22" t="s">
        <v>57</v>
      </c>
      <c r="D614" s="21" t="s">
        <v>25</v>
      </c>
      <c r="E614" s="21" t="s">
        <v>34</v>
      </c>
      <c r="F614" s="21" t="s">
        <v>27</v>
      </c>
      <c r="G614" s="21" t="s">
        <v>28</v>
      </c>
      <c r="H614" s="29">
        <f>'Table 1'!$Y$8</f>
        <v>42.75</v>
      </c>
      <c r="I614" s="30"/>
      <c r="J614" s="30"/>
      <c r="K614" s="30"/>
      <c r="L614" s="31"/>
      <c r="M614" s="31">
        <v>21</v>
      </c>
      <c r="N614" s="32">
        <f t="array" ref="N614">INDEX([1]!CCA_Weighting[#Data],MATCH(1,([1]!CCA_Weighting[State]=A614)*([1]!CCA_Weighting[Zone]=B614),0),MATCH(2021,VALUE([1]!CCA_Weighting[#Headers]),0))*M614</f>
        <v>9.9590500781422731E-2</v>
      </c>
      <c r="O614" s="31">
        <f>'Table 1'!$T$12</f>
        <v>21</v>
      </c>
      <c r="P614" s="32">
        <f t="array" ref="P614">INDEX([1]!CCA_Weighting[#Data],MATCH(1,([1]!CCA_Weighting[State]=A614)*([1]!CCA_Weighting[Zone]=B614),0),MATCH(2022,VALUE([1]!CCA_Weighting[#Headers]),0))*O614</f>
        <v>9.9590500781422731E-2</v>
      </c>
      <c r="Q614" s="31">
        <f>'Table 1'!$U$12</f>
        <v>14</v>
      </c>
      <c r="R614" s="31">
        <f>'Table 1'!$W$12</f>
        <v>21</v>
      </c>
      <c r="S614">
        <f t="shared" si="63"/>
        <v>213.75</v>
      </c>
      <c r="T614">
        <f t="shared" si="64"/>
        <v>105</v>
      </c>
      <c r="U614">
        <f t="shared" si="65"/>
        <v>105</v>
      </c>
      <c r="V614">
        <f t="shared" si="66"/>
        <v>70</v>
      </c>
      <c r="W614" s="28">
        <f t="shared" si="67"/>
        <v>70</v>
      </c>
      <c r="X614" s="28">
        <f t="shared" si="68"/>
        <v>105</v>
      </c>
      <c r="Y614">
        <f t="shared" si="69"/>
        <v>105</v>
      </c>
    </row>
    <row r="615" spans="1:25" ht="14.4" x14ac:dyDescent="0.3">
      <c r="A615" s="23" t="s">
        <v>22</v>
      </c>
      <c r="B615" s="24" t="s">
        <v>56</v>
      </c>
      <c r="C615" s="25" t="s">
        <v>57</v>
      </c>
      <c r="D615" s="24" t="s">
        <v>25</v>
      </c>
      <c r="E615" s="24" t="s">
        <v>34</v>
      </c>
      <c r="F615" s="24" t="s">
        <v>29</v>
      </c>
      <c r="G615" s="24" t="s">
        <v>28</v>
      </c>
      <c r="H615" s="29">
        <f>'Table 1'!$Y$9</f>
        <v>45</v>
      </c>
      <c r="I615" s="30"/>
      <c r="J615" s="30"/>
      <c r="K615" s="30"/>
      <c r="L615" s="31"/>
      <c r="M615" s="31">
        <v>22</v>
      </c>
      <c r="N615" s="32">
        <f t="array" ref="N615">INDEX([1]!CCA_Weighting[#Data],MATCH(1,([1]!CCA_Weighting[State]=A615)*([1]!CCA_Weighting[Zone]=B615),0),MATCH(2021,VALUE([1]!CCA_Weighting[#Headers]),0))*M615</f>
        <v>0.10433290558053809</v>
      </c>
      <c r="O615" s="31">
        <f>'Table 1'!$T$13</f>
        <v>22</v>
      </c>
      <c r="P615" s="32">
        <f t="array" ref="P615">INDEX([1]!CCA_Weighting[#Data],MATCH(1,([1]!CCA_Weighting[State]=A615)*([1]!CCA_Weighting[Zone]=B615),0),MATCH(2022,VALUE([1]!CCA_Weighting[#Headers]),0))*O615</f>
        <v>0.10433290558053809</v>
      </c>
      <c r="Q615" s="31">
        <f>'Table 1'!$U$13</f>
        <v>14.5</v>
      </c>
      <c r="R615" s="31">
        <f>'Table 1'!$W$13</f>
        <v>22</v>
      </c>
      <c r="S615">
        <f t="shared" si="63"/>
        <v>225</v>
      </c>
      <c r="T615">
        <f t="shared" si="64"/>
        <v>110</v>
      </c>
      <c r="U615">
        <f t="shared" si="65"/>
        <v>110</v>
      </c>
      <c r="V615">
        <f t="shared" si="66"/>
        <v>72.5</v>
      </c>
      <c r="W615" s="28">
        <f t="shared" si="67"/>
        <v>72.5</v>
      </c>
      <c r="X615" s="28">
        <f t="shared" si="68"/>
        <v>110</v>
      </c>
      <c r="Y615">
        <f t="shared" si="69"/>
        <v>110</v>
      </c>
    </row>
    <row r="616" spans="1:25" ht="14.4" x14ac:dyDescent="0.3">
      <c r="A616" s="20" t="s">
        <v>22</v>
      </c>
      <c r="B616" s="21" t="s">
        <v>56</v>
      </c>
      <c r="C616" s="22" t="s">
        <v>57</v>
      </c>
      <c r="D616" s="21" t="s">
        <v>25</v>
      </c>
      <c r="E616" s="21" t="s">
        <v>34</v>
      </c>
      <c r="F616" s="21" t="s">
        <v>30</v>
      </c>
      <c r="G616" s="21" t="s">
        <v>28</v>
      </c>
      <c r="H616" s="29">
        <f>'Table 1'!$Y$10</f>
        <v>76</v>
      </c>
      <c r="I616" s="30"/>
      <c r="J616" s="30"/>
      <c r="K616" s="30"/>
      <c r="L616" s="31"/>
      <c r="M616" s="31">
        <v>38</v>
      </c>
      <c r="N616" s="32">
        <f t="array" ref="N616">INDEX([1]!CCA_Weighting[#Data],MATCH(1,([1]!CCA_Weighting[State]=A616)*([1]!CCA_Weighting[Zone]=B616),0),MATCH(2021,VALUE([1]!CCA_Weighting[#Headers]),0))*M616</f>
        <v>0.18021138236638398</v>
      </c>
      <c r="O616" s="31">
        <f>'Table 1'!$T$14</f>
        <v>38</v>
      </c>
      <c r="P616" s="32">
        <f t="array" ref="P616">INDEX([1]!CCA_Weighting[#Data],MATCH(1,([1]!CCA_Weighting[State]=A616)*([1]!CCA_Weighting[Zone]=B616),0),MATCH(2022,VALUE([1]!CCA_Weighting[#Headers]),0))*O616</f>
        <v>0.18021138236638398</v>
      </c>
      <c r="Q616" s="31">
        <f>'Table 1'!$U$14</f>
        <v>24.5</v>
      </c>
      <c r="R616" s="31">
        <f>'Table 1'!$W$14</f>
        <v>38</v>
      </c>
      <c r="S616">
        <f t="shared" si="63"/>
        <v>380</v>
      </c>
      <c r="T616">
        <f t="shared" si="64"/>
        <v>190</v>
      </c>
      <c r="U616">
        <f t="shared" si="65"/>
        <v>190</v>
      </c>
      <c r="V616">
        <f t="shared" si="66"/>
        <v>122.5</v>
      </c>
      <c r="W616" s="28">
        <f t="shared" si="67"/>
        <v>122.5</v>
      </c>
      <c r="X616" s="28">
        <f t="shared" si="68"/>
        <v>190</v>
      </c>
      <c r="Y616">
        <f t="shared" si="69"/>
        <v>190</v>
      </c>
    </row>
    <row r="617" spans="1:25" ht="14.4" x14ac:dyDescent="0.3">
      <c r="A617" s="23" t="s">
        <v>22</v>
      </c>
      <c r="B617" s="24" t="s">
        <v>56</v>
      </c>
      <c r="C617" s="25" t="s">
        <v>57</v>
      </c>
      <c r="D617" s="24" t="s">
        <v>35</v>
      </c>
      <c r="E617" s="25" t="s">
        <v>26</v>
      </c>
      <c r="F617" s="24" t="s">
        <v>27</v>
      </c>
      <c r="G617" s="24" t="s">
        <v>28</v>
      </c>
      <c r="H617" s="29">
        <f>'Table 1'!$G$12</f>
        <v>40.5</v>
      </c>
      <c r="I617" s="30"/>
      <c r="J617" s="30"/>
      <c r="K617" s="30"/>
      <c r="L617" s="31"/>
      <c r="M617" s="31">
        <v>27</v>
      </c>
      <c r="N617" s="32">
        <f t="array" ref="N617">INDEX([1]!CCA_Weighting[#Data],MATCH(1,([1]!CCA_Weighting[State]=A617)*([1]!CCA_Weighting[Zone]=B617),0),MATCH(2021,VALUE([1]!CCA_Weighting[#Headers]),0))*M617</f>
        <v>0.12804492957611494</v>
      </c>
      <c r="O617" s="31">
        <f>'Table 1'!$B$12</f>
        <v>27</v>
      </c>
      <c r="P617" s="32">
        <f t="array" ref="P617">INDEX([1]!CCA_Weighting[#Data],MATCH(1,([1]!CCA_Weighting[State]=A617)*([1]!CCA_Weighting[Zone]=B617),0),MATCH(2022,VALUE([1]!CCA_Weighting[#Headers]),0))*O617</f>
        <v>0.12804492957611494</v>
      </c>
      <c r="Q617" s="31">
        <f>'Table 1'!$C$12</f>
        <v>18</v>
      </c>
      <c r="R617" s="31">
        <f>'Table 1'!$E$12</f>
        <v>27</v>
      </c>
      <c r="S617">
        <f t="shared" si="63"/>
        <v>202.5</v>
      </c>
      <c r="T617">
        <f t="shared" si="64"/>
        <v>135</v>
      </c>
      <c r="U617">
        <f t="shared" si="65"/>
        <v>135</v>
      </c>
      <c r="V617">
        <f t="shared" si="66"/>
        <v>90</v>
      </c>
      <c r="W617" s="28">
        <f t="shared" si="67"/>
        <v>90</v>
      </c>
      <c r="X617" s="28">
        <f t="shared" si="68"/>
        <v>135</v>
      </c>
      <c r="Y617">
        <f t="shared" si="69"/>
        <v>135</v>
      </c>
    </row>
    <row r="618" spans="1:25" ht="14.4" x14ac:dyDescent="0.3">
      <c r="A618" s="20" t="s">
        <v>22</v>
      </c>
      <c r="B618" s="21" t="s">
        <v>56</v>
      </c>
      <c r="C618" s="22" t="s">
        <v>57</v>
      </c>
      <c r="D618" s="21" t="s">
        <v>35</v>
      </c>
      <c r="E618" s="22" t="s">
        <v>26</v>
      </c>
      <c r="F618" s="21" t="s">
        <v>29</v>
      </c>
      <c r="G618" s="21" t="s">
        <v>28</v>
      </c>
      <c r="H618" s="29">
        <f>'Table 1'!$G$13</f>
        <v>43.5</v>
      </c>
      <c r="I618" s="30"/>
      <c r="J618" s="30"/>
      <c r="K618" s="30"/>
      <c r="L618" s="31"/>
      <c r="M618" s="31">
        <v>29</v>
      </c>
      <c r="N618" s="32">
        <f t="array" ref="N618">INDEX([1]!CCA_Weighting[#Data],MATCH(1,([1]!CCA_Weighting[State]=A618)*([1]!CCA_Weighting[Zone]=B618),0),MATCH(2021,VALUE([1]!CCA_Weighting[#Headers]),0))*M618</f>
        <v>0.13752973917434566</v>
      </c>
      <c r="O618" s="31">
        <f>'Table 1'!$B$13</f>
        <v>29</v>
      </c>
      <c r="P618" s="32">
        <f t="array" ref="P618">INDEX([1]!CCA_Weighting[#Data],MATCH(1,([1]!CCA_Weighting[State]=A618)*([1]!CCA_Weighting[Zone]=B618),0),MATCH(2022,VALUE([1]!CCA_Weighting[#Headers]),0))*O618</f>
        <v>0.13752973917434566</v>
      </c>
      <c r="Q618" s="31">
        <f>'Table 1'!$C$13</f>
        <v>19</v>
      </c>
      <c r="R618" s="31">
        <f>'Table 1'!$E$13</f>
        <v>29</v>
      </c>
      <c r="S618">
        <f t="shared" si="63"/>
        <v>217.5</v>
      </c>
      <c r="T618">
        <f t="shared" si="64"/>
        <v>145</v>
      </c>
      <c r="U618">
        <f t="shared" si="65"/>
        <v>145</v>
      </c>
      <c r="V618">
        <f t="shared" si="66"/>
        <v>95</v>
      </c>
      <c r="W618" s="28">
        <f t="shared" si="67"/>
        <v>95</v>
      </c>
      <c r="X618" s="28">
        <f t="shared" si="68"/>
        <v>145</v>
      </c>
      <c r="Y618">
        <f t="shared" si="69"/>
        <v>145</v>
      </c>
    </row>
    <row r="619" spans="1:25" ht="14.4" x14ac:dyDescent="0.3">
      <c r="A619" s="23" t="s">
        <v>22</v>
      </c>
      <c r="B619" s="24" t="s">
        <v>56</v>
      </c>
      <c r="C619" s="25" t="s">
        <v>57</v>
      </c>
      <c r="D619" s="24" t="s">
        <v>35</v>
      </c>
      <c r="E619" s="25" t="s">
        <v>26</v>
      </c>
      <c r="F619" s="24" t="s">
        <v>30</v>
      </c>
      <c r="G619" s="24" t="s">
        <v>28</v>
      </c>
      <c r="H619" s="29">
        <f>'Table 1'!$G$14</f>
        <v>110</v>
      </c>
      <c r="I619" s="30"/>
      <c r="J619" s="30"/>
      <c r="K619" s="30"/>
      <c r="L619" s="31"/>
      <c r="M619" s="31">
        <v>55</v>
      </c>
      <c r="N619" s="32">
        <f t="array" ref="N619">INDEX([1]!CCA_Weighting[#Data],MATCH(1,([1]!CCA_Weighting[State]=A619)*([1]!CCA_Weighting[Zone]=B619),0),MATCH(2021,VALUE([1]!CCA_Weighting[#Headers]),0))*M619</f>
        <v>0.26083226395134523</v>
      </c>
      <c r="O619" s="31">
        <f>'Table 1'!$B$14</f>
        <v>55</v>
      </c>
      <c r="P619" s="32">
        <f t="array" ref="P619">INDEX([1]!CCA_Weighting[#Data],MATCH(1,([1]!CCA_Weighting[State]=A619)*([1]!CCA_Weighting[Zone]=B619),0),MATCH(2022,VALUE([1]!CCA_Weighting[#Headers]),0))*O619</f>
        <v>0.26083226395134523</v>
      </c>
      <c r="Q619" s="31">
        <f>'Table 1'!$C$14</f>
        <v>36</v>
      </c>
      <c r="R619" s="31">
        <f>'Table 1'!$E$14</f>
        <v>55</v>
      </c>
      <c r="S619">
        <f t="shared" si="63"/>
        <v>550</v>
      </c>
      <c r="T619">
        <f t="shared" si="64"/>
        <v>275</v>
      </c>
      <c r="U619">
        <f t="shared" si="65"/>
        <v>275</v>
      </c>
      <c r="V619">
        <f t="shared" si="66"/>
        <v>180</v>
      </c>
      <c r="W619" s="28">
        <f t="shared" si="67"/>
        <v>180</v>
      </c>
      <c r="X619" s="28">
        <f t="shared" si="68"/>
        <v>275</v>
      </c>
      <c r="Y619">
        <f t="shared" si="69"/>
        <v>275</v>
      </c>
    </row>
    <row r="620" spans="1:25" ht="14.4" x14ac:dyDescent="0.3">
      <c r="A620" s="20" t="s">
        <v>22</v>
      </c>
      <c r="B620" s="21" t="s">
        <v>56</v>
      </c>
      <c r="C620" s="22" t="s">
        <v>57</v>
      </c>
      <c r="D620" s="21" t="s">
        <v>35</v>
      </c>
      <c r="E620" s="21" t="s">
        <v>31</v>
      </c>
      <c r="F620" s="21" t="s">
        <v>27</v>
      </c>
      <c r="G620" s="21" t="s">
        <v>28</v>
      </c>
      <c r="H620" s="29">
        <f>'Table 1'!$M$12</f>
        <v>37.5</v>
      </c>
      <c r="I620" s="30"/>
      <c r="J620" s="30"/>
      <c r="K620" s="30"/>
      <c r="L620" s="31"/>
      <c r="M620" s="31">
        <v>25</v>
      </c>
      <c r="N620" s="32">
        <f t="array" ref="N620">INDEX([1]!CCA_Weighting[#Data],MATCH(1,([1]!CCA_Weighting[State]=A620)*([1]!CCA_Weighting[Zone]=B620),0),MATCH(2021,VALUE([1]!CCA_Weighting[#Headers]),0))*M620</f>
        <v>0.1185601199778842</v>
      </c>
      <c r="O620" s="31">
        <f>'Table 1'!$H$12</f>
        <v>25</v>
      </c>
      <c r="P620" s="32">
        <f t="array" ref="P620">INDEX([1]!CCA_Weighting[#Data],MATCH(1,([1]!CCA_Weighting[State]=A620)*([1]!CCA_Weighting[Zone]=B620),0),MATCH(2022,VALUE([1]!CCA_Weighting[#Headers]),0))*O620</f>
        <v>0.1185601199778842</v>
      </c>
      <c r="Q620" s="31">
        <f>'Table 1'!$I$12</f>
        <v>16</v>
      </c>
      <c r="R620" s="31">
        <f>'Table 1'!$K$12</f>
        <v>25</v>
      </c>
      <c r="S620">
        <f t="shared" si="63"/>
        <v>187.5</v>
      </c>
      <c r="T620">
        <f t="shared" si="64"/>
        <v>125</v>
      </c>
      <c r="U620">
        <f t="shared" si="65"/>
        <v>125</v>
      </c>
      <c r="V620">
        <f t="shared" si="66"/>
        <v>80</v>
      </c>
      <c r="W620" s="28">
        <f t="shared" si="67"/>
        <v>80</v>
      </c>
      <c r="X620" s="28">
        <f t="shared" si="68"/>
        <v>125</v>
      </c>
      <c r="Y620">
        <f t="shared" si="69"/>
        <v>125</v>
      </c>
    </row>
    <row r="621" spans="1:25" ht="14.4" x14ac:dyDescent="0.3">
      <c r="A621" s="23" t="s">
        <v>22</v>
      </c>
      <c r="B621" s="24" t="s">
        <v>56</v>
      </c>
      <c r="C621" s="25" t="s">
        <v>57</v>
      </c>
      <c r="D621" s="24" t="s">
        <v>35</v>
      </c>
      <c r="E621" s="24" t="s">
        <v>31</v>
      </c>
      <c r="F621" s="24" t="s">
        <v>29</v>
      </c>
      <c r="G621" s="24" t="s">
        <v>28</v>
      </c>
      <c r="H621" s="29">
        <f>'Table 1'!$M$13</f>
        <v>39.75</v>
      </c>
      <c r="I621" s="30"/>
      <c r="J621" s="30"/>
      <c r="K621" s="30"/>
      <c r="L621" s="31"/>
      <c r="M621" s="31">
        <v>26.5</v>
      </c>
      <c r="N621" s="32">
        <f t="array" ref="N621">INDEX([1]!CCA_Weighting[#Data],MATCH(1,([1]!CCA_Weighting[State]=A621)*([1]!CCA_Weighting[Zone]=B621),0),MATCH(2021,VALUE([1]!CCA_Weighting[#Headers]),0))*M621</f>
        <v>0.12567372717655725</v>
      </c>
      <c r="O621" s="31">
        <f>'Table 1'!$H$13</f>
        <v>26.5</v>
      </c>
      <c r="P621" s="32">
        <f t="array" ref="P621">INDEX([1]!CCA_Weighting[#Data],MATCH(1,([1]!CCA_Weighting[State]=A621)*([1]!CCA_Weighting[Zone]=B621),0),MATCH(2022,VALUE([1]!CCA_Weighting[#Headers]),0))*O621</f>
        <v>0.12567372717655725</v>
      </c>
      <c r="Q621" s="31">
        <f>'Table 1'!$I$13</f>
        <v>17</v>
      </c>
      <c r="R621" s="31">
        <f>'Table 1'!$K$13</f>
        <v>26.5</v>
      </c>
      <c r="S621">
        <f t="shared" si="63"/>
        <v>198.75</v>
      </c>
      <c r="T621">
        <f t="shared" si="64"/>
        <v>132.5</v>
      </c>
      <c r="U621">
        <f t="shared" si="65"/>
        <v>132.5</v>
      </c>
      <c r="V621">
        <f t="shared" si="66"/>
        <v>85</v>
      </c>
      <c r="W621" s="28">
        <f t="shared" si="67"/>
        <v>85</v>
      </c>
      <c r="X621" s="28">
        <f t="shared" si="68"/>
        <v>132.5</v>
      </c>
      <c r="Y621">
        <f t="shared" si="69"/>
        <v>132.5</v>
      </c>
    </row>
    <row r="622" spans="1:25" ht="14.4" x14ac:dyDescent="0.3">
      <c r="A622" s="20" t="s">
        <v>22</v>
      </c>
      <c r="B622" s="21" t="s">
        <v>56</v>
      </c>
      <c r="C622" s="22" t="s">
        <v>57</v>
      </c>
      <c r="D622" s="21" t="s">
        <v>35</v>
      </c>
      <c r="E622" s="21" t="s">
        <v>31</v>
      </c>
      <c r="F622" s="21" t="s">
        <v>30</v>
      </c>
      <c r="G622" s="21" t="s">
        <v>28</v>
      </c>
      <c r="H622" s="29">
        <f>'Table 1'!$M$14</f>
        <v>100</v>
      </c>
      <c r="I622" s="30"/>
      <c r="J622" s="30"/>
      <c r="K622" s="30"/>
      <c r="L622" s="31"/>
      <c r="M622" s="31">
        <v>50</v>
      </c>
      <c r="N622" s="32">
        <f t="array" ref="N622">INDEX([1]!CCA_Weighting[#Data],MATCH(1,([1]!CCA_Weighting[State]=A622)*([1]!CCA_Weighting[Zone]=B622),0),MATCH(2021,VALUE([1]!CCA_Weighting[#Headers]),0))*M622</f>
        <v>0.23712023995576839</v>
      </c>
      <c r="O622" s="31">
        <f>'Table 1'!$H$14</f>
        <v>50</v>
      </c>
      <c r="P622" s="32">
        <f t="array" ref="P622">INDEX([1]!CCA_Weighting[#Data],MATCH(1,([1]!CCA_Weighting[State]=A622)*([1]!CCA_Weighting[Zone]=B622),0),MATCH(2022,VALUE([1]!CCA_Weighting[#Headers]),0))*O622</f>
        <v>0.23712023995576839</v>
      </c>
      <c r="Q622" s="31">
        <f>'Table 1'!$I$14</f>
        <v>32.5</v>
      </c>
      <c r="R622" s="31">
        <f>'Table 1'!$K$14</f>
        <v>50</v>
      </c>
      <c r="S622">
        <f t="shared" si="63"/>
        <v>500</v>
      </c>
      <c r="T622">
        <f t="shared" si="64"/>
        <v>250</v>
      </c>
      <c r="U622">
        <f t="shared" si="65"/>
        <v>250</v>
      </c>
      <c r="V622">
        <f t="shared" si="66"/>
        <v>162.5</v>
      </c>
      <c r="W622" s="28">
        <f t="shared" si="67"/>
        <v>162.5</v>
      </c>
      <c r="X622" s="28">
        <f t="shared" si="68"/>
        <v>250</v>
      </c>
      <c r="Y622">
        <f t="shared" si="69"/>
        <v>250</v>
      </c>
    </row>
    <row r="623" spans="1:25" ht="14.4" x14ac:dyDescent="0.3">
      <c r="A623" s="23" t="s">
        <v>22</v>
      </c>
      <c r="B623" s="24" t="s">
        <v>56</v>
      </c>
      <c r="C623" s="25" t="s">
        <v>57</v>
      </c>
      <c r="D623" s="24" t="s">
        <v>35</v>
      </c>
      <c r="E623" s="24" t="s">
        <v>32</v>
      </c>
      <c r="F623" s="24" t="s">
        <v>27</v>
      </c>
      <c r="G623" s="24" t="s">
        <v>28</v>
      </c>
      <c r="H623" s="29">
        <f>'Table 1'!$S$12</f>
        <v>35.25</v>
      </c>
      <c r="I623" s="30"/>
      <c r="J623" s="30"/>
      <c r="K623" s="30"/>
      <c r="L623" s="31"/>
      <c r="M623" s="31">
        <v>23.5</v>
      </c>
      <c r="N623" s="32">
        <f t="array" ref="N623">INDEX([1]!CCA_Weighting[#Data],MATCH(1,([1]!CCA_Weighting[State]=A623)*([1]!CCA_Weighting[Zone]=B623),0),MATCH(2021,VALUE([1]!CCA_Weighting[#Headers]),0))*M623</f>
        <v>0.11144651277921115</v>
      </c>
      <c r="O623" s="31">
        <f>'Table 1'!$N$8</f>
        <v>30</v>
      </c>
      <c r="P623" s="32">
        <f t="array" ref="P623">INDEX([1]!CCA_Weighting[#Data],MATCH(1,([1]!CCA_Weighting[State]=A623)*([1]!CCA_Weighting[Zone]=B623),0),MATCH(2022,VALUE([1]!CCA_Weighting[#Headers]),0))*O623</f>
        <v>0.14227214397346105</v>
      </c>
      <c r="Q623" s="31">
        <f>'Table 1'!$O$8</f>
        <v>19.5</v>
      </c>
      <c r="R623" s="31">
        <f>'Table 1'!$Q$8</f>
        <v>30</v>
      </c>
      <c r="S623">
        <f t="shared" si="63"/>
        <v>176.25</v>
      </c>
      <c r="T623">
        <f t="shared" si="64"/>
        <v>117.5</v>
      </c>
      <c r="U623">
        <f t="shared" si="65"/>
        <v>150</v>
      </c>
      <c r="V623">
        <f t="shared" si="66"/>
        <v>97.5</v>
      </c>
      <c r="W623" s="28">
        <f t="shared" si="67"/>
        <v>76.375</v>
      </c>
      <c r="X623" s="28">
        <f t="shared" si="68"/>
        <v>150</v>
      </c>
      <c r="Y623">
        <f t="shared" si="69"/>
        <v>150</v>
      </c>
    </row>
    <row r="624" spans="1:25" ht="14.4" x14ac:dyDescent="0.3">
      <c r="A624" s="20" t="s">
        <v>22</v>
      </c>
      <c r="B624" s="21" t="s">
        <v>56</v>
      </c>
      <c r="C624" s="22" t="s">
        <v>57</v>
      </c>
      <c r="D624" s="21" t="s">
        <v>35</v>
      </c>
      <c r="E624" s="21" t="s">
        <v>32</v>
      </c>
      <c r="F624" s="21" t="s">
        <v>29</v>
      </c>
      <c r="G624" s="21" t="s">
        <v>28</v>
      </c>
      <c r="H624" s="29">
        <f>'Table 1'!$S$13</f>
        <v>36.75</v>
      </c>
      <c r="I624" s="30"/>
      <c r="J624" s="30"/>
      <c r="K624" s="30"/>
      <c r="L624" s="31"/>
      <c r="M624" s="31">
        <v>24.5</v>
      </c>
      <c r="N624" s="32">
        <f t="array" ref="N624">INDEX([1]!CCA_Weighting[#Data],MATCH(1,([1]!CCA_Weighting[State]=A624)*([1]!CCA_Weighting[Zone]=B624),0),MATCH(2021,VALUE([1]!CCA_Weighting[#Headers]),0))*M624</f>
        <v>0.11618891757832651</v>
      </c>
      <c r="O624" s="31">
        <f>'Table 1'!$N$9</f>
        <v>32</v>
      </c>
      <c r="P624" s="32">
        <f t="array" ref="P624">INDEX([1]!CCA_Weighting[#Data],MATCH(1,([1]!CCA_Weighting[State]=A624)*([1]!CCA_Weighting[Zone]=B624),0),MATCH(2022,VALUE([1]!CCA_Weighting[#Headers]),0))*O624</f>
        <v>0.15175695357169178</v>
      </c>
      <c r="Q624" s="31">
        <f>'Table 1'!$O$9</f>
        <v>21</v>
      </c>
      <c r="R624" s="31">
        <f>'Table 1'!$Q$9</f>
        <v>32</v>
      </c>
      <c r="S624">
        <f t="shared" si="63"/>
        <v>183.75</v>
      </c>
      <c r="T624">
        <f t="shared" si="64"/>
        <v>122.5</v>
      </c>
      <c r="U624">
        <f t="shared" si="65"/>
        <v>160</v>
      </c>
      <c r="V624">
        <f t="shared" si="66"/>
        <v>105</v>
      </c>
      <c r="W624" s="28">
        <f t="shared" si="67"/>
        <v>80.390625</v>
      </c>
      <c r="X624" s="28">
        <f t="shared" si="68"/>
        <v>160</v>
      </c>
      <c r="Y624">
        <f t="shared" si="69"/>
        <v>160</v>
      </c>
    </row>
    <row r="625" spans="1:25" ht="14.4" x14ac:dyDescent="0.3">
      <c r="A625" s="23" t="s">
        <v>22</v>
      </c>
      <c r="B625" s="24" t="s">
        <v>56</v>
      </c>
      <c r="C625" s="25" t="s">
        <v>57</v>
      </c>
      <c r="D625" s="24" t="s">
        <v>35</v>
      </c>
      <c r="E625" s="24" t="s">
        <v>32</v>
      </c>
      <c r="F625" s="24" t="s">
        <v>30</v>
      </c>
      <c r="G625" s="24" t="s">
        <v>28</v>
      </c>
      <c r="H625" s="29">
        <f>'Table 1'!$S$14</f>
        <v>80</v>
      </c>
      <c r="I625" s="30"/>
      <c r="J625" s="30"/>
      <c r="K625" s="30"/>
      <c r="L625" s="31"/>
      <c r="M625" s="31">
        <v>40</v>
      </c>
      <c r="N625" s="32">
        <f t="array" ref="N625">INDEX([1]!CCA_Weighting[#Data],MATCH(1,([1]!CCA_Weighting[State]=A625)*([1]!CCA_Weighting[Zone]=B625),0),MATCH(2021,VALUE([1]!CCA_Weighting[#Headers]),0))*M625</f>
        <v>0.18969619196461474</v>
      </c>
      <c r="O625" s="31">
        <f>'Table 1'!$N$10</f>
        <v>40</v>
      </c>
      <c r="P625" s="32">
        <f t="array" ref="P625">INDEX([1]!CCA_Weighting[#Data],MATCH(1,([1]!CCA_Weighting[State]=A625)*([1]!CCA_Weighting[Zone]=B625),0),MATCH(2022,VALUE([1]!CCA_Weighting[#Headers]),0))*O625</f>
        <v>0.18969619196461474</v>
      </c>
      <c r="Q625" s="31">
        <f>'Table 1'!$O$10</f>
        <v>26</v>
      </c>
      <c r="R625" s="31">
        <f>'Table 1'!$Q$10</f>
        <v>40</v>
      </c>
      <c r="S625">
        <f t="shared" si="63"/>
        <v>400</v>
      </c>
      <c r="T625">
        <f t="shared" si="64"/>
        <v>200</v>
      </c>
      <c r="U625">
        <f t="shared" si="65"/>
        <v>200</v>
      </c>
      <c r="V625">
        <f t="shared" si="66"/>
        <v>130</v>
      </c>
      <c r="W625" s="28">
        <f t="shared" si="67"/>
        <v>130</v>
      </c>
      <c r="X625" s="28">
        <f t="shared" si="68"/>
        <v>200</v>
      </c>
      <c r="Y625">
        <f t="shared" si="69"/>
        <v>200</v>
      </c>
    </row>
    <row r="626" spans="1:25" ht="14.4" x14ac:dyDescent="0.3">
      <c r="A626" s="20" t="s">
        <v>22</v>
      </c>
      <c r="B626" s="21" t="s">
        <v>56</v>
      </c>
      <c r="C626" s="22" t="s">
        <v>57</v>
      </c>
      <c r="D626" s="21" t="s">
        <v>35</v>
      </c>
      <c r="E626" s="21" t="s">
        <v>33</v>
      </c>
      <c r="F626" s="21" t="s">
        <v>27</v>
      </c>
      <c r="G626" s="21" t="s">
        <v>28</v>
      </c>
      <c r="H626" s="29">
        <f>'Table 1'!$Y$12</f>
        <v>31.5</v>
      </c>
      <c r="I626" s="30"/>
      <c r="J626" s="30"/>
      <c r="K626" s="30"/>
      <c r="L626" s="31"/>
      <c r="M626" s="31">
        <v>21</v>
      </c>
      <c r="N626" s="32">
        <f t="array" ref="N626">INDEX([1]!CCA_Weighting[#Data],MATCH(1,([1]!CCA_Weighting[State]=A626)*([1]!CCA_Weighting[Zone]=B626),0),MATCH(2021,VALUE([1]!CCA_Weighting[#Headers]),0))*M626</f>
        <v>9.9590500781422731E-2</v>
      </c>
      <c r="O626" s="31">
        <f>'Table 1'!$T$12</f>
        <v>21</v>
      </c>
      <c r="P626" s="32">
        <f t="array" ref="P626">INDEX([1]!CCA_Weighting[#Data],MATCH(1,([1]!CCA_Weighting[State]=A626)*([1]!CCA_Weighting[Zone]=B626),0),MATCH(2022,VALUE([1]!CCA_Weighting[#Headers]),0))*O626</f>
        <v>9.9590500781422731E-2</v>
      </c>
      <c r="Q626" s="31">
        <f>'Table 1'!$U$12</f>
        <v>14</v>
      </c>
      <c r="R626" s="31">
        <f>'Table 1'!$W$12</f>
        <v>21</v>
      </c>
      <c r="S626">
        <f t="shared" si="63"/>
        <v>157.5</v>
      </c>
      <c r="T626">
        <f t="shared" si="64"/>
        <v>105</v>
      </c>
      <c r="U626">
        <f t="shared" si="65"/>
        <v>105</v>
      </c>
      <c r="V626">
        <f t="shared" si="66"/>
        <v>70</v>
      </c>
      <c r="W626" s="28">
        <f t="shared" si="67"/>
        <v>70</v>
      </c>
      <c r="X626" s="28">
        <f t="shared" si="68"/>
        <v>105</v>
      </c>
      <c r="Y626">
        <f t="shared" si="69"/>
        <v>105</v>
      </c>
    </row>
    <row r="627" spans="1:25" ht="14.4" x14ac:dyDescent="0.3">
      <c r="A627" s="23" t="s">
        <v>22</v>
      </c>
      <c r="B627" s="24" t="s">
        <v>56</v>
      </c>
      <c r="C627" s="25" t="s">
        <v>57</v>
      </c>
      <c r="D627" s="24" t="s">
        <v>35</v>
      </c>
      <c r="E627" s="24" t="s">
        <v>33</v>
      </c>
      <c r="F627" s="24" t="s">
        <v>29</v>
      </c>
      <c r="G627" s="24" t="s">
        <v>28</v>
      </c>
      <c r="H627" s="29">
        <f>'Table 1'!$Y$13</f>
        <v>33</v>
      </c>
      <c r="I627" s="30"/>
      <c r="J627" s="30"/>
      <c r="K627" s="30"/>
      <c r="L627" s="31"/>
      <c r="M627" s="31">
        <v>22</v>
      </c>
      <c r="N627" s="32">
        <f t="array" ref="N627">INDEX([1]!CCA_Weighting[#Data],MATCH(1,([1]!CCA_Weighting[State]=A627)*([1]!CCA_Weighting[Zone]=B627),0),MATCH(2021,VALUE([1]!CCA_Weighting[#Headers]),0))*M627</f>
        <v>0.10433290558053809</v>
      </c>
      <c r="O627" s="31">
        <f>'Table 1'!$T$13</f>
        <v>22</v>
      </c>
      <c r="P627" s="32">
        <f t="array" ref="P627">INDEX([1]!CCA_Weighting[#Data],MATCH(1,([1]!CCA_Weighting[State]=A627)*([1]!CCA_Weighting[Zone]=B627),0),MATCH(2022,VALUE([1]!CCA_Weighting[#Headers]),0))*O627</f>
        <v>0.10433290558053809</v>
      </c>
      <c r="Q627" s="31">
        <f>'Table 1'!$U$13</f>
        <v>14.5</v>
      </c>
      <c r="R627" s="31">
        <f>'Table 1'!$W$13</f>
        <v>22</v>
      </c>
      <c r="S627">
        <f t="shared" si="63"/>
        <v>165</v>
      </c>
      <c r="T627">
        <f t="shared" si="64"/>
        <v>110</v>
      </c>
      <c r="U627">
        <f t="shared" si="65"/>
        <v>110</v>
      </c>
      <c r="V627">
        <f t="shared" si="66"/>
        <v>72.5</v>
      </c>
      <c r="W627" s="28">
        <f t="shared" si="67"/>
        <v>72.5</v>
      </c>
      <c r="X627" s="28">
        <f t="shared" si="68"/>
        <v>110</v>
      </c>
      <c r="Y627">
        <f t="shared" si="69"/>
        <v>110</v>
      </c>
    </row>
    <row r="628" spans="1:25" ht="14.4" x14ac:dyDescent="0.3">
      <c r="A628" s="20" t="s">
        <v>22</v>
      </c>
      <c r="B628" s="21" t="s">
        <v>56</v>
      </c>
      <c r="C628" s="22" t="s">
        <v>57</v>
      </c>
      <c r="D628" s="21" t="s">
        <v>35</v>
      </c>
      <c r="E628" s="21" t="s">
        <v>33</v>
      </c>
      <c r="F628" s="21" t="s">
        <v>30</v>
      </c>
      <c r="G628" s="21" t="s">
        <v>28</v>
      </c>
      <c r="H628" s="29">
        <f>'Table 1'!$Y$14</f>
        <v>76</v>
      </c>
      <c r="I628" s="30"/>
      <c r="J628" s="30"/>
      <c r="K628" s="30"/>
      <c r="L628" s="31"/>
      <c r="M628" s="31">
        <v>38</v>
      </c>
      <c r="N628" s="32">
        <f t="array" ref="N628">INDEX([1]!CCA_Weighting[#Data],MATCH(1,([1]!CCA_Weighting[State]=A628)*([1]!CCA_Weighting[Zone]=B628),0),MATCH(2021,VALUE([1]!CCA_Weighting[#Headers]),0))*M628</f>
        <v>0.18021138236638398</v>
      </c>
      <c r="O628" s="31">
        <f>'Table 1'!$T$14</f>
        <v>38</v>
      </c>
      <c r="P628" s="32">
        <f t="array" ref="P628">INDEX([1]!CCA_Weighting[#Data],MATCH(1,([1]!CCA_Weighting[State]=A628)*([1]!CCA_Weighting[Zone]=B628),0),MATCH(2022,VALUE([1]!CCA_Weighting[#Headers]),0))*O628</f>
        <v>0.18021138236638398</v>
      </c>
      <c r="Q628" s="31">
        <f>'Table 1'!$U$14</f>
        <v>24.5</v>
      </c>
      <c r="R628" s="31">
        <f>'Table 1'!$W$14</f>
        <v>38</v>
      </c>
      <c r="S628">
        <f t="shared" si="63"/>
        <v>380</v>
      </c>
      <c r="T628">
        <f t="shared" si="64"/>
        <v>190</v>
      </c>
      <c r="U628">
        <f t="shared" si="65"/>
        <v>190</v>
      </c>
      <c r="V628">
        <f t="shared" si="66"/>
        <v>122.5</v>
      </c>
      <c r="W628" s="28">
        <f t="shared" si="67"/>
        <v>122.5</v>
      </c>
      <c r="X628" s="28">
        <f t="shared" si="68"/>
        <v>190</v>
      </c>
      <c r="Y628">
        <f t="shared" si="69"/>
        <v>190</v>
      </c>
    </row>
    <row r="629" spans="1:25" ht="14.4" x14ac:dyDescent="0.3">
      <c r="A629" s="23" t="s">
        <v>22</v>
      </c>
      <c r="B629" s="24" t="s">
        <v>56</v>
      </c>
      <c r="C629" s="25" t="s">
        <v>57</v>
      </c>
      <c r="D629" s="24" t="s">
        <v>35</v>
      </c>
      <c r="E629" s="24" t="s">
        <v>34</v>
      </c>
      <c r="F629" s="24" t="s">
        <v>27</v>
      </c>
      <c r="G629" s="24" t="s">
        <v>28</v>
      </c>
      <c r="H629" s="29">
        <f>'Table 1'!$Y$8</f>
        <v>42.75</v>
      </c>
      <c r="I629" s="30"/>
      <c r="J629" s="30"/>
      <c r="K629" s="30"/>
      <c r="L629" s="31"/>
      <c r="M629" s="31">
        <v>21</v>
      </c>
      <c r="N629" s="32">
        <f t="array" ref="N629">INDEX([1]!CCA_Weighting[#Data],MATCH(1,([1]!CCA_Weighting[State]=A629)*([1]!CCA_Weighting[Zone]=B629),0),MATCH(2021,VALUE([1]!CCA_Weighting[#Headers]),0))*M629</f>
        <v>9.9590500781422731E-2</v>
      </c>
      <c r="O629" s="31">
        <f>'Table 1'!$T$12</f>
        <v>21</v>
      </c>
      <c r="P629" s="32">
        <f t="array" ref="P629">INDEX([1]!CCA_Weighting[#Data],MATCH(1,([1]!CCA_Weighting[State]=A629)*([1]!CCA_Weighting[Zone]=B629),0),MATCH(2022,VALUE([1]!CCA_Weighting[#Headers]),0))*O629</f>
        <v>9.9590500781422731E-2</v>
      </c>
      <c r="Q629" s="31">
        <f>'Table 1'!$U$12</f>
        <v>14</v>
      </c>
      <c r="R629" s="31">
        <f>'Table 1'!$W$12</f>
        <v>21</v>
      </c>
      <c r="S629">
        <f t="shared" si="63"/>
        <v>213.75</v>
      </c>
      <c r="T629">
        <f t="shared" si="64"/>
        <v>105</v>
      </c>
      <c r="U629">
        <f t="shared" si="65"/>
        <v>105</v>
      </c>
      <c r="V629">
        <f t="shared" si="66"/>
        <v>70</v>
      </c>
      <c r="W629" s="28">
        <f t="shared" si="67"/>
        <v>70</v>
      </c>
      <c r="X629" s="28">
        <f t="shared" si="68"/>
        <v>105</v>
      </c>
      <c r="Y629">
        <f t="shared" si="69"/>
        <v>105</v>
      </c>
    </row>
    <row r="630" spans="1:25" ht="14.4" x14ac:dyDescent="0.3">
      <c r="A630" s="20" t="s">
        <v>22</v>
      </c>
      <c r="B630" s="21" t="s">
        <v>56</v>
      </c>
      <c r="C630" s="22" t="s">
        <v>57</v>
      </c>
      <c r="D630" s="21" t="s">
        <v>35</v>
      </c>
      <c r="E630" s="21" t="s">
        <v>34</v>
      </c>
      <c r="F630" s="21" t="s">
        <v>29</v>
      </c>
      <c r="G630" s="21" t="s">
        <v>28</v>
      </c>
      <c r="H630" s="29">
        <f>'Table 1'!$Y$9</f>
        <v>45</v>
      </c>
      <c r="I630" s="30"/>
      <c r="J630" s="30"/>
      <c r="K630" s="30"/>
      <c r="L630" s="31"/>
      <c r="M630" s="31">
        <v>22</v>
      </c>
      <c r="N630" s="32">
        <f t="array" ref="N630">INDEX([1]!CCA_Weighting[#Data],MATCH(1,([1]!CCA_Weighting[State]=A630)*([1]!CCA_Weighting[Zone]=B630),0),MATCH(2021,VALUE([1]!CCA_Weighting[#Headers]),0))*M630</f>
        <v>0.10433290558053809</v>
      </c>
      <c r="O630" s="31">
        <f>'Table 1'!$T$13</f>
        <v>22</v>
      </c>
      <c r="P630" s="32">
        <f t="array" ref="P630">INDEX([1]!CCA_Weighting[#Data],MATCH(1,([1]!CCA_Weighting[State]=A630)*([1]!CCA_Weighting[Zone]=B630),0),MATCH(2022,VALUE([1]!CCA_Weighting[#Headers]),0))*O630</f>
        <v>0.10433290558053809</v>
      </c>
      <c r="Q630" s="31">
        <f>'Table 1'!$U$13</f>
        <v>14.5</v>
      </c>
      <c r="R630" s="31">
        <f>'Table 1'!$W$13</f>
        <v>22</v>
      </c>
      <c r="S630">
        <f t="shared" si="63"/>
        <v>225</v>
      </c>
      <c r="T630">
        <f t="shared" si="64"/>
        <v>110</v>
      </c>
      <c r="U630">
        <f t="shared" si="65"/>
        <v>110</v>
      </c>
      <c r="V630">
        <f t="shared" si="66"/>
        <v>72.5</v>
      </c>
      <c r="W630" s="28">
        <f t="shared" si="67"/>
        <v>72.5</v>
      </c>
      <c r="X630" s="28">
        <f t="shared" si="68"/>
        <v>110</v>
      </c>
      <c r="Y630">
        <f t="shared" si="69"/>
        <v>110</v>
      </c>
    </row>
    <row r="631" spans="1:25" ht="14.4" x14ac:dyDescent="0.3">
      <c r="A631" s="23" t="s">
        <v>22</v>
      </c>
      <c r="B631" s="24" t="s">
        <v>56</v>
      </c>
      <c r="C631" s="25" t="s">
        <v>57</v>
      </c>
      <c r="D631" s="24" t="s">
        <v>35</v>
      </c>
      <c r="E631" s="24" t="s">
        <v>34</v>
      </c>
      <c r="F631" s="24" t="s">
        <v>30</v>
      </c>
      <c r="G631" s="24" t="s">
        <v>28</v>
      </c>
      <c r="H631" s="29">
        <f>'Table 1'!$Y$10</f>
        <v>76</v>
      </c>
      <c r="I631" s="30"/>
      <c r="J631" s="30"/>
      <c r="K631" s="30"/>
      <c r="L631" s="31"/>
      <c r="M631" s="31">
        <v>38</v>
      </c>
      <c r="N631" s="32">
        <f t="array" ref="N631">INDEX([1]!CCA_Weighting[#Data],MATCH(1,([1]!CCA_Weighting[State]=A631)*([1]!CCA_Weighting[Zone]=B631),0),MATCH(2021,VALUE([1]!CCA_Weighting[#Headers]),0))*M631</f>
        <v>0.18021138236638398</v>
      </c>
      <c r="O631" s="31">
        <f>'Table 1'!$T$14</f>
        <v>38</v>
      </c>
      <c r="P631" s="32">
        <f t="array" ref="P631">INDEX([1]!CCA_Weighting[#Data],MATCH(1,([1]!CCA_Weighting[State]=A631)*([1]!CCA_Weighting[Zone]=B631),0),MATCH(2022,VALUE([1]!CCA_Weighting[#Headers]),0))*O631</f>
        <v>0.18021138236638398</v>
      </c>
      <c r="Q631" s="31">
        <f>'Table 1'!$U$14</f>
        <v>24.5</v>
      </c>
      <c r="R631" s="31">
        <f>'Table 1'!$W$14</f>
        <v>38</v>
      </c>
      <c r="S631">
        <f t="shared" si="63"/>
        <v>380</v>
      </c>
      <c r="T631">
        <f t="shared" si="64"/>
        <v>190</v>
      </c>
      <c r="U631">
        <f t="shared" si="65"/>
        <v>190</v>
      </c>
      <c r="V631">
        <f t="shared" si="66"/>
        <v>122.5</v>
      </c>
      <c r="W631" s="28">
        <f t="shared" si="67"/>
        <v>122.5</v>
      </c>
      <c r="X631" s="28">
        <f t="shared" si="68"/>
        <v>190</v>
      </c>
      <c r="Y631">
        <f t="shared" si="69"/>
        <v>190</v>
      </c>
    </row>
    <row r="632" spans="1:25" ht="14.4" x14ac:dyDescent="0.3">
      <c r="A632" s="20" t="s">
        <v>22</v>
      </c>
      <c r="B632" s="21" t="s">
        <v>56</v>
      </c>
      <c r="C632" s="22" t="s">
        <v>57</v>
      </c>
      <c r="D632" s="21" t="s">
        <v>36</v>
      </c>
      <c r="E632" s="22" t="s">
        <v>26</v>
      </c>
      <c r="F632" s="21" t="s">
        <v>27</v>
      </c>
      <c r="G632" s="21" t="s">
        <v>28</v>
      </c>
      <c r="H632" s="29">
        <f>'Table 1'!$G$12</f>
        <v>40.5</v>
      </c>
      <c r="I632" s="30"/>
      <c r="J632" s="30"/>
      <c r="K632" s="30"/>
      <c r="L632" s="31"/>
      <c r="M632" s="31">
        <v>27</v>
      </c>
      <c r="N632" s="32">
        <f t="array" ref="N632">INDEX([1]!CCA_Weighting[#Data],MATCH(1,([1]!CCA_Weighting[State]=A632)*([1]!CCA_Weighting[Zone]=B632),0),MATCH(2021,VALUE([1]!CCA_Weighting[#Headers]),0))*M632</f>
        <v>0.12804492957611494</v>
      </c>
      <c r="O632" s="31">
        <f>'Table 1'!$B$12</f>
        <v>27</v>
      </c>
      <c r="P632" s="32">
        <f t="array" ref="P632">INDEX([1]!CCA_Weighting[#Data],MATCH(1,([1]!CCA_Weighting[State]=A632)*([1]!CCA_Weighting[Zone]=B632),0),MATCH(2022,VALUE([1]!CCA_Weighting[#Headers]),0))*O632</f>
        <v>0.12804492957611494</v>
      </c>
      <c r="Q632" s="31">
        <f>'Table 1'!$C$12</f>
        <v>18</v>
      </c>
      <c r="R632" s="31">
        <f>'Table 1'!$E$12</f>
        <v>27</v>
      </c>
      <c r="S632">
        <f t="shared" si="63"/>
        <v>202.5</v>
      </c>
      <c r="T632">
        <f t="shared" si="64"/>
        <v>135</v>
      </c>
      <c r="U632">
        <f t="shared" si="65"/>
        <v>135</v>
      </c>
      <c r="V632">
        <f t="shared" si="66"/>
        <v>90</v>
      </c>
      <c r="W632" s="28">
        <f t="shared" si="67"/>
        <v>90</v>
      </c>
      <c r="X632" s="28">
        <f t="shared" si="68"/>
        <v>135</v>
      </c>
      <c r="Y632">
        <f t="shared" si="69"/>
        <v>135</v>
      </c>
    </row>
    <row r="633" spans="1:25" ht="14.4" x14ac:dyDescent="0.3">
      <c r="A633" s="23" t="s">
        <v>22</v>
      </c>
      <c r="B633" s="24" t="s">
        <v>56</v>
      </c>
      <c r="C633" s="25" t="s">
        <v>57</v>
      </c>
      <c r="D633" s="24" t="s">
        <v>36</v>
      </c>
      <c r="E633" s="25" t="s">
        <v>26</v>
      </c>
      <c r="F633" s="24" t="s">
        <v>29</v>
      </c>
      <c r="G633" s="24" t="s">
        <v>28</v>
      </c>
      <c r="H633" s="29">
        <f>'Table 1'!$G$13</f>
        <v>43.5</v>
      </c>
      <c r="I633" s="30"/>
      <c r="J633" s="30"/>
      <c r="K633" s="30"/>
      <c r="L633" s="31"/>
      <c r="M633" s="31">
        <v>29</v>
      </c>
      <c r="N633" s="32">
        <f t="array" ref="N633">INDEX([1]!CCA_Weighting[#Data],MATCH(1,([1]!CCA_Weighting[State]=A633)*([1]!CCA_Weighting[Zone]=B633),0),MATCH(2021,VALUE([1]!CCA_Weighting[#Headers]),0))*M633</f>
        <v>0.13752973917434566</v>
      </c>
      <c r="O633" s="31">
        <f>'Table 1'!$B$13</f>
        <v>29</v>
      </c>
      <c r="P633" s="32">
        <f t="array" ref="P633">INDEX([1]!CCA_Weighting[#Data],MATCH(1,([1]!CCA_Weighting[State]=A633)*([1]!CCA_Weighting[Zone]=B633),0),MATCH(2022,VALUE([1]!CCA_Weighting[#Headers]),0))*O633</f>
        <v>0.13752973917434566</v>
      </c>
      <c r="Q633" s="31">
        <f>'Table 1'!$C$13</f>
        <v>19</v>
      </c>
      <c r="R633" s="31">
        <f>'Table 1'!$E$13</f>
        <v>29</v>
      </c>
      <c r="S633">
        <f t="shared" si="63"/>
        <v>217.5</v>
      </c>
      <c r="T633">
        <f t="shared" si="64"/>
        <v>145</v>
      </c>
      <c r="U633">
        <f t="shared" si="65"/>
        <v>145</v>
      </c>
      <c r="V633">
        <f t="shared" si="66"/>
        <v>95</v>
      </c>
      <c r="W633" s="28">
        <f t="shared" si="67"/>
        <v>95</v>
      </c>
      <c r="X633" s="28">
        <f t="shared" si="68"/>
        <v>145</v>
      </c>
      <c r="Y633">
        <f t="shared" si="69"/>
        <v>145</v>
      </c>
    </row>
    <row r="634" spans="1:25" ht="14.4" x14ac:dyDescent="0.3">
      <c r="A634" s="20" t="s">
        <v>22</v>
      </c>
      <c r="B634" s="21" t="s">
        <v>56</v>
      </c>
      <c r="C634" s="22" t="s">
        <v>57</v>
      </c>
      <c r="D634" s="21" t="s">
        <v>36</v>
      </c>
      <c r="E634" s="22" t="s">
        <v>26</v>
      </c>
      <c r="F634" s="21" t="s">
        <v>30</v>
      </c>
      <c r="G634" s="21" t="s">
        <v>28</v>
      </c>
      <c r="H634" s="29">
        <f>'Table 1'!$G$14</f>
        <v>110</v>
      </c>
      <c r="I634" s="30"/>
      <c r="J634" s="30"/>
      <c r="K634" s="30"/>
      <c r="L634" s="31"/>
      <c r="M634" s="31">
        <v>55</v>
      </c>
      <c r="N634" s="32">
        <f t="array" ref="N634">INDEX([1]!CCA_Weighting[#Data],MATCH(1,([1]!CCA_Weighting[State]=A634)*([1]!CCA_Weighting[Zone]=B634),0),MATCH(2021,VALUE([1]!CCA_Weighting[#Headers]),0))*M634</f>
        <v>0.26083226395134523</v>
      </c>
      <c r="O634" s="31">
        <f>'Table 1'!$B$14</f>
        <v>55</v>
      </c>
      <c r="P634" s="32">
        <f t="array" ref="P634">INDEX([1]!CCA_Weighting[#Data],MATCH(1,([1]!CCA_Weighting[State]=A634)*([1]!CCA_Weighting[Zone]=B634),0),MATCH(2022,VALUE([1]!CCA_Weighting[#Headers]),0))*O634</f>
        <v>0.26083226395134523</v>
      </c>
      <c r="Q634" s="31">
        <f>'Table 1'!$C$14</f>
        <v>36</v>
      </c>
      <c r="R634" s="31">
        <f>'Table 1'!$E$14</f>
        <v>55</v>
      </c>
      <c r="S634">
        <f t="shared" si="63"/>
        <v>550</v>
      </c>
      <c r="T634">
        <f t="shared" si="64"/>
        <v>275</v>
      </c>
      <c r="U634">
        <f t="shared" si="65"/>
        <v>275</v>
      </c>
      <c r="V634">
        <f t="shared" si="66"/>
        <v>180</v>
      </c>
      <c r="W634" s="28">
        <f t="shared" si="67"/>
        <v>180</v>
      </c>
      <c r="X634" s="28">
        <f t="shared" si="68"/>
        <v>275</v>
      </c>
      <c r="Y634">
        <f t="shared" si="69"/>
        <v>275</v>
      </c>
    </row>
    <row r="635" spans="1:25" ht="14.4" x14ac:dyDescent="0.3">
      <c r="A635" s="23" t="s">
        <v>22</v>
      </c>
      <c r="B635" s="24" t="s">
        <v>56</v>
      </c>
      <c r="C635" s="25" t="s">
        <v>57</v>
      </c>
      <c r="D635" s="24" t="s">
        <v>36</v>
      </c>
      <c r="E635" s="24" t="s">
        <v>31</v>
      </c>
      <c r="F635" s="24" t="s">
        <v>27</v>
      </c>
      <c r="G635" s="24" t="s">
        <v>28</v>
      </c>
      <c r="H635" s="29">
        <f>'Table 1'!$M$12</f>
        <v>37.5</v>
      </c>
      <c r="I635" s="30"/>
      <c r="J635" s="30"/>
      <c r="K635" s="30"/>
      <c r="L635" s="31"/>
      <c r="M635" s="31">
        <v>25</v>
      </c>
      <c r="N635" s="32">
        <f t="array" ref="N635">INDEX([1]!CCA_Weighting[#Data],MATCH(1,([1]!CCA_Weighting[State]=A635)*([1]!CCA_Weighting[Zone]=B635),0),MATCH(2021,VALUE([1]!CCA_Weighting[#Headers]),0))*M635</f>
        <v>0.1185601199778842</v>
      </c>
      <c r="O635" s="31">
        <f>'Table 1'!$H$12</f>
        <v>25</v>
      </c>
      <c r="P635" s="32">
        <f t="array" ref="P635">INDEX([1]!CCA_Weighting[#Data],MATCH(1,([1]!CCA_Weighting[State]=A635)*([1]!CCA_Weighting[Zone]=B635),0),MATCH(2022,VALUE([1]!CCA_Weighting[#Headers]),0))*O635</f>
        <v>0.1185601199778842</v>
      </c>
      <c r="Q635" s="31">
        <f>'Table 1'!$I$12</f>
        <v>16</v>
      </c>
      <c r="R635" s="31">
        <f>'Table 1'!$K$12</f>
        <v>25</v>
      </c>
      <c r="S635">
        <f t="shared" si="63"/>
        <v>187.5</v>
      </c>
      <c r="T635">
        <f t="shared" si="64"/>
        <v>125</v>
      </c>
      <c r="U635">
        <f t="shared" si="65"/>
        <v>125</v>
      </c>
      <c r="V635">
        <f t="shared" si="66"/>
        <v>80</v>
      </c>
      <c r="W635" s="28">
        <f t="shared" si="67"/>
        <v>80</v>
      </c>
      <c r="X635" s="28">
        <f t="shared" si="68"/>
        <v>125</v>
      </c>
      <c r="Y635">
        <f t="shared" si="69"/>
        <v>125</v>
      </c>
    </row>
    <row r="636" spans="1:25" ht="14.4" x14ac:dyDescent="0.3">
      <c r="A636" s="20" t="s">
        <v>22</v>
      </c>
      <c r="B636" s="21" t="s">
        <v>56</v>
      </c>
      <c r="C636" s="22" t="s">
        <v>57</v>
      </c>
      <c r="D636" s="21" t="s">
        <v>36</v>
      </c>
      <c r="E636" s="21" t="s">
        <v>31</v>
      </c>
      <c r="F636" s="21" t="s">
        <v>29</v>
      </c>
      <c r="G636" s="21" t="s">
        <v>28</v>
      </c>
      <c r="H636" s="29">
        <f>'Table 1'!$M$13</f>
        <v>39.75</v>
      </c>
      <c r="I636" s="30"/>
      <c r="J636" s="30"/>
      <c r="K636" s="30"/>
      <c r="L636" s="31"/>
      <c r="M636" s="31">
        <v>26.5</v>
      </c>
      <c r="N636" s="32">
        <f t="array" ref="N636">INDEX([1]!CCA_Weighting[#Data],MATCH(1,([1]!CCA_Weighting[State]=A636)*([1]!CCA_Weighting[Zone]=B636),0),MATCH(2021,VALUE([1]!CCA_Weighting[#Headers]),0))*M636</f>
        <v>0.12567372717655725</v>
      </c>
      <c r="O636" s="31">
        <f>'Table 1'!$H$13</f>
        <v>26.5</v>
      </c>
      <c r="P636" s="32">
        <f t="array" ref="P636">INDEX([1]!CCA_Weighting[#Data],MATCH(1,([1]!CCA_Weighting[State]=A636)*([1]!CCA_Weighting[Zone]=B636),0),MATCH(2022,VALUE([1]!CCA_Weighting[#Headers]),0))*O636</f>
        <v>0.12567372717655725</v>
      </c>
      <c r="Q636" s="31">
        <f>'Table 1'!$I$13</f>
        <v>17</v>
      </c>
      <c r="R636" s="31">
        <f>'Table 1'!$K$13</f>
        <v>26.5</v>
      </c>
      <c r="S636">
        <f t="shared" si="63"/>
        <v>198.75</v>
      </c>
      <c r="T636">
        <f t="shared" si="64"/>
        <v>132.5</v>
      </c>
      <c r="U636">
        <f t="shared" si="65"/>
        <v>132.5</v>
      </c>
      <c r="V636">
        <f t="shared" si="66"/>
        <v>85</v>
      </c>
      <c r="W636" s="28">
        <f t="shared" si="67"/>
        <v>85</v>
      </c>
      <c r="X636" s="28">
        <f t="shared" si="68"/>
        <v>132.5</v>
      </c>
      <c r="Y636">
        <f t="shared" si="69"/>
        <v>132.5</v>
      </c>
    </row>
    <row r="637" spans="1:25" ht="14.4" x14ac:dyDescent="0.3">
      <c r="A637" s="23" t="s">
        <v>22</v>
      </c>
      <c r="B637" s="24" t="s">
        <v>56</v>
      </c>
      <c r="C637" s="25" t="s">
        <v>57</v>
      </c>
      <c r="D637" s="24" t="s">
        <v>36</v>
      </c>
      <c r="E637" s="24" t="s">
        <v>31</v>
      </c>
      <c r="F637" s="24" t="s">
        <v>30</v>
      </c>
      <c r="G637" s="24" t="s">
        <v>28</v>
      </c>
      <c r="H637" s="29">
        <f>'Table 1'!$M$14</f>
        <v>100</v>
      </c>
      <c r="I637" s="30"/>
      <c r="J637" s="30"/>
      <c r="K637" s="30"/>
      <c r="L637" s="31"/>
      <c r="M637" s="31">
        <v>50</v>
      </c>
      <c r="N637" s="32">
        <f t="array" ref="N637">INDEX([1]!CCA_Weighting[#Data],MATCH(1,([1]!CCA_Weighting[State]=A637)*([1]!CCA_Weighting[Zone]=B637),0),MATCH(2021,VALUE([1]!CCA_Weighting[#Headers]),0))*M637</f>
        <v>0.23712023995576839</v>
      </c>
      <c r="O637" s="31">
        <f>'Table 1'!$H$14</f>
        <v>50</v>
      </c>
      <c r="P637" s="32">
        <f t="array" ref="P637">INDEX([1]!CCA_Weighting[#Data],MATCH(1,([1]!CCA_Weighting[State]=A637)*([1]!CCA_Weighting[Zone]=B637),0),MATCH(2022,VALUE([1]!CCA_Weighting[#Headers]),0))*O637</f>
        <v>0.23712023995576839</v>
      </c>
      <c r="Q637" s="31">
        <f>'Table 1'!$I$14</f>
        <v>32.5</v>
      </c>
      <c r="R637" s="31">
        <f>'Table 1'!$K$14</f>
        <v>50</v>
      </c>
      <c r="S637">
        <f t="shared" si="63"/>
        <v>500</v>
      </c>
      <c r="T637">
        <f t="shared" si="64"/>
        <v>250</v>
      </c>
      <c r="U637">
        <f t="shared" si="65"/>
        <v>250</v>
      </c>
      <c r="V637">
        <f t="shared" si="66"/>
        <v>162.5</v>
      </c>
      <c r="W637" s="28">
        <f t="shared" si="67"/>
        <v>162.5</v>
      </c>
      <c r="X637" s="28">
        <f t="shared" si="68"/>
        <v>250</v>
      </c>
      <c r="Y637">
        <f t="shared" si="69"/>
        <v>250</v>
      </c>
    </row>
    <row r="638" spans="1:25" ht="14.4" x14ac:dyDescent="0.3">
      <c r="A638" s="20" t="s">
        <v>22</v>
      </c>
      <c r="B638" s="21" t="s">
        <v>56</v>
      </c>
      <c r="C638" s="22" t="s">
        <v>57</v>
      </c>
      <c r="D638" s="21" t="s">
        <v>36</v>
      </c>
      <c r="E638" s="21" t="s">
        <v>32</v>
      </c>
      <c r="F638" s="21" t="s">
        <v>27</v>
      </c>
      <c r="G638" s="21" t="s">
        <v>28</v>
      </c>
      <c r="H638" s="29">
        <f>'Table 1'!$S$12</f>
        <v>35.25</v>
      </c>
      <c r="I638" s="30"/>
      <c r="J638" s="30"/>
      <c r="K638" s="30"/>
      <c r="L638" s="31"/>
      <c r="M638" s="31">
        <v>23.5</v>
      </c>
      <c r="N638" s="32">
        <f t="array" ref="N638">INDEX([1]!CCA_Weighting[#Data],MATCH(1,([1]!CCA_Weighting[State]=A638)*([1]!CCA_Weighting[Zone]=B638),0),MATCH(2021,VALUE([1]!CCA_Weighting[#Headers]),0))*M638</f>
        <v>0.11144651277921115</v>
      </c>
      <c r="O638" s="31">
        <f>'Table 1'!$N$8</f>
        <v>30</v>
      </c>
      <c r="P638" s="32">
        <f t="array" ref="P638">INDEX([1]!CCA_Weighting[#Data],MATCH(1,([1]!CCA_Weighting[State]=A638)*([1]!CCA_Weighting[Zone]=B638),0),MATCH(2022,VALUE([1]!CCA_Weighting[#Headers]),0))*O638</f>
        <v>0.14227214397346105</v>
      </c>
      <c r="Q638" s="31">
        <f>'Table 1'!$O$8</f>
        <v>19.5</v>
      </c>
      <c r="R638" s="31">
        <f>'Table 1'!$Q$8</f>
        <v>30</v>
      </c>
      <c r="S638">
        <f t="shared" si="63"/>
        <v>176.25</v>
      </c>
      <c r="T638">
        <f t="shared" si="64"/>
        <v>117.5</v>
      </c>
      <c r="U638">
        <f t="shared" si="65"/>
        <v>150</v>
      </c>
      <c r="V638">
        <f t="shared" si="66"/>
        <v>97.5</v>
      </c>
      <c r="W638" s="28">
        <f t="shared" si="67"/>
        <v>76.375</v>
      </c>
      <c r="X638" s="28">
        <f t="shared" si="68"/>
        <v>150</v>
      </c>
      <c r="Y638">
        <f t="shared" si="69"/>
        <v>150</v>
      </c>
    </row>
    <row r="639" spans="1:25" ht="14.4" x14ac:dyDescent="0.3">
      <c r="A639" s="23" t="s">
        <v>22</v>
      </c>
      <c r="B639" s="24" t="s">
        <v>56</v>
      </c>
      <c r="C639" s="25" t="s">
        <v>57</v>
      </c>
      <c r="D639" s="24" t="s">
        <v>36</v>
      </c>
      <c r="E639" s="24" t="s">
        <v>32</v>
      </c>
      <c r="F639" s="24" t="s">
        <v>29</v>
      </c>
      <c r="G639" s="24" t="s">
        <v>28</v>
      </c>
      <c r="H639" s="29">
        <f>'Table 1'!$S$13</f>
        <v>36.75</v>
      </c>
      <c r="I639" s="30"/>
      <c r="J639" s="30"/>
      <c r="K639" s="30"/>
      <c r="L639" s="31"/>
      <c r="M639" s="31">
        <v>24.5</v>
      </c>
      <c r="N639" s="32">
        <f t="array" ref="N639">INDEX([1]!CCA_Weighting[#Data],MATCH(1,([1]!CCA_Weighting[State]=A639)*([1]!CCA_Weighting[Zone]=B639),0),MATCH(2021,VALUE([1]!CCA_Weighting[#Headers]),0))*M639</f>
        <v>0.11618891757832651</v>
      </c>
      <c r="O639" s="31">
        <f>'Table 1'!$N$9</f>
        <v>32</v>
      </c>
      <c r="P639" s="32">
        <f t="array" ref="P639">INDEX([1]!CCA_Weighting[#Data],MATCH(1,([1]!CCA_Weighting[State]=A639)*([1]!CCA_Weighting[Zone]=B639),0),MATCH(2022,VALUE([1]!CCA_Weighting[#Headers]),0))*O639</f>
        <v>0.15175695357169178</v>
      </c>
      <c r="Q639" s="31">
        <f>'Table 1'!$O$9</f>
        <v>21</v>
      </c>
      <c r="R639" s="31">
        <f>'Table 1'!$Q$9</f>
        <v>32</v>
      </c>
      <c r="S639">
        <f t="shared" si="63"/>
        <v>183.75</v>
      </c>
      <c r="T639">
        <f t="shared" si="64"/>
        <v>122.5</v>
      </c>
      <c r="U639">
        <f t="shared" si="65"/>
        <v>160</v>
      </c>
      <c r="V639">
        <f t="shared" si="66"/>
        <v>105</v>
      </c>
      <c r="W639" s="28">
        <f t="shared" si="67"/>
        <v>80.390625</v>
      </c>
      <c r="X639" s="28">
        <f t="shared" si="68"/>
        <v>160</v>
      </c>
      <c r="Y639">
        <f t="shared" si="69"/>
        <v>160</v>
      </c>
    </row>
    <row r="640" spans="1:25" ht="14.4" x14ac:dyDescent="0.3">
      <c r="A640" s="20" t="s">
        <v>22</v>
      </c>
      <c r="B640" s="21" t="s">
        <v>56</v>
      </c>
      <c r="C640" s="22" t="s">
        <v>57</v>
      </c>
      <c r="D640" s="21" t="s">
        <v>36</v>
      </c>
      <c r="E640" s="21" t="s">
        <v>32</v>
      </c>
      <c r="F640" s="21" t="s">
        <v>30</v>
      </c>
      <c r="G640" s="21" t="s">
        <v>28</v>
      </c>
      <c r="H640" s="29">
        <f>'Table 1'!$S$14</f>
        <v>80</v>
      </c>
      <c r="I640" s="30"/>
      <c r="J640" s="30"/>
      <c r="K640" s="30"/>
      <c r="L640" s="31"/>
      <c r="M640" s="31">
        <v>40</v>
      </c>
      <c r="N640" s="32">
        <f t="array" ref="N640">INDEX([1]!CCA_Weighting[#Data],MATCH(1,([1]!CCA_Weighting[State]=A640)*([1]!CCA_Weighting[Zone]=B640),0),MATCH(2021,VALUE([1]!CCA_Weighting[#Headers]),0))*M640</f>
        <v>0.18969619196461474</v>
      </c>
      <c r="O640" s="31">
        <f>'Table 1'!$N$10</f>
        <v>40</v>
      </c>
      <c r="P640" s="32">
        <f t="array" ref="P640">INDEX([1]!CCA_Weighting[#Data],MATCH(1,([1]!CCA_Weighting[State]=A640)*([1]!CCA_Weighting[Zone]=B640),0),MATCH(2022,VALUE([1]!CCA_Weighting[#Headers]),0))*O640</f>
        <v>0.18969619196461474</v>
      </c>
      <c r="Q640" s="31">
        <f>'Table 1'!$O$10</f>
        <v>26</v>
      </c>
      <c r="R640" s="31">
        <f>'Table 1'!$Q$10</f>
        <v>40</v>
      </c>
      <c r="S640">
        <f t="shared" si="63"/>
        <v>400</v>
      </c>
      <c r="T640">
        <f t="shared" si="64"/>
        <v>200</v>
      </c>
      <c r="U640">
        <f t="shared" si="65"/>
        <v>200</v>
      </c>
      <c r="V640">
        <f t="shared" si="66"/>
        <v>130</v>
      </c>
      <c r="W640" s="28">
        <f t="shared" si="67"/>
        <v>130</v>
      </c>
      <c r="X640" s="28">
        <f t="shared" si="68"/>
        <v>200</v>
      </c>
      <c r="Y640">
        <f t="shared" si="69"/>
        <v>200</v>
      </c>
    </row>
    <row r="641" spans="1:25" ht="14.4" x14ac:dyDescent="0.3">
      <c r="A641" s="23" t="s">
        <v>22</v>
      </c>
      <c r="B641" s="24" t="s">
        <v>56</v>
      </c>
      <c r="C641" s="25" t="s">
        <v>57</v>
      </c>
      <c r="D641" s="24" t="s">
        <v>36</v>
      </c>
      <c r="E641" s="24" t="s">
        <v>33</v>
      </c>
      <c r="F641" s="24" t="s">
        <v>27</v>
      </c>
      <c r="G641" s="24" t="s">
        <v>28</v>
      </c>
      <c r="H641" s="29">
        <f>'Table 1'!$Y$12</f>
        <v>31.5</v>
      </c>
      <c r="I641" s="30"/>
      <c r="J641" s="30"/>
      <c r="K641" s="30"/>
      <c r="L641" s="31"/>
      <c r="M641" s="31">
        <v>21</v>
      </c>
      <c r="N641" s="32">
        <f t="array" ref="N641">INDEX([1]!CCA_Weighting[#Data],MATCH(1,([1]!CCA_Weighting[State]=A641)*([1]!CCA_Weighting[Zone]=B641),0),MATCH(2021,VALUE([1]!CCA_Weighting[#Headers]),0))*M641</f>
        <v>9.9590500781422731E-2</v>
      </c>
      <c r="O641" s="31">
        <f>'Table 1'!$T$12</f>
        <v>21</v>
      </c>
      <c r="P641" s="32">
        <f t="array" ref="P641">INDEX([1]!CCA_Weighting[#Data],MATCH(1,([1]!CCA_Weighting[State]=A641)*([1]!CCA_Weighting[Zone]=B641),0),MATCH(2022,VALUE([1]!CCA_Weighting[#Headers]),0))*O641</f>
        <v>9.9590500781422731E-2</v>
      </c>
      <c r="Q641" s="31">
        <f>'Table 1'!$U$12</f>
        <v>14</v>
      </c>
      <c r="R641" s="31">
        <f>'Table 1'!$W$12</f>
        <v>21</v>
      </c>
      <c r="S641">
        <f t="shared" si="63"/>
        <v>157.5</v>
      </c>
      <c r="T641">
        <f t="shared" si="64"/>
        <v>105</v>
      </c>
      <c r="U641">
        <f t="shared" si="65"/>
        <v>105</v>
      </c>
      <c r="V641">
        <f t="shared" si="66"/>
        <v>70</v>
      </c>
      <c r="W641" s="28">
        <f t="shared" si="67"/>
        <v>70</v>
      </c>
      <c r="X641" s="28">
        <f t="shared" si="68"/>
        <v>105</v>
      </c>
      <c r="Y641">
        <f t="shared" si="69"/>
        <v>105</v>
      </c>
    </row>
    <row r="642" spans="1:25" ht="14.4" x14ac:dyDescent="0.3">
      <c r="A642" s="20" t="s">
        <v>22</v>
      </c>
      <c r="B642" s="21" t="s">
        <v>56</v>
      </c>
      <c r="C642" s="22" t="s">
        <v>57</v>
      </c>
      <c r="D642" s="21" t="s">
        <v>36</v>
      </c>
      <c r="E642" s="21" t="s">
        <v>33</v>
      </c>
      <c r="F642" s="21" t="s">
        <v>29</v>
      </c>
      <c r="G642" s="21" t="s">
        <v>28</v>
      </c>
      <c r="H642" s="29">
        <f>'Table 1'!$Y$13</f>
        <v>33</v>
      </c>
      <c r="I642" s="30"/>
      <c r="J642" s="30"/>
      <c r="K642" s="30"/>
      <c r="L642" s="31"/>
      <c r="M642" s="31">
        <v>22</v>
      </c>
      <c r="N642" s="32">
        <f t="array" ref="N642">INDEX([1]!CCA_Weighting[#Data],MATCH(1,([1]!CCA_Weighting[State]=A642)*([1]!CCA_Weighting[Zone]=B642),0),MATCH(2021,VALUE([1]!CCA_Weighting[#Headers]),0))*M642</f>
        <v>0.10433290558053809</v>
      </c>
      <c r="O642" s="31">
        <f>'Table 1'!$T$13</f>
        <v>22</v>
      </c>
      <c r="P642" s="32">
        <f t="array" ref="P642">INDEX([1]!CCA_Weighting[#Data],MATCH(1,([1]!CCA_Weighting[State]=A642)*([1]!CCA_Weighting[Zone]=B642),0),MATCH(2022,VALUE([1]!CCA_Weighting[#Headers]),0))*O642</f>
        <v>0.10433290558053809</v>
      </c>
      <c r="Q642" s="31">
        <f>'Table 1'!$U$13</f>
        <v>14.5</v>
      </c>
      <c r="R642" s="31">
        <f>'Table 1'!$W$13</f>
        <v>22</v>
      </c>
      <c r="S642">
        <f t="shared" si="63"/>
        <v>165</v>
      </c>
      <c r="T642">
        <f t="shared" si="64"/>
        <v>110</v>
      </c>
      <c r="U642">
        <f t="shared" si="65"/>
        <v>110</v>
      </c>
      <c r="V642">
        <f t="shared" si="66"/>
        <v>72.5</v>
      </c>
      <c r="W642" s="28">
        <f t="shared" si="67"/>
        <v>72.5</v>
      </c>
      <c r="X642" s="28">
        <f t="shared" si="68"/>
        <v>110</v>
      </c>
      <c r="Y642">
        <f t="shared" si="69"/>
        <v>110</v>
      </c>
    </row>
    <row r="643" spans="1:25" ht="14.4" x14ac:dyDescent="0.3">
      <c r="A643" s="23" t="s">
        <v>22</v>
      </c>
      <c r="B643" s="24" t="s">
        <v>56</v>
      </c>
      <c r="C643" s="25" t="s">
        <v>57</v>
      </c>
      <c r="D643" s="24" t="s">
        <v>36</v>
      </c>
      <c r="E643" s="24" t="s">
        <v>33</v>
      </c>
      <c r="F643" s="24" t="s">
        <v>30</v>
      </c>
      <c r="G643" s="24" t="s">
        <v>28</v>
      </c>
      <c r="H643" s="29">
        <f>'Table 1'!$Y$14</f>
        <v>76</v>
      </c>
      <c r="I643" s="30"/>
      <c r="J643" s="30"/>
      <c r="K643" s="30"/>
      <c r="L643" s="31"/>
      <c r="M643" s="31">
        <v>38</v>
      </c>
      <c r="N643" s="32">
        <f t="array" ref="N643">INDEX([1]!CCA_Weighting[#Data],MATCH(1,([1]!CCA_Weighting[State]=A643)*([1]!CCA_Weighting[Zone]=B643),0),MATCH(2021,VALUE([1]!CCA_Weighting[#Headers]),0))*M643</f>
        <v>0.18021138236638398</v>
      </c>
      <c r="O643" s="31">
        <f>'Table 1'!$T$14</f>
        <v>38</v>
      </c>
      <c r="P643" s="32">
        <f t="array" ref="P643">INDEX([1]!CCA_Weighting[#Data],MATCH(1,([1]!CCA_Weighting[State]=A643)*([1]!CCA_Weighting[Zone]=B643),0),MATCH(2022,VALUE([1]!CCA_Weighting[#Headers]),0))*O643</f>
        <v>0.18021138236638398</v>
      </c>
      <c r="Q643" s="31">
        <f>'Table 1'!$U$14</f>
        <v>24.5</v>
      </c>
      <c r="R643" s="31">
        <f>'Table 1'!$W$14</f>
        <v>38</v>
      </c>
      <c r="S643">
        <f t="shared" ref="S643:S706" si="70">H643*5</f>
        <v>380</v>
      </c>
      <c r="T643">
        <f t="shared" ref="T643:T706" si="71">M643*5</f>
        <v>190</v>
      </c>
      <c r="U643">
        <f t="shared" ref="U643:U706" si="72">O643*5</f>
        <v>190</v>
      </c>
      <c r="V643">
        <f t="shared" ref="V643:V706" si="73">Q643*5</f>
        <v>122.5</v>
      </c>
      <c r="W643" s="28">
        <f t="shared" ref="W643:W706" si="74">(Q643/O643)*T643</f>
        <v>122.5</v>
      </c>
      <c r="X643" s="28">
        <f t="shared" ref="X643:X706" si="75">R643*5</f>
        <v>190</v>
      </c>
      <c r="Y643">
        <f t="shared" ref="Y643:Y706" si="76">R643*5</f>
        <v>190</v>
      </c>
    </row>
    <row r="644" spans="1:25" ht="14.4" x14ac:dyDescent="0.3">
      <c r="A644" s="20" t="s">
        <v>22</v>
      </c>
      <c r="B644" s="21" t="s">
        <v>56</v>
      </c>
      <c r="C644" s="22" t="s">
        <v>57</v>
      </c>
      <c r="D644" s="21" t="s">
        <v>36</v>
      </c>
      <c r="E644" s="21" t="s">
        <v>34</v>
      </c>
      <c r="F644" s="21" t="s">
        <v>27</v>
      </c>
      <c r="G644" s="21" t="s">
        <v>28</v>
      </c>
      <c r="H644" s="29">
        <f>'Table 1'!$Y$8</f>
        <v>42.75</v>
      </c>
      <c r="I644" s="30"/>
      <c r="J644" s="30"/>
      <c r="K644" s="30"/>
      <c r="L644" s="31"/>
      <c r="M644" s="31">
        <v>21</v>
      </c>
      <c r="N644" s="32">
        <f t="array" ref="N644">INDEX([1]!CCA_Weighting[#Data],MATCH(1,([1]!CCA_Weighting[State]=A644)*([1]!CCA_Weighting[Zone]=B644),0),MATCH(2021,VALUE([1]!CCA_Weighting[#Headers]),0))*M644</f>
        <v>9.9590500781422731E-2</v>
      </c>
      <c r="O644" s="31">
        <f>'Table 1'!$T$12</f>
        <v>21</v>
      </c>
      <c r="P644" s="32">
        <f t="array" ref="P644">INDEX([1]!CCA_Weighting[#Data],MATCH(1,([1]!CCA_Weighting[State]=A644)*([1]!CCA_Weighting[Zone]=B644),0),MATCH(2022,VALUE([1]!CCA_Weighting[#Headers]),0))*O644</f>
        <v>9.9590500781422731E-2</v>
      </c>
      <c r="Q644" s="31">
        <f>'Table 1'!$U$12</f>
        <v>14</v>
      </c>
      <c r="R644" s="31">
        <f>'Table 1'!$W$12</f>
        <v>21</v>
      </c>
      <c r="S644">
        <f t="shared" si="70"/>
        <v>213.75</v>
      </c>
      <c r="T644">
        <f t="shared" si="71"/>
        <v>105</v>
      </c>
      <c r="U644">
        <f t="shared" si="72"/>
        <v>105</v>
      </c>
      <c r="V644">
        <f t="shared" si="73"/>
        <v>70</v>
      </c>
      <c r="W644" s="28">
        <f t="shared" si="74"/>
        <v>70</v>
      </c>
      <c r="X644" s="28">
        <f t="shared" si="75"/>
        <v>105</v>
      </c>
      <c r="Y644">
        <f t="shared" si="76"/>
        <v>105</v>
      </c>
    </row>
    <row r="645" spans="1:25" ht="14.4" x14ac:dyDescent="0.3">
      <c r="A645" s="23" t="s">
        <v>22</v>
      </c>
      <c r="B645" s="24" t="s">
        <v>56</v>
      </c>
      <c r="C645" s="25" t="s">
        <v>57</v>
      </c>
      <c r="D645" s="24" t="s">
        <v>36</v>
      </c>
      <c r="E645" s="24" t="s">
        <v>34</v>
      </c>
      <c r="F645" s="24" t="s">
        <v>29</v>
      </c>
      <c r="G645" s="24" t="s">
        <v>28</v>
      </c>
      <c r="H645" s="29">
        <f>'Table 1'!$Y$9</f>
        <v>45</v>
      </c>
      <c r="I645" s="30"/>
      <c r="J645" s="30"/>
      <c r="K645" s="30"/>
      <c r="L645" s="31"/>
      <c r="M645" s="31">
        <v>22</v>
      </c>
      <c r="N645" s="32">
        <f t="array" ref="N645">INDEX([1]!CCA_Weighting[#Data],MATCH(1,([1]!CCA_Weighting[State]=A645)*([1]!CCA_Weighting[Zone]=B645),0),MATCH(2021,VALUE([1]!CCA_Weighting[#Headers]),0))*M645</f>
        <v>0.10433290558053809</v>
      </c>
      <c r="O645" s="31">
        <f>'Table 1'!$T$13</f>
        <v>22</v>
      </c>
      <c r="P645" s="32">
        <f t="array" ref="P645">INDEX([1]!CCA_Weighting[#Data],MATCH(1,([1]!CCA_Weighting[State]=A645)*([1]!CCA_Weighting[Zone]=B645),0),MATCH(2022,VALUE([1]!CCA_Weighting[#Headers]),0))*O645</f>
        <v>0.10433290558053809</v>
      </c>
      <c r="Q645" s="31">
        <f>'Table 1'!$U$13</f>
        <v>14.5</v>
      </c>
      <c r="R645" s="31">
        <f>'Table 1'!$W$13</f>
        <v>22</v>
      </c>
      <c r="S645">
        <f t="shared" si="70"/>
        <v>225</v>
      </c>
      <c r="T645">
        <f t="shared" si="71"/>
        <v>110</v>
      </c>
      <c r="U645">
        <f t="shared" si="72"/>
        <v>110</v>
      </c>
      <c r="V645">
        <f t="shared" si="73"/>
        <v>72.5</v>
      </c>
      <c r="W645" s="28">
        <f t="shared" si="74"/>
        <v>72.5</v>
      </c>
      <c r="X645" s="28">
        <f t="shared" si="75"/>
        <v>110</v>
      </c>
      <c r="Y645">
        <f t="shared" si="76"/>
        <v>110</v>
      </c>
    </row>
    <row r="646" spans="1:25" ht="14.4" x14ac:dyDescent="0.3">
      <c r="A646" s="20" t="s">
        <v>22</v>
      </c>
      <c r="B646" s="21" t="s">
        <v>56</v>
      </c>
      <c r="C646" s="22" t="s">
        <v>57</v>
      </c>
      <c r="D646" s="21" t="s">
        <v>36</v>
      </c>
      <c r="E646" s="21" t="s">
        <v>34</v>
      </c>
      <c r="F646" s="21" t="s">
        <v>30</v>
      </c>
      <c r="G646" s="21" t="s">
        <v>28</v>
      </c>
      <c r="H646" s="29">
        <f>'Table 1'!$Y$10</f>
        <v>76</v>
      </c>
      <c r="I646" s="30"/>
      <c r="J646" s="30"/>
      <c r="K646" s="30"/>
      <c r="L646" s="31"/>
      <c r="M646" s="31">
        <v>38</v>
      </c>
      <c r="N646" s="32">
        <f t="array" ref="N646">INDEX([1]!CCA_Weighting[#Data],MATCH(1,([1]!CCA_Weighting[State]=A646)*([1]!CCA_Weighting[Zone]=B646),0),MATCH(2021,VALUE([1]!CCA_Weighting[#Headers]),0))*M646</f>
        <v>0.18021138236638398</v>
      </c>
      <c r="O646" s="31">
        <f>'Table 1'!$T$14</f>
        <v>38</v>
      </c>
      <c r="P646" s="32">
        <f t="array" ref="P646">INDEX([1]!CCA_Weighting[#Data],MATCH(1,([1]!CCA_Weighting[State]=A646)*([1]!CCA_Weighting[Zone]=B646),0),MATCH(2022,VALUE([1]!CCA_Weighting[#Headers]),0))*O646</f>
        <v>0.18021138236638398</v>
      </c>
      <c r="Q646" s="31">
        <f>'Table 1'!$U$14</f>
        <v>24.5</v>
      </c>
      <c r="R646" s="31">
        <f>'Table 1'!$W$14</f>
        <v>38</v>
      </c>
      <c r="S646">
        <f t="shared" si="70"/>
        <v>380</v>
      </c>
      <c r="T646">
        <f t="shared" si="71"/>
        <v>190</v>
      </c>
      <c r="U646">
        <f t="shared" si="72"/>
        <v>190</v>
      </c>
      <c r="V646">
        <f t="shared" si="73"/>
        <v>122.5</v>
      </c>
      <c r="W646" s="28">
        <f t="shared" si="74"/>
        <v>122.5</v>
      </c>
      <c r="X646" s="28">
        <f t="shared" si="75"/>
        <v>190</v>
      </c>
      <c r="Y646">
        <f t="shared" si="76"/>
        <v>190</v>
      </c>
    </row>
    <row r="647" spans="1:25" ht="14.4" x14ac:dyDescent="0.3">
      <c r="A647" s="23" t="s">
        <v>22</v>
      </c>
      <c r="B647" s="24" t="s">
        <v>56</v>
      </c>
      <c r="C647" s="25" t="s">
        <v>57</v>
      </c>
      <c r="D647" s="24" t="s">
        <v>37</v>
      </c>
      <c r="E647" s="25" t="s">
        <v>26</v>
      </c>
      <c r="F647" s="24" t="s">
        <v>27</v>
      </c>
      <c r="G647" s="24" t="s">
        <v>28</v>
      </c>
      <c r="H647" s="29">
        <f>'Table 1'!$G$12</f>
        <v>40.5</v>
      </c>
      <c r="I647" s="30"/>
      <c r="J647" s="30"/>
      <c r="K647" s="30"/>
      <c r="L647" s="31"/>
      <c r="M647" s="31">
        <v>27</v>
      </c>
      <c r="N647" s="32">
        <f t="array" ref="N647">INDEX([1]!CCA_Weighting[#Data],MATCH(1,([1]!CCA_Weighting[State]=A647)*([1]!CCA_Weighting[Zone]=B647),0),MATCH(2021,VALUE([1]!CCA_Weighting[#Headers]),0))*M647</f>
        <v>0.12804492957611494</v>
      </c>
      <c r="O647" s="31">
        <f>'Table 1'!$B$12</f>
        <v>27</v>
      </c>
      <c r="P647" s="32">
        <f t="array" ref="P647">INDEX([1]!CCA_Weighting[#Data],MATCH(1,([1]!CCA_Weighting[State]=A647)*([1]!CCA_Weighting[Zone]=B647),0),MATCH(2022,VALUE([1]!CCA_Weighting[#Headers]),0))*O647</f>
        <v>0.12804492957611494</v>
      </c>
      <c r="Q647" s="31">
        <f>'Table 1'!$C$12</f>
        <v>18</v>
      </c>
      <c r="R647" s="31">
        <f>'Table 1'!$E$12</f>
        <v>27</v>
      </c>
      <c r="S647">
        <f t="shared" si="70"/>
        <v>202.5</v>
      </c>
      <c r="T647">
        <f t="shared" si="71"/>
        <v>135</v>
      </c>
      <c r="U647">
        <f t="shared" si="72"/>
        <v>135</v>
      </c>
      <c r="V647">
        <f t="shared" si="73"/>
        <v>90</v>
      </c>
      <c r="W647" s="28">
        <f t="shared" si="74"/>
        <v>90</v>
      </c>
      <c r="X647" s="28">
        <f t="shared" si="75"/>
        <v>135</v>
      </c>
      <c r="Y647">
        <f t="shared" si="76"/>
        <v>135</v>
      </c>
    </row>
    <row r="648" spans="1:25" ht="14.4" x14ac:dyDescent="0.3">
      <c r="A648" s="20" t="s">
        <v>22</v>
      </c>
      <c r="B648" s="21" t="s">
        <v>56</v>
      </c>
      <c r="C648" s="22" t="s">
        <v>57</v>
      </c>
      <c r="D648" s="21" t="s">
        <v>37</v>
      </c>
      <c r="E648" s="22" t="s">
        <v>26</v>
      </c>
      <c r="F648" s="21" t="s">
        <v>29</v>
      </c>
      <c r="G648" s="21" t="s">
        <v>28</v>
      </c>
      <c r="H648" s="29">
        <f>'Table 1'!$G$13</f>
        <v>43.5</v>
      </c>
      <c r="I648" s="30"/>
      <c r="J648" s="30"/>
      <c r="K648" s="30"/>
      <c r="L648" s="31"/>
      <c r="M648" s="31">
        <v>29</v>
      </c>
      <c r="N648" s="32">
        <f t="array" ref="N648">INDEX([1]!CCA_Weighting[#Data],MATCH(1,([1]!CCA_Weighting[State]=A648)*([1]!CCA_Weighting[Zone]=B648),0),MATCH(2021,VALUE([1]!CCA_Weighting[#Headers]),0))*M648</f>
        <v>0.13752973917434566</v>
      </c>
      <c r="O648" s="31">
        <f>'Table 1'!$B$13</f>
        <v>29</v>
      </c>
      <c r="P648" s="32">
        <f t="array" ref="P648">INDEX([1]!CCA_Weighting[#Data],MATCH(1,([1]!CCA_Weighting[State]=A648)*([1]!CCA_Weighting[Zone]=B648),0),MATCH(2022,VALUE([1]!CCA_Weighting[#Headers]),0))*O648</f>
        <v>0.13752973917434566</v>
      </c>
      <c r="Q648" s="31">
        <f>'Table 1'!$C$13</f>
        <v>19</v>
      </c>
      <c r="R648" s="31">
        <f>'Table 1'!$E$13</f>
        <v>29</v>
      </c>
      <c r="S648">
        <f t="shared" si="70"/>
        <v>217.5</v>
      </c>
      <c r="T648">
        <f t="shared" si="71"/>
        <v>145</v>
      </c>
      <c r="U648">
        <f t="shared" si="72"/>
        <v>145</v>
      </c>
      <c r="V648">
        <f t="shared" si="73"/>
        <v>95</v>
      </c>
      <c r="W648" s="28">
        <f t="shared" si="74"/>
        <v>95</v>
      </c>
      <c r="X648" s="28">
        <f t="shared" si="75"/>
        <v>145</v>
      </c>
      <c r="Y648">
        <f t="shared" si="76"/>
        <v>145</v>
      </c>
    </row>
    <row r="649" spans="1:25" ht="14.4" x14ac:dyDescent="0.3">
      <c r="A649" s="23" t="s">
        <v>22</v>
      </c>
      <c r="B649" s="24" t="s">
        <v>56</v>
      </c>
      <c r="C649" s="25" t="s">
        <v>57</v>
      </c>
      <c r="D649" s="24" t="s">
        <v>37</v>
      </c>
      <c r="E649" s="25" t="s">
        <v>26</v>
      </c>
      <c r="F649" s="24" t="s">
        <v>30</v>
      </c>
      <c r="G649" s="24" t="s">
        <v>28</v>
      </c>
      <c r="H649" s="29">
        <f>'Table 1'!$G$14</f>
        <v>110</v>
      </c>
      <c r="I649" s="30"/>
      <c r="J649" s="30"/>
      <c r="K649" s="30"/>
      <c r="L649" s="31"/>
      <c r="M649" s="31">
        <v>55</v>
      </c>
      <c r="N649" s="32">
        <f t="array" ref="N649">INDEX([1]!CCA_Weighting[#Data],MATCH(1,([1]!CCA_Weighting[State]=A649)*([1]!CCA_Weighting[Zone]=B649),0),MATCH(2021,VALUE([1]!CCA_Weighting[#Headers]),0))*M649</f>
        <v>0.26083226395134523</v>
      </c>
      <c r="O649" s="31">
        <f>'Table 1'!$B$14</f>
        <v>55</v>
      </c>
      <c r="P649" s="32">
        <f t="array" ref="P649">INDEX([1]!CCA_Weighting[#Data],MATCH(1,([1]!CCA_Weighting[State]=A649)*([1]!CCA_Weighting[Zone]=B649),0),MATCH(2022,VALUE([1]!CCA_Weighting[#Headers]),0))*O649</f>
        <v>0.26083226395134523</v>
      </c>
      <c r="Q649" s="31">
        <f>'Table 1'!$C$14</f>
        <v>36</v>
      </c>
      <c r="R649" s="31">
        <f>'Table 1'!$E$14</f>
        <v>55</v>
      </c>
      <c r="S649">
        <f t="shared" si="70"/>
        <v>550</v>
      </c>
      <c r="T649">
        <f t="shared" si="71"/>
        <v>275</v>
      </c>
      <c r="U649">
        <f t="shared" si="72"/>
        <v>275</v>
      </c>
      <c r="V649">
        <f t="shared" si="73"/>
        <v>180</v>
      </c>
      <c r="W649" s="28">
        <f t="shared" si="74"/>
        <v>180</v>
      </c>
      <c r="X649" s="28">
        <f t="shared" si="75"/>
        <v>275</v>
      </c>
      <c r="Y649">
        <f t="shared" si="76"/>
        <v>275</v>
      </c>
    </row>
    <row r="650" spans="1:25" ht="14.4" x14ac:dyDescent="0.3">
      <c r="A650" s="20" t="s">
        <v>22</v>
      </c>
      <c r="B650" s="21" t="s">
        <v>56</v>
      </c>
      <c r="C650" s="22" t="s">
        <v>57</v>
      </c>
      <c r="D650" s="21" t="s">
        <v>37</v>
      </c>
      <c r="E650" s="21" t="s">
        <v>31</v>
      </c>
      <c r="F650" s="21" t="s">
        <v>27</v>
      </c>
      <c r="G650" s="21" t="s">
        <v>28</v>
      </c>
      <c r="H650" s="29">
        <f>'Table 1'!$M$12</f>
        <v>37.5</v>
      </c>
      <c r="I650" s="30"/>
      <c r="J650" s="30"/>
      <c r="K650" s="30"/>
      <c r="L650" s="31"/>
      <c r="M650" s="31">
        <v>25</v>
      </c>
      <c r="N650" s="32">
        <f t="array" ref="N650">INDEX([1]!CCA_Weighting[#Data],MATCH(1,([1]!CCA_Weighting[State]=A650)*([1]!CCA_Weighting[Zone]=B650),0),MATCH(2021,VALUE([1]!CCA_Weighting[#Headers]),0))*M650</f>
        <v>0.1185601199778842</v>
      </c>
      <c r="O650" s="31">
        <f>'Table 1'!$H$12</f>
        <v>25</v>
      </c>
      <c r="P650" s="32">
        <f t="array" ref="P650">INDEX([1]!CCA_Weighting[#Data],MATCH(1,([1]!CCA_Weighting[State]=A650)*([1]!CCA_Weighting[Zone]=B650),0),MATCH(2022,VALUE([1]!CCA_Weighting[#Headers]),0))*O650</f>
        <v>0.1185601199778842</v>
      </c>
      <c r="Q650" s="31">
        <f>'Table 1'!$I$12</f>
        <v>16</v>
      </c>
      <c r="R650" s="31">
        <f>'Table 1'!$K$12</f>
        <v>25</v>
      </c>
      <c r="S650">
        <f t="shared" si="70"/>
        <v>187.5</v>
      </c>
      <c r="T650">
        <f t="shared" si="71"/>
        <v>125</v>
      </c>
      <c r="U650">
        <f t="shared" si="72"/>
        <v>125</v>
      </c>
      <c r="V650">
        <f t="shared" si="73"/>
        <v>80</v>
      </c>
      <c r="W650" s="28">
        <f t="shared" si="74"/>
        <v>80</v>
      </c>
      <c r="X650" s="28">
        <f t="shared" si="75"/>
        <v>125</v>
      </c>
      <c r="Y650">
        <f t="shared" si="76"/>
        <v>125</v>
      </c>
    </row>
    <row r="651" spans="1:25" ht="14.4" x14ac:dyDescent="0.3">
      <c r="A651" s="23" t="s">
        <v>22</v>
      </c>
      <c r="B651" s="24" t="s">
        <v>56</v>
      </c>
      <c r="C651" s="25" t="s">
        <v>57</v>
      </c>
      <c r="D651" s="24" t="s">
        <v>37</v>
      </c>
      <c r="E651" s="24" t="s">
        <v>31</v>
      </c>
      <c r="F651" s="24" t="s">
        <v>29</v>
      </c>
      <c r="G651" s="24" t="s">
        <v>28</v>
      </c>
      <c r="H651" s="29">
        <f>'Table 1'!$M$13</f>
        <v>39.75</v>
      </c>
      <c r="I651" s="30"/>
      <c r="J651" s="30"/>
      <c r="K651" s="30"/>
      <c r="L651" s="31"/>
      <c r="M651" s="31">
        <v>26.5</v>
      </c>
      <c r="N651" s="32">
        <f t="array" ref="N651">INDEX([1]!CCA_Weighting[#Data],MATCH(1,([1]!CCA_Weighting[State]=A651)*([1]!CCA_Weighting[Zone]=B651),0),MATCH(2021,VALUE([1]!CCA_Weighting[#Headers]),0))*M651</f>
        <v>0.12567372717655725</v>
      </c>
      <c r="O651" s="31">
        <f>'Table 1'!$H$13</f>
        <v>26.5</v>
      </c>
      <c r="P651" s="32">
        <f t="array" ref="P651">INDEX([1]!CCA_Weighting[#Data],MATCH(1,([1]!CCA_Weighting[State]=A651)*([1]!CCA_Weighting[Zone]=B651),0),MATCH(2022,VALUE([1]!CCA_Weighting[#Headers]),0))*O651</f>
        <v>0.12567372717655725</v>
      </c>
      <c r="Q651" s="31">
        <f>'Table 1'!$I$13</f>
        <v>17</v>
      </c>
      <c r="R651" s="31">
        <f>'Table 1'!$K$13</f>
        <v>26.5</v>
      </c>
      <c r="S651">
        <f t="shared" si="70"/>
        <v>198.75</v>
      </c>
      <c r="T651">
        <f t="shared" si="71"/>
        <v>132.5</v>
      </c>
      <c r="U651">
        <f t="shared" si="72"/>
        <v>132.5</v>
      </c>
      <c r="V651">
        <f t="shared" si="73"/>
        <v>85</v>
      </c>
      <c r="W651" s="28">
        <f t="shared" si="74"/>
        <v>85</v>
      </c>
      <c r="X651" s="28">
        <f t="shared" si="75"/>
        <v>132.5</v>
      </c>
      <c r="Y651">
        <f t="shared" si="76"/>
        <v>132.5</v>
      </c>
    </row>
    <row r="652" spans="1:25" ht="14.4" x14ac:dyDescent="0.3">
      <c r="A652" s="20" t="s">
        <v>22</v>
      </c>
      <c r="B652" s="21" t="s">
        <v>56</v>
      </c>
      <c r="C652" s="22" t="s">
        <v>57</v>
      </c>
      <c r="D652" s="21" t="s">
        <v>37</v>
      </c>
      <c r="E652" s="21" t="s">
        <v>31</v>
      </c>
      <c r="F652" s="21" t="s">
        <v>30</v>
      </c>
      <c r="G652" s="21" t="s">
        <v>28</v>
      </c>
      <c r="H652" s="29">
        <f>'Table 1'!$M$14</f>
        <v>100</v>
      </c>
      <c r="I652" s="30"/>
      <c r="J652" s="30"/>
      <c r="K652" s="30"/>
      <c r="L652" s="31"/>
      <c r="M652" s="31">
        <v>50</v>
      </c>
      <c r="N652" s="32">
        <f t="array" ref="N652">INDEX([1]!CCA_Weighting[#Data],MATCH(1,([1]!CCA_Weighting[State]=A652)*([1]!CCA_Weighting[Zone]=B652),0),MATCH(2021,VALUE([1]!CCA_Weighting[#Headers]),0))*M652</f>
        <v>0.23712023995576839</v>
      </c>
      <c r="O652" s="31">
        <f>'Table 1'!$H$14</f>
        <v>50</v>
      </c>
      <c r="P652" s="32">
        <f t="array" ref="P652">INDEX([1]!CCA_Weighting[#Data],MATCH(1,([1]!CCA_Weighting[State]=A652)*([1]!CCA_Weighting[Zone]=B652),0),MATCH(2022,VALUE([1]!CCA_Weighting[#Headers]),0))*O652</f>
        <v>0.23712023995576839</v>
      </c>
      <c r="Q652" s="31">
        <f>'Table 1'!$I$14</f>
        <v>32.5</v>
      </c>
      <c r="R652" s="31">
        <f>'Table 1'!$K$14</f>
        <v>50</v>
      </c>
      <c r="S652">
        <f t="shared" si="70"/>
        <v>500</v>
      </c>
      <c r="T652">
        <f t="shared" si="71"/>
        <v>250</v>
      </c>
      <c r="U652">
        <f t="shared" si="72"/>
        <v>250</v>
      </c>
      <c r="V652">
        <f t="shared" si="73"/>
        <v>162.5</v>
      </c>
      <c r="W652" s="28">
        <f t="shared" si="74"/>
        <v>162.5</v>
      </c>
      <c r="X652" s="28">
        <f t="shared" si="75"/>
        <v>250</v>
      </c>
      <c r="Y652">
        <f t="shared" si="76"/>
        <v>250</v>
      </c>
    </row>
    <row r="653" spans="1:25" ht="14.4" x14ac:dyDescent="0.3">
      <c r="A653" s="23" t="s">
        <v>22</v>
      </c>
      <c r="B653" s="24" t="s">
        <v>56</v>
      </c>
      <c r="C653" s="25" t="s">
        <v>57</v>
      </c>
      <c r="D653" s="24" t="s">
        <v>37</v>
      </c>
      <c r="E653" s="24" t="s">
        <v>32</v>
      </c>
      <c r="F653" s="24" t="s">
        <v>27</v>
      </c>
      <c r="G653" s="24" t="s">
        <v>28</v>
      </c>
      <c r="H653" s="29">
        <f>'Table 1'!$S$12</f>
        <v>35.25</v>
      </c>
      <c r="I653" s="30"/>
      <c r="J653" s="30"/>
      <c r="K653" s="30"/>
      <c r="L653" s="31"/>
      <c r="M653" s="31">
        <v>23.5</v>
      </c>
      <c r="N653" s="32">
        <f t="array" ref="N653">INDEX([1]!CCA_Weighting[#Data],MATCH(1,([1]!CCA_Weighting[State]=A653)*([1]!CCA_Weighting[Zone]=B653),0),MATCH(2021,VALUE([1]!CCA_Weighting[#Headers]),0))*M653</f>
        <v>0.11144651277921115</v>
      </c>
      <c r="O653" s="31">
        <f>'Table 1'!$N$8</f>
        <v>30</v>
      </c>
      <c r="P653" s="32">
        <f t="array" ref="P653">INDEX([1]!CCA_Weighting[#Data],MATCH(1,([1]!CCA_Weighting[State]=A653)*([1]!CCA_Weighting[Zone]=B653),0),MATCH(2022,VALUE([1]!CCA_Weighting[#Headers]),0))*O653</f>
        <v>0.14227214397346105</v>
      </c>
      <c r="Q653" s="31">
        <f>'Table 1'!$O$8</f>
        <v>19.5</v>
      </c>
      <c r="R653" s="31">
        <f>'Table 1'!$Q$8</f>
        <v>30</v>
      </c>
      <c r="S653">
        <f t="shared" si="70"/>
        <v>176.25</v>
      </c>
      <c r="T653">
        <f t="shared" si="71"/>
        <v>117.5</v>
      </c>
      <c r="U653">
        <f t="shared" si="72"/>
        <v>150</v>
      </c>
      <c r="V653">
        <f t="shared" si="73"/>
        <v>97.5</v>
      </c>
      <c r="W653" s="28">
        <f t="shared" si="74"/>
        <v>76.375</v>
      </c>
      <c r="X653" s="28">
        <f t="shared" si="75"/>
        <v>150</v>
      </c>
      <c r="Y653">
        <f t="shared" si="76"/>
        <v>150</v>
      </c>
    </row>
    <row r="654" spans="1:25" ht="14.4" x14ac:dyDescent="0.3">
      <c r="A654" s="20" t="s">
        <v>22</v>
      </c>
      <c r="B654" s="21" t="s">
        <v>56</v>
      </c>
      <c r="C654" s="22" t="s">
        <v>57</v>
      </c>
      <c r="D654" s="21" t="s">
        <v>37</v>
      </c>
      <c r="E654" s="21" t="s">
        <v>32</v>
      </c>
      <c r="F654" s="21" t="s">
        <v>29</v>
      </c>
      <c r="G654" s="21" t="s">
        <v>28</v>
      </c>
      <c r="H654" s="29">
        <f>'Table 1'!$S$13</f>
        <v>36.75</v>
      </c>
      <c r="I654" s="30"/>
      <c r="J654" s="30"/>
      <c r="K654" s="30"/>
      <c r="L654" s="31"/>
      <c r="M654" s="31">
        <v>24.5</v>
      </c>
      <c r="N654" s="32">
        <f t="array" ref="N654">INDEX([1]!CCA_Weighting[#Data],MATCH(1,([1]!CCA_Weighting[State]=A654)*([1]!CCA_Weighting[Zone]=B654),0),MATCH(2021,VALUE([1]!CCA_Weighting[#Headers]),0))*M654</f>
        <v>0.11618891757832651</v>
      </c>
      <c r="O654" s="31">
        <f>'Table 1'!$N$9</f>
        <v>32</v>
      </c>
      <c r="P654" s="32">
        <f t="array" ref="P654">INDEX([1]!CCA_Weighting[#Data],MATCH(1,([1]!CCA_Weighting[State]=A654)*([1]!CCA_Weighting[Zone]=B654),0),MATCH(2022,VALUE([1]!CCA_Weighting[#Headers]),0))*O654</f>
        <v>0.15175695357169178</v>
      </c>
      <c r="Q654" s="31">
        <f>'Table 1'!$O$9</f>
        <v>21</v>
      </c>
      <c r="R654" s="31">
        <f>'Table 1'!$Q$9</f>
        <v>32</v>
      </c>
      <c r="S654">
        <f t="shared" si="70"/>
        <v>183.75</v>
      </c>
      <c r="T654">
        <f t="shared" si="71"/>
        <v>122.5</v>
      </c>
      <c r="U654">
        <f t="shared" si="72"/>
        <v>160</v>
      </c>
      <c r="V654">
        <f t="shared" si="73"/>
        <v>105</v>
      </c>
      <c r="W654" s="28">
        <f t="shared" si="74"/>
        <v>80.390625</v>
      </c>
      <c r="X654" s="28">
        <f t="shared" si="75"/>
        <v>160</v>
      </c>
      <c r="Y654">
        <f t="shared" si="76"/>
        <v>160</v>
      </c>
    </row>
    <row r="655" spans="1:25" ht="14.4" x14ac:dyDescent="0.3">
      <c r="A655" s="23" t="s">
        <v>22</v>
      </c>
      <c r="B655" s="24" t="s">
        <v>56</v>
      </c>
      <c r="C655" s="25" t="s">
        <v>57</v>
      </c>
      <c r="D655" s="24" t="s">
        <v>37</v>
      </c>
      <c r="E655" s="24" t="s">
        <v>32</v>
      </c>
      <c r="F655" s="24" t="s">
        <v>30</v>
      </c>
      <c r="G655" s="24" t="s">
        <v>28</v>
      </c>
      <c r="H655" s="29">
        <f>'Table 1'!$S$14</f>
        <v>80</v>
      </c>
      <c r="I655" s="30"/>
      <c r="J655" s="30"/>
      <c r="K655" s="30"/>
      <c r="L655" s="31"/>
      <c r="M655" s="31">
        <v>40</v>
      </c>
      <c r="N655" s="32">
        <f t="array" ref="N655">INDEX([1]!CCA_Weighting[#Data],MATCH(1,([1]!CCA_Weighting[State]=A655)*([1]!CCA_Weighting[Zone]=B655),0),MATCH(2021,VALUE([1]!CCA_Weighting[#Headers]),0))*M655</f>
        <v>0.18969619196461474</v>
      </c>
      <c r="O655" s="31">
        <f>'Table 1'!$N$10</f>
        <v>40</v>
      </c>
      <c r="P655" s="32">
        <f t="array" ref="P655">INDEX([1]!CCA_Weighting[#Data],MATCH(1,([1]!CCA_Weighting[State]=A655)*([1]!CCA_Weighting[Zone]=B655),0),MATCH(2022,VALUE([1]!CCA_Weighting[#Headers]),0))*O655</f>
        <v>0.18969619196461474</v>
      </c>
      <c r="Q655" s="31">
        <f>'Table 1'!$O$10</f>
        <v>26</v>
      </c>
      <c r="R655" s="31">
        <f>'Table 1'!$Q$10</f>
        <v>40</v>
      </c>
      <c r="S655">
        <f t="shared" si="70"/>
        <v>400</v>
      </c>
      <c r="T655">
        <f t="shared" si="71"/>
        <v>200</v>
      </c>
      <c r="U655">
        <f t="shared" si="72"/>
        <v>200</v>
      </c>
      <c r="V655">
        <f t="shared" si="73"/>
        <v>130</v>
      </c>
      <c r="W655" s="28">
        <f t="shared" si="74"/>
        <v>130</v>
      </c>
      <c r="X655" s="28">
        <f t="shared" si="75"/>
        <v>200</v>
      </c>
      <c r="Y655">
        <f t="shared" si="76"/>
        <v>200</v>
      </c>
    </row>
    <row r="656" spans="1:25" ht="14.4" x14ac:dyDescent="0.3">
      <c r="A656" s="20" t="s">
        <v>22</v>
      </c>
      <c r="B656" s="21" t="s">
        <v>56</v>
      </c>
      <c r="C656" s="22" t="s">
        <v>57</v>
      </c>
      <c r="D656" s="21" t="s">
        <v>37</v>
      </c>
      <c r="E656" s="21" t="s">
        <v>33</v>
      </c>
      <c r="F656" s="21" t="s">
        <v>27</v>
      </c>
      <c r="G656" s="21" t="s">
        <v>28</v>
      </c>
      <c r="H656" s="29">
        <f>'Table 1'!$Y$12</f>
        <v>31.5</v>
      </c>
      <c r="I656" s="30"/>
      <c r="J656" s="30"/>
      <c r="K656" s="30"/>
      <c r="L656" s="31"/>
      <c r="M656" s="31">
        <v>21</v>
      </c>
      <c r="N656" s="32">
        <f t="array" ref="N656">INDEX([1]!CCA_Weighting[#Data],MATCH(1,([1]!CCA_Weighting[State]=A656)*([1]!CCA_Weighting[Zone]=B656),0),MATCH(2021,VALUE([1]!CCA_Weighting[#Headers]),0))*M656</f>
        <v>9.9590500781422731E-2</v>
      </c>
      <c r="O656" s="31">
        <f>'Table 1'!$T$12</f>
        <v>21</v>
      </c>
      <c r="P656" s="32">
        <f t="array" ref="P656">INDEX([1]!CCA_Weighting[#Data],MATCH(1,([1]!CCA_Weighting[State]=A656)*([1]!CCA_Weighting[Zone]=B656),0),MATCH(2022,VALUE([1]!CCA_Weighting[#Headers]),0))*O656</f>
        <v>9.9590500781422731E-2</v>
      </c>
      <c r="Q656" s="31">
        <f>'Table 1'!$U$12</f>
        <v>14</v>
      </c>
      <c r="R656" s="31">
        <f>'Table 1'!$W$12</f>
        <v>21</v>
      </c>
      <c r="S656">
        <f t="shared" si="70"/>
        <v>157.5</v>
      </c>
      <c r="T656">
        <f t="shared" si="71"/>
        <v>105</v>
      </c>
      <c r="U656">
        <f t="shared" si="72"/>
        <v>105</v>
      </c>
      <c r="V656">
        <f t="shared" si="73"/>
        <v>70</v>
      </c>
      <c r="W656" s="28">
        <f t="shared" si="74"/>
        <v>70</v>
      </c>
      <c r="X656" s="28">
        <f t="shared" si="75"/>
        <v>105</v>
      </c>
      <c r="Y656">
        <f t="shared" si="76"/>
        <v>105</v>
      </c>
    </row>
    <row r="657" spans="1:25" ht="14.4" x14ac:dyDescent="0.3">
      <c r="A657" s="23" t="s">
        <v>22</v>
      </c>
      <c r="B657" s="24" t="s">
        <v>56</v>
      </c>
      <c r="C657" s="25" t="s">
        <v>57</v>
      </c>
      <c r="D657" s="24" t="s">
        <v>37</v>
      </c>
      <c r="E657" s="24" t="s">
        <v>33</v>
      </c>
      <c r="F657" s="24" t="s">
        <v>29</v>
      </c>
      <c r="G657" s="24" t="s">
        <v>28</v>
      </c>
      <c r="H657" s="29">
        <f>'Table 1'!$Y$13</f>
        <v>33</v>
      </c>
      <c r="I657" s="30"/>
      <c r="J657" s="30"/>
      <c r="K657" s="30"/>
      <c r="L657" s="31"/>
      <c r="M657" s="31">
        <v>22</v>
      </c>
      <c r="N657" s="32">
        <f t="array" ref="N657">INDEX([1]!CCA_Weighting[#Data],MATCH(1,([1]!CCA_Weighting[State]=A657)*([1]!CCA_Weighting[Zone]=B657),0),MATCH(2021,VALUE([1]!CCA_Weighting[#Headers]),0))*M657</f>
        <v>0.10433290558053809</v>
      </c>
      <c r="O657" s="31">
        <f>'Table 1'!$T$13</f>
        <v>22</v>
      </c>
      <c r="P657" s="32">
        <f t="array" ref="P657">INDEX([1]!CCA_Weighting[#Data],MATCH(1,([1]!CCA_Weighting[State]=A657)*([1]!CCA_Weighting[Zone]=B657),0),MATCH(2022,VALUE([1]!CCA_Weighting[#Headers]),0))*O657</f>
        <v>0.10433290558053809</v>
      </c>
      <c r="Q657" s="31">
        <f>'Table 1'!$U$13</f>
        <v>14.5</v>
      </c>
      <c r="R657" s="31">
        <f>'Table 1'!$W$13</f>
        <v>22</v>
      </c>
      <c r="S657">
        <f t="shared" si="70"/>
        <v>165</v>
      </c>
      <c r="T657">
        <f t="shared" si="71"/>
        <v>110</v>
      </c>
      <c r="U657">
        <f t="shared" si="72"/>
        <v>110</v>
      </c>
      <c r="V657">
        <f t="shared" si="73"/>
        <v>72.5</v>
      </c>
      <c r="W657" s="28">
        <f t="shared" si="74"/>
        <v>72.5</v>
      </c>
      <c r="X657" s="28">
        <f t="shared" si="75"/>
        <v>110</v>
      </c>
      <c r="Y657">
        <f t="shared" si="76"/>
        <v>110</v>
      </c>
    </row>
    <row r="658" spans="1:25" ht="14.4" x14ac:dyDescent="0.3">
      <c r="A658" s="20" t="s">
        <v>22</v>
      </c>
      <c r="B658" s="21" t="s">
        <v>56</v>
      </c>
      <c r="C658" s="22" t="s">
        <v>57</v>
      </c>
      <c r="D658" s="21" t="s">
        <v>37</v>
      </c>
      <c r="E658" s="21" t="s">
        <v>33</v>
      </c>
      <c r="F658" s="21" t="s">
        <v>30</v>
      </c>
      <c r="G658" s="21" t="s">
        <v>28</v>
      </c>
      <c r="H658" s="29">
        <f>'Table 1'!$Y$14</f>
        <v>76</v>
      </c>
      <c r="I658" s="30"/>
      <c r="J658" s="30"/>
      <c r="K658" s="30"/>
      <c r="L658" s="31"/>
      <c r="M658" s="31">
        <v>38</v>
      </c>
      <c r="N658" s="32">
        <f t="array" ref="N658">INDEX([1]!CCA_Weighting[#Data],MATCH(1,([1]!CCA_Weighting[State]=A658)*([1]!CCA_Weighting[Zone]=B658),0),MATCH(2021,VALUE([1]!CCA_Weighting[#Headers]),0))*M658</f>
        <v>0.18021138236638398</v>
      </c>
      <c r="O658" s="31">
        <f>'Table 1'!$T$14</f>
        <v>38</v>
      </c>
      <c r="P658" s="32">
        <f t="array" ref="P658">INDEX([1]!CCA_Weighting[#Data],MATCH(1,([1]!CCA_Weighting[State]=A658)*([1]!CCA_Weighting[Zone]=B658),0),MATCH(2022,VALUE([1]!CCA_Weighting[#Headers]),0))*O658</f>
        <v>0.18021138236638398</v>
      </c>
      <c r="Q658" s="31">
        <f>'Table 1'!$U$14</f>
        <v>24.5</v>
      </c>
      <c r="R658" s="31">
        <f>'Table 1'!$W$14</f>
        <v>38</v>
      </c>
      <c r="S658">
        <f t="shared" si="70"/>
        <v>380</v>
      </c>
      <c r="T658">
        <f t="shared" si="71"/>
        <v>190</v>
      </c>
      <c r="U658">
        <f t="shared" si="72"/>
        <v>190</v>
      </c>
      <c r="V658">
        <f t="shared" si="73"/>
        <v>122.5</v>
      </c>
      <c r="W658" s="28">
        <f t="shared" si="74"/>
        <v>122.5</v>
      </c>
      <c r="X658" s="28">
        <f t="shared" si="75"/>
        <v>190</v>
      </c>
      <c r="Y658">
        <f t="shared" si="76"/>
        <v>190</v>
      </c>
    </row>
    <row r="659" spans="1:25" ht="14.4" x14ac:dyDescent="0.3">
      <c r="A659" s="23" t="s">
        <v>22</v>
      </c>
      <c r="B659" s="24" t="s">
        <v>56</v>
      </c>
      <c r="C659" s="25" t="s">
        <v>57</v>
      </c>
      <c r="D659" s="24" t="s">
        <v>37</v>
      </c>
      <c r="E659" s="24" t="s">
        <v>34</v>
      </c>
      <c r="F659" s="24" t="s">
        <v>27</v>
      </c>
      <c r="G659" s="24" t="s">
        <v>28</v>
      </c>
      <c r="H659" s="29">
        <f>'Table 1'!$Y$8</f>
        <v>42.75</v>
      </c>
      <c r="I659" s="30"/>
      <c r="J659" s="30"/>
      <c r="K659" s="30"/>
      <c r="L659" s="31"/>
      <c r="M659" s="31">
        <v>21</v>
      </c>
      <c r="N659" s="32">
        <f t="array" ref="N659">INDEX([1]!CCA_Weighting[#Data],MATCH(1,([1]!CCA_Weighting[State]=A659)*([1]!CCA_Weighting[Zone]=B659),0),MATCH(2021,VALUE([1]!CCA_Weighting[#Headers]),0))*M659</f>
        <v>9.9590500781422731E-2</v>
      </c>
      <c r="O659" s="31">
        <f>'Table 1'!$T$12</f>
        <v>21</v>
      </c>
      <c r="P659" s="32">
        <f t="array" ref="P659">INDEX([1]!CCA_Weighting[#Data],MATCH(1,([1]!CCA_Weighting[State]=A659)*([1]!CCA_Weighting[Zone]=B659),0),MATCH(2022,VALUE([1]!CCA_Weighting[#Headers]),0))*O659</f>
        <v>9.9590500781422731E-2</v>
      </c>
      <c r="Q659" s="31">
        <f>'Table 1'!$U$12</f>
        <v>14</v>
      </c>
      <c r="R659" s="31">
        <f>'Table 1'!$W$12</f>
        <v>21</v>
      </c>
      <c r="S659">
        <f t="shared" si="70"/>
        <v>213.75</v>
      </c>
      <c r="T659">
        <f t="shared" si="71"/>
        <v>105</v>
      </c>
      <c r="U659">
        <f t="shared" si="72"/>
        <v>105</v>
      </c>
      <c r="V659">
        <f t="shared" si="73"/>
        <v>70</v>
      </c>
      <c r="W659" s="28">
        <f t="shared" si="74"/>
        <v>70</v>
      </c>
      <c r="X659" s="28">
        <f t="shared" si="75"/>
        <v>105</v>
      </c>
      <c r="Y659">
        <f t="shared" si="76"/>
        <v>105</v>
      </c>
    </row>
    <row r="660" spans="1:25" ht="14.4" x14ac:dyDescent="0.3">
      <c r="A660" s="20" t="s">
        <v>22</v>
      </c>
      <c r="B660" s="21" t="s">
        <v>56</v>
      </c>
      <c r="C660" s="22" t="s">
        <v>57</v>
      </c>
      <c r="D660" s="21" t="s">
        <v>37</v>
      </c>
      <c r="E660" s="21" t="s">
        <v>34</v>
      </c>
      <c r="F660" s="21" t="s">
        <v>29</v>
      </c>
      <c r="G660" s="21" t="s">
        <v>28</v>
      </c>
      <c r="H660" s="29">
        <f>'Table 1'!$Y$9</f>
        <v>45</v>
      </c>
      <c r="I660" s="30"/>
      <c r="J660" s="30"/>
      <c r="K660" s="30"/>
      <c r="L660" s="31"/>
      <c r="M660" s="31">
        <v>22</v>
      </c>
      <c r="N660" s="32">
        <f t="array" ref="N660">INDEX([1]!CCA_Weighting[#Data],MATCH(1,([1]!CCA_Weighting[State]=A660)*([1]!CCA_Weighting[Zone]=B660),0),MATCH(2021,VALUE([1]!CCA_Weighting[#Headers]),0))*M660</f>
        <v>0.10433290558053809</v>
      </c>
      <c r="O660" s="31">
        <f>'Table 1'!$T$13</f>
        <v>22</v>
      </c>
      <c r="P660" s="32">
        <f t="array" ref="P660">INDEX([1]!CCA_Weighting[#Data],MATCH(1,([1]!CCA_Weighting[State]=A660)*([1]!CCA_Weighting[Zone]=B660),0),MATCH(2022,VALUE([1]!CCA_Weighting[#Headers]),0))*O660</f>
        <v>0.10433290558053809</v>
      </c>
      <c r="Q660" s="31">
        <f>'Table 1'!$U$13</f>
        <v>14.5</v>
      </c>
      <c r="R660" s="31">
        <f>'Table 1'!$W$13</f>
        <v>22</v>
      </c>
      <c r="S660">
        <f t="shared" si="70"/>
        <v>225</v>
      </c>
      <c r="T660">
        <f t="shared" si="71"/>
        <v>110</v>
      </c>
      <c r="U660">
        <f t="shared" si="72"/>
        <v>110</v>
      </c>
      <c r="V660">
        <f t="shared" si="73"/>
        <v>72.5</v>
      </c>
      <c r="W660" s="28">
        <f t="shared" si="74"/>
        <v>72.5</v>
      </c>
      <c r="X660" s="28">
        <f t="shared" si="75"/>
        <v>110</v>
      </c>
      <c r="Y660">
        <f t="shared" si="76"/>
        <v>110</v>
      </c>
    </row>
    <row r="661" spans="1:25" ht="14.4" x14ac:dyDescent="0.3">
      <c r="A661" s="23" t="s">
        <v>22</v>
      </c>
      <c r="B661" s="24" t="s">
        <v>56</v>
      </c>
      <c r="C661" s="25" t="s">
        <v>57</v>
      </c>
      <c r="D661" s="24" t="s">
        <v>37</v>
      </c>
      <c r="E661" s="24" t="s">
        <v>34</v>
      </c>
      <c r="F661" s="24" t="s">
        <v>30</v>
      </c>
      <c r="G661" s="24" t="s">
        <v>28</v>
      </c>
      <c r="H661" s="29">
        <f>'Table 1'!$Y$10</f>
        <v>76</v>
      </c>
      <c r="I661" s="30"/>
      <c r="J661" s="30"/>
      <c r="K661" s="30"/>
      <c r="L661" s="31"/>
      <c r="M661" s="31">
        <v>38</v>
      </c>
      <c r="N661" s="32">
        <f t="array" ref="N661">INDEX([1]!CCA_Weighting[#Data],MATCH(1,([1]!CCA_Weighting[State]=A661)*([1]!CCA_Weighting[Zone]=B661),0),MATCH(2021,VALUE([1]!CCA_Weighting[#Headers]),0))*M661</f>
        <v>0.18021138236638398</v>
      </c>
      <c r="O661" s="31">
        <f>'Table 1'!$T$14</f>
        <v>38</v>
      </c>
      <c r="P661" s="32">
        <f t="array" ref="P661">INDEX([1]!CCA_Weighting[#Data],MATCH(1,([1]!CCA_Weighting[State]=A661)*([1]!CCA_Weighting[Zone]=B661),0),MATCH(2022,VALUE([1]!CCA_Weighting[#Headers]),0))*O661</f>
        <v>0.18021138236638398</v>
      </c>
      <c r="Q661" s="31">
        <f>'Table 1'!$U$14</f>
        <v>24.5</v>
      </c>
      <c r="R661" s="31">
        <f>'Table 1'!$W$14</f>
        <v>38</v>
      </c>
      <c r="S661">
        <f t="shared" si="70"/>
        <v>380</v>
      </c>
      <c r="T661">
        <f t="shared" si="71"/>
        <v>190</v>
      </c>
      <c r="U661">
        <f t="shared" si="72"/>
        <v>190</v>
      </c>
      <c r="V661">
        <f t="shared" si="73"/>
        <v>122.5</v>
      </c>
      <c r="W661" s="28">
        <f t="shared" si="74"/>
        <v>122.5</v>
      </c>
      <c r="X661" s="28">
        <f t="shared" si="75"/>
        <v>190</v>
      </c>
      <c r="Y661">
        <f t="shared" si="76"/>
        <v>190</v>
      </c>
    </row>
    <row r="662" spans="1:25" ht="14.4" x14ac:dyDescent="0.3">
      <c r="A662" s="20" t="s">
        <v>22</v>
      </c>
      <c r="B662" s="21" t="s">
        <v>58</v>
      </c>
      <c r="C662" s="22" t="s">
        <v>59</v>
      </c>
      <c r="D662" s="21" t="s">
        <v>25</v>
      </c>
      <c r="E662" s="22" t="s">
        <v>26</v>
      </c>
      <c r="F662" s="21" t="s">
        <v>27</v>
      </c>
      <c r="G662" s="21" t="s">
        <v>28</v>
      </c>
      <c r="H662" s="29">
        <f>'Table 1'!$G$12</f>
        <v>40.5</v>
      </c>
      <c r="I662" s="30"/>
      <c r="J662" s="30"/>
      <c r="K662" s="30"/>
      <c r="L662" s="31"/>
      <c r="M662" s="31">
        <v>27</v>
      </c>
      <c r="N662" s="32">
        <f t="array" ref="N662">INDEX([1]!CCA_Weighting[#Data],MATCH(1,([1]!CCA_Weighting[State]=A662)*([1]!CCA_Weighting[Zone]=B662),0),MATCH(2021,VALUE([1]!CCA_Weighting[#Headers]),0))*M662</f>
        <v>0.22320863507641223</v>
      </c>
      <c r="O662" s="31">
        <f>'Table 1'!$B$12</f>
        <v>27</v>
      </c>
      <c r="P662" s="32">
        <f t="array" ref="P662">INDEX([1]!CCA_Weighting[#Data],MATCH(1,([1]!CCA_Weighting[State]=A662)*([1]!CCA_Weighting[Zone]=B662),0),MATCH(2022,VALUE([1]!CCA_Weighting[#Headers]),0))*O662</f>
        <v>0.22320863507641223</v>
      </c>
      <c r="Q662" s="31">
        <f>'Table 1'!$C$12</f>
        <v>18</v>
      </c>
      <c r="R662" s="31">
        <f>'Table 1'!$E$12</f>
        <v>27</v>
      </c>
      <c r="S662">
        <f t="shared" si="70"/>
        <v>202.5</v>
      </c>
      <c r="T662">
        <f t="shared" si="71"/>
        <v>135</v>
      </c>
      <c r="U662">
        <f t="shared" si="72"/>
        <v>135</v>
      </c>
      <c r="V662">
        <f t="shared" si="73"/>
        <v>90</v>
      </c>
      <c r="W662" s="28">
        <f t="shared" si="74"/>
        <v>90</v>
      </c>
      <c r="X662" s="28">
        <f t="shared" si="75"/>
        <v>135</v>
      </c>
      <c r="Y662">
        <f t="shared" si="76"/>
        <v>135</v>
      </c>
    </row>
    <row r="663" spans="1:25" ht="14.4" x14ac:dyDescent="0.3">
      <c r="A663" s="23" t="s">
        <v>22</v>
      </c>
      <c r="B663" s="24" t="s">
        <v>58</v>
      </c>
      <c r="C663" s="25" t="s">
        <v>59</v>
      </c>
      <c r="D663" s="24" t="s">
        <v>25</v>
      </c>
      <c r="E663" s="25" t="s">
        <v>26</v>
      </c>
      <c r="F663" s="24" t="s">
        <v>29</v>
      </c>
      <c r="G663" s="24" t="s">
        <v>28</v>
      </c>
      <c r="H663" s="29">
        <f>'Table 1'!$G$13</f>
        <v>43.5</v>
      </c>
      <c r="I663" s="30"/>
      <c r="J663" s="30"/>
      <c r="K663" s="30"/>
      <c r="L663" s="31"/>
      <c r="M663" s="31">
        <v>29</v>
      </c>
      <c r="N663" s="32">
        <f t="array" ref="N663">INDEX([1]!CCA_Weighting[#Data],MATCH(1,([1]!CCA_Weighting[State]=A663)*([1]!CCA_Weighting[Zone]=B663),0),MATCH(2021,VALUE([1]!CCA_Weighting[#Headers]),0))*M663</f>
        <v>0.23974260804503533</v>
      </c>
      <c r="O663" s="31">
        <f>'Table 1'!$B$13</f>
        <v>29</v>
      </c>
      <c r="P663" s="32">
        <f t="array" ref="P663">INDEX([1]!CCA_Weighting[#Data],MATCH(1,([1]!CCA_Weighting[State]=A663)*([1]!CCA_Weighting[Zone]=B663),0),MATCH(2022,VALUE([1]!CCA_Weighting[#Headers]),0))*O663</f>
        <v>0.23974260804503533</v>
      </c>
      <c r="Q663" s="31">
        <f>'Table 1'!$C$13</f>
        <v>19</v>
      </c>
      <c r="R663" s="31">
        <f>'Table 1'!$E$13</f>
        <v>29</v>
      </c>
      <c r="S663">
        <f t="shared" si="70"/>
        <v>217.5</v>
      </c>
      <c r="T663">
        <f t="shared" si="71"/>
        <v>145</v>
      </c>
      <c r="U663">
        <f t="shared" si="72"/>
        <v>145</v>
      </c>
      <c r="V663">
        <f t="shared" si="73"/>
        <v>95</v>
      </c>
      <c r="W663" s="28">
        <f t="shared" si="74"/>
        <v>95</v>
      </c>
      <c r="X663" s="28">
        <f t="shared" si="75"/>
        <v>145</v>
      </c>
      <c r="Y663">
        <f t="shared" si="76"/>
        <v>145</v>
      </c>
    </row>
    <row r="664" spans="1:25" ht="14.4" x14ac:dyDescent="0.3">
      <c r="A664" s="20" t="s">
        <v>22</v>
      </c>
      <c r="B664" s="21" t="s">
        <v>58</v>
      </c>
      <c r="C664" s="22" t="s">
        <v>59</v>
      </c>
      <c r="D664" s="21" t="s">
        <v>25</v>
      </c>
      <c r="E664" s="22" t="s">
        <v>26</v>
      </c>
      <c r="F664" s="21" t="s">
        <v>30</v>
      </c>
      <c r="G664" s="21" t="s">
        <v>28</v>
      </c>
      <c r="H664" s="29">
        <f>'Table 1'!$G$14</f>
        <v>110</v>
      </c>
      <c r="I664" s="30"/>
      <c r="J664" s="30"/>
      <c r="K664" s="30"/>
      <c r="L664" s="31"/>
      <c r="M664" s="31">
        <v>55</v>
      </c>
      <c r="N664" s="32">
        <f t="array" ref="N664">INDEX([1]!CCA_Weighting[#Data],MATCH(1,([1]!CCA_Weighting[State]=A664)*([1]!CCA_Weighting[Zone]=B664),0),MATCH(2021,VALUE([1]!CCA_Weighting[#Headers]),0))*M664</f>
        <v>0.45468425663713602</v>
      </c>
      <c r="O664" s="31">
        <f>'Table 1'!$B$14</f>
        <v>55</v>
      </c>
      <c r="P664" s="32">
        <f t="array" ref="P664">INDEX([1]!CCA_Weighting[#Data],MATCH(1,([1]!CCA_Weighting[State]=A664)*([1]!CCA_Weighting[Zone]=B664),0),MATCH(2022,VALUE([1]!CCA_Weighting[#Headers]),0))*O664</f>
        <v>0.45468425663713602</v>
      </c>
      <c r="Q664" s="31">
        <f>'Table 1'!$C$14</f>
        <v>36</v>
      </c>
      <c r="R664" s="31">
        <f>'Table 1'!$E$14</f>
        <v>55</v>
      </c>
      <c r="S664">
        <f t="shared" si="70"/>
        <v>550</v>
      </c>
      <c r="T664">
        <f t="shared" si="71"/>
        <v>275</v>
      </c>
      <c r="U664">
        <f t="shared" si="72"/>
        <v>275</v>
      </c>
      <c r="V664">
        <f t="shared" si="73"/>
        <v>180</v>
      </c>
      <c r="W664" s="28">
        <f t="shared" si="74"/>
        <v>180</v>
      </c>
      <c r="X664" s="28">
        <f t="shared" si="75"/>
        <v>275</v>
      </c>
      <c r="Y664">
        <f t="shared" si="76"/>
        <v>275</v>
      </c>
    </row>
    <row r="665" spans="1:25" ht="14.4" x14ac:dyDescent="0.3">
      <c r="A665" s="23" t="s">
        <v>22</v>
      </c>
      <c r="B665" s="24" t="s">
        <v>58</v>
      </c>
      <c r="C665" s="25" t="s">
        <v>59</v>
      </c>
      <c r="D665" s="24" t="s">
        <v>25</v>
      </c>
      <c r="E665" s="24" t="s">
        <v>31</v>
      </c>
      <c r="F665" s="24" t="s">
        <v>27</v>
      </c>
      <c r="G665" s="24" t="s">
        <v>28</v>
      </c>
      <c r="H665" s="29">
        <f>'Table 1'!$M$12</f>
        <v>37.5</v>
      </c>
      <c r="I665" s="30"/>
      <c r="J665" s="30"/>
      <c r="K665" s="30"/>
      <c r="L665" s="31"/>
      <c r="M665" s="31">
        <v>25</v>
      </c>
      <c r="N665" s="32">
        <f t="array" ref="N665">INDEX([1]!CCA_Weighting[#Data],MATCH(1,([1]!CCA_Weighting[State]=A665)*([1]!CCA_Weighting[Zone]=B665),0),MATCH(2021,VALUE([1]!CCA_Weighting[#Headers]),0))*M665</f>
        <v>0.20667466210778909</v>
      </c>
      <c r="O665" s="31">
        <f>'Table 1'!$H$12</f>
        <v>25</v>
      </c>
      <c r="P665" s="32">
        <f t="array" ref="P665">INDEX([1]!CCA_Weighting[#Data],MATCH(1,([1]!CCA_Weighting[State]=A665)*([1]!CCA_Weighting[Zone]=B665),0),MATCH(2022,VALUE([1]!CCA_Weighting[#Headers]),0))*O665</f>
        <v>0.20667466210778909</v>
      </c>
      <c r="Q665" s="31">
        <f>'Table 1'!$I$12</f>
        <v>16</v>
      </c>
      <c r="R665" s="31">
        <f>'Table 1'!$K$12</f>
        <v>25</v>
      </c>
      <c r="S665">
        <f t="shared" si="70"/>
        <v>187.5</v>
      </c>
      <c r="T665">
        <f t="shared" si="71"/>
        <v>125</v>
      </c>
      <c r="U665">
        <f t="shared" si="72"/>
        <v>125</v>
      </c>
      <c r="V665">
        <f t="shared" si="73"/>
        <v>80</v>
      </c>
      <c r="W665" s="28">
        <f t="shared" si="74"/>
        <v>80</v>
      </c>
      <c r="X665" s="28">
        <f t="shared" si="75"/>
        <v>125</v>
      </c>
      <c r="Y665">
        <f t="shared" si="76"/>
        <v>125</v>
      </c>
    </row>
    <row r="666" spans="1:25" ht="14.4" x14ac:dyDescent="0.3">
      <c r="A666" s="20" t="s">
        <v>22</v>
      </c>
      <c r="B666" s="21" t="s">
        <v>58</v>
      </c>
      <c r="C666" s="22" t="s">
        <v>59</v>
      </c>
      <c r="D666" s="21" t="s">
        <v>25</v>
      </c>
      <c r="E666" s="21" t="s">
        <v>31</v>
      </c>
      <c r="F666" s="21" t="s">
        <v>29</v>
      </c>
      <c r="G666" s="21" t="s">
        <v>28</v>
      </c>
      <c r="H666" s="29">
        <f>'Table 1'!$M$13</f>
        <v>39.75</v>
      </c>
      <c r="I666" s="30"/>
      <c r="J666" s="30"/>
      <c r="K666" s="30"/>
      <c r="L666" s="31"/>
      <c r="M666" s="31">
        <v>26.5</v>
      </c>
      <c r="N666" s="32">
        <f t="array" ref="N666">INDEX([1]!CCA_Weighting[#Data],MATCH(1,([1]!CCA_Weighting[State]=A666)*([1]!CCA_Weighting[Zone]=B666),0),MATCH(2021,VALUE([1]!CCA_Weighting[#Headers]),0))*M666</f>
        <v>0.21907514183425644</v>
      </c>
      <c r="O666" s="31">
        <f>'Table 1'!$H$13</f>
        <v>26.5</v>
      </c>
      <c r="P666" s="32">
        <f t="array" ref="P666">INDEX([1]!CCA_Weighting[#Data],MATCH(1,([1]!CCA_Weighting[State]=A666)*([1]!CCA_Weighting[Zone]=B666),0),MATCH(2022,VALUE([1]!CCA_Weighting[#Headers]),0))*O666</f>
        <v>0.21907514183425644</v>
      </c>
      <c r="Q666" s="31">
        <f>'Table 1'!$I$13</f>
        <v>17</v>
      </c>
      <c r="R666" s="31">
        <f>'Table 1'!$K$13</f>
        <v>26.5</v>
      </c>
      <c r="S666">
        <f t="shared" si="70"/>
        <v>198.75</v>
      </c>
      <c r="T666">
        <f t="shared" si="71"/>
        <v>132.5</v>
      </c>
      <c r="U666">
        <f t="shared" si="72"/>
        <v>132.5</v>
      </c>
      <c r="V666">
        <f t="shared" si="73"/>
        <v>85</v>
      </c>
      <c r="W666" s="28">
        <f t="shared" si="74"/>
        <v>85</v>
      </c>
      <c r="X666" s="28">
        <f t="shared" si="75"/>
        <v>132.5</v>
      </c>
      <c r="Y666">
        <f t="shared" si="76"/>
        <v>132.5</v>
      </c>
    </row>
    <row r="667" spans="1:25" ht="14.4" x14ac:dyDescent="0.3">
      <c r="A667" s="23" t="s">
        <v>22</v>
      </c>
      <c r="B667" s="24" t="s">
        <v>58</v>
      </c>
      <c r="C667" s="25" t="s">
        <v>59</v>
      </c>
      <c r="D667" s="24" t="s">
        <v>25</v>
      </c>
      <c r="E667" s="24" t="s">
        <v>31</v>
      </c>
      <c r="F667" s="24" t="s">
        <v>30</v>
      </c>
      <c r="G667" s="24" t="s">
        <v>28</v>
      </c>
      <c r="H667" s="29">
        <f>'Table 1'!$M$14</f>
        <v>100</v>
      </c>
      <c r="I667" s="30"/>
      <c r="J667" s="30"/>
      <c r="K667" s="30"/>
      <c r="L667" s="31"/>
      <c r="M667" s="31">
        <v>50</v>
      </c>
      <c r="N667" s="32">
        <f t="array" ref="N667">INDEX([1]!CCA_Weighting[#Data],MATCH(1,([1]!CCA_Weighting[State]=A667)*([1]!CCA_Weighting[Zone]=B667),0),MATCH(2021,VALUE([1]!CCA_Weighting[#Headers]),0))*M667</f>
        <v>0.41334932421557818</v>
      </c>
      <c r="O667" s="31">
        <f>'Table 1'!$H$14</f>
        <v>50</v>
      </c>
      <c r="P667" s="32">
        <f t="array" ref="P667">INDEX([1]!CCA_Weighting[#Data],MATCH(1,([1]!CCA_Weighting[State]=A667)*([1]!CCA_Weighting[Zone]=B667),0),MATCH(2022,VALUE([1]!CCA_Weighting[#Headers]),0))*O667</f>
        <v>0.41334932421557818</v>
      </c>
      <c r="Q667" s="31">
        <f>'Table 1'!$I$14</f>
        <v>32.5</v>
      </c>
      <c r="R667" s="31">
        <f>'Table 1'!$K$14</f>
        <v>50</v>
      </c>
      <c r="S667">
        <f t="shared" si="70"/>
        <v>500</v>
      </c>
      <c r="T667">
        <f t="shared" si="71"/>
        <v>250</v>
      </c>
      <c r="U667">
        <f t="shared" si="72"/>
        <v>250</v>
      </c>
      <c r="V667">
        <f t="shared" si="73"/>
        <v>162.5</v>
      </c>
      <c r="W667" s="28">
        <f t="shared" si="74"/>
        <v>162.5</v>
      </c>
      <c r="X667" s="28">
        <f t="shared" si="75"/>
        <v>250</v>
      </c>
      <c r="Y667">
        <f t="shared" si="76"/>
        <v>250</v>
      </c>
    </row>
    <row r="668" spans="1:25" ht="14.4" x14ac:dyDescent="0.3">
      <c r="A668" s="20" t="s">
        <v>22</v>
      </c>
      <c r="B668" s="21" t="s">
        <v>58</v>
      </c>
      <c r="C668" s="22" t="s">
        <v>59</v>
      </c>
      <c r="D668" s="21" t="s">
        <v>25</v>
      </c>
      <c r="E668" s="21" t="s">
        <v>32</v>
      </c>
      <c r="F668" s="21" t="s">
        <v>27</v>
      </c>
      <c r="G668" s="21" t="s">
        <v>28</v>
      </c>
      <c r="H668" s="29">
        <f>'Table 1'!$S$12</f>
        <v>35.25</v>
      </c>
      <c r="I668" s="30"/>
      <c r="J668" s="30"/>
      <c r="K668" s="30"/>
      <c r="L668" s="31"/>
      <c r="M668" s="31">
        <v>23.5</v>
      </c>
      <c r="N668" s="32">
        <f t="array" ref="N668">INDEX([1]!CCA_Weighting[#Data],MATCH(1,([1]!CCA_Weighting[State]=A668)*([1]!CCA_Weighting[Zone]=B668),0),MATCH(2021,VALUE([1]!CCA_Weighting[#Headers]),0))*M668</f>
        <v>0.19427418238132174</v>
      </c>
      <c r="O668" s="31">
        <f>'Table 1'!$N$8</f>
        <v>30</v>
      </c>
      <c r="P668" s="32">
        <f t="array" ref="P668">INDEX([1]!CCA_Weighting[#Data],MATCH(1,([1]!CCA_Weighting[State]=A668)*([1]!CCA_Weighting[Zone]=B668),0),MATCH(2022,VALUE([1]!CCA_Weighting[#Headers]),0))*O668</f>
        <v>0.2480095945293469</v>
      </c>
      <c r="Q668" s="31">
        <f>'Table 1'!$O$8</f>
        <v>19.5</v>
      </c>
      <c r="R668" s="31">
        <f>'Table 1'!$Q$8</f>
        <v>30</v>
      </c>
      <c r="S668">
        <f t="shared" si="70"/>
        <v>176.25</v>
      </c>
      <c r="T668">
        <f t="shared" si="71"/>
        <v>117.5</v>
      </c>
      <c r="U668">
        <f t="shared" si="72"/>
        <v>150</v>
      </c>
      <c r="V668">
        <f t="shared" si="73"/>
        <v>97.5</v>
      </c>
      <c r="W668" s="28">
        <f t="shared" si="74"/>
        <v>76.375</v>
      </c>
      <c r="X668" s="28">
        <f t="shared" si="75"/>
        <v>150</v>
      </c>
      <c r="Y668">
        <f t="shared" si="76"/>
        <v>150</v>
      </c>
    </row>
    <row r="669" spans="1:25" ht="14.4" x14ac:dyDescent="0.3">
      <c r="A669" s="23" t="s">
        <v>22</v>
      </c>
      <c r="B669" s="24" t="s">
        <v>58</v>
      </c>
      <c r="C669" s="25" t="s">
        <v>59</v>
      </c>
      <c r="D669" s="24" t="s">
        <v>25</v>
      </c>
      <c r="E669" s="24" t="s">
        <v>32</v>
      </c>
      <c r="F669" s="24" t="s">
        <v>29</v>
      </c>
      <c r="G669" s="24" t="s">
        <v>28</v>
      </c>
      <c r="H669" s="29">
        <f>'Table 1'!$S$13</f>
        <v>36.75</v>
      </c>
      <c r="I669" s="30"/>
      <c r="J669" s="30"/>
      <c r="K669" s="30"/>
      <c r="L669" s="31"/>
      <c r="M669" s="31">
        <v>24.5</v>
      </c>
      <c r="N669" s="32">
        <f t="array" ref="N669">INDEX([1]!CCA_Weighting[#Data],MATCH(1,([1]!CCA_Weighting[State]=A669)*([1]!CCA_Weighting[Zone]=B669),0),MATCH(2021,VALUE([1]!CCA_Weighting[#Headers]),0))*M669</f>
        <v>0.20254116886563331</v>
      </c>
      <c r="O669" s="31">
        <f>'Table 1'!$N$9</f>
        <v>32</v>
      </c>
      <c r="P669" s="32">
        <f t="array" ref="P669">INDEX([1]!CCA_Weighting[#Data],MATCH(1,([1]!CCA_Weighting[State]=A669)*([1]!CCA_Weighting[Zone]=B669),0),MATCH(2022,VALUE([1]!CCA_Weighting[#Headers]),0))*O669</f>
        <v>0.26454356749797003</v>
      </c>
      <c r="Q669" s="31">
        <f>'Table 1'!$O$9</f>
        <v>21</v>
      </c>
      <c r="R669" s="31">
        <f>'Table 1'!$Q$9</f>
        <v>32</v>
      </c>
      <c r="S669">
        <f t="shared" si="70"/>
        <v>183.75</v>
      </c>
      <c r="T669">
        <f t="shared" si="71"/>
        <v>122.5</v>
      </c>
      <c r="U669">
        <f t="shared" si="72"/>
        <v>160</v>
      </c>
      <c r="V669">
        <f t="shared" si="73"/>
        <v>105</v>
      </c>
      <c r="W669" s="28">
        <f t="shared" si="74"/>
        <v>80.390625</v>
      </c>
      <c r="X669" s="28">
        <f t="shared" si="75"/>
        <v>160</v>
      </c>
      <c r="Y669">
        <f t="shared" si="76"/>
        <v>160</v>
      </c>
    </row>
    <row r="670" spans="1:25" ht="14.4" x14ac:dyDescent="0.3">
      <c r="A670" s="20" t="s">
        <v>22</v>
      </c>
      <c r="B670" s="21" t="s">
        <v>58</v>
      </c>
      <c r="C670" s="22" t="s">
        <v>59</v>
      </c>
      <c r="D670" s="21" t="s">
        <v>25</v>
      </c>
      <c r="E670" s="21" t="s">
        <v>32</v>
      </c>
      <c r="F670" s="21" t="s">
        <v>30</v>
      </c>
      <c r="G670" s="21" t="s">
        <v>28</v>
      </c>
      <c r="H670" s="29">
        <f>'Table 1'!$S$14</f>
        <v>80</v>
      </c>
      <c r="I670" s="30"/>
      <c r="J670" s="30"/>
      <c r="K670" s="30"/>
      <c r="L670" s="31"/>
      <c r="M670" s="31">
        <v>40</v>
      </c>
      <c r="N670" s="32">
        <f t="array" ref="N670">INDEX([1]!CCA_Weighting[#Data],MATCH(1,([1]!CCA_Weighting[State]=A670)*([1]!CCA_Weighting[Zone]=B670),0),MATCH(2021,VALUE([1]!CCA_Weighting[#Headers]),0))*M670</f>
        <v>0.33067945937246257</v>
      </c>
      <c r="O670" s="31">
        <f>'Table 1'!$N$10</f>
        <v>40</v>
      </c>
      <c r="P670" s="32">
        <f t="array" ref="P670">INDEX([1]!CCA_Weighting[#Data],MATCH(1,([1]!CCA_Weighting[State]=A670)*([1]!CCA_Weighting[Zone]=B670),0),MATCH(2022,VALUE([1]!CCA_Weighting[#Headers]),0))*O670</f>
        <v>0.33067945937246257</v>
      </c>
      <c r="Q670" s="31">
        <f>'Table 1'!$O$10</f>
        <v>26</v>
      </c>
      <c r="R670" s="31">
        <f>'Table 1'!$Q$10</f>
        <v>40</v>
      </c>
      <c r="S670">
        <f t="shared" si="70"/>
        <v>400</v>
      </c>
      <c r="T670">
        <f t="shared" si="71"/>
        <v>200</v>
      </c>
      <c r="U670">
        <f t="shared" si="72"/>
        <v>200</v>
      </c>
      <c r="V670">
        <f t="shared" si="73"/>
        <v>130</v>
      </c>
      <c r="W670" s="28">
        <f t="shared" si="74"/>
        <v>130</v>
      </c>
      <c r="X670" s="28">
        <f t="shared" si="75"/>
        <v>200</v>
      </c>
      <c r="Y670">
        <f t="shared" si="76"/>
        <v>200</v>
      </c>
    </row>
    <row r="671" spans="1:25" ht="14.4" x14ac:dyDescent="0.3">
      <c r="A671" s="23" t="s">
        <v>22</v>
      </c>
      <c r="B671" s="24" t="s">
        <v>58</v>
      </c>
      <c r="C671" s="25" t="s">
        <v>59</v>
      </c>
      <c r="D671" s="24" t="s">
        <v>25</v>
      </c>
      <c r="E671" s="24" t="s">
        <v>33</v>
      </c>
      <c r="F671" s="24" t="s">
        <v>27</v>
      </c>
      <c r="G671" s="24" t="s">
        <v>28</v>
      </c>
      <c r="H671" s="29">
        <f>'Table 1'!$Y$12</f>
        <v>31.5</v>
      </c>
      <c r="I671" s="30"/>
      <c r="J671" s="30"/>
      <c r="K671" s="30"/>
      <c r="L671" s="31"/>
      <c r="M671" s="31">
        <v>21</v>
      </c>
      <c r="N671" s="32">
        <f t="array" ref="N671">INDEX([1]!CCA_Weighting[#Data],MATCH(1,([1]!CCA_Weighting[State]=A671)*([1]!CCA_Weighting[Zone]=B671),0),MATCH(2021,VALUE([1]!CCA_Weighting[#Headers]),0))*M671</f>
        <v>0.17360671617054282</v>
      </c>
      <c r="O671" s="31">
        <f>'Table 1'!$T$12</f>
        <v>21</v>
      </c>
      <c r="P671" s="32">
        <f t="array" ref="P671">INDEX([1]!CCA_Weighting[#Data],MATCH(1,([1]!CCA_Weighting[State]=A671)*([1]!CCA_Weighting[Zone]=B671),0),MATCH(2022,VALUE([1]!CCA_Weighting[#Headers]),0))*O671</f>
        <v>0.17360671617054282</v>
      </c>
      <c r="Q671" s="31">
        <f>'Table 1'!$U$12</f>
        <v>14</v>
      </c>
      <c r="R671" s="31">
        <f>'Table 1'!$W$12</f>
        <v>21</v>
      </c>
      <c r="S671">
        <f t="shared" si="70"/>
        <v>157.5</v>
      </c>
      <c r="T671">
        <f t="shared" si="71"/>
        <v>105</v>
      </c>
      <c r="U671">
        <f t="shared" si="72"/>
        <v>105</v>
      </c>
      <c r="V671">
        <f t="shared" si="73"/>
        <v>70</v>
      </c>
      <c r="W671" s="28">
        <f t="shared" si="74"/>
        <v>70</v>
      </c>
      <c r="X671" s="28">
        <f t="shared" si="75"/>
        <v>105</v>
      </c>
      <c r="Y671">
        <f t="shared" si="76"/>
        <v>105</v>
      </c>
    </row>
    <row r="672" spans="1:25" ht="14.4" x14ac:dyDescent="0.3">
      <c r="A672" s="20" t="s">
        <v>22</v>
      </c>
      <c r="B672" s="21" t="s">
        <v>58</v>
      </c>
      <c r="C672" s="22" t="s">
        <v>59</v>
      </c>
      <c r="D672" s="21" t="s">
        <v>25</v>
      </c>
      <c r="E672" s="21" t="s">
        <v>33</v>
      </c>
      <c r="F672" s="21" t="s">
        <v>29</v>
      </c>
      <c r="G672" s="21" t="s">
        <v>28</v>
      </c>
      <c r="H672" s="29">
        <f>'Table 1'!$Y$13</f>
        <v>33</v>
      </c>
      <c r="I672" s="30"/>
      <c r="J672" s="30"/>
      <c r="K672" s="30"/>
      <c r="L672" s="31"/>
      <c r="M672" s="31">
        <v>22</v>
      </c>
      <c r="N672" s="32">
        <f t="array" ref="N672">INDEX([1]!CCA_Weighting[#Data],MATCH(1,([1]!CCA_Weighting[State]=A672)*([1]!CCA_Weighting[Zone]=B672),0),MATCH(2021,VALUE([1]!CCA_Weighting[#Headers]),0))*M672</f>
        <v>0.18187370265485439</v>
      </c>
      <c r="O672" s="31">
        <f>'Table 1'!$T$13</f>
        <v>22</v>
      </c>
      <c r="P672" s="32">
        <f t="array" ref="P672">INDEX([1]!CCA_Weighting[#Data],MATCH(1,([1]!CCA_Weighting[State]=A672)*([1]!CCA_Weighting[Zone]=B672),0),MATCH(2022,VALUE([1]!CCA_Weighting[#Headers]),0))*O672</f>
        <v>0.18187370265485439</v>
      </c>
      <c r="Q672" s="31">
        <f>'Table 1'!$U$13</f>
        <v>14.5</v>
      </c>
      <c r="R672" s="31">
        <f>'Table 1'!$W$13</f>
        <v>22</v>
      </c>
      <c r="S672">
        <f t="shared" si="70"/>
        <v>165</v>
      </c>
      <c r="T672">
        <f t="shared" si="71"/>
        <v>110</v>
      </c>
      <c r="U672">
        <f t="shared" si="72"/>
        <v>110</v>
      </c>
      <c r="V672">
        <f t="shared" si="73"/>
        <v>72.5</v>
      </c>
      <c r="W672" s="28">
        <f t="shared" si="74"/>
        <v>72.5</v>
      </c>
      <c r="X672" s="28">
        <f t="shared" si="75"/>
        <v>110</v>
      </c>
      <c r="Y672">
        <f t="shared" si="76"/>
        <v>110</v>
      </c>
    </row>
    <row r="673" spans="1:25" ht="14.4" x14ac:dyDescent="0.3">
      <c r="A673" s="23" t="s">
        <v>22</v>
      </c>
      <c r="B673" s="24" t="s">
        <v>58</v>
      </c>
      <c r="C673" s="25" t="s">
        <v>59</v>
      </c>
      <c r="D673" s="24" t="s">
        <v>25</v>
      </c>
      <c r="E673" s="24" t="s">
        <v>33</v>
      </c>
      <c r="F673" s="24" t="s">
        <v>30</v>
      </c>
      <c r="G673" s="24" t="s">
        <v>28</v>
      </c>
      <c r="H673" s="29">
        <f>'Table 1'!$Y$14</f>
        <v>76</v>
      </c>
      <c r="I673" s="30"/>
      <c r="J673" s="30"/>
      <c r="K673" s="30"/>
      <c r="L673" s="31"/>
      <c r="M673" s="31">
        <v>38</v>
      </c>
      <c r="N673" s="32">
        <f t="array" ref="N673">INDEX([1]!CCA_Weighting[#Data],MATCH(1,([1]!CCA_Weighting[State]=A673)*([1]!CCA_Weighting[Zone]=B673),0),MATCH(2021,VALUE([1]!CCA_Weighting[#Headers]),0))*M673</f>
        <v>0.31414548640383944</v>
      </c>
      <c r="O673" s="31">
        <f>'Table 1'!$T$14</f>
        <v>38</v>
      </c>
      <c r="P673" s="32">
        <f t="array" ref="P673">INDEX([1]!CCA_Weighting[#Data],MATCH(1,([1]!CCA_Weighting[State]=A673)*([1]!CCA_Weighting[Zone]=B673),0),MATCH(2022,VALUE([1]!CCA_Weighting[#Headers]),0))*O673</f>
        <v>0.31414548640383944</v>
      </c>
      <c r="Q673" s="31">
        <f>'Table 1'!$U$14</f>
        <v>24.5</v>
      </c>
      <c r="R673" s="31">
        <f>'Table 1'!$W$14</f>
        <v>38</v>
      </c>
      <c r="S673">
        <f t="shared" si="70"/>
        <v>380</v>
      </c>
      <c r="T673">
        <f t="shared" si="71"/>
        <v>190</v>
      </c>
      <c r="U673">
        <f t="shared" si="72"/>
        <v>190</v>
      </c>
      <c r="V673">
        <f t="shared" si="73"/>
        <v>122.5</v>
      </c>
      <c r="W673" s="28">
        <f t="shared" si="74"/>
        <v>122.5</v>
      </c>
      <c r="X673" s="28">
        <f t="shared" si="75"/>
        <v>190</v>
      </c>
      <c r="Y673">
        <f t="shared" si="76"/>
        <v>190</v>
      </c>
    </row>
    <row r="674" spans="1:25" ht="14.4" x14ac:dyDescent="0.3">
      <c r="A674" s="20" t="s">
        <v>22</v>
      </c>
      <c r="B674" s="21" t="s">
        <v>58</v>
      </c>
      <c r="C674" s="22" t="s">
        <v>59</v>
      </c>
      <c r="D674" s="21" t="s">
        <v>25</v>
      </c>
      <c r="E674" s="21" t="s">
        <v>34</v>
      </c>
      <c r="F674" s="21" t="s">
        <v>27</v>
      </c>
      <c r="G674" s="21" t="s">
        <v>28</v>
      </c>
      <c r="H674" s="29">
        <f>'Table 1'!$Y$8</f>
        <v>42.75</v>
      </c>
      <c r="I674" s="30"/>
      <c r="J674" s="30"/>
      <c r="K674" s="30"/>
      <c r="L674" s="31"/>
      <c r="M674" s="31">
        <v>21</v>
      </c>
      <c r="N674" s="32">
        <f t="array" ref="N674">INDEX([1]!CCA_Weighting[#Data],MATCH(1,([1]!CCA_Weighting[State]=A674)*([1]!CCA_Weighting[Zone]=B674),0),MATCH(2021,VALUE([1]!CCA_Weighting[#Headers]),0))*M674</f>
        <v>0.17360671617054282</v>
      </c>
      <c r="O674" s="31">
        <f>'Table 1'!$T$12</f>
        <v>21</v>
      </c>
      <c r="P674" s="32">
        <f t="array" ref="P674">INDEX([1]!CCA_Weighting[#Data],MATCH(1,([1]!CCA_Weighting[State]=A674)*([1]!CCA_Weighting[Zone]=B674),0),MATCH(2022,VALUE([1]!CCA_Weighting[#Headers]),0))*O674</f>
        <v>0.17360671617054282</v>
      </c>
      <c r="Q674" s="31">
        <f>'Table 1'!$U$12</f>
        <v>14</v>
      </c>
      <c r="R674" s="31">
        <f>'Table 1'!$W$12</f>
        <v>21</v>
      </c>
      <c r="S674">
        <f t="shared" si="70"/>
        <v>213.75</v>
      </c>
      <c r="T674">
        <f t="shared" si="71"/>
        <v>105</v>
      </c>
      <c r="U674">
        <f t="shared" si="72"/>
        <v>105</v>
      </c>
      <c r="V674">
        <f t="shared" si="73"/>
        <v>70</v>
      </c>
      <c r="W674" s="28">
        <f t="shared" si="74"/>
        <v>70</v>
      </c>
      <c r="X674" s="28">
        <f t="shared" si="75"/>
        <v>105</v>
      </c>
      <c r="Y674">
        <f t="shared" si="76"/>
        <v>105</v>
      </c>
    </row>
    <row r="675" spans="1:25" ht="14.4" x14ac:dyDescent="0.3">
      <c r="A675" s="23" t="s">
        <v>22</v>
      </c>
      <c r="B675" s="24" t="s">
        <v>58</v>
      </c>
      <c r="C675" s="25" t="s">
        <v>59</v>
      </c>
      <c r="D675" s="24" t="s">
        <v>25</v>
      </c>
      <c r="E675" s="24" t="s">
        <v>34</v>
      </c>
      <c r="F675" s="24" t="s">
        <v>29</v>
      </c>
      <c r="G675" s="24" t="s">
        <v>28</v>
      </c>
      <c r="H675" s="29">
        <f>'Table 1'!$Y$9</f>
        <v>45</v>
      </c>
      <c r="I675" s="30"/>
      <c r="J675" s="30"/>
      <c r="K675" s="30"/>
      <c r="L675" s="31"/>
      <c r="M675" s="31">
        <v>22</v>
      </c>
      <c r="N675" s="32">
        <f t="array" ref="N675">INDEX([1]!CCA_Weighting[#Data],MATCH(1,([1]!CCA_Weighting[State]=A675)*([1]!CCA_Weighting[Zone]=B675),0),MATCH(2021,VALUE([1]!CCA_Weighting[#Headers]),0))*M675</f>
        <v>0.18187370265485439</v>
      </c>
      <c r="O675" s="31">
        <f>'Table 1'!$T$13</f>
        <v>22</v>
      </c>
      <c r="P675" s="32">
        <f t="array" ref="P675">INDEX([1]!CCA_Weighting[#Data],MATCH(1,([1]!CCA_Weighting[State]=A675)*([1]!CCA_Weighting[Zone]=B675),0),MATCH(2022,VALUE([1]!CCA_Weighting[#Headers]),0))*O675</f>
        <v>0.18187370265485439</v>
      </c>
      <c r="Q675" s="31">
        <f>'Table 1'!$U$13</f>
        <v>14.5</v>
      </c>
      <c r="R675" s="31">
        <f>'Table 1'!$W$13</f>
        <v>22</v>
      </c>
      <c r="S675">
        <f t="shared" si="70"/>
        <v>225</v>
      </c>
      <c r="T675">
        <f t="shared" si="71"/>
        <v>110</v>
      </c>
      <c r="U675">
        <f t="shared" si="72"/>
        <v>110</v>
      </c>
      <c r="V675">
        <f t="shared" si="73"/>
        <v>72.5</v>
      </c>
      <c r="W675" s="28">
        <f t="shared" si="74"/>
        <v>72.5</v>
      </c>
      <c r="X675" s="28">
        <f t="shared" si="75"/>
        <v>110</v>
      </c>
      <c r="Y675">
        <f t="shared" si="76"/>
        <v>110</v>
      </c>
    </row>
    <row r="676" spans="1:25" ht="14.4" x14ac:dyDescent="0.3">
      <c r="A676" s="20" t="s">
        <v>22</v>
      </c>
      <c r="B676" s="21" t="s">
        <v>58</v>
      </c>
      <c r="C676" s="22" t="s">
        <v>59</v>
      </c>
      <c r="D676" s="21" t="s">
        <v>25</v>
      </c>
      <c r="E676" s="21" t="s">
        <v>34</v>
      </c>
      <c r="F676" s="21" t="s">
        <v>30</v>
      </c>
      <c r="G676" s="21" t="s">
        <v>28</v>
      </c>
      <c r="H676" s="29">
        <f>'Table 1'!$Y$10</f>
        <v>76</v>
      </c>
      <c r="I676" s="30"/>
      <c r="J676" s="30"/>
      <c r="K676" s="30"/>
      <c r="L676" s="31"/>
      <c r="M676" s="31">
        <v>38</v>
      </c>
      <c r="N676" s="32">
        <f t="array" ref="N676">INDEX([1]!CCA_Weighting[#Data],MATCH(1,([1]!CCA_Weighting[State]=A676)*([1]!CCA_Weighting[Zone]=B676),0),MATCH(2021,VALUE([1]!CCA_Weighting[#Headers]),0))*M676</f>
        <v>0.31414548640383944</v>
      </c>
      <c r="O676" s="31">
        <f>'Table 1'!$T$14</f>
        <v>38</v>
      </c>
      <c r="P676" s="32">
        <f t="array" ref="P676">INDEX([1]!CCA_Weighting[#Data],MATCH(1,([1]!CCA_Weighting[State]=A676)*([1]!CCA_Weighting[Zone]=B676),0),MATCH(2022,VALUE([1]!CCA_Weighting[#Headers]),0))*O676</f>
        <v>0.31414548640383944</v>
      </c>
      <c r="Q676" s="31">
        <f>'Table 1'!$U$14</f>
        <v>24.5</v>
      </c>
      <c r="R676" s="31">
        <f>'Table 1'!$W$14</f>
        <v>38</v>
      </c>
      <c r="S676">
        <f t="shared" si="70"/>
        <v>380</v>
      </c>
      <c r="T676">
        <f t="shared" si="71"/>
        <v>190</v>
      </c>
      <c r="U676">
        <f t="shared" si="72"/>
        <v>190</v>
      </c>
      <c r="V676">
        <f t="shared" si="73"/>
        <v>122.5</v>
      </c>
      <c r="W676" s="28">
        <f t="shared" si="74"/>
        <v>122.5</v>
      </c>
      <c r="X676" s="28">
        <f t="shared" si="75"/>
        <v>190</v>
      </c>
      <c r="Y676">
        <f t="shared" si="76"/>
        <v>190</v>
      </c>
    </row>
    <row r="677" spans="1:25" ht="14.4" x14ac:dyDescent="0.3">
      <c r="A677" s="23" t="s">
        <v>22</v>
      </c>
      <c r="B677" s="24" t="s">
        <v>58</v>
      </c>
      <c r="C677" s="25" t="s">
        <v>59</v>
      </c>
      <c r="D677" s="24" t="s">
        <v>35</v>
      </c>
      <c r="E677" s="25" t="s">
        <v>26</v>
      </c>
      <c r="F677" s="24" t="s">
        <v>27</v>
      </c>
      <c r="G677" s="24" t="s">
        <v>28</v>
      </c>
      <c r="H677" s="29">
        <f>'Table 1'!$G$12</f>
        <v>40.5</v>
      </c>
      <c r="I677" s="30"/>
      <c r="J677" s="30"/>
      <c r="K677" s="30"/>
      <c r="L677" s="31"/>
      <c r="M677" s="31">
        <v>27</v>
      </c>
      <c r="N677" s="32">
        <f t="array" ref="N677">INDEX([1]!CCA_Weighting[#Data],MATCH(1,([1]!CCA_Weighting[State]=A677)*([1]!CCA_Weighting[Zone]=B677),0),MATCH(2021,VALUE([1]!CCA_Weighting[#Headers]),0))*M677</f>
        <v>0.22320863507641223</v>
      </c>
      <c r="O677" s="31">
        <f>'Table 1'!$B$12</f>
        <v>27</v>
      </c>
      <c r="P677" s="32">
        <f t="array" ref="P677">INDEX([1]!CCA_Weighting[#Data],MATCH(1,([1]!CCA_Weighting[State]=A677)*([1]!CCA_Weighting[Zone]=B677),0),MATCH(2022,VALUE([1]!CCA_Weighting[#Headers]),0))*O677</f>
        <v>0.22320863507641223</v>
      </c>
      <c r="Q677" s="31">
        <f>'Table 1'!$C$12</f>
        <v>18</v>
      </c>
      <c r="R677" s="31">
        <f>'Table 1'!$E$12</f>
        <v>27</v>
      </c>
      <c r="S677">
        <f t="shared" si="70"/>
        <v>202.5</v>
      </c>
      <c r="T677">
        <f t="shared" si="71"/>
        <v>135</v>
      </c>
      <c r="U677">
        <f t="shared" si="72"/>
        <v>135</v>
      </c>
      <c r="V677">
        <f t="shared" si="73"/>
        <v>90</v>
      </c>
      <c r="W677" s="28">
        <f t="shared" si="74"/>
        <v>90</v>
      </c>
      <c r="X677" s="28">
        <f t="shared" si="75"/>
        <v>135</v>
      </c>
      <c r="Y677">
        <f t="shared" si="76"/>
        <v>135</v>
      </c>
    </row>
    <row r="678" spans="1:25" ht="14.4" x14ac:dyDescent="0.3">
      <c r="A678" s="20" t="s">
        <v>22</v>
      </c>
      <c r="B678" s="21" t="s">
        <v>58</v>
      </c>
      <c r="C678" s="22" t="s">
        <v>59</v>
      </c>
      <c r="D678" s="21" t="s">
        <v>35</v>
      </c>
      <c r="E678" s="22" t="s">
        <v>26</v>
      </c>
      <c r="F678" s="21" t="s">
        <v>29</v>
      </c>
      <c r="G678" s="21" t="s">
        <v>28</v>
      </c>
      <c r="H678" s="29">
        <f>'Table 1'!$G$13</f>
        <v>43.5</v>
      </c>
      <c r="I678" s="30"/>
      <c r="J678" s="30"/>
      <c r="K678" s="30"/>
      <c r="L678" s="31"/>
      <c r="M678" s="31">
        <v>29</v>
      </c>
      <c r="N678" s="32">
        <f t="array" ref="N678">INDEX([1]!CCA_Weighting[#Data],MATCH(1,([1]!CCA_Weighting[State]=A678)*([1]!CCA_Weighting[Zone]=B678),0),MATCH(2021,VALUE([1]!CCA_Weighting[#Headers]),0))*M678</f>
        <v>0.23974260804503533</v>
      </c>
      <c r="O678" s="31">
        <f>'Table 1'!$B$13</f>
        <v>29</v>
      </c>
      <c r="P678" s="32">
        <f t="array" ref="P678">INDEX([1]!CCA_Weighting[#Data],MATCH(1,([1]!CCA_Weighting[State]=A678)*([1]!CCA_Weighting[Zone]=B678),0),MATCH(2022,VALUE([1]!CCA_Weighting[#Headers]),0))*O678</f>
        <v>0.23974260804503533</v>
      </c>
      <c r="Q678" s="31">
        <f>'Table 1'!$C$13</f>
        <v>19</v>
      </c>
      <c r="R678" s="31">
        <f>'Table 1'!$E$13</f>
        <v>29</v>
      </c>
      <c r="S678">
        <f t="shared" si="70"/>
        <v>217.5</v>
      </c>
      <c r="T678">
        <f t="shared" si="71"/>
        <v>145</v>
      </c>
      <c r="U678">
        <f t="shared" si="72"/>
        <v>145</v>
      </c>
      <c r="V678">
        <f t="shared" si="73"/>
        <v>95</v>
      </c>
      <c r="W678" s="28">
        <f t="shared" si="74"/>
        <v>95</v>
      </c>
      <c r="X678" s="28">
        <f t="shared" si="75"/>
        <v>145</v>
      </c>
      <c r="Y678">
        <f t="shared" si="76"/>
        <v>145</v>
      </c>
    </row>
    <row r="679" spans="1:25" ht="14.4" x14ac:dyDescent="0.3">
      <c r="A679" s="23" t="s">
        <v>22</v>
      </c>
      <c r="B679" s="24" t="s">
        <v>58</v>
      </c>
      <c r="C679" s="25" t="s">
        <v>59</v>
      </c>
      <c r="D679" s="24" t="s">
        <v>35</v>
      </c>
      <c r="E679" s="25" t="s">
        <v>26</v>
      </c>
      <c r="F679" s="24" t="s">
        <v>30</v>
      </c>
      <c r="G679" s="24" t="s">
        <v>28</v>
      </c>
      <c r="H679" s="29">
        <f>'Table 1'!$G$14</f>
        <v>110</v>
      </c>
      <c r="I679" s="30"/>
      <c r="J679" s="30"/>
      <c r="K679" s="30"/>
      <c r="L679" s="31"/>
      <c r="M679" s="31">
        <v>55</v>
      </c>
      <c r="N679" s="32">
        <f t="array" ref="N679">INDEX([1]!CCA_Weighting[#Data],MATCH(1,([1]!CCA_Weighting[State]=A679)*([1]!CCA_Weighting[Zone]=B679),0),MATCH(2021,VALUE([1]!CCA_Weighting[#Headers]),0))*M679</f>
        <v>0.45468425663713602</v>
      </c>
      <c r="O679" s="31">
        <f>'Table 1'!$B$14</f>
        <v>55</v>
      </c>
      <c r="P679" s="32">
        <f t="array" ref="P679">INDEX([1]!CCA_Weighting[#Data],MATCH(1,([1]!CCA_Weighting[State]=A679)*([1]!CCA_Weighting[Zone]=B679),0),MATCH(2022,VALUE([1]!CCA_Weighting[#Headers]),0))*O679</f>
        <v>0.45468425663713602</v>
      </c>
      <c r="Q679" s="31">
        <f>'Table 1'!$C$14</f>
        <v>36</v>
      </c>
      <c r="R679" s="31">
        <f>'Table 1'!$E$14</f>
        <v>55</v>
      </c>
      <c r="S679">
        <f t="shared" si="70"/>
        <v>550</v>
      </c>
      <c r="T679">
        <f t="shared" si="71"/>
        <v>275</v>
      </c>
      <c r="U679">
        <f t="shared" si="72"/>
        <v>275</v>
      </c>
      <c r="V679">
        <f t="shared" si="73"/>
        <v>180</v>
      </c>
      <c r="W679" s="28">
        <f t="shared" si="74"/>
        <v>180</v>
      </c>
      <c r="X679" s="28">
        <f t="shared" si="75"/>
        <v>275</v>
      </c>
      <c r="Y679">
        <f t="shared" si="76"/>
        <v>275</v>
      </c>
    </row>
    <row r="680" spans="1:25" ht="14.4" x14ac:dyDescent="0.3">
      <c r="A680" s="20" t="s">
        <v>22</v>
      </c>
      <c r="B680" s="21" t="s">
        <v>58</v>
      </c>
      <c r="C680" s="22" t="s">
        <v>59</v>
      </c>
      <c r="D680" s="21" t="s">
        <v>35</v>
      </c>
      <c r="E680" s="21" t="s">
        <v>31</v>
      </c>
      <c r="F680" s="21" t="s">
        <v>27</v>
      </c>
      <c r="G680" s="21" t="s">
        <v>28</v>
      </c>
      <c r="H680" s="29">
        <f>'Table 1'!$M$12</f>
        <v>37.5</v>
      </c>
      <c r="I680" s="30"/>
      <c r="J680" s="30"/>
      <c r="K680" s="30"/>
      <c r="L680" s="31"/>
      <c r="M680" s="31">
        <v>25</v>
      </c>
      <c r="N680" s="32">
        <f t="array" ref="N680">INDEX([1]!CCA_Weighting[#Data],MATCH(1,([1]!CCA_Weighting[State]=A680)*([1]!CCA_Weighting[Zone]=B680),0),MATCH(2021,VALUE([1]!CCA_Weighting[#Headers]),0))*M680</f>
        <v>0.20667466210778909</v>
      </c>
      <c r="O680" s="31">
        <f>'Table 1'!$H$12</f>
        <v>25</v>
      </c>
      <c r="P680" s="32">
        <f t="array" ref="P680">INDEX([1]!CCA_Weighting[#Data],MATCH(1,([1]!CCA_Weighting[State]=A680)*([1]!CCA_Weighting[Zone]=B680),0),MATCH(2022,VALUE([1]!CCA_Weighting[#Headers]),0))*O680</f>
        <v>0.20667466210778909</v>
      </c>
      <c r="Q680" s="31">
        <f>'Table 1'!$I$12</f>
        <v>16</v>
      </c>
      <c r="R680" s="31">
        <f>'Table 1'!$K$12</f>
        <v>25</v>
      </c>
      <c r="S680">
        <f t="shared" si="70"/>
        <v>187.5</v>
      </c>
      <c r="T680">
        <f t="shared" si="71"/>
        <v>125</v>
      </c>
      <c r="U680">
        <f t="shared" si="72"/>
        <v>125</v>
      </c>
      <c r="V680">
        <f t="shared" si="73"/>
        <v>80</v>
      </c>
      <c r="W680" s="28">
        <f t="shared" si="74"/>
        <v>80</v>
      </c>
      <c r="X680" s="28">
        <f t="shared" si="75"/>
        <v>125</v>
      </c>
      <c r="Y680">
        <f t="shared" si="76"/>
        <v>125</v>
      </c>
    </row>
    <row r="681" spans="1:25" ht="14.4" x14ac:dyDescent="0.3">
      <c r="A681" s="23" t="s">
        <v>22</v>
      </c>
      <c r="B681" s="24" t="s">
        <v>58</v>
      </c>
      <c r="C681" s="25" t="s">
        <v>59</v>
      </c>
      <c r="D681" s="24" t="s">
        <v>35</v>
      </c>
      <c r="E681" s="24" t="s">
        <v>31</v>
      </c>
      <c r="F681" s="24" t="s">
        <v>29</v>
      </c>
      <c r="G681" s="24" t="s">
        <v>28</v>
      </c>
      <c r="H681" s="29">
        <f>'Table 1'!$M$13</f>
        <v>39.75</v>
      </c>
      <c r="I681" s="30"/>
      <c r="J681" s="30"/>
      <c r="K681" s="30"/>
      <c r="L681" s="31"/>
      <c r="M681" s="31">
        <v>26.5</v>
      </c>
      <c r="N681" s="32">
        <f t="array" ref="N681">INDEX([1]!CCA_Weighting[#Data],MATCH(1,([1]!CCA_Weighting[State]=A681)*([1]!CCA_Weighting[Zone]=B681),0),MATCH(2021,VALUE([1]!CCA_Weighting[#Headers]),0))*M681</f>
        <v>0.21907514183425644</v>
      </c>
      <c r="O681" s="31">
        <f>'Table 1'!$H$13</f>
        <v>26.5</v>
      </c>
      <c r="P681" s="32">
        <f t="array" ref="P681">INDEX([1]!CCA_Weighting[#Data],MATCH(1,([1]!CCA_Weighting[State]=A681)*([1]!CCA_Weighting[Zone]=B681),0),MATCH(2022,VALUE([1]!CCA_Weighting[#Headers]),0))*O681</f>
        <v>0.21907514183425644</v>
      </c>
      <c r="Q681" s="31">
        <f>'Table 1'!$I$13</f>
        <v>17</v>
      </c>
      <c r="R681" s="31">
        <f>'Table 1'!$K$13</f>
        <v>26.5</v>
      </c>
      <c r="S681">
        <f t="shared" si="70"/>
        <v>198.75</v>
      </c>
      <c r="T681">
        <f t="shared" si="71"/>
        <v>132.5</v>
      </c>
      <c r="U681">
        <f t="shared" si="72"/>
        <v>132.5</v>
      </c>
      <c r="V681">
        <f t="shared" si="73"/>
        <v>85</v>
      </c>
      <c r="W681" s="28">
        <f t="shared" si="74"/>
        <v>85</v>
      </c>
      <c r="X681" s="28">
        <f t="shared" si="75"/>
        <v>132.5</v>
      </c>
      <c r="Y681">
        <f t="shared" si="76"/>
        <v>132.5</v>
      </c>
    </row>
    <row r="682" spans="1:25" ht="14.4" x14ac:dyDescent="0.3">
      <c r="A682" s="20" t="s">
        <v>22</v>
      </c>
      <c r="B682" s="21" t="s">
        <v>58</v>
      </c>
      <c r="C682" s="22" t="s">
        <v>59</v>
      </c>
      <c r="D682" s="21" t="s">
        <v>35</v>
      </c>
      <c r="E682" s="21" t="s">
        <v>31</v>
      </c>
      <c r="F682" s="21" t="s">
        <v>30</v>
      </c>
      <c r="G682" s="21" t="s">
        <v>28</v>
      </c>
      <c r="H682" s="29">
        <f>'Table 1'!$M$14</f>
        <v>100</v>
      </c>
      <c r="I682" s="30"/>
      <c r="J682" s="30"/>
      <c r="K682" s="30"/>
      <c r="L682" s="31"/>
      <c r="M682" s="31">
        <v>50</v>
      </c>
      <c r="N682" s="32">
        <f t="array" ref="N682">INDEX([1]!CCA_Weighting[#Data],MATCH(1,([1]!CCA_Weighting[State]=A682)*([1]!CCA_Weighting[Zone]=B682),0),MATCH(2021,VALUE([1]!CCA_Weighting[#Headers]),0))*M682</f>
        <v>0.41334932421557818</v>
      </c>
      <c r="O682" s="31">
        <f>'Table 1'!$H$14</f>
        <v>50</v>
      </c>
      <c r="P682" s="32">
        <f t="array" ref="P682">INDEX([1]!CCA_Weighting[#Data],MATCH(1,([1]!CCA_Weighting[State]=A682)*([1]!CCA_Weighting[Zone]=B682),0),MATCH(2022,VALUE([1]!CCA_Weighting[#Headers]),0))*O682</f>
        <v>0.41334932421557818</v>
      </c>
      <c r="Q682" s="31">
        <f>'Table 1'!$I$14</f>
        <v>32.5</v>
      </c>
      <c r="R682" s="31">
        <f>'Table 1'!$K$14</f>
        <v>50</v>
      </c>
      <c r="S682">
        <f t="shared" si="70"/>
        <v>500</v>
      </c>
      <c r="T682">
        <f t="shared" si="71"/>
        <v>250</v>
      </c>
      <c r="U682">
        <f t="shared" si="72"/>
        <v>250</v>
      </c>
      <c r="V682">
        <f t="shared" si="73"/>
        <v>162.5</v>
      </c>
      <c r="W682" s="28">
        <f t="shared" si="74"/>
        <v>162.5</v>
      </c>
      <c r="X682" s="28">
        <f t="shared" si="75"/>
        <v>250</v>
      </c>
      <c r="Y682">
        <f t="shared" si="76"/>
        <v>250</v>
      </c>
    </row>
    <row r="683" spans="1:25" ht="14.4" x14ac:dyDescent="0.3">
      <c r="A683" s="23" t="s">
        <v>22</v>
      </c>
      <c r="B683" s="24" t="s">
        <v>58</v>
      </c>
      <c r="C683" s="25" t="s">
        <v>59</v>
      </c>
      <c r="D683" s="24" t="s">
        <v>35</v>
      </c>
      <c r="E683" s="24" t="s">
        <v>32</v>
      </c>
      <c r="F683" s="24" t="s">
        <v>27</v>
      </c>
      <c r="G683" s="24" t="s">
        <v>28</v>
      </c>
      <c r="H683" s="29">
        <f>'Table 1'!$S$12</f>
        <v>35.25</v>
      </c>
      <c r="I683" s="30"/>
      <c r="J683" s="30"/>
      <c r="K683" s="30"/>
      <c r="L683" s="31"/>
      <c r="M683" s="31">
        <v>23.5</v>
      </c>
      <c r="N683" s="32">
        <f t="array" ref="N683">INDEX([1]!CCA_Weighting[#Data],MATCH(1,([1]!CCA_Weighting[State]=A683)*([1]!CCA_Weighting[Zone]=B683),0),MATCH(2021,VALUE([1]!CCA_Weighting[#Headers]),0))*M683</f>
        <v>0.19427418238132174</v>
      </c>
      <c r="O683" s="31">
        <f>'Table 1'!$N$8</f>
        <v>30</v>
      </c>
      <c r="P683" s="32">
        <f t="array" ref="P683">INDEX([1]!CCA_Weighting[#Data],MATCH(1,([1]!CCA_Weighting[State]=A683)*([1]!CCA_Weighting[Zone]=B683),0),MATCH(2022,VALUE([1]!CCA_Weighting[#Headers]),0))*O683</f>
        <v>0.2480095945293469</v>
      </c>
      <c r="Q683" s="31">
        <f>'Table 1'!$O$8</f>
        <v>19.5</v>
      </c>
      <c r="R683" s="31">
        <f>'Table 1'!$Q$8</f>
        <v>30</v>
      </c>
      <c r="S683">
        <f t="shared" si="70"/>
        <v>176.25</v>
      </c>
      <c r="T683">
        <f t="shared" si="71"/>
        <v>117.5</v>
      </c>
      <c r="U683">
        <f t="shared" si="72"/>
        <v>150</v>
      </c>
      <c r="V683">
        <f t="shared" si="73"/>
        <v>97.5</v>
      </c>
      <c r="W683" s="28">
        <f t="shared" si="74"/>
        <v>76.375</v>
      </c>
      <c r="X683" s="28">
        <f t="shared" si="75"/>
        <v>150</v>
      </c>
      <c r="Y683">
        <f t="shared" si="76"/>
        <v>150</v>
      </c>
    </row>
    <row r="684" spans="1:25" ht="14.4" x14ac:dyDescent="0.3">
      <c r="A684" s="20" t="s">
        <v>22</v>
      </c>
      <c r="B684" s="21" t="s">
        <v>58</v>
      </c>
      <c r="C684" s="22" t="s">
        <v>59</v>
      </c>
      <c r="D684" s="21" t="s">
        <v>35</v>
      </c>
      <c r="E684" s="21" t="s">
        <v>32</v>
      </c>
      <c r="F684" s="21" t="s">
        <v>29</v>
      </c>
      <c r="G684" s="21" t="s">
        <v>28</v>
      </c>
      <c r="H684" s="29">
        <f>'Table 1'!$S$13</f>
        <v>36.75</v>
      </c>
      <c r="I684" s="30"/>
      <c r="J684" s="30"/>
      <c r="K684" s="30"/>
      <c r="L684" s="31"/>
      <c r="M684" s="31">
        <v>24.5</v>
      </c>
      <c r="N684" s="32">
        <f t="array" ref="N684">INDEX([1]!CCA_Weighting[#Data],MATCH(1,([1]!CCA_Weighting[State]=A684)*([1]!CCA_Weighting[Zone]=B684),0),MATCH(2021,VALUE([1]!CCA_Weighting[#Headers]),0))*M684</f>
        <v>0.20254116886563331</v>
      </c>
      <c r="O684" s="31">
        <f>'Table 1'!$N$9</f>
        <v>32</v>
      </c>
      <c r="P684" s="32">
        <f t="array" ref="P684">INDEX([1]!CCA_Weighting[#Data],MATCH(1,([1]!CCA_Weighting[State]=A684)*([1]!CCA_Weighting[Zone]=B684),0),MATCH(2022,VALUE([1]!CCA_Weighting[#Headers]),0))*O684</f>
        <v>0.26454356749797003</v>
      </c>
      <c r="Q684" s="31">
        <f>'Table 1'!$O$9</f>
        <v>21</v>
      </c>
      <c r="R684" s="31">
        <f>'Table 1'!$Q$9</f>
        <v>32</v>
      </c>
      <c r="S684">
        <f t="shared" si="70"/>
        <v>183.75</v>
      </c>
      <c r="T684">
        <f t="shared" si="71"/>
        <v>122.5</v>
      </c>
      <c r="U684">
        <f t="shared" si="72"/>
        <v>160</v>
      </c>
      <c r="V684">
        <f t="shared" si="73"/>
        <v>105</v>
      </c>
      <c r="W684" s="28">
        <f t="shared" si="74"/>
        <v>80.390625</v>
      </c>
      <c r="X684" s="28">
        <f t="shared" si="75"/>
        <v>160</v>
      </c>
      <c r="Y684">
        <f t="shared" si="76"/>
        <v>160</v>
      </c>
    </row>
    <row r="685" spans="1:25" ht="14.4" x14ac:dyDescent="0.3">
      <c r="A685" s="23" t="s">
        <v>22</v>
      </c>
      <c r="B685" s="24" t="s">
        <v>58</v>
      </c>
      <c r="C685" s="25" t="s">
        <v>59</v>
      </c>
      <c r="D685" s="24" t="s">
        <v>35</v>
      </c>
      <c r="E685" s="24" t="s">
        <v>32</v>
      </c>
      <c r="F685" s="24" t="s">
        <v>30</v>
      </c>
      <c r="G685" s="24" t="s">
        <v>28</v>
      </c>
      <c r="H685" s="29">
        <f>'Table 1'!$S$14</f>
        <v>80</v>
      </c>
      <c r="I685" s="30"/>
      <c r="J685" s="30"/>
      <c r="K685" s="30"/>
      <c r="L685" s="31"/>
      <c r="M685" s="31">
        <v>40</v>
      </c>
      <c r="N685" s="32">
        <f t="array" ref="N685">INDEX([1]!CCA_Weighting[#Data],MATCH(1,([1]!CCA_Weighting[State]=A685)*([1]!CCA_Weighting[Zone]=B685),0),MATCH(2021,VALUE([1]!CCA_Weighting[#Headers]),0))*M685</f>
        <v>0.33067945937246257</v>
      </c>
      <c r="O685" s="31">
        <f>'Table 1'!$N$10</f>
        <v>40</v>
      </c>
      <c r="P685" s="32">
        <f t="array" ref="P685">INDEX([1]!CCA_Weighting[#Data],MATCH(1,([1]!CCA_Weighting[State]=A685)*([1]!CCA_Weighting[Zone]=B685),0),MATCH(2022,VALUE([1]!CCA_Weighting[#Headers]),0))*O685</f>
        <v>0.33067945937246257</v>
      </c>
      <c r="Q685" s="31">
        <f>'Table 1'!$O$10</f>
        <v>26</v>
      </c>
      <c r="R685" s="31">
        <f>'Table 1'!$Q$10</f>
        <v>40</v>
      </c>
      <c r="S685">
        <f t="shared" si="70"/>
        <v>400</v>
      </c>
      <c r="T685">
        <f t="shared" si="71"/>
        <v>200</v>
      </c>
      <c r="U685">
        <f t="shared" si="72"/>
        <v>200</v>
      </c>
      <c r="V685">
        <f t="shared" si="73"/>
        <v>130</v>
      </c>
      <c r="W685" s="28">
        <f t="shared" si="74"/>
        <v>130</v>
      </c>
      <c r="X685" s="28">
        <f t="shared" si="75"/>
        <v>200</v>
      </c>
      <c r="Y685">
        <f t="shared" si="76"/>
        <v>200</v>
      </c>
    </row>
    <row r="686" spans="1:25" ht="14.4" x14ac:dyDescent="0.3">
      <c r="A686" s="20" t="s">
        <v>22</v>
      </c>
      <c r="B686" s="21" t="s">
        <v>58</v>
      </c>
      <c r="C686" s="22" t="s">
        <v>59</v>
      </c>
      <c r="D686" s="21" t="s">
        <v>35</v>
      </c>
      <c r="E686" s="21" t="s">
        <v>33</v>
      </c>
      <c r="F686" s="21" t="s">
        <v>27</v>
      </c>
      <c r="G686" s="21" t="s">
        <v>28</v>
      </c>
      <c r="H686" s="29">
        <f>'Table 1'!$Y$12</f>
        <v>31.5</v>
      </c>
      <c r="I686" s="30"/>
      <c r="J686" s="30"/>
      <c r="K686" s="30"/>
      <c r="L686" s="31"/>
      <c r="M686" s="31">
        <v>21</v>
      </c>
      <c r="N686" s="32">
        <f t="array" ref="N686">INDEX([1]!CCA_Weighting[#Data],MATCH(1,([1]!CCA_Weighting[State]=A686)*([1]!CCA_Weighting[Zone]=B686),0),MATCH(2021,VALUE([1]!CCA_Weighting[#Headers]),0))*M686</f>
        <v>0.17360671617054282</v>
      </c>
      <c r="O686" s="31">
        <f>'Table 1'!$T$12</f>
        <v>21</v>
      </c>
      <c r="P686" s="32">
        <f t="array" ref="P686">INDEX([1]!CCA_Weighting[#Data],MATCH(1,([1]!CCA_Weighting[State]=A686)*([1]!CCA_Weighting[Zone]=B686),0),MATCH(2022,VALUE([1]!CCA_Weighting[#Headers]),0))*O686</f>
        <v>0.17360671617054282</v>
      </c>
      <c r="Q686" s="31">
        <f>'Table 1'!$U$12</f>
        <v>14</v>
      </c>
      <c r="R686" s="31">
        <f>'Table 1'!$W$12</f>
        <v>21</v>
      </c>
      <c r="S686">
        <f t="shared" si="70"/>
        <v>157.5</v>
      </c>
      <c r="T686">
        <f t="shared" si="71"/>
        <v>105</v>
      </c>
      <c r="U686">
        <f t="shared" si="72"/>
        <v>105</v>
      </c>
      <c r="V686">
        <f t="shared" si="73"/>
        <v>70</v>
      </c>
      <c r="W686" s="28">
        <f t="shared" si="74"/>
        <v>70</v>
      </c>
      <c r="X686" s="28">
        <f t="shared" si="75"/>
        <v>105</v>
      </c>
      <c r="Y686">
        <f t="shared" si="76"/>
        <v>105</v>
      </c>
    </row>
    <row r="687" spans="1:25" ht="14.4" x14ac:dyDescent="0.3">
      <c r="A687" s="23" t="s">
        <v>22</v>
      </c>
      <c r="B687" s="24" t="s">
        <v>58</v>
      </c>
      <c r="C687" s="25" t="s">
        <v>59</v>
      </c>
      <c r="D687" s="24" t="s">
        <v>35</v>
      </c>
      <c r="E687" s="24" t="s">
        <v>33</v>
      </c>
      <c r="F687" s="24" t="s">
        <v>29</v>
      </c>
      <c r="G687" s="24" t="s">
        <v>28</v>
      </c>
      <c r="H687" s="29">
        <f>'Table 1'!$Y$13</f>
        <v>33</v>
      </c>
      <c r="I687" s="30"/>
      <c r="J687" s="30"/>
      <c r="K687" s="30"/>
      <c r="L687" s="31"/>
      <c r="M687" s="31">
        <v>22</v>
      </c>
      <c r="N687" s="32">
        <f t="array" ref="N687">INDEX([1]!CCA_Weighting[#Data],MATCH(1,([1]!CCA_Weighting[State]=A687)*([1]!CCA_Weighting[Zone]=B687),0),MATCH(2021,VALUE([1]!CCA_Weighting[#Headers]),0))*M687</f>
        <v>0.18187370265485439</v>
      </c>
      <c r="O687" s="31">
        <f>'Table 1'!$T$13</f>
        <v>22</v>
      </c>
      <c r="P687" s="32">
        <f t="array" ref="P687">INDEX([1]!CCA_Weighting[#Data],MATCH(1,([1]!CCA_Weighting[State]=A687)*([1]!CCA_Weighting[Zone]=B687),0),MATCH(2022,VALUE([1]!CCA_Weighting[#Headers]),0))*O687</f>
        <v>0.18187370265485439</v>
      </c>
      <c r="Q687" s="31">
        <f>'Table 1'!$U$13</f>
        <v>14.5</v>
      </c>
      <c r="R687" s="31">
        <f>'Table 1'!$W$13</f>
        <v>22</v>
      </c>
      <c r="S687">
        <f t="shared" si="70"/>
        <v>165</v>
      </c>
      <c r="T687">
        <f t="shared" si="71"/>
        <v>110</v>
      </c>
      <c r="U687">
        <f t="shared" si="72"/>
        <v>110</v>
      </c>
      <c r="V687">
        <f t="shared" si="73"/>
        <v>72.5</v>
      </c>
      <c r="W687" s="28">
        <f t="shared" si="74"/>
        <v>72.5</v>
      </c>
      <c r="X687" s="28">
        <f t="shared" si="75"/>
        <v>110</v>
      </c>
      <c r="Y687">
        <f t="shared" si="76"/>
        <v>110</v>
      </c>
    </row>
    <row r="688" spans="1:25" ht="14.4" x14ac:dyDescent="0.3">
      <c r="A688" s="20" t="s">
        <v>22</v>
      </c>
      <c r="B688" s="21" t="s">
        <v>58</v>
      </c>
      <c r="C688" s="22" t="s">
        <v>59</v>
      </c>
      <c r="D688" s="21" t="s">
        <v>35</v>
      </c>
      <c r="E688" s="21" t="s">
        <v>33</v>
      </c>
      <c r="F688" s="21" t="s">
        <v>30</v>
      </c>
      <c r="G688" s="21" t="s">
        <v>28</v>
      </c>
      <c r="H688" s="29">
        <f>'Table 1'!$Y$14</f>
        <v>76</v>
      </c>
      <c r="I688" s="30"/>
      <c r="J688" s="30"/>
      <c r="K688" s="30"/>
      <c r="L688" s="31"/>
      <c r="M688" s="31">
        <v>38</v>
      </c>
      <c r="N688" s="32">
        <f t="array" ref="N688">INDEX([1]!CCA_Weighting[#Data],MATCH(1,([1]!CCA_Weighting[State]=A688)*([1]!CCA_Weighting[Zone]=B688),0),MATCH(2021,VALUE([1]!CCA_Weighting[#Headers]),0))*M688</f>
        <v>0.31414548640383944</v>
      </c>
      <c r="O688" s="31">
        <f>'Table 1'!$T$14</f>
        <v>38</v>
      </c>
      <c r="P688" s="32">
        <f t="array" ref="P688">INDEX([1]!CCA_Weighting[#Data],MATCH(1,([1]!CCA_Weighting[State]=A688)*([1]!CCA_Weighting[Zone]=B688),0),MATCH(2022,VALUE([1]!CCA_Weighting[#Headers]),0))*O688</f>
        <v>0.31414548640383944</v>
      </c>
      <c r="Q688" s="31">
        <f>'Table 1'!$U$14</f>
        <v>24.5</v>
      </c>
      <c r="R688" s="31">
        <f>'Table 1'!$W$14</f>
        <v>38</v>
      </c>
      <c r="S688">
        <f t="shared" si="70"/>
        <v>380</v>
      </c>
      <c r="T688">
        <f t="shared" si="71"/>
        <v>190</v>
      </c>
      <c r="U688">
        <f t="shared" si="72"/>
        <v>190</v>
      </c>
      <c r="V688">
        <f t="shared" si="73"/>
        <v>122.5</v>
      </c>
      <c r="W688" s="28">
        <f t="shared" si="74"/>
        <v>122.5</v>
      </c>
      <c r="X688" s="28">
        <f t="shared" si="75"/>
        <v>190</v>
      </c>
      <c r="Y688">
        <f t="shared" si="76"/>
        <v>190</v>
      </c>
    </row>
    <row r="689" spans="1:25" ht="14.4" x14ac:dyDescent="0.3">
      <c r="A689" s="23" t="s">
        <v>22</v>
      </c>
      <c r="B689" s="24" t="s">
        <v>58</v>
      </c>
      <c r="C689" s="25" t="s">
        <v>59</v>
      </c>
      <c r="D689" s="24" t="s">
        <v>35</v>
      </c>
      <c r="E689" s="24" t="s">
        <v>34</v>
      </c>
      <c r="F689" s="24" t="s">
        <v>27</v>
      </c>
      <c r="G689" s="24" t="s">
        <v>28</v>
      </c>
      <c r="H689" s="29">
        <f>'Table 1'!$Y$8</f>
        <v>42.75</v>
      </c>
      <c r="I689" s="30"/>
      <c r="J689" s="30"/>
      <c r="K689" s="30"/>
      <c r="L689" s="31"/>
      <c r="M689" s="31">
        <v>21</v>
      </c>
      <c r="N689" s="32">
        <f t="array" ref="N689">INDEX([1]!CCA_Weighting[#Data],MATCH(1,([1]!CCA_Weighting[State]=A689)*([1]!CCA_Weighting[Zone]=B689),0),MATCH(2021,VALUE([1]!CCA_Weighting[#Headers]),0))*M689</f>
        <v>0.17360671617054282</v>
      </c>
      <c r="O689" s="31">
        <f>'Table 1'!$T$12</f>
        <v>21</v>
      </c>
      <c r="P689" s="32">
        <f t="array" ref="P689">INDEX([1]!CCA_Weighting[#Data],MATCH(1,([1]!CCA_Weighting[State]=A689)*([1]!CCA_Weighting[Zone]=B689),0),MATCH(2022,VALUE([1]!CCA_Weighting[#Headers]),0))*O689</f>
        <v>0.17360671617054282</v>
      </c>
      <c r="Q689" s="31">
        <f>'Table 1'!$U$12</f>
        <v>14</v>
      </c>
      <c r="R689" s="31">
        <f>'Table 1'!$W$12</f>
        <v>21</v>
      </c>
      <c r="S689">
        <f t="shared" si="70"/>
        <v>213.75</v>
      </c>
      <c r="T689">
        <f t="shared" si="71"/>
        <v>105</v>
      </c>
      <c r="U689">
        <f t="shared" si="72"/>
        <v>105</v>
      </c>
      <c r="V689">
        <f t="shared" si="73"/>
        <v>70</v>
      </c>
      <c r="W689" s="28">
        <f t="shared" si="74"/>
        <v>70</v>
      </c>
      <c r="X689" s="28">
        <f t="shared" si="75"/>
        <v>105</v>
      </c>
      <c r="Y689">
        <f t="shared" si="76"/>
        <v>105</v>
      </c>
    </row>
    <row r="690" spans="1:25" ht="14.4" x14ac:dyDescent="0.3">
      <c r="A690" s="20" t="s">
        <v>22</v>
      </c>
      <c r="B690" s="21" t="s">
        <v>58</v>
      </c>
      <c r="C690" s="22" t="s">
        <v>59</v>
      </c>
      <c r="D690" s="21" t="s">
        <v>35</v>
      </c>
      <c r="E690" s="21" t="s">
        <v>34</v>
      </c>
      <c r="F690" s="21" t="s">
        <v>29</v>
      </c>
      <c r="G690" s="21" t="s">
        <v>28</v>
      </c>
      <c r="H690" s="29">
        <f>'Table 1'!$Y$9</f>
        <v>45</v>
      </c>
      <c r="I690" s="30"/>
      <c r="J690" s="30"/>
      <c r="K690" s="30"/>
      <c r="L690" s="31"/>
      <c r="M690" s="31">
        <v>22</v>
      </c>
      <c r="N690" s="32">
        <f t="array" ref="N690">INDEX([1]!CCA_Weighting[#Data],MATCH(1,([1]!CCA_Weighting[State]=A690)*([1]!CCA_Weighting[Zone]=B690),0),MATCH(2021,VALUE([1]!CCA_Weighting[#Headers]),0))*M690</f>
        <v>0.18187370265485439</v>
      </c>
      <c r="O690" s="31">
        <f>'Table 1'!$T$13</f>
        <v>22</v>
      </c>
      <c r="P690" s="32">
        <f t="array" ref="P690">INDEX([1]!CCA_Weighting[#Data],MATCH(1,([1]!CCA_Weighting[State]=A690)*([1]!CCA_Weighting[Zone]=B690),0),MATCH(2022,VALUE([1]!CCA_Weighting[#Headers]),0))*O690</f>
        <v>0.18187370265485439</v>
      </c>
      <c r="Q690" s="31">
        <f>'Table 1'!$U$13</f>
        <v>14.5</v>
      </c>
      <c r="R690" s="31">
        <f>'Table 1'!$W$13</f>
        <v>22</v>
      </c>
      <c r="S690">
        <f t="shared" si="70"/>
        <v>225</v>
      </c>
      <c r="T690">
        <f t="shared" si="71"/>
        <v>110</v>
      </c>
      <c r="U690">
        <f t="shared" si="72"/>
        <v>110</v>
      </c>
      <c r="V690">
        <f t="shared" si="73"/>
        <v>72.5</v>
      </c>
      <c r="W690" s="28">
        <f t="shared" si="74"/>
        <v>72.5</v>
      </c>
      <c r="X690" s="28">
        <f t="shared" si="75"/>
        <v>110</v>
      </c>
      <c r="Y690">
        <f t="shared" si="76"/>
        <v>110</v>
      </c>
    </row>
    <row r="691" spans="1:25" ht="14.4" x14ac:dyDescent="0.3">
      <c r="A691" s="23" t="s">
        <v>22</v>
      </c>
      <c r="B691" s="24" t="s">
        <v>58</v>
      </c>
      <c r="C691" s="25" t="s">
        <v>59</v>
      </c>
      <c r="D691" s="24" t="s">
        <v>35</v>
      </c>
      <c r="E691" s="24" t="s">
        <v>34</v>
      </c>
      <c r="F691" s="24" t="s">
        <v>30</v>
      </c>
      <c r="G691" s="24" t="s">
        <v>28</v>
      </c>
      <c r="H691" s="29">
        <f>'Table 1'!$Y$10</f>
        <v>76</v>
      </c>
      <c r="I691" s="30"/>
      <c r="J691" s="30"/>
      <c r="K691" s="30"/>
      <c r="L691" s="31"/>
      <c r="M691" s="31">
        <v>38</v>
      </c>
      <c r="N691" s="32">
        <f t="array" ref="N691">INDEX([1]!CCA_Weighting[#Data],MATCH(1,([1]!CCA_Weighting[State]=A691)*([1]!CCA_Weighting[Zone]=B691),0),MATCH(2021,VALUE([1]!CCA_Weighting[#Headers]),0))*M691</f>
        <v>0.31414548640383944</v>
      </c>
      <c r="O691" s="31">
        <f>'Table 1'!$T$14</f>
        <v>38</v>
      </c>
      <c r="P691" s="32">
        <f t="array" ref="P691">INDEX([1]!CCA_Weighting[#Data],MATCH(1,([1]!CCA_Weighting[State]=A691)*([1]!CCA_Weighting[Zone]=B691),0),MATCH(2022,VALUE([1]!CCA_Weighting[#Headers]),0))*O691</f>
        <v>0.31414548640383944</v>
      </c>
      <c r="Q691" s="31">
        <f>'Table 1'!$U$14</f>
        <v>24.5</v>
      </c>
      <c r="R691" s="31">
        <f>'Table 1'!$W$14</f>
        <v>38</v>
      </c>
      <c r="S691">
        <f t="shared" si="70"/>
        <v>380</v>
      </c>
      <c r="T691">
        <f t="shared" si="71"/>
        <v>190</v>
      </c>
      <c r="U691">
        <f t="shared" si="72"/>
        <v>190</v>
      </c>
      <c r="V691">
        <f t="shared" si="73"/>
        <v>122.5</v>
      </c>
      <c r="W691" s="28">
        <f t="shared" si="74"/>
        <v>122.5</v>
      </c>
      <c r="X691" s="28">
        <f t="shared" si="75"/>
        <v>190</v>
      </c>
      <c r="Y691">
        <f t="shared" si="76"/>
        <v>190</v>
      </c>
    </row>
    <row r="692" spans="1:25" ht="14.4" x14ac:dyDescent="0.3">
      <c r="A692" s="20" t="s">
        <v>22</v>
      </c>
      <c r="B692" s="21" t="s">
        <v>58</v>
      </c>
      <c r="C692" s="22" t="s">
        <v>59</v>
      </c>
      <c r="D692" s="21" t="s">
        <v>36</v>
      </c>
      <c r="E692" s="22" t="s">
        <v>26</v>
      </c>
      <c r="F692" s="21" t="s">
        <v>27</v>
      </c>
      <c r="G692" s="21" t="s">
        <v>28</v>
      </c>
      <c r="H692" s="29">
        <f>'Table 1'!$G$12</f>
        <v>40.5</v>
      </c>
      <c r="I692" s="30"/>
      <c r="J692" s="30"/>
      <c r="K692" s="30"/>
      <c r="L692" s="31"/>
      <c r="M692" s="31">
        <v>27</v>
      </c>
      <c r="N692" s="32">
        <f t="array" ref="N692">INDEX([1]!CCA_Weighting[#Data],MATCH(1,([1]!CCA_Weighting[State]=A692)*([1]!CCA_Weighting[Zone]=B692),0),MATCH(2021,VALUE([1]!CCA_Weighting[#Headers]),0))*M692</f>
        <v>0.22320863507641223</v>
      </c>
      <c r="O692" s="31">
        <f>'Table 1'!$B$12</f>
        <v>27</v>
      </c>
      <c r="P692" s="32">
        <f t="array" ref="P692">INDEX([1]!CCA_Weighting[#Data],MATCH(1,([1]!CCA_Weighting[State]=A692)*([1]!CCA_Weighting[Zone]=B692),0),MATCH(2022,VALUE([1]!CCA_Weighting[#Headers]),0))*O692</f>
        <v>0.22320863507641223</v>
      </c>
      <c r="Q692" s="31">
        <f>'Table 1'!$C$12</f>
        <v>18</v>
      </c>
      <c r="R692" s="31">
        <f>'Table 1'!$E$12</f>
        <v>27</v>
      </c>
      <c r="S692">
        <f t="shared" si="70"/>
        <v>202.5</v>
      </c>
      <c r="T692">
        <f t="shared" si="71"/>
        <v>135</v>
      </c>
      <c r="U692">
        <f t="shared" si="72"/>
        <v>135</v>
      </c>
      <c r="V692">
        <f t="shared" si="73"/>
        <v>90</v>
      </c>
      <c r="W692" s="28">
        <f t="shared" si="74"/>
        <v>90</v>
      </c>
      <c r="X692" s="28">
        <f t="shared" si="75"/>
        <v>135</v>
      </c>
      <c r="Y692">
        <f t="shared" si="76"/>
        <v>135</v>
      </c>
    </row>
    <row r="693" spans="1:25" ht="14.4" x14ac:dyDescent="0.3">
      <c r="A693" s="23" t="s">
        <v>22</v>
      </c>
      <c r="B693" s="24" t="s">
        <v>58</v>
      </c>
      <c r="C693" s="25" t="s">
        <v>59</v>
      </c>
      <c r="D693" s="24" t="s">
        <v>36</v>
      </c>
      <c r="E693" s="25" t="s">
        <v>26</v>
      </c>
      <c r="F693" s="24" t="s">
        <v>29</v>
      </c>
      <c r="G693" s="24" t="s">
        <v>28</v>
      </c>
      <c r="H693" s="29">
        <f>'Table 1'!$G$13</f>
        <v>43.5</v>
      </c>
      <c r="I693" s="30"/>
      <c r="J693" s="30"/>
      <c r="K693" s="30"/>
      <c r="L693" s="31"/>
      <c r="M693" s="31">
        <v>29</v>
      </c>
      <c r="N693" s="32">
        <f t="array" ref="N693">INDEX([1]!CCA_Weighting[#Data],MATCH(1,([1]!CCA_Weighting[State]=A693)*([1]!CCA_Weighting[Zone]=B693),0),MATCH(2021,VALUE([1]!CCA_Weighting[#Headers]),0))*M693</f>
        <v>0.23974260804503533</v>
      </c>
      <c r="O693" s="31">
        <f>'Table 1'!$B$13</f>
        <v>29</v>
      </c>
      <c r="P693" s="32">
        <f t="array" ref="P693">INDEX([1]!CCA_Weighting[#Data],MATCH(1,([1]!CCA_Weighting[State]=A693)*([1]!CCA_Weighting[Zone]=B693),0),MATCH(2022,VALUE([1]!CCA_Weighting[#Headers]),0))*O693</f>
        <v>0.23974260804503533</v>
      </c>
      <c r="Q693" s="31">
        <f>'Table 1'!$C$13</f>
        <v>19</v>
      </c>
      <c r="R693" s="31">
        <f>'Table 1'!$E$13</f>
        <v>29</v>
      </c>
      <c r="S693">
        <f t="shared" si="70"/>
        <v>217.5</v>
      </c>
      <c r="T693">
        <f t="shared" si="71"/>
        <v>145</v>
      </c>
      <c r="U693">
        <f t="shared" si="72"/>
        <v>145</v>
      </c>
      <c r="V693">
        <f t="shared" si="73"/>
        <v>95</v>
      </c>
      <c r="W693" s="28">
        <f t="shared" si="74"/>
        <v>95</v>
      </c>
      <c r="X693" s="28">
        <f t="shared" si="75"/>
        <v>145</v>
      </c>
      <c r="Y693">
        <f t="shared" si="76"/>
        <v>145</v>
      </c>
    </row>
    <row r="694" spans="1:25" ht="14.4" x14ac:dyDescent="0.3">
      <c r="A694" s="20" t="s">
        <v>22</v>
      </c>
      <c r="B694" s="21" t="s">
        <v>58</v>
      </c>
      <c r="C694" s="22" t="s">
        <v>59</v>
      </c>
      <c r="D694" s="21" t="s">
        <v>36</v>
      </c>
      <c r="E694" s="22" t="s">
        <v>26</v>
      </c>
      <c r="F694" s="21" t="s">
        <v>30</v>
      </c>
      <c r="G694" s="21" t="s">
        <v>28</v>
      </c>
      <c r="H694" s="29">
        <f>'Table 1'!$G$14</f>
        <v>110</v>
      </c>
      <c r="I694" s="30"/>
      <c r="J694" s="30"/>
      <c r="K694" s="30"/>
      <c r="L694" s="31"/>
      <c r="M694" s="31">
        <v>55</v>
      </c>
      <c r="N694" s="32">
        <f t="array" ref="N694">INDEX([1]!CCA_Weighting[#Data],MATCH(1,([1]!CCA_Weighting[State]=A694)*([1]!CCA_Weighting[Zone]=B694),0),MATCH(2021,VALUE([1]!CCA_Weighting[#Headers]),0))*M694</f>
        <v>0.45468425663713602</v>
      </c>
      <c r="O694" s="31">
        <f>'Table 1'!$B$14</f>
        <v>55</v>
      </c>
      <c r="P694" s="32">
        <f t="array" ref="P694">INDEX([1]!CCA_Weighting[#Data],MATCH(1,([1]!CCA_Weighting[State]=A694)*([1]!CCA_Weighting[Zone]=B694),0),MATCH(2022,VALUE([1]!CCA_Weighting[#Headers]),0))*O694</f>
        <v>0.45468425663713602</v>
      </c>
      <c r="Q694" s="31">
        <f>'Table 1'!$C$14</f>
        <v>36</v>
      </c>
      <c r="R694" s="31">
        <f>'Table 1'!$E$14</f>
        <v>55</v>
      </c>
      <c r="S694">
        <f t="shared" si="70"/>
        <v>550</v>
      </c>
      <c r="T694">
        <f t="shared" si="71"/>
        <v>275</v>
      </c>
      <c r="U694">
        <f t="shared" si="72"/>
        <v>275</v>
      </c>
      <c r="V694">
        <f t="shared" si="73"/>
        <v>180</v>
      </c>
      <c r="W694" s="28">
        <f t="shared" si="74"/>
        <v>180</v>
      </c>
      <c r="X694" s="28">
        <f t="shared" si="75"/>
        <v>275</v>
      </c>
      <c r="Y694">
        <f t="shared" si="76"/>
        <v>275</v>
      </c>
    </row>
    <row r="695" spans="1:25" ht="14.4" x14ac:dyDescent="0.3">
      <c r="A695" s="23" t="s">
        <v>22</v>
      </c>
      <c r="B695" s="24" t="s">
        <v>58</v>
      </c>
      <c r="C695" s="25" t="s">
        <v>59</v>
      </c>
      <c r="D695" s="24" t="s">
        <v>36</v>
      </c>
      <c r="E695" s="24" t="s">
        <v>31</v>
      </c>
      <c r="F695" s="24" t="s">
        <v>27</v>
      </c>
      <c r="G695" s="24" t="s">
        <v>28</v>
      </c>
      <c r="H695" s="29">
        <f>'Table 1'!$M$12</f>
        <v>37.5</v>
      </c>
      <c r="I695" s="30"/>
      <c r="J695" s="30"/>
      <c r="K695" s="30"/>
      <c r="L695" s="31"/>
      <c r="M695" s="31">
        <v>25</v>
      </c>
      <c r="N695" s="32">
        <f t="array" ref="N695">INDEX([1]!CCA_Weighting[#Data],MATCH(1,([1]!CCA_Weighting[State]=A695)*([1]!CCA_Weighting[Zone]=B695),0),MATCH(2021,VALUE([1]!CCA_Weighting[#Headers]),0))*M695</f>
        <v>0.20667466210778909</v>
      </c>
      <c r="O695" s="31">
        <f>'Table 1'!$H$12</f>
        <v>25</v>
      </c>
      <c r="P695" s="32">
        <f t="array" ref="P695">INDEX([1]!CCA_Weighting[#Data],MATCH(1,([1]!CCA_Weighting[State]=A695)*([1]!CCA_Weighting[Zone]=B695),0),MATCH(2022,VALUE([1]!CCA_Weighting[#Headers]),0))*O695</f>
        <v>0.20667466210778909</v>
      </c>
      <c r="Q695" s="31">
        <f>'Table 1'!$I$12</f>
        <v>16</v>
      </c>
      <c r="R695" s="31">
        <f>'Table 1'!$K$12</f>
        <v>25</v>
      </c>
      <c r="S695">
        <f t="shared" si="70"/>
        <v>187.5</v>
      </c>
      <c r="T695">
        <f t="shared" si="71"/>
        <v>125</v>
      </c>
      <c r="U695">
        <f t="shared" si="72"/>
        <v>125</v>
      </c>
      <c r="V695">
        <f t="shared" si="73"/>
        <v>80</v>
      </c>
      <c r="W695" s="28">
        <f t="shared" si="74"/>
        <v>80</v>
      </c>
      <c r="X695" s="28">
        <f t="shared" si="75"/>
        <v>125</v>
      </c>
      <c r="Y695">
        <f t="shared" si="76"/>
        <v>125</v>
      </c>
    </row>
    <row r="696" spans="1:25" ht="14.4" x14ac:dyDescent="0.3">
      <c r="A696" s="20" t="s">
        <v>22</v>
      </c>
      <c r="B696" s="21" t="s">
        <v>58</v>
      </c>
      <c r="C696" s="22" t="s">
        <v>59</v>
      </c>
      <c r="D696" s="21" t="s">
        <v>36</v>
      </c>
      <c r="E696" s="21" t="s">
        <v>31</v>
      </c>
      <c r="F696" s="21" t="s">
        <v>29</v>
      </c>
      <c r="G696" s="21" t="s">
        <v>28</v>
      </c>
      <c r="H696" s="29">
        <f>'Table 1'!$M$13</f>
        <v>39.75</v>
      </c>
      <c r="I696" s="30"/>
      <c r="J696" s="30"/>
      <c r="K696" s="30"/>
      <c r="L696" s="31"/>
      <c r="M696" s="31">
        <v>26.5</v>
      </c>
      <c r="N696" s="32">
        <f t="array" ref="N696">INDEX([1]!CCA_Weighting[#Data],MATCH(1,([1]!CCA_Weighting[State]=A696)*([1]!CCA_Weighting[Zone]=B696),0),MATCH(2021,VALUE([1]!CCA_Weighting[#Headers]),0))*M696</f>
        <v>0.21907514183425644</v>
      </c>
      <c r="O696" s="31">
        <f>'Table 1'!$H$13</f>
        <v>26.5</v>
      </c>
      <c r="P696" s="32">
        <f t="array" ref="P696">INDEX([1]!CCA_Weighting[#Data],MATCH(1,([1]!CCA_Weighting[State]=A696)*([1]!CCA_Weighting[Zone]=B696),0),MATCH(2022,VALUE([1]!CCA_Weighting[#Headers]),0))*O696</f>
        <v>0.21907514183425644</v>
      </c>
      <c r="Q696" s="31">
        <f>'Table 1'!$I$13</f>
        <v>17</v>
      </c>
      <c r="R696" s="31">
        <f>'Table 1'!$K$13</f>
        <v>26.5</v>
      </c>
      <c r="S696">
        <f t="shared" si="70"/>
        <v>198.75</v>
      </c>
      <c r="T696">
        <f t="shared" si="71"/>
        <v>132.5</v>
      </c>
      <c r="U696">
        <f t="shared" si="72"/>
        <v>132.5</v>
      </c>
      <c r="V696">
        <f t="shared" si="73"/>
        <v>85</v>
      </c>
      <c r="W696" s="28">
        <f t="shared" si="74"/>
        <v>85</v>
      </c>
      <c r="X696" s="28">
        <f t="shared" si="75"/>
        <v>132.5</v>
      </c>
      <c r="Y696">
        <f t="shared" si="76"/>
        <v>132.5</v>
      </c>
    </row>
    <row r="697" spans="1:25" ht="14.4" x14ac:dyDescent="0.3">
      <c r="A697" s="23" t="s">
        <v>22</v>
      </c>
      <c r="B697" s="24" t="s">
        <v>58</v>
      </c>
      <c r="C697" s="25" t="s">
        <v>59</v>
      </c>
      <c r="D697" s="24" t="s">
        <v>36</v>
      </c>
      <c r="E697" s="24" t="s">
        <v>31</v>
      </c>
      <c r="F697" s="24" t="s">
        <v>30</v>
      </c>
      <c r="G697" s="24" t="s">
        <v>28</v>
      </c>
      <c r="H697" s="29">
        <f>'Table 1'!$M$14</f>
        <v>100</v>
      </c>
      <c r="I697" s="30"/>
      <c r="J697" s="30"/>
      <c r="K697" s="30"/>
      <c r="L697" s="31"/>
      <c r="M697" s="31">
        <v>50</v>
      </c>
      <c r="N697" s="32">
        <f t="array" ref="N697">INDEX([1]!CCA_Weighting[#Data],MATCH(1,([1]!CCA_Weighting[State]=A697)*([1]!CCA_Weighting[Zone]=B697),0),MATCH(2021,VALUE([1]!CCA_Weighting[#Headers]),0))*M697</f>
        <v>0.41334932421557818</v>
      </c>
      <c r="O697" s="31">
        <f>'Table 1'!$H$14</f>
        <v>50</v>
      </c>
      <c r="P697" s="32">
        <f t="array" ref="P697">INDEX([1]!CCA_Weighting[#Data],MATCH(1,([1]!CCA_Weighting[State]=A697)*([1]!CCA_Weighting[Zone]=B697),0),MATCH(2022,VALUE([1]!CCA_Weighting[#Headers]),0))*O697</f>
        <v>0.41334932421557818</v>
      </c>
      <c r="Q697" s="31">
        <f>'Table 1'!$I$14</f>
        <v>32.5</v>
      </c>
      <c r="R697" s="31">
        <f>'Table 1'!$K$14</f>
        <v>50</v>
      </c>
      <c r="S697">
        <f t="shared" si="70"/>
        <v>500</v>
      </c>
      <c r="T697">
        <f t="shared" si="71"/>
        <v>250</v>
      </c>
      <c r="U697">
        <f t="shared" si="72"/>
        <v>250</v>
      </c>
      <c r="V697">
        <f t="shared" si="73"/>
        <v>162.5</v>
      </c>
      <c r="W697" s="28">
        <f t="shared" si="74"/>
        <v>162.5</v>
      </c>
      <c r="X697" s="28">
        <f t="shared" si="75"/>
        <v>250</v>
      </c>
      <c r="Y697">
        <f t="shared" si="76"/>
        <v>250</v>
      </c>
    </row>
    <row r="698" spans="1:25" ht="14.4" x14ac:dyDescent="0.3">
      <c r="A698" s="20" t="s">
        <v>22</v>
      </c>
      <c r="B698" s="21" t="s">
        <v>58</v>
      </c>
      <c r="C698" s="22" t="s">
        <v>59</v>
      </c>
      <c r="D698" s="21" t="s">
        <v>36</v>
      </c>
      <c r="E698" s="21" t="s">
        <v>32</v>
      </c>
      <c r="F698" s="21" t="s">
        <v>27</v>
      </c>
      <c r="G698" s="21" t="s">
        <v>28</v>
      </c>
      <c r="H698" s="29">
        <f>'Table 1'!$S$12</f>
        <v>35.25</v>
      </c>
      <c r="I698" s="30"/>
      <c r="J698" s="30"/>
      <c r="K698" s="30"/>
      <c r="L698" s="31"/>
      <c r="M698" s="31">
        <v>23.5</v>
      </c>
      <c r="N698" s="32">
        <f t="array" ref="N698">INDEX([1]!CCA_Weighting[#Data],MATCH(1,([1]!CCA_Weighting[State]=A698)*([1]!CCA_Weighting[Zone]=B698),0),MATCH(2021,VALUE([1]!CCA_Weighting[#Headers]),0))*M698</f>
        <v>0.19427418238132174</v>
      </c>
      <c r="O698" s="31">
        <f>'Table 1'!$N$8</f>
        <v>30</v>
      </c>
      <c r="P698" s="32">
        <f t="array" ref="P698">INDEX([1]!CCA_Weighting[#Data],MATCH(1,([1]!CCA_Weighting[State]=A698)*([1]!CCA_Weighting[Zone]=B698),0),MATCH(2022,VALUE([1]!CCA_Weighting[#Headers]),0))*O698</f>
        <v>0.2480095945293469</v>
      </c>
      <c r="Q698" s="31">
        <f>'Table 1'!$O$8</f>
        <v>19.5</v>
      </c>
      <c r="R698" s="31">
        <f>'Table 1'!$Q$8</f>
        <v>30</v>
      </c>
      <c r="S698">
        <f t="shared" si="70"/>
        <v>176.25</v>
      </c>
      <c r="T698">
        <f t="shared" si="71"/>
        <v>117.5</v>
      </c>
      <c r="U698">
        <f t="shared" si="72"/>
        <v>150</v>
      </c>
      <c r="V698">
        <f t="shared" si="73"/>
        <v>97.5</v>
      </c>
      <c r="W698" s="28">
        <f t="shared" si="74"/>
        <v>76.375</v>
      </c>
      <c r="X698" s="28">
        <f t="shared" si="75"/>
        <v>150</v>
      </c>
      <c r="Y698">
        <f t="shared" si="76"/>
        <v>150</v>
      </c>
    </row>
    <row r="699" spans="1:25" ht="14.4" x14ac:dyDescent="0.3">
      <c r="A699" s="23" t="s">
        <v>22</v>
      </c>
      <c r="B699" s="24" t="s">
        <v>58</v>
      </c>
      <c r="C699" s="25" t="s">
        <v>59</v>
      </c>
      <c r="D699" s="24" t="s">
        <v>36</v>
      </c>
      <c r="E699" s="24" t="s">
        <v>32</v>
      </c>
      <c r="F699" s="24" t="s">
        <v>29</v>
      </c>
      <c r="G699" s="24" t="s">
        <v>28</v>
      </c>
      <c r="H699" s="29">
        <f>'Table 1'!$S$13</f>
        <v>36.75</v>
      </c>
      <c r="I699" s="30"/>
      <c r="J699" s="30"/>
      <c r="K699" s="30"/>
      <c r="L699" s="31"/>
      <c r="M699" s="31">
        <v>24.5</v>
      </c>
      <c r="N699" s="32">
        <f t="array" ref="N699">INDEX([1]!CCA_Weighting[#Data],MATCH(1,([1]!CCA_Weighting[State]=A699)*([1]!CCA_Weighting[Zone]=B699),0),MATCH(2021,VALUE([1]!CCA_Weighting[#Headers]),0))*M699</f>
        <v>0.20254116886563331</v>
      </c>
      <c r="O699" s="31">
        <f>'Table 1'!$N$9</f>
        <v>32</v>
      </c>
      <c r="P699" s="32">
        <f t="array" ref="P699">INDEX([1]!CCA_Weighting[#Data],MATCH(1,([1]!CCA_Weighting[State]=A699)*([1]!CCA_Weighting[Zone]=B699),0),MATCH(2022,VALUE([1]!CCA_Weighting[#Headers]),0))*O699</f>
        <v>0.26454356749797003</v>
      </c>
      <c r="Q699" s="31">
        <f>'Table 1'!$O$9</f>
        <v>21</v>
      </c>
      <c r="R699" s="31">
        <f>'Table 1'!$Q$9</f>
        <v>32</v>
      </c>
      <c r="S699">
        <f t="shared" si="70"/>
        <v>183.75</v>
      </c>
      <c r="T699">
        <f t="shared" si="71"/>
        <v>122.5</v>
      </c>
      <c r="U699">
        <f t="shared" si="72"/>
        <v>160</v>
      </c>
      <c r="V699">
        <f t="shared" si="73"/>
        <v>105</v>
      </c>
      <c r="W699" s="28">
        <f t="shared" si="74"/>
        <v>80.390625</v>
      </c>
      <c r="X699" s="28">
        <f t="shared" si="75"/>
        <v>160</v>
      </c>
      <c r="Y699">
        <f t="shared" si="76"/>
        <v>160</v>
      </c>
    </row>
    <row r="700" spans="1:25" ht="14.4" x14ac:dyDescent="0.3">
      <c r="A700" s="20" t="s">
        <v>22</v>
      </c>
      <c r="B700" s="21" t="s">
        <v>58</v>
      </c>
      <c r="C700" s="22" t="s">
        <v>59</v>
      </c>
      <c r="D700" s="21" t="s">
        <v>36</v>
      </c>
      <c r="E700" s="21" t="s">
        <v>32</v>
      </c>
      <c r="F700" s="21" t="s">
        <v>30</v>
      </c>
      <c r="G700" s="21" t="s">
        <v>28</v>
      </c>
      <c r="H700" s="29">
        <f>'Table 1'!$S$14</f>
        <v>80</v>
      </c>
      <c r="I700" s="30"/>
      <c r="J700" s="30"/>
      <c r="K700" s="30"/>
      <c r="L700" s="31"/>
      <c r="M700" s="31">
        <v>40</v>
      </c>
      <c r="N700" s="32">
        <f t="array" ref="N700">INDEX([1]!CCA_Weighting[#Data],MATCH(1,([1]!CCA_Weighting[State]=A700)*([1]!CCA_Weighting[Zone]=B700),0),MATCH(2021,VALUE([1]!CCA_Weighting[#Headers]),0))*M700</f>
        <v>0.33067945937246257</v>
      </c>
      <c r="O700" s="31">
        <f>'Table 1'!$N$10</f>
        <v>40</v>
      </c>
      <c r="P700" s="32">
        <f t="array" ref="P700">INDEX([1]!CCA_Weighting[#Data],MATCH(1,([1]!CCA_Weighting[State]=A700)*([1]!CCA_Weighting[Zone]=B700),0),MATCH(2022,VALUE([1]!CCA_Weighting[#Headers]),0))*O700</f>
        <v>0.33067945937246257</v>
      </c>
      <c r="Q700" s="31">
        <f>'Table 1'!$O$10</f>
        <v>26</v>
      </c>
      <c r="R700" s="31">
        <f>'Table 1'!$Q$10</f>
        <v>40</v>
      </c>
      <c r="S700">
        <f t="shared" si="70"/>
        <v>400</v>
      </c>
      <c r="T700">
        <f t="shared" si="71"/>
        <v>200</v>
      </c>
      <c r="U700">
        <f t="shared" si="72"/>
        <v>200</v>
      </c>
      <c r="V700">
        <f t="shared" si="73"/>
        <v>130</v>
      </c>
      <c r="W700" s="28">
        <f t="shared" si="74"/>
        <v>130</v>
      </c>
      <c r="X700" s="28">
        <f t="shared" si="75"/>
        <v>200</v>
      </c>
      <c r="Y700">
        <f t="shared" si="76"/>
        <v>200</v>
      </c>
    </row>
    <row r="701" spans="1:25" ht="14.4" x14ac:dyDescent="0.3">
      <c r="A701" s="23" t="s">
        <v>22</v>
      </c>
      <c r="B701" s="24" t="s">
        <v>58</v>
      </c>
      <c r="C701" s="25" t="s">
        <v>59</v>
      </c>
      <c r="D701" s="24" t="s">
        <v>36</v>
      </c>
      <c r="E701" s="24" t="s">
        <v>33</v>
      </c>
      <c r="F701" s="24" t="s">
        <v>27</v>
      </c>
      <c r="G701" s="24" t="s">
        <v>28</v>
      </c>
      <c r="H701" s="29">
        <f>'Table 1'!$Y$12</f>
        <v>31.5</v>
      </c>
      <c r="I701" s="30"/>
      <c r="J701" s="30"/>
      <c r="K701" s="30"/>
      <c r="L701" s="31"/>
      <c r="M701" s="31">
        <v>21</v>
      </c>
      <c r="N701" s="32">
        <f t="array" ref="N701">INDEX([1]!CCA_Weighting[#Data],MATCH(1,([1]!CCA_Weighting[State]=A701)*([1]!CCA_Weighting[Zone]=B701),0),MATCH(2021,VALUE([1]!CCA_Weighting[#Headers]),0))*M701</f>
        <v>0.17360671617054282</v>
      </c>
      <c r="O701" s="31">
        <f>'Table 1'!$T$12</f>
        <v>21</v>
      </c>
      <c r="P701" s="32">
        <f t="array" ref="P701">INDEX([1]!CCA_Weighting[#Data],MATCH(1,([1]!CCA_Weighting[State]=A701)*([1]!CCA_Weighting[Zone]=B701),0),MATCH(2022,VALUE([1]!CCA_Weighting[#Headers]),0))*O701</f>
        <v>0.17360671617054282</v>
      </c>
      <c r="Q701" s="31">
        <f>'Table 1'!$U$12</f>
        <v>14</v>
      </c>
      <c r="R701" s="31">
        <f>'Table 1'!$W$12</f>
        <v>21</v>
      </c>
      <c r="S701">
        <f t="shared" si="70"/>
        <v>157.5</v>
      </c>
      <c r="T701">
        <f t="shared" si="71"/>
        <v>105</v>
      </c>
      <c r="U701">
        <f t="shared" si="72"/>
        <v>105</v>
      </c>
      <c r="V701">
        <f t="shared" si="73"/>
        <v>70</v>
      </c>
      <c r="W701" s="28">
        <f t="shared" si="74"/>
        <v>70</v>
      </c>
      <c r="X701" s="28">
        <f t="shared" si="75"/>
        <v>105</v>
      </c>
      <c r="Y701">
        <f t="shared" si="76"/>
        <v>105</v>
      </c>
    </row>
    <row r="702" spans="1:25" ht="14.4" x14ac:dyDescent="0.3">
      <c r="A702" s="20" t="s">
        <v>22</v>
      </c>
      <c r="B702" s="21" t="s">
        <v>58</v>
      </c>
      <c r="C702" s="22" t="s">
        <v>59</v>
      </c>
      <c r="D702" s="21" t="s">
        <v>36</v>
      </c>
      <c r="E702" s="21" t="s">
        <v>33</v>
      </c>
      <c r="F702" s="21" t="s">
        <v>29</v>
      </c>
      <c r="G702" s="21" t="s">
        <v>28</v>
      </c>
      <c r="H702" s="29">
        <f>'Table 1'!$Y$13</f>
        <v>33</v>
      </c>
      <c r="I702" s="30"/>
      <c r="J702" s="30"/>
      <c r="K702" s="30"/>
      <c r="L702" s="31"/>
      <c r="M702" s="31">
        <v>22</v>
      </c>
      <c r="N702" s="32">
        <f t="array" ref="N702">INDEX([1]!CCA_Weighting[#Data],MATCH(1,([1]!CCA_Weighting[State]=A702)*([1]!CCA_Weighting[Zone]=B702),0),MATCH(2021,VALUE([1]!CCA_Weighting[#Headers]),0))*M702</f>
        <v>0.18187370265485439</v>
      </c>
      <c r="O702" s="31">
        <f>'Table 1'!$T$13</f>
        <v>22</v>
      </c>
      <c r="P702" s="32">
        <f t="array" ref="P702">INDEX([1]!CCA_Weighting[#Data],MATCH(1,([1]!CCA_Weighting[State]=A702)*([1]!CCA_Weighting[Zone]=B702),0),MATCH(2022,VALUE([1]!CCA_Weighting[#Headers]),0))*O702</f>
        <v>0.18187370265485439</v>
      </c>
      <c r="Q702" s="31">
        <f>'Table 1'!$U$13</f>
        <v>14.5</v>
      </c>
      <c r="R702" s="31">
        <f>'Table 1'!$W$13</f>
        <v>22</v>
      </c>
      <c r="S702">
        <f t="shared" si="70"/>
        <v>165</v>
      </c>
      <c r="T702">
        <f t="shared" si="71"/>
        <v>110</v>
      </c>
      <c r="U702">
        <f t="shared" si="72"/>
        <v>110</v>
      </c>
      <c r="V702">
        <f t="shared" si="73"/>
        <v>72.5</v>
      </c>
      <c r="W702" s="28">
        <f t="shared" si="74"/>
        <v>72.5</v>
      </c>
      <c r="X702" s="28">
        <f t="shared" si="75"/>
        <v>110</v>
      </c>
      <c r="Y702">
        <f t="shared" si="76"/>
        <v>110</v>
      </c>
    </row>
    <row r="703" spans="1:25" ht="14.4" x14ac:dyDescent="0.3">
      <c r="A703" s="23" t="s">
        <v>22</v>
      </c>
      <c r="B703" s="24" t="s">
        <v>58</v>
      </c>
      <c r="C703" s="25" t="s">
        <v>59</v>
      </c>
      <c r="D703" s="24" t="s">
        <v>36</v>
      </c>
      <c r="E703" s="24" t="s">
        <v>33</v>
      </c>
      <c r="F703" s="24" t="s">
        <v>30</v>
      </c>
      <c r="G703" s="24" t="s">
        <v>28</v>
      </c>
      <c r="H703" s="29">
        <f>'Table 1'!$Y$14</f>
        <v>76</v>
      </c>
      <c r="I703" s="30"/>
      <c r="J703" s="30"/>
      <c r="K703" s="30"/>
      <c r="L703" s="31"/>
      <c r="M703" s="31">
        <v>38</v>
      </c>
      <c r="N703" s="32">
        <f t="array" ref="N703">INDEX([1]!CCA_Weighting[#Data],MATCH(1,([1]!CCA_Weighting[State]=A703)*([1]!CCA_Weighting[Zone]=B703),0),MATCH(2021,VALUE([1]!CCA_Weighting[#Headers]),0))*M703</f>
        <v>0.31414548640383944</v>
      </c>
      <c r="O703" s="31">
        <f>'Table 1'!$T$14</f>
        <v>38</v>
      </c>
      <c r="P703" s="32">
        <f t="array" ref="P703">INDEX([1]!CCA_Weighting[#Data],MATCH(1,([1]!CCA_Weighting[State]=A703)*([1]!CCA_Weighting[Zone]=B703),0),MATCH(2022,VALUE([1]!CCA_Weighting[#Headers]),0))*O703</f>
        <v>0.31414548640383944</v>
      </c>
      <c r="Q703" s="31">
        <f>'Table 1'!$U$14</f>
        <v>24.5</v>
      </c>
      <c r="R703" s="31">
        <f>'Table 1'!$W$14</f>
        <v>38</v>
      </c>
      <c r="S703">
        <f t="shared" si="70"/>
        <v>380</v>
      </c>
      <c r="T703">
        <f t="shared" si="71"/>
        <v>190</v>
      </c>
      <c r="U703">
        <f t="shared" si="72"/>
        <v>190</v>
      </c>
      <c r="V703">
        <f t="shared" si="73"/>
        <v>122.5</v>
      </c>
      <c r="W703" s="28">
        <f t="shared" si="74"/>
        <v>122.5</v>
      </c>
      <c r="X703" s="28">
        <f t="shared" si="75"/>
        <v>190</v>
      </c>
      <c r="Y703">
        <f t="shared" si="76"/>
        <v>190</v>
      </c>
    </row>
    <row r="704" spans="1:25" ht="14.4" x14ac:dyDescent="0.3">
      <c r="A704" s="20" t="s">
        <v>22</v>
      </c>
      <c r="B704" s="21" t="s">
        <v>58</v>
      </c>
      <c r="C704" s="22" t="s">
        <v>59</v>
      </c>
      <c r="D704" s="21" t="s">
        <v>36</v>
      </c>
      <c r="E704" s="21" t="s">
        <v>34</v>
      </c>
      <c r="F704" s="21" t="s">
        <v>27</v>
      </c>
      <c r="G704" s="21" t="s">
        <v>28</v>
      </c>
      <c r="H704" s="29">
        <f>'Table 1'!$Y$8</f>
        <v>42.75</v>
      </c>
      <c r="I704" s="30"/>
      <c r="J704" s="30"/>
      <c r="K704" s="30"/>
      <c r="L704" s="31"/>
      <c r="M704" s="31">
        <v>21</v>
      </c>
      <c r="N704" s="32">
        <f t="array" ref="N704">INDEX([1]!CCA_Weighting[#Data],MATCH(1,([1]!CCA_Weighting[State]=A704)*([1]!CCA_Weighting[Zone]=B704),0),MATCH(2021,VALUE([1]!CCA_Weighting[#Headers]),0))*M704</f>
        <v>0.17360671617054282</v>
      </c>
      <c r="O704" s="31">
        <f>'Table 1'!$T$12</f>
        <v>21</v>
      </c>
      <c r="P704" s="32">
        <f t="array" ref="P704">INDEX([1]!CCA_Weighting[#Data],MATCH(1,([1]!CCA_Weighting[State]=A704)*([1]!CCA_Weighting[Zone]=B704),0),MATCH(2022,VALUE([1]!CCA_Weighting[#Headers]),0))*O704</f>
        <v>0.17360671617054282</v>
      </c>
      <c r="Q704" s="31">
        <f>'Table 1'!$U$12</f>
        <v>14</v>
      </c>
      <c r="R704" s="31">
        <f>'Table 1'!$W$12</f>
        <v>21</v>
      </c>
      <c r="S704">
        <f t="shared" si="70"/>
        <v>213.75</v>
      </c>
      <c r="T704">
        <f t="shared" si="71"/>
        <v>105</v>
      </c>
      <c r="U704">
        <f t="shared" si="72"/>
        <v>105</v>
      </c>
      <c r="V704">
        <f t="shared" si="73"/>
        <v>70</v>
      </c>
      <c r="W704" s="28">
        <f t="shared" si="74"/>
        <v>70</v>
      </c>
      <c r="X704" s="28">
        <f t="shared" si="75"/>
        <v>105</v>
      </c>
      <c r="Y704">
        <f t="shared" si="76"/>
        <v>105</v>
      </c>
    </row>
    <row r="705" spans="1:25" ht="14.4" x14ac:dyDescent="0.3">
      <c r="A705" s="23" t="s">
        <v>22</v>
      </c>
      <c r="B705" s="24" t="s">
        <v>58</v>
      </c>
      <c r="C705" s="25" t="s">
        <v>59</v>
      </c>
      <c r="D705" s="24" t="s">
        <v>36</v>
      </c>
      <c r="E705" s="24" t="s">
        <v>34</v>
      </c>
      <c r="F705" s="24" t="s">
        <v>29</v>
      </c>
      <c r="G705" s="24" t="s">
        <v>28</v>
      </c>
      <c r="H705" s="29">
        <f>'Table 1'!$Y$9</f>
        <v>45</v>
      </c>
      <c r="I705" s="30"/>
      <c r="J705" s="30"/>
      <c r="K705" s="30"/>
      <c r="L705" s="31"/>
      <c r="M705" s="31">
        <v>22</v>
      </c>
      <c r="N705" s="32">
        <f t="array" ref="N705">INDEX([1]!CCA_Weighting[#Data],MATCH(1,([1]!CCA_Weighting[State]=A705)*([1]!CCA_Weighting[Zone]=B705),0),MATCH(2021,VALUE([1]!CCA_Weighting[#Headers]),0))*M705</f>
        <v>0.18187370265485439</v>
      </c>
      <c r="O705" s="31">
        <f>'Table 1'!$T$13</f>
        <v>22</v>
      </c>
      <c r="P705" s="32">
        <f t="array" ref="P705">INDEX([1]!CCA_Weighting[#Data],MATCH(1,([1]!CCA_Weighting[State]=A705)*([1]!CCA_Weighting[Zone]=B705),0),MATCH(2022,VALUE([1]!CCA_Weighting[#Headers]),0))*O705</f>
        <v>0.18187370265485439</v>
      </c>
      <c r="Q705" s="31">
        <f>'Table 1'!$U$13</f>
        <v>14.5</v>
      </c>
      <c r="R705" s="31">
        <f>'Table 1'!$W$13</f>
        <v>22</v>
      </c>
      <c r="S705">
        <f t="shared" si="70"/>
        <v>225</v>
      </c>
      <c r="T705">
        <f t="shared" si="71"/>
        <v>110</v>
      </c>
      <c r="U705">
        <f t="shared" si="72"/>
        <v>110</v>
      </c>
      <c r="V705">
        <f t="shared" si="73"/>
        <v>72.5</v>
      </c>
      <c r="W705" s="28">
        <f t="shared" si="74"/>
        <v>72.5</v>
      </c>
      <c r="X705" s="28">
        <f t="shared" si="75"/>
        <v>110</v>
      </c>
      <c r="Y705">
        <f t="shared" si="76"/>
        <v>110</v>
      </c>
    </row>
    <row r="706" spans="1:25" ht="14.4" x14ac:dyDescent="0.3">
      <c r="A706" s="20" t="s">
        <v>22</v>
      </c>
      <c r="B706" s="21" t="s">
        <v>58</v>
      </c>
      <c r="C706" s="22" t="s">
        <v>59</v>
      </c>
      <c r="D706" s="21" t="s">
        <v>36</v>
      </c>
      <c r="E706" s="21" t="s">
        <v>34</v>
      </c>
      <c r="F706" s="21" t="s">
        <v>30</v>
      </c>
      <c r="G706" s="21" t="s">
        <v>28</v>
      </c>
      <c r="H706" s="29">
        <f>'Table 1'!$Y$10</f>
        <v>76</v>
      </c>
      <c r="I706" s="30"/>
      <c r="J706" s="30"/>
      <c r="K706" s="30"/>
      <c r="L706" s="31"/>
      <c r="M706" s="31">
        <v>38</v>
      </c>
      <c r="N706" s="32">
        <f t="array" ref="N706">INDEX([1]!CCA_Weighting[#Data],MATCH(1,([1]!CCA_Weighting[State]=A706)*([1]!CCA_Weighting[Zone]=B706),0),MATCH(2021,VALUE([1]!CCA_Weighting[#Headers]),0))*M706</f>
        <v>0.31414548640383944</v>
      </c>
      <c r="O706" s="31">
        <f>'Table 1'!$T$14</f>
        <v>38</v>
      </c>
      <c r="P706" s="32">
        <f t="array" ref="P706">INDEX([1]!CCA_Weighting[#Data],MATCH(1,([1]!CCA_Weighting[State]=A706)*([1]!CCA_Weighting[Zone]=B706),0),MATCH(2022,VALUE([1]!CCA_Weighting[#Headers]),0))*O706</f>
        <v>0.31414548640383944</v>
      </c>
      <c r="Q706" s="31">
        <f>'Table 1'!$U$14</f>
        <v>24.5</v>
      </c>
      <c r="R706" s="31">
        <f>'Table 1'!$W$14</f>
        <v>38</v>
      </c>
      <c r="S706">
        <f t="shared" si="70"/>
        <v>380</v>
      </c>
      <c r="T706">
        <f t="shared" si="71"/>
        <v>190</v>
      </c>
      <c r="U706">
        <f t="shared" si="72"/>
        <v>190</v>
      </c>
      <c r="V706">
        <f t="shared" si="73"/>
        <v>122.5</v>
      </c>
      <c r="W706" s="28">
        <f t="shared" si="74"/>
        <v>122.5</v>
      </c>
      <c r="X706" s="28">
        <f t="shared" si="75"/>
        <v>190</v>
      </c>
      <c r="Y706">
        <f t="shared" si="76"/>
        <v>190</v>
      </c>
    </row>
    <row r="707" spans="1:25" ht="14.4" x14ac:dyDescent="0.3">
      <c r="A707" s="23" t="s">
        <v>22</v>
      </c>
      <c r="B707" s="24" t="s">
        <v>58</v>
      </c>
      <c r="C707" s="25" t="s">
        <v>59</v>
      </c>
      <c r="D707" s="24" t="s">
        <v>37</v>
      </c>
      <c r="E707" s="25" t="s">
        <v>26</v>
      </c>
      <c r="F707" s="24" t="s">
        <v>27</v>
      </c>
      <c r="G707" s="24" t="s">
        <v>28</v>
      </c>
      <c r="H707" s="29">
        <f>'Table 1'!$G$12</f>
        <v>40.5</v>
      </c>
      <c r="I707" s="30"/>
      <c r="J707" s="30"/>
      <c r="K707" s="30"/>
      <c r="L707" s="31"/>
      <c r="M707" s="31">
        <v>27</v>
      </c>
      <c r="N707" s="32">
        <f t="array" ref="N707">INDEX([1]!CCA_Weighting[#Data],MATCH(1,([1]!CCA_Weighting[State]=A707)*([1]!CCA_Weighting[Zone]=B707),0),MATCH(2021,VALUE([1]!CCA_Weighting[#Headers]),0))*M707</f>
        <v>0.22320863507641223</v>
      </c>
      <c r="O707" s="31">
        <f>'Table 1'!$B$12</f>
        <v>27</v>
      </c>
      <c r="P707" s="32">
        <f t="array" ref="P707">INDEX([1]!CCA_Weighting[#Data],MATCH(1,([1]!CCA_Weighting[State]=A707)*([1]!CCA_Weighting[Zone]=B707),0),MATCH(2022,VALUE([1]!CCA_Weighting[#Headers]),0))*O707</f>
        <v>0.22320863507641223</v>
      </c>
      <c r="Q707" s="31">
        <f>'Table 1'!$C$12</f>
        <v>18</v>
      </c>
      <c r="R707" s="31">
        <f>'Table 1'!$E$12</f>
        <v>27</v>
      </c>
      <c r="S707">
        <f t="shared" ref="S707:S770" si="77">H707*5</f>
        <v>202.5</v>
      </c>
      <c r="T707">
        <f t="shared" ref="T707:T770" si="78">M707*5</f>
        <v>135</v>
      </c>
      <c r="U707">
        <f t="shared" ref="U707:U770" si="79">O707*5</f>
        <v>135</v>
      </c>
      <c r="V707">
        <f t="shared" ref="V707:V770" si="80">Q707*5</f>
        <v>90</v>
      </c>
      <c r="W707" s="28">
        <f t="shared" ref="W707:W770" si="81">(Q707/O707)*T707</f>
        <v>90</v>
      </c>
      <c r="X707" s="28">
        <f t="shared" ref="X707:X770" si="82">R707*5</f>
        <v>135</v>
      </c>
      <c r="Y707">
        <f t="shared" ref="Y707:Y770" si="83">R707*5</f>
        <v>135</v>
      </c>
    </row>
    <row r="708" spans="1:25" ht="14.4" x14ac:dyDescent="0.3">
      <c r="A708" s="20" t="s">
        <v>22</v>
      </c>
      <c r="B708" s="21" t="s">
        <v>58</v>
      </c>
      <c r="C708" s="22" t="s">
        <v>59</v>
      </c>
      <c r="D708" s="21" t="s">
        <v>37</v>
      </c>
      <c r="E708" s="22" t="s">
        <v>26</v>
      </c>
      <c r="F708" s="21" t="s">
        <v>29</v>
      </c>
      <c r="G708" s="21" t="s">
        <v>28</v>
      </c>
      <c r="H708" s="29">
        <f>'Table 1'!$G$13</f>
        <v>43.5</v>
      </c>
      <c r="I708" s="30"/>
      <c r="J708" s="30"/>
      <c r="K708" s="30"/>
      <c r="L708" s="31"/>
      <c r="M708" s="31">
        <v>29</v>
      </c>
      <c r="N708" s="32">
        <f t="array" ref="N708">INDEX([1]!CCA_Weighting[#Data],MATCH(1,([1]!CCA_Weighting[State]=A708)*([1]!CCA_Weighting[Zone]=B708),0),MATCH(2021,VALUE([1]!CCA_Weighting[#Headers]),0))*M708</f>
        <v>0.23974260804503533</v>
      </c>
      <c r="O708" s="31">
        <f>'Table 1'!$B$13</f>
        <v>29</v>
      </c>
      <c r="P708" s="32">
        <f t="array" ref="P708">INDEX([1]!CCA_Weighting[#Data],MATCH(1,([1]!CCA_Weighting[State]=A708)*([1]!CCA_Weighting[Zone]=B708),0),MATCH(2022,VALUE([1]!CCA_Weighting[#Headers]),0))*O708</f>
        <v>0.23974260804503533</v>
      </c>
      <c r="Q708" s="31">
        <f>'Table 1'!$C$13</f>
        <v>19</v>
      </c>
      <c r="R708" s="31">
        <f>'Table 1'!$E$13</f>
        <v>29</v>
      </c>
      <c r="S708">
        <f t="shared" si="77"/>
        <v>217.5</v>
      </c>
      <c r="T708">
        <f t="shared" si="78"/>
        <v>145</v>
      </c>
      <c r="U708">
        <f t="shared" si="79"/>
        <v>145</v>
      </c>
      <c r="V708">
        <f t="shared" si="80"/>
        <v>95</v>
      </c>
      <c r="W708" s="28">
        <f t="shared" si="81"/>
        <v>95</v>
      </c>
      <c r="X708" s="28">
        <f t="shared" si="82"/>
        <v>145</v>
      </c>
      <c r="Y708">
        <f t="shared" si="83"/>
        <v>145</v>
      </c>
    </row>
    <row r="709" spans="1:25" ht="14.4" x14ac:dyDescent="0.3">
      <c r="A709" s="23" t="s">
        <v>22</v>
      </c>
      <c r="B709" s="24" t="s">
        <v>58</v>
      </c>
      <c r="C709" s="25" t="s">
        <v>59</v>
      </c>
      <c r="D709" s="24" t="s">
        <v>37</v>
      </c>
      <c r="E709" s="25" t="s">
        <v>26</v>
      </c>
      <c r="F709" s="24" t="s">
        <v>30</v>
      </c>
      <c r="G709" s="24" t="s">
        <v>28</v>
      </c>
      <c r="H709" s="29">
        <f>'Table 1'!$G$14</f>
        <v>110</v>
      </c>
      <c r="I709" s="30"/>
      <c r="J709" s="30"/>
      <c r="K709" s="30"/>
      <c r="L709" s="31"/>
      <c r="M709" s="31">
        <v>55</v>
      </c>
      <c r="N709" s="32">
        <f t="array" ref="N709">INDEX([1]!CCA_Weighting[#Data],MATCH(1,([1]!CCA_Weighting[State]=A709)*([1]!CCA_Weighting[Zone]=B709),0),MATCH(2021,VALUE([1]!CCA_Weighting[#Headers]),0))*M709</f>
        <v>0.45468425663713602</v>
      </c>
      <c r="O709" s="31">
        <f>'Table 1'!$B$14</f>
        <v>55</v>
      </c>
      <c r="P709" s="32">
        <f t="array" ref="P709">INDEX([1]!CCA_Weighting[#Data],MATCH(1,([1]!CCA_Weighting[State]=A709)*([1]!CCA_Weighting[Zone]=B709),0),MATCH(2022,VALUE([1]!CCA_Weighting[#Headers]),0))*O709</f>
        <v>0.45468425663713602</v>
      </c>
      <c r="Q709" s="31">
        <f>'Table 1'!$C$14</f>
        <v>36</v>
      </c>
      <c r="R709" s="31">
        <f>'Table 1'!$E$14</f>
        <v>55</v>
      </c>
      <c r="S709">
        <f t="shared" si="77"/>
        <v>550</v>
      </c>
      <c r="T709">
        <f t="shared" si="78"/>
        <v>275</v>
      </c>
      <c r="U709">
        <f t="shared" si="79"/>
        <v>275</v>
      </c>
      <c r="V709">
        <f t="shared" si="80"/>
        <v>180</v>
      </c>
      <c r="W709" s="28">
        <f t="shared" si="81"/>
        <v>180</v>
      </c>
      <c r="X709" s="28">
        <f t="shared" si="82"/>
        <v>275</v>
      </c>
      <c r="Y709">
        <f t="shared" si="83"/>
        <v>275</v>
      </c>
    </row>
    <row r="710" spans="1:25" ht="14.4" x14ac:dyDescent="0.3">
      <c r="A710" s="20" t="s">
        <v>22</v>
      </c>
      <c r="B710" s="21" t="s">
        <v>58</v>
      </c>
      <c r="C710" s="22" t="s">
        <v>59</v>
      </c>
      <c r="D710" s="21" t="s">
        <v>37</v>
      </c>
      <c r="E710" s="21" t="s">
        <v>31</v>
      </c>
      <c r="F710" s="21" t="s">
        <v>27</v>
      </c>
      <c r="G710" s="21" t="s">
        <v>28</v>
      </c>
      <c r="H710" s="29">
        <f>'Table 1'!$M$12</f>
        <v>37.5</v>
      </c>
      <c r="I710" s="30"/>
      <c r="J710" s="30"/>
      <c r="K710" s="30"/>
      <c r="L710" s="31"/>
      <c r="M710" s="31">
        <v>25</v>
      </c>
      <c r="N710" s="32">
        <f t="array" ref="N710">INDEX([1]!CCA_Weighting[#Data],MATCH(1,([1]!CCA_Weighting[State]=A710)*([1]!CCA_Weighting[Zone]=B710),0),MATCH(2021,VALUE([1]!CCA_Weighting[#Headers]),0))*M710</f>
        <v>0.20667466210778909</v>
      </c>
      <c r="O710" s="31">
        <f>'Table 1'!$H$12</f>
        <v>25</v>
      </c>
      <c r="P710" s="32">
        <f t="array" ref="P710">INDEX([1]!CCA_Weighting[#Data],MATCH(1,([1]!CCA_Weighting[State]=A710)*([1]!CCA_Weighting[Zone]=B710),0),MATCH(2022,VALUE([1]!CCA_Weighting[#Headers]),0))*O710</f>
        <v>0.20667466210778909</v>
      </c>
      <c r="Q710" s="31">
        <f>'Table 1'!$I$12</f>
        <v>16</v>
      </c>
      <c r="R710" s="31">
        <f>'Table 1'!$K$12</f>
        <v>25</v>
      </c>
      <c r="S710">
        <f t="shared" si="77"/>
        <v>187.5</v>
      </c>
      <c r="T710">
        <f t="shared" si="78"/>
        <v>125</v>
      </c>
      <c r="U710">
        <f t="shared" si="79"/>
        <v>125</v>
      </c>
      <c r="V710">
        <f t="shared" si="80"/>
        <v>80</v>
      </c>
      <c r="W710" s="28">
        <f t="shared" si="81"/>
        <v>80</v>
      </c>
      <c r="X710" s="28">
        <f t="shared" si="82"/>
        <v>125</v>
      </c>
      <c r="Y710">
        <f t="shared" si="83"/>
        <v>125</v>
      </c>
    </row>
    <row r="711" spans="1:25" ht="14.4" x14ac:dyDescent="0.3">
      <c r="A711" s="23" t="s">
        <v>22</v>
      </c>
      <c r="B711" s="24" t="s">
        <v>58</v>
      </c>
      <c r="C711" s="25" t="s">
        <v>59</v>
      </c>
      <c r="D711" s="24" t="s">
        <v>37</v>
      </c>
      <c r="E711" s="24" t="s">
        <v>31</v>
      </c>
      <c r="F711" s="24" t="s">
        <v>29</v>
      </c>
      <c r="G711" s="24" t="s">
        <v>28</v>
      </c>
      <c r="H711" s="29">
        <f>'Table 1'!$M$13</f>
        <v>39.75</v>
      </c>
      <c r="I711" s="30"/>
      <c r="J711" s="30"/>
      <c r="K711" s="30"/>
      <c r="L711" s="31"/>
      <c r="M711" s="31">
        <v>26.5</v>
      </c>
      <c r="N711" s="32">
        <f t="array" ref="N711">INDEX([1]!CCA_Weighting[#Data],MATCH(1,([1]!CCA_Weighting[State]=A711)*([1]!CCA_Weighting[Zone]=B711),0),MATCH(2021,VALUE([1]!CCA_Weighting[#Headers]),0))*M711</f>
        <v>0.21907514183425644</v>
      </c>
      <c r="O711" s="31">
        <f>'Table 1'!$H$13</f>
        <v>26.5</v>
      </c>
      <c r="P711" s="32">
        <f t="array" ref="P711">INDEX([1]!CCA_Weighting[#Data],MATCH(1,([1]!CCA_Weighting[State]=A711)*([1]!CCA_Weighting[Zone]=B711),0),MATCH(2022,VALUE([1]!CCA_Weighting[#Headers]),0))*O711</f>
        <v>0.21907514183425644</v>
      </c>
      <c r="Q711" s="31">
        <f>'Table 1'!$I$13</f>
        <v>17</v>
      </c>
      <c r="R711" s="31">
        <f>'Table 1'!$K$13</f>
        <v>26.5</v>
      </c>
      <c r="S711">
        <f t="shared" si="77"/>
        <v>198.75</v>
      </c>
      <c r="T711">
        <f t="shared" si="78"/>
        <v>132.5</v>
      </c>
      <c r="U711">
        <f t="shared" si="79"/>
        <v>132.5</v>
      </c>
      <c r="V711">
        <f t="shared" si="80"/>
        <v>85</v>
      </c>
      <c r="W711" s="28">
        <f t="shared" si="81"/>
        <v>85</v>
      </c>
      <c r="X711" s="28">
        <f t="shared" si="82"/>
        <v>132.5</v>
      </c>
      <c r="Y711">
        <f t="shared" si="83"/>
        <v>132.5</v>
      </c>
    </row>
    <row r="712" spans="1:25" ht="14.4" x14ac:dyDescent="0.3">
      <c r="A712" s="20" t="s">
        <v>22</v>
      </c>
      <c r="B712" s="21" t="s">
        <v>58</v>
      </c>
      <c r="C712" s="22" t="s">
        <v>59</v>
      </c>
      <c r="D712" s="21" t="s">
        <v>37</v>
      </c>
      <c r="E712" s="21" t="s">
        <v>31</v>
      </c>
      <c r="F712" s="21" t="s">
        <v>30</v>
      </c>
      <c r="G712" s="21" t="s">
        <v>28</v>
      </c>
      <c r="H712" s="29">
        <f>'Table 1'!$M$14</f>
        <v>100</v>
      </c>
      <c r="I712" s="30"/>
      <c r="J712" s="30"/>
      <c r="K712" s="30"/>
      <c r="L712" s="31"/>
      <c r="M712" s="31">
        <v>50</v>
      </c>
      <c r="N712" s="32">
        <f t="array" ref="N712">INDEX([1]!CCA_Weighting[#Data],MATCH(1,([1]!CCA_Weighting[State]=A712)*([1]!CCA_Weighting[Zone]=B712),0),MATCH(2021,VALUE([1]!CCA_Weighting[#Headers]),0))*M712</f>
        <v>0.41334932421557818</v>
      </c>
      <c r="O712" s="31">
        <f>'Table 1'!$H$14</f>
        <v>50</v>
      </c>
      <c r="P712" s="32">
        <f t="array" ref="P712">INDEX([1]!CCA_Weighting[#Data],MATCH(1,([1]!CCA_Weighting[State]=A712)*([1]!CCA_Weighting[Zone]=B712),0),MATCH(2022,VALUE([1]!CCA_Weighting[#Headers]),0))*O712</f>
        <v>0.41334932421557818</v>
      </c>
      <c r="Q712" s="31">
        <f>'Table 1'!$I$14</f>
        <v>32.5</v>
      </c>
      <c r="R712" s="31">
        <f>'Table 1'!$K$14</f>
        <v>50</v>
      </c>
      <c r="S712">
        <f t="shared" si="77"/>
        <v>500</v>
      </c>
      <c r="T712">
        <f t="shared" si="78"/>
        <v>250</v>
      </c>
      <c r="U712">
        <f t="shared" si="79"/>
        <v>250</v>
      </c>
      <c r="V712">
        <f t="shared" si="80"/>
        <v>162.5</v>
      </c>
      <c r="W712" s="28">
        <f t="shared" si="81"/>
        <v>162.5</v>
      </c>
      <c r="X712" s="28">
        <f t="shared" si="82"/>
        <v>250</v>
      </c>
      <c r="Y712">
        <f t="shared" si="83"/>
        <v>250</v>
      </c>
    </row>
    <row r="713" spans="1:25" ht="14.4" x14ac:dyDescent="0.3">
      <c r="A713" s="23" t="s">
        <v>22</v>
      </c>
      <c r="B713" s="24" t="s">
        <v>58</v>
      </c>
      <c r="C713" s="25" t="s">
        <v>59</v>
      </c>
      <c r="D713" s="24" t="s">
        <v>37</v>
      </c>
      <c r="E713" s="24" t="s">
        <v>32</v>
      </c>
      <c r="F713" s="24" t="s">
        <v>27</v>
      </c>
      <c r="G713" s="24" t="s">
        <v>28</v>
      </c>
      <c r="H713" s="29">
        <f>'Table 1'!$S$12</f>
        <v>35.25</v>
      </c>
      <c r="I713" s="30"/>
      <c r="J713" s="30"/>
      <c r="K713" s="30"/>
      <c r="L713" s="31"/>
      <c r="M713" s="31">
        <v>23.5</v>
      </c>
      <c r="N713" s="32">
        <f t="array" ref="N713">INDEX([1]!CCA_Weighting[#Data],MATCH(1,([1]!CCA_Weighting[State]=A713)*([1]!CCA_Weighting[Zone]=B713),0),MATCH(2021,VALUE([1]!CCA_Weighting[#Headers]),0))*M713</f>
        <v>0.19427418238132174</v>
      </c>
      <c r="O713" s="31">
        <f>'Table 1'!$N$8</f>
        <v>30</v>
      </c>
      <c r="P713" s="32">
        <f t="array" ref="P713">INDEX([1]!CCA_Weighting[#Data],MATCH(1,([1]!CCA_Weighting[State]=A713)*([1]!CCA_Weighting[Zone]=B713),0),MATCH(2022,VALUE([1]!CCA_Weighting[#Headers]),0))*O713</f>
        <v>0.2480095945293469</v>
      </c>
      <c r="Q713" s="31">
        <f>'Table 1'!$O$8</f>
        <v>19.5</v>
      </c>
      <c r="R713" s="31">
        <f>'Table 1'!$Q$8</f>
        <v>30</v>
      </c>
      <c r="S713">
        <f t="shared" si="77"/>
        <v>176.25</v>
      </c>
      <c r="T713">
        <f t="shared" si="78"/>
        <v>117.5</v>
      </c>
      <c r="U713">
        <f t="shared" si="79"/>
        <v>150</v>
      </c>
      <c r="V713">
        <f t="shared" si="80"/>
        <v>97.5</v>
      </c>
      <c r="W713" s="28">
        <f t="shared" si="81"/>
        <v>76.375</v>
      </c>
      <c r="X713" s="28">
        <f t="shared" si="82"/>
        <v>150</v>
      </c>
      <c r="Y713">
        <f t="shared" si="83"/>
        <v>150</v>
      </c>
    </row>
    <row r="714" spans="1:25" ht="14.4" x14ac:dyDescent="0.3">
      <c r="A714" s="20" t="s">
        <v>22</v>
      </c>
      <c r="B714" s="21" t="s">
        <v>58</v>
      </c>
      <c r="C714" s="22" t="s">
        <v>59</v>
      </c>
      <c r="D714" s="21" t="s">
        <v>37</v>
      </c>
      <c r="E714" s="21" t="s">
        <v>32</v>
      </c>
      <c r="F714" s="21" t="s">
        <v>29</v>
      </c>
      <c r="G714" s="21" t="s">
        <v>28</v>
      </c>
      <c r="H714" s="29">
        <f>'Table 1'!$S$13</f>
        <v>36.75</v>
      </c>
      <c r="I714" s="30"/>
      <c r="J714" s="30"/>
      <c r="K714" s="30"/>
      <c r="L714" s="31"/>
      <c r="M714" s="31">
        <v>24.5</v>
      </c>
      <c r="N714" s="32">
        <f t="array" ref="N714">INDEX([1]!CCA_Weighting[#Data],MATCH(1,([1]!CCA_Weighting[State]=A714)*([1]!CCA_Weighting[Zone]=B714),0),MATCH(2021,VALUE([1]!CCA_Weighting[#Headers]),0))*M714</f>
        <v>0.20254116886563331</v>
      </c>
      <c r="O714" s="31">
        <f>'Table 1'!$N$9</f>
        <v>32</v>
      </c>
      <c r="P714" s="32">
        <f t="array" ref="P714">INDEX([1]!CCA_Weighting[#Data],MATCH(1,([1]!CCA_Weighting[State]=A714)*([1]!CCA_Weighting[Zone]=B714),0),MATCH(2022,VALUE([1]!CCA_Weighting[#Headers]),0))*O714</f>
        <v>0.26454356749797003</v>
      </c>
      <c r="Q714" s="31">
        <f>'Table 1'!$O$9</f>
        <v>21</v>
      </c>
      <c r="R714" s="31">
        <f>'Table 1'!$Q$9</f>
        <v>32</v>
      </c>
      <c r="S714">
        <f t="shared" si="77"/>
        <v>183.75</v>
      </c>
      <c r="T714">
        <f t="shared" si="78"/>
        <v>122.5</v>
      </c>
      <c r="U714">
        <f t="shared" si="79"/>
        <v>160</v>
      </c>
      <c r="V714">
        <f t="shared" si="80"/>
        <v>105</v>
      </c>
      <c r="W714" s="28">
        <f t="shared" si="81"/>
        <v>80.390625</v>
      </c>
      <c r="X714" s="28">
        <f t="shared" si="82"/>
        <v>160</v>
      </c>
      <c r="Y714">
        <f t="shared" si="83"/>
        <v>160</v>
      </c>
    </row>
    <row r="715" spans="1:25" ht="14.4" x14ac:dyDescent="0.3">
      <c r="A715" s="23" t="s">
        <v>22</v>
      </c>
      <c r="B715" s="24" t="s">
        <v>58</v>
      </c>
      <c r="C715" s="25" t="s">
        <v>59</v>
      </c>
      <c r="D715" s="24" t="s">
        <v>37</v>
      </c>
      <c r="E715" s="24" t="s">
        <v>32</v>
      </c>
      <c r="F715" s="24" t="s">
        <v>30</v>
      </c>
      <c r="G715" s="24" t="s">
        <v>28</v>
      </c>
      <c r="H715" s="29">
        <f>'Table 1'!$S$14</f>
        <v>80</v>
      </c>
      <c r="I715" s="30"/>
      <c r="J715" s="30"/>
      <c r="K715" s="30"/>
      <c r="L715" s="31"/>
      <c r="M715" s="31">
        <v>40</v>
      </c>
      <c r="N715" s="32">
        <f t="array" ref="N715">INDEX([1]!CCA_Weighting[#Data],MATCH(1,([1]!CCA_Weighting[State]=A715)*([1]!CCA_Weighting[Zone]=B715),0),MATCH(2021,VALUE([1]!CCA_Weighting[#Headers]),0))*M715</f>
        <v>0.33067945937246257</v>
      </c>
      <c r="O715" s="31">
        <f>'Table 1'!$N$10</f>
        <v>40</v>
      </c>
      <c r="P715" s="32">
        <f t="array" ref="P715">INDEX([1]!CCA_Weighting[#Data],MATCH(1,([1]!CCA_Weighting[State]=A715)*([1]!CCA_Weighting[Zone]=B715),0),MATCH(2022,VALUE([1]!CCA_Weighting[#Headers]),0))*O715</f>
        <v>0.33067945937246257</v>
      </c>
      <c r="Q715" s="31">
        <f>'Table 1'!$O$10</f>
        <v>26</v>
      </c>
      <c r="R715" s="31">
        <f>'Table 1'!$Q$10</f>
        <v>40</v>
      </c>
      <c r="S715">
        <f t="shared" si="77"/>
        <v>400</v>
      </c>
      <c r="T715">
        <f t="shared" si="78"/>
        <v>200</v>
      </c>
      <c r="U715">
        <f t="shared" si="79"/>
        <v>200</v>
      </c>
      <c r="V715">
        <f t="shared" si="80"/>
        <v>130</v>
      </c>
      <c r="W715" s="28">
        <f t="shared" si="81"/>
        <v>130</v>
      </c>
      <c r="X715" s="28">
        <f t="shared" si="82"/>
        <v>200</v>
      </c>
      <c r="Y715">
        <f t="shared" si="83"/>
        <v>200</v>
      </c>
    </row>
    <row r="716" spans="1:25" ht="14.4" x14ac:dyDescent="0.3">
      <c r="A716" s="20" t="s">
        <v>22</v>
      </c>
      <c r="B716" s="21" t="s">
        <v>58</v>
      </c>
      <c r="C716" s="22" t="s">
        <v>59</v>
      </c>
      <c r="D716" s="21" t="s">
        <v>37</v>
      </c>
      <c r="E716" s="21" t="s">
        <v>33</v>
      </c>
      <c r="F716" s="21" t="s">
        <v>27</v>
      </c>
      <c r="G716" s="21" t="s">
        <v>28</v>
      </c>
      <c r="H716" s="29">
        <f>'Table 1'!$Y$12</f>
        <v>31.5</v>
      </c>
      <c r="I716" s="30"/>
      <c r="J716" s="30"/>
      <c r="K716" s="30"/>
      <c r="L716" s="31"/>
      <c r="M716" s="31">
        <v>21</v>
      </c>
      <c r="N716" s="32">
        <f t="array" ref="N716">INDEX([1]!CCA_Weighting[#Data],MATCH(1,([1]!CCA_Weighting[State]=A716)*([1]!CCA_Weighting[Zone]=B716),0),MATCH(2021,VALUE([1]!CCA_Weighting[#Headers]),0))*M716</f>
        <v>0.17360671617054282</v>
      </c>
      <c r="O716" s="31">
        <f>'Table 1'!$T$12</f>
        <v>21</v>
      </c>
      <c r="P716" s="32">
        <f t="array" ref="P716">INDEX([1]!CCA_Weighting[#Data],MATCH(1,([1]!CCA_Weighting[State]=A716)*([1]!CCA_Weighting[Zone]=B716),0),MATCH(2022,VALUE([1]!CCA_Weighting[#Headers]),0))*O716</f>
        <v>0.17360671617054282</v>
      </c>
      <c r="Q716" s="31">
        <f>'Table 1'!$U$12</f>
        <v>14</v>
      </c>
      <c r="R716" s="31">
        <f>'Table 1'!$W$12</f>
        <v>21</v>
      </c>
      <c r="S716">
        <f t="shared" si="77"/>
        <v>157.5</v>
      </c>
      <c r="T716">
        <f t="shared" si="78"/>
        <v>105</v>
      </c>
      <c r="U716">
        <f t="shared" si="79"/>
        <v>105</v>
      </c>
      <c r="V716">
        <f t="shared" si="80"/>
        <v>70</v>
      </c>
      <c r="W716" s="28">
        <f t="shared" si="81"/>
        <v>70</v>
      </c>
      <c r="X716" s="28">
        <f t="shared" si="82"/>
        <v>105</v>
      </c>
      <c r="Y716">
        <f t="shared" si="83"/>
        <v>105</v>
      </c>
    </row>
    <row r="717" spans="1:25" ht="14.4" x14ac:dyDescent="0.3">
      <c r="A717" s="23" t="s">
        <v>22</v>
      </c>
      <c r="B717" s="24" t="s">
        <v>58</v>
      </c>
      <c r="C717" s="25" t="s">
        <v>59</v>
      </c>
      <c r="D717" s="24" t="s">
        <v>37</v>
      </c>
      <c r="E717" s="24" t="s">
        <v>33</v>
      </c>
      <c r="F717" s="24" t="s">
        <v>29</v>
      </c>
      <c r="G717" s="24" t="s">
        <v>28</v>
      </c>
      <c r="H717" s="29">
        <f>'Table 1'!$Y$13</f>
        <v>33</v>
      </c>
      <c r="I717" s="30"/>
      <c r="J717" s="30"/>
      <c r="K717" s="30"/>
      <c r="L717" s="31"/>
      <c r="M717" s="31">
        <v>22</v>
      </c>
      <c r="N717" s="32">
        <f t="array" ref="N717">INDEX([1]!CCA_Weighting[#Data],MATCH(1,([1]!CCA_Weighting[State]=A717)*([1]!CCA_Weighting[Zone]=B717),0),MATCH(2021,VALUE([1]!CCA_Weighting[#Headers]),0))*M717</f>
        <v>0.18187370265485439</v>
      </c>
      <c r="O717" s="31">
        <f>'Table 1'!$T$13</f>
        <v>22</v>
      </c>
      <c r="P717" s="32">
        <f t="array" ref="P717">INDEX([1]!CCA_Weighting[#Data],MATCH(1,([1]!CCA_Weighting[State]=A717)*([1]!CCA_Weighting[Zone]=B717),0),MATCH(2022,VALUE([1]!CCA_Weighting[#Headers]),0))*O717</f>
        <v>0.18187370265485439</v>
      </c>
      <c r="Q717" s="31">
        <f>'Table 1'!$U$13</f>
        <v>14.5</v>
      </c>
      <c r="R717" s="31">
        <f>'Table 1'!$W$13</f>
        <v>22</v>
      </c>
      <c r="S717">
        <f t="shared" si="77"/>
        <v>165</v>
      </c>
      <c r="T717">
        <f t="shared" si="78"/>
        <v>110</v>
      </c>
      <c r="U717">
        <f t="shared" si="79"/>
        <v>110</v>
      </c>
      <c r="V717">
        <f t="shared" si="80"/>
        <v>72.5</v>
      </c>
      <c r="W717" s="28">
        <f t="shared" si="81"/>
        <v>72.5</v>
      </c>
      <c r="X717" s="28">
        <f t="shared" si="82"/>
        <v>110</v>
      </c>
      <c r="Y717">
        <f t="shared" si="83"/>
        <v>110</v>
      </c>
    </row>
    <row r="718" spans="1:25" ht="14.4" x14ac:dyDescent="0.3">
      <c r="A718" s="20" t="s">
        <v>22</v>
      </c>
      <c r="B718" s="21" t="s">
        <v>58</v>
      </c>
      <c r="C718" s="22" t="s">
        <v>59</v>
      </c>
      <c r="D718" s="21" t="s">
        <v>37</v>
      </c>
      <c r="E718" s="21" t="s">
        <v>33</v>
      </c>
      <c r="F718" s="21" t="s">
        <v>30</v>
      </c>
      <c r="G718" s="21" t="s">
        <v>28</v>
      </c>
      <c r="H718" s="29">
        <f>'Table 1'!$Y$14</f>
        <v>76</v>
      </c>
      <c r="I718" s="30"/>
      <c r="J718" s="30"/>
      <c r="K718" s="30"/>
      <c r="L718" s="31"/>
      <c r="M718" s="31">
        <v>38</v>
      </c>
      <c r="N718" s="32">
        <f t="array" ref="N718">INDEX([1]!CCA_Weighting[#Data],MATCH(1,([1]!CCA_Weighting[State]=A718)*([1]!CCA_Weighting[Zone]=B718),0),MATCH(2021,VALUE([1]!CCA_Weighting[#Headers]),0))*M718</f>
        <v>0.31414548640383944</v>
      </c>
      <c r="O718" s="31">
        <f>'Table 1'!$T$14</f>
        <v>38</v>
      </c>
      <c r="P718" s="32">
        <f t="array" ref="P718">INDEX([1]!CCA_Weighting[#Data],MATCH(1,([1]!CCA_Weighting[State]=A718)*([1]!CCA_Weighting[Zone]=B718),0),MATCH(2022,VALUE([1]!CCA_Weighting[#Headers]),0))*O718</f>
        <v>0.31414548640383944</v>
      </c>
      <c r="Q718" s="31">
        <f>'Table 1'!$U$14</f>
        <v>24.5</v>
      </c>
      <c r="R718" s="31">
        <f>'Table 1'!$W$14</f>
        <v>38</v>
      </c>
      <c r="S718">
        <f t="shared" si="77"/>
        <v>380</v>
      </c>
      <c r="T718">
        <f t="shared" si="78"/>
        <v>190</v>
      </c>
      <c r="U718">
        <f t="shared" si="79"/>
        <v>190</v>
      </c>
      <c r="V718">
        <f t="shared" si="80"/>
        <v>122.5</v>
      </c>
      <c r="W718" s="28">
        <f t="shared" si="81"/>
        <v>122.5</v>
      </c>
      <c r="X718" s="28">
        <f t="shared" si="82"/>
        <v>190</v>
      </c>
      <c r="Y718">
        <f t="shared" si="83"/>
        <v>190</v>
      </c>
    </row>
    <row r="719" spans="1:25" ht="14.4" x14ac:dyDescent="0.3">
      <c r="A719" s="23" t="s">
        <v>22</v>
      </c>
      <c r="B719" s="24" t="s">
        <v>58</v>
      </c>
      <c r="C719" s="25" t="s">
        <v>59</v>
      </c>
      <c r="D719" s="24" t="s">
        <v>37</v>
      </c>
      <c r="E719" s="24" t="s">
        <v>34</v>
      </c>
      <c r="F719" s="24" t="s">
        <v>27</v>
      </c>
      <c r="G719" s="24" t="s">
        <v>28</v>
      </c>
      <c r="H719" s="29">
        <f>'Table 1'!$Y$8</f>
        <v>42.75</v>
      </c>
      <c r="I719" s="30"/>
      <c r="J719" s="30"/>
      <c r="K719" s="30"/>
      <c r="L719" s="31"/>
      <c r="M719" s="31">
        <v>21</v>
      </c>
      <c r="N719" s="32">
        <f t="array" ref="N719">INDEX([1]!CCA_Weighting[#Data],MATCH(1,([1]!CCA_Weighting[State]=A719)*([1]!CCA_Weighting[Zone]=B719),0),MATCH(2021,VALUE([1]!CCA_Weighting[#Headers]),0))*M719</f>
        <v>0.17360671617054282</v>
      </c>
      <c r="O719" s="31">
        <f>'Table 1'!$T$12</f>
        <v>21</v>
      </c>
      <c r="P719" s="32">
        <f t="array" ref="P719">INDEX([1]!CCA_Weighting[#Data],MATCH(1,([1]!CCA_Weighting[State]=A719)*([1]!CCA_Weighting[Zone]=B719),0),MATCH(2022,VALUE([1]!CCA_Weighting[#Headers]),0))*O719</f>
        <v>0.17360671617054282</v>
      </c>
      <c r="Q719" s="31">
        <f>'Table 1'!$U$12</f>
        <v>14</v>
      </c>
      <c r="R719" s="31">
        <f>'Table 1'!$W$12</f>
        <v>21</v>
      </c>
      <c r="S719">
        <f t="shared" si="77"/>
        <v>213.75</v>
      </c>
      <c r="T719">
        <f t="shared" si="78"/>
        <v>105</v>
      </c>
      <c r="U719">
        <f t="shared" si="79"/>
        <v>105</v>
      </c>
      <c r="V719">
        <f t="shared" si="80"/>
        <v>70</v>
      </c>
      <c r="W719" s="28">
        <f t="shared" si="81"/>
        <v>70</v>
      </c>
      <c r="X719" s="28">
        <f t="shared" si="82"/>
        <v>105</v>
      </c>
      <c r="Y719">
        <f t="shared" si="83"/>
        <v>105</v>
      </c>
    </row>
    <row r="720" spans="1:25" ht="14.4" x14ac:dyDescent="0.3">
      <c r="A720" s="20" t="s">
        <v>22</v>
      </c>
      <c r="B720" s="21" t="s">
        <v>58</v>
      </c>
      <c r="C720" s="22" t="s">
        <v>59</v>
      </c>
      <c r="D720" s="21" t="s">
        <v>37</v>
      </c>
      <c r="E720" s="21" t="s">
        <v>34</v>
      </c>
      <c r="F720" s="21" t="s">
        <v>29</v>
      </c>
      <c r="G720" s="21" t="s">
        <v>28</v>
      </c>
      <c r="H720" s="29">
        <f>'Table 1'!$Y$9</f>
        <v>45</v>
      </c>
      <c r="I720" s="30"/>
      <c r="J720" s="30"/>
      <c r="K720" s="30"/>
      <c r="L720" s="31"/>
      <c r="M720" s="31">
        <v>22</v>
      </c>
      <c r="N720" s="32">
        <f t="array" ref="N720">INDEX([1]!CCA_Weighting[#Data],MATCH(1,([1]!CCA_Weighting[State]=A720)*([1]!CCA_Weighting[Zone]=B720),0),MATCH(2021,VALUE([1]!CCA_Weighting[#Headers]),0))*M720</f>
        <v>0.18187370265485439</v>
      </c>
      <c r="O720" s="31">
        <f>'Table 1'!$T$13</f>
        <v>22</v>
      </c>
      <c r="P720" s="32">
        <f t="array" ref="P720">INDEX([1]!CCA_Weighting[#Data],MATCH(1,([1]!CCA_Weighting[State]=A720)*([1]!CCA_Weighting[Zone]=B720),0),MATCH(2022,VALUE([1]!CCA_Weighting[#Headers]),0))*O720</f>
        <v>0.18187370265485439</v>
      </c>
      <c r="Q720" s="31">
        <f>'Table 1'!$U$13</f>
        <v>14.5</v>
      </c>
      <c r="R720" s="31">
        <f>'Table 1'!$W$13</f>
        <v>22</v>
      </c>
      <c r="S720">
        <f t="shared" si="77"/>
        <v>225</v>
      </c>
      <c r="T720">
        <f t="shared" si="78"/>
        <v>110</v>
      </c>
      <c r="U720">
        <f t="shared" si="79"/>
        <v>110</v>
      </c>
      <c r="V720">
        <f t="shared" si="80"/>
        <v>72.5</v>
      </c>
      <c r="W720" s="28">
        <f t="shared" si="81"/>
        <v>72.5</v>
      </c>
      <c r="X720" s="28">
        <f t="shared" si="82"/>
        <v>110</v>
      </c>
      <c r="Y720">
        <f t="shared" si="83"/>
        <v>110</v>
      </c>
    </row>
    <row r="721" spans="1:25" ht="14.4" x14ac:dyDescent="0.3">
      <c r="A721" s="23" t="s">
        <v>22</v>
      </c>
      <c r="B721" s="24" t="s">
        <v>58</v>
      </c>
      <c r="C721" s="22" t="s">
        <v>59</v>
      </c>
      <c r="D721" s="24" t="s">
        <v>37</v>
      </c>
      <c r="E721" s="24" t="s">
        <v>34</v>
      </c>
      <c r="F721" s="24" t="s">
        <v>30</v>
      </c>
      <c r="G721" s="24" t="s">
        <v>28</v>
      </c>
      <c r="H721" s="29">
        <f>'Table 1'!$Y$10</f>
        <v>76</v>
      </c>
      <c r="I721" s="30"/>
      <c r="J721" s="30"/>
      <c r="K721" s="30"/>
      <c r="L721" s="31"/>
      <c r="M721" s="31">
        <v>38</v>
      </c>
      <c r="N721" s="32">
        <f t="array" ref="N721">INDEX([1]!CCA_Weighting[#Data],MATCH(1,([1]!CCA_Weighting[State]=A721)*([1]!CCA_Weighting[Zone]=B721),0),MATCH(2021,VALUE([1]!CCA_Weighting[#Headers]),0))*M721</f>
        <v>0.31414548640383944</v>
      </c>
      <c r="O721" s="31">
        <f>'Table 1'!$T$14</f>
        <v>38</v>
      </c>
      <c r="P721" s="32">
        <f t="array" ref="P721">INDEX([1]!CCA_Weighting[#Data],MATCH(1,([1]!CCA_Weighting[State]=A721)*([1]!CCA_Weighting[Zone]=B721),0),MATCH(2022,VALUE([1]!CCA_Weighting[#Headers]),0))*O721</f>
        <v>0.31414548640383944</v>
      </c>
      <c r="Q721" s="31">
        <f>'Table 1'!$U$14</f>
        <v>24.5</v>
      </c>
      <c r="R721" s="31">
        <f>'Table 1'!$W$14</f>
        <v>38</v>
      </c>
      <c r="S721">
        <f t="shared" si="77"/>
        <v>380</v>
      </c>
      <c r="T721">
        <f t="shared" si="78"/>
        <v>190</v>
      </c>
      <c r="U721">
        <f t="shared" si="79"/>
        <v>190</v>
      </c>
      <c r="V721">
        <f t="shared" si="80"/>
        <v>122.5</v>
      </c>
      <c r="W721" s="28">
        <f t="shared" si="81"/>
        <v>122.5</v>
      </c>
      <c r="X721" s="28">
        <f t="shared" si="82"/>
        <v>190</v>
      </c>
      <c r="Y721">
        <f t="shared" si="83"/>
        <v>190</v>
      </c>
    </row>
    <row r="722" spans="1:25" ht="14.4" x14ac:dyDescent="0.3">
      <c r="A722" s="20" t="s">
        <v>22</v>
      </c>
      <c r="B722" s="21" t="s">
        <v>61</v>
      </c>
      <c r="C722" s="22" t="s">
        <v>60</v>
      </c>
      <c r="D722" s="21" t="s">
        <v>25</v>
      </c>
      <c r="E722" s="22" t="s">
        <v>26</v>
      </c>
      <c r="F722" s="21" t="s">
        <v>27</v>
      </c>
      <c r="G722" s="21" t="s">
        <v>28</v>
      </c>
      <c r="H722" s="29">
        <f>'Table 1'!$G$8</f>
        <v>57.75</v>
      </c>
      <c r="I722" s="30"/>
      <c r="J722" s="30"/>
      <c r="K722" s="30"/>
      <c r="L722" s="31"/>
      <c r="M722" s="31">
        <v>27</v>
      </c>
      <c r="N722" s="32">
        <f t="array" ref="N722">INDEX([1]!CCA_Weighting[#Data],MATCH(1,([1]!CCA_Weighting[State]=A722)*([1]!CCA_Weighting[Zone]=B722),0),MATCH(2021,VALUE([1]!CCA_Weighting[#Headers]),0))*M722</f>
        <v>6.7047358943200533E-2</v>
      </c>
      <c r="O722" s="31">
        <f>'Table 1'!$B$8</f>
        <v>33.5</v>
      </c>
      <c r="P722" s="32">
        <f t="array" ref="P722">INDEX([1]!CCA_Weighting[#Data],MATCH(1,([1]!CCA_Weighting[State]=A722)*([1]!CCA_Weighting[Zone]=B722),0),MATCH(2022,VALUE([1]!CCA_Weighting[#Headers]),0))*O722</f>
        <v>8.3188389799896956E-2</v>
      </c>
      <c r="Q722" s="31">
        <f>'Table 1'!$C$8</f>
        <v>22</v>
      </c>
      <c r="R722" s="31">
        <f>'Table 1'!$E$8</f>
        <v>38.5</v>
      </c>
      <c r="S722">
        <f t="shared" si="77"/>
        <v>288.75</v>
      </c>
      <c r="T722">
        <f t="shared" si="78"/>
        <v>135</v>
      </c>
      <c r="U722">
        <f t="shared" si="79"/>
        <v>167.5</v>
      </c>
      <c r="V722">
        <f t="shared" si="80"/>
        <v>110</v>
      </c>
      <c r="W722" s="28">
        <f t="shared" si="81"/>
        <v>88.656716417910445</v>
      </c>
      <c r="X722" s="28">
        <f t="shared" si="82"/>
        <v>192.5</v>
      </c>
      <c r="Y722">
        <f t="shared" si="83"/>
        <v>192.5</v>
      </c>
    </row>
    <row r="723" spans="1:25" ht="14.4" x14ac:dyDescent="0.3">
      <c r="A723" s="23" t="s">
        <v>22</v>
      </c>
      <c r="B723" s="24" t="s">
        <v>61</v>
      </c>
      <c r="C723" s="25" t="s">
        <v>60</v>
      </c>
      <c r="D723" s="24" t="s">
        <v>25</v>
      </c>
      <c r="E723" s="25" t="s">
        <v>26</v>
      </c>
      <c r="F723" s="24" t="s">
        <v>29</v>
      </c>
      <c r="G723" s="24" t="s">
        <v>28</v>
      </c>
      <c r="H723" s="29">
        <f>'Table 1'!$G$9</f>
        <v>52.5</v>
      </c>
      <c r="I723" s="30"/>
      <c r="J723" s="30"/>
      <c r="K723" s="30"/>
      <c r="L723" s="31"/>
      <c r="M723" s="31">
        <v>29</v>
      </c>
      <c r="N723" s="32">
        <f t="array" ref="N723">INDEX([1]!CCA_Weighting[#Data],MATCH(1,([1]!CCA_Weighting[State]=A723)*([1]!CCA_Weighting[Zone]=B723),0),MATCH(2021,VALUE([1]!CCA_Weighting[#Headers]),0))*M723</f>
        <v>7.2013829976030203E-2</v>
      </c>
      <c r="O723" s="31">
        <f>'Table 1'!$B$9</f>
        <v>35</v>
      </c>
      <c r="P723" s="32">
        <f t="array" ref="P723">INDEX([1]!CCA_Weighting[#Data],MATCH(1,([1]!CCA_Weighting[State]=A723)*([1]!CCA_Weighting[Zone]=B723),0),MATCH(2022,VALUE([1]!CCA_Weighting[#Headers]),0))*O723</f>
        <v>8.6913243074519198E-2</v>
      </c>
      <c r="Q723" s="31">
        <f>'Table 1'!$C$9</f>
        <v>23</v>
      </c>
      <c r="R723" s="31">
        <f>'Table 1'!$E$9</f>
        <v>35</v>
      </c>
      <c r="S723">
        <f t="shared" si="77"/>
        <v>262.5</v>
      </c>
      <c r="T723">
        <f t="shared" si="78"/>
        <v>145</v>
      </c>
      <c r="U723">
        <f t="shared" si="79"/>
        <v>175</v>
      </c>
      <c r="V723">
        <f t="shared" si="80"/>
        <v>115</v>
      </c>
      <c r="W723" s="28">
        <f t="shared" si="81"/>
        <v>95.285714285714292</v>
      </c>
      <c r="X723" s="28">
        <f t="shared" si="82"/>
        <v>175</v>
      </c>
      <c r="Y723">
        <f t="shared" si="83"/>
        <v>175</v>
      </c>
    </row>
    <row r="724" spans="1:25" ht="14.4" x14ac:dyDescent="0.3">
      <c r="A724" s="20" t="s">
        <v>22</v>
      </c>
      <c r="B724" s="21" t="s">
        <v>61</v>
      </c>
      <c r="C724" s="22" t="s">
        <v>60</v>
      </c>
      <c r="D724" s="21" t="s">
        <v>25</v>
      </c>
      <c r="E724" s="22" t="s">
        <v>26</v>
      </c>
      <c r="F724" s="21" t="s">
        <v>30</v>
      </c>
      <c r="G724" s="21" t="s">
        <v>28</v>
      </c>
      <c r="H724" s="29">
        <f>'Table 1'!$G$10</f>
        <v>110</v>
      </c>
      <c r="I724" s="30"/>
      <c r="J724" s="30"/>
      <c r="K724" s="30"/>
      <c r="L724" s="31"/>
      <c r="M724" s="31">
        <v>55</v>
      </c>
      <c r="N724" s="32">
        <f t="array" ref="N724">INDEX([1]!CCA_Weighting[#Data],MATCH(1,([1]!CCA_Weighting[State]=A724)*([1]!CCA_Weighting[Zone]=B724),0),MATCH(2021,VALUE([1]!CCA_Weighting[#Headers]),0))*M724</f>
        <v>0.13657795340281589</v>
      </c>
      <c r="O724" s="31">
        <f>'Table 1'!$B$10</f>
        <v>55</v>
      </c>
      <c r="P724" s="32">
        <f t="array" ref="P724">INDEX([1]!CCA_Weighting[#Data],MATCH(1,([1]!CCA_Weighting[State]=A724)*([1]!CCA_Weighting[Zone]=B724),0),MATCH(2022,VALUE([1]!CCA_Weighting[#Headers]),0))*O724</f>
        <v>0.13657795340281589</v>
      </c>
      <c r="Q724" s="31">
        <f>'Table 1'!$C$10</f>
        <v>36</v>
      </c>
      <c r="R724" s="31">
        <f>'Table 1'!$E$10</f>
        <v>55</v>
      </c>
      <c r="S724">
        <f t="shared" si="77"/>
        <v>550</v>
      </c>
      <c r="T724">
        <f t="shared" si="78"/>
        <v>275</v>
      </c>
      <c r="U724">
        <f t="shared" si="79"/>
        <v>275</v>
      </c>
      <c r="V724">
        <f t="shared" si="80"/>
        <v>180</v>
      </c>
      <c r="W724" s="28">
        <f t="shared" si="81"/>
        <v>180</v>
      </c>
      <c r="X724" s="28">
        <f t="shared" si="82"/>
        <v>275</v>
      </c>
      <c r="Y724">
        <f t="shared" si="83"/>
        <v>275</v>
      </c>
    </row>
    <row r="725" spans="1:25" ht="14.4" x14ac:dyDescent="0.3">
      <c r="A725" s="23" t="s">
        <v>22</v>
      </c>
      <c r="B725" s="24" t="s">
        <v>61</v>
      </c>
      <c r="C725" s="25" t="s">
        <v>60</v>
      </c>
      <c r="D725" s="24" t="s">
        <v>25</v>
      </c>
      <c r="E725" s="24" t="s">
        <v>31</v>
      </c>
      <c r="F725" s="24" t="s">
        <v>27</v>
      </c>
      <c r="G725" s="24" t="s">
        <v>28</v>
      </c>
      <c r="H725" s="29">
        <f>'Table 1'!$M$8</f>
        <v>48</v>
      </c>
      <c r="I725" s="30"/>
      <c r="J725" s="30"/>
      <c r="K725" s="30"/>
      <c r="L725" s="31"/>
      <c r="M725" s="31">
        <v>25</v>
      </c>
      <c r="N725" s="32">
        <f t="array" ref="N725">INDEX([1]!CCA_Weighting[#Data],MATCH(1,([1]!CCA_Weighting[State]=A725)*([1]!CCA_Weighting[Zone]=B725),0),MATCH(2021,VALUE([1]!CCA_Weighting[#Headers]),0))*M725</f>
        <v>6.2080887910370856E-2</v>
      </c>
      <c r="O725" s="31">
        <f>'Table 1'!$H$8</f>
        <v>32</v>
      </c>
      <c r="P725" s="32">
        <f t="array" ref="P725">INDEX([1]!CCA_Weighting[#Data],MATCH(1,([1]!CCA_Weighting[State]=A725)*([1]!CCA_Weighting[Zone]=B725),0),MATCH(2022,VALUE([1]!CCA_Weighting[#Headers]),0))*O725</f>
        <v>7.94635365252747E-2</v>
      </c>
      <c r="Q725" s="31">
        <f>'Table 1'!$I$8</f>
        <v>21</v>
      </c>
      <c r="R725" s="31">
        <f>'Table 1'!$K$8</f>
        <v>32</v>
      </c>
      <c r="S725">
        <f t="shared" si="77"/>
        <v>240</v>
      </c>
      <c r="T725">
        <f t="shared" si="78"/>
        <v>125</v>
      </c>
      <c r="U725">
        <f t="shared" si="79"/>
        <v>160</v>
      </c>
      <c r="V725">
        <f t="shared" si="80"/>
        <v>105</v>
      </c>
      <c r="W725" s="28">
        <f t="shared" si="81"/>
        <v>82.03125</v>
      </c>
      <c r="X725" s="28">
        <f t="shared" si="82"/>
        <v>160</v>
      </c>
      <c r="Y725">
        <f t="shared" si="83"/>
        <v>160</v>
      </c>
    </row>
    <row r="726" spans="1:25" ht="14.4" x14ac:dyDescent="0.3">
      <c r="A726" s="20" t="s">
        <v>22</v>
      </c>
      <c r="B726" s="21" t="s">
        <v>61</v>
      </c>
      <c r="C726" s="22" t="s">
        <v>60</v>
      </c>
      <c r="D726" s="21" t="s">
        <v>25</v>
      </c>
      <c r="E726" s="21" t="s">
        <v>31</v>
      </c>
      <c r="F726" s="21" t="s">
        <v>29</v>
      </c>
      <c r="G726" s="21" t="s">
        <v>28</v>
      </c>
      <c r="H726" s="29">
        <f>'Table 1'!$M$9</f>
        <v>51</v>
      </c>
      <c r="I726" s="30"/>
      <c r="J726" s="30"/>
      <c r="K726" s="30"/>
      <c r="L726" s="31"/>
      <c r="M726" s="31">
        <v>26.5</v>
      </c>
      <c r="N726" s="32">
        <f t="array" ref="N726">INDEX([1]!CCA_Weighting[#Data],MATCH(1,([1]!CCA_Weighting[State]=A726)*([1]!CCA_Weighting[Zone]=B726),0),MATCH(2021,VALUE([1]!CCA_Weighting[#Headers]),0))*M726</f>
        <v>6.5805741184993105E-2</v>
      </c>
      <c r="O726" s="31">
        <f>'Table 1'!$H$9</f>
        <v>34</v>
      </c>
      <c r="P726" s="32">
        <f t="array" ref="P726">INDEX([1]!CCA_Weighting[#Data],MATCH(1,([1]!CCA_Weighting[State]=A726)*([1]!CCA_Weighting[Zone]=B726),0),MATCH(2022,VALUE([1]!CCA_Weighting[#Headers]),0))*O726</f>
        <v>8.443000755810437E-2</v>
      </c>
      <c r="Q726" s="31">
        <f>'Table 1'!$I$9</f>
        <v>22</v>
      </c>
      <c r="R726" s="31">
        <f>'Table 1'!$K$9</f>
        <v>34</v>
      </c>
      <c r="S726">
        <f t="shared" si="77"/>
        <v>255</v>
      </c>
      <c r="T726">
        <f t="shared" si="78"/>
        <v>132.5</v>
      </c>
      <c r="U726">
        <f t="shared" si="79"/>
        <v>170</v>
      </c>
      <c r="V726">
        <f t="shared" si="80"/>
        <v>110</v>
      </c>
      <c r="W726" s="28">
        <f t="shared" si="81"/>
        <v>85.735294117647058</v>
      </c>
      <c r="X726" s="28">
        <f t="shared" si="82"/>
        <v>170</v>
      </c>
      <c r="Y726">
        <f t="shared" si="83"/>
        <v>170</v>
      </c>
    </row>
    <row r="727" spans="1:25" ht="14.4" x14ac:dyDescent="0.3">
      <c r="A727" s="23" t="s">
        <v>22</v>
      </c>
      <c r="B727" s="24" t="s">
        <v>61</v>
      </c>
      <c r="C727" s="25" t="s">
        <v>60</v>
      </c>
      <c r="D727" s="24" t="s">
        <v>25</v>
      </c>
      <c r="E727" s="24" t="s">
        <v>31</v>
      </c>
      <c r="F727" s="24" t="s">
        <v>30</v>
      </c>
      <c r="G727" s="24" t="s">
        <v>28</v>
      </c>
      <c r="H727" s="29">
        <f>'Table 1'!$M$10</f>
        <v>100</v>
      </c>
      <c r="I727" s="30"/>
      <c r="J727" s="30"/>
      <c r="K727" s="30"/>
      <c r="L727" s="31"/>
      <c r="M727" s="31">
        <v>50</v>
      </c>
      <c r="N727" s="32">
        <f t="array" ref="N727">INDEX([1]!CCA_Weighting[#Data],MATCH(1,([1]!CCA_Weighting[State]=A727)*([1]!CCA_Weighting[Zone]=B727),0),MATCH(2021,VALUE([1]!CCA_Weighting[#Headers]),0))*M727</f>
        <v>0.12416177582074171</v>
      </c>
      <c r="O727" s="31">
        <f>'Table 1'!$H$10</f>
        <v>50</v>
      </c>
      <c r="P727" s="32">
        <f t="array" ref="P727">INDEX([1]!CCA_Weighting[#Data],MATCH(1,([1]!CCA_Weighting[State]=A727)*([1]!CCA_Weighting[Zone]=B727),0),MATCH(2022,VALUE([1]!CCA_Weighting[#Headers]),0))*O727</f>
        <v>0.12416177582074171</v>
      </c>
      <c r="Q727" s="31">
        <f>'Table 1'!$I$10</f>
        <v>32.5</v>
      </c>
      <c r="R727" s="31">
        <f>'Table 1'!$K$10</f>
        <v>50</v>
      </c>
      <c r="S727">
        <f t="shared" si="77"/>
        <v>500</v>
      </c>
      <c r="T727">
        <f t="shared" si="78"/>
        <v>250</v>
      </c>
      <c r="U727">
        <f t="shared" si="79"/>
        <v>250</v>
      </c>
      <c r="V727">
        <f t="shared" si="80"/>
        <v>162.5</v>
      </c>
      <c r="W727" s="28">
        <f t="shared" si="81"/>
        <v>162.5</v>
      </c>
      <c r="X727" s="28">
        <f t="shared" si="82"/>
        <v>250</v>
      </c>
      <c r="Y727">
        <f t="shared" si="83"/>
        <v>250</v>
      </c>
    </row>
    <row r="728" spans="1:25" ht="14.4" x14ac:dyDescent="0.3">
      <c r="A728" s="20" t="s">
        <v>22</v>
      </c>
      <c r="B728" s="21" t="s">
        <v>61</v>
      </c>
      <c r="C728" s="22" t="s">
        <v>60</v>
      </c>
      <c r="D728" s="21" t="s">
        <v>25</v>
      </c>
      <c r="E728" s="21" t="s">
        <v>32</v>
      </c>
      <c r="F728" s="21" t="s">
        <v>27</v>
      </c>
      <c r="G728" s="21" t="s">
        <v>28</v>
      </c>
      <c r="H728" s="29">
        <f>'Table 1'!$S$8</f>
        <v>45</v>
      </c>
      <c r="I728" s="30"/>
      <c r="J728" s="30"/>
      <c r="K728" s="30"/>
      <c r="L728" s="31"/>
      <c r="M728" s="31">
        <v>23.5</v>
      </c>
      <c r="N728" s="32">
        <f t="array" ref="N728">INDEX([1]!CCA_Weighting[#Data],MATCH(1,([1]!CCA_Weighting[State]=A728)*([1]!CCA_Weighting[Zone]=B728),0),MATCH(2021,VALUE([1]!CCA_Weighting[#Headers]),0))*M728</f>
        <v>5.8356034635748608E-2</v>
      </c>
      <c r="O728" s="31">
        <f>'Table 1'!$N$8</f>
        <v>30</v>
      </c>
      <c r="P728" s="32">
        <f t="array" ref="P728">INDEX([1]!CCA_Weighting[#Data],MATCH(1,([1]!CCA_Weighting[State]=A728)*([1]!CCA_Weighting[Zone]=B728),0),MATCH(2022,VALUE([1]!CCA_Weighting[#Headers]),0))*O728</f>
        <v>7.449706549244503E-2</v>
      </c>
      <c r="Q728" s="31">
        <f>'Table 1'!$O$8</f>
        <v>19.5</v>
      </c>
      <c r="R728" s="31">
        <f>'Table 1'!$Q$8</f>
        <v>30</v>
      </c>
      <c r="S728">
        <f t="shared" si="77"/>
        <v>225</v>
      </c>
      <c r="T728">
        <f t="shared" si="78"/>
        <v>117.5</v>
      </c>
      <c r="U728">
        <f t="shared" si="79"/>
        <v>150</v>
      </c>
      <c r="V728">
        <f t="shared" si="80"/>
        <v>97.5</v>
      </c>
      <c r="W728" s="28">
        <f t="shared" si="81"/>
        <v>76.375</v>
      </c>
      <c r="X728" s="28">
        <f t="shared" si="82"/>
        <v>150</v>
      </c>
      <c r="Y728">
        <f t="shared" si="83"/>
        <v>150</v>
      </c>
    </row>
    <row r="729" spans="1:25" ht="14.4" x14ac:dyDescent="0.3">
      <c r="A729" s="23" t="s">
        <v>22</v>
      </c>
      <c r="B729" s="24" t="s">
        <v>61</v>
      </c>
      <c r="C729" s="25" t="s">
        <v>60</v>
      </c>
      <c r="D729" s="24" t="s">
        <v>25</v>
      </c>
      <c r="E729" s="24" t="s">
        <v>32</v>
      </c>
      <c r="F729" s="24" t="s">
        <v>29</v>
      </c>
      <c r="G729" s="24" t="s">
        <v>28</v>
      </c>
      <c r="H729" s="29">
        <f>'Table 1'!$S$9</f>
        <v>48</v>
      </c>
      <c r="I729" s="30"/>
      <c r="J729" s="30"/>
      <c r="K729" s="30"/>
      <c r="L729" s="31"/>
      <c r="M729" s="31">
        <v>24.5</v>
      </c>
      <c r="N729" s="32">
        <f t="array" ref="N729">INDEX([1]!CCA_Weighting[#Data],MATCH(1,([1]!CCA_Weighting[State]=A729)*([1]!CCA_Weighting[Zone]=B729),0),MATCH(2021,VALUE([1]!CCA_Weighting[#Headers]),0))*M729</f>
        <v>6.0839270152163442E-2</v>
      </c>
      <c r="O729" s="31">
        <f>'Table 1'!$N$9</f>
        <v>32</v>
      </c>
      <c r="P729" s="32">
        <f t="array" ref="P729">INDEX([1]!CCA_Weighting[#Data],MATCH(1,([1]!CCA_Weighting[State]=A729)*([1]!CCA_Weighting[Zone]=B729),0),MATCH(2022,VALUE([1]!CCA_Weighting[#Headers]),0))*O729</f>
        <v>7.94635365252747E-2</v>
      </c>
      <c r="Q729" s="31">
        <f>'Table 1'!$O$9</f>
        <v>21</v>
      </c>
      <c r="R729" s="31">
        <f>'Table 1'!$Q$9</f>
        <v>32</v>
      </c>
      <c r="S729">
        <f t="shared" si="77"/>
        <v>240</v>
      </c>
      <c r="T729">
        <f t="shared" si="78"/>
        <v>122.5</v>
      </c>
      <c r="U729">
        <f t="shared" si="79"/>
        <v>160</v>
      </c>
      <c r="V729">
        <f t="shared" si="80"/>
        <v>105</v>
      </c>
      <c r="W729" s="28">
        <f t="shared" si="81"/>
        <v>80.390625</v>
      </c>
      <c r="X729" s="28">
        <f t="shared" si="82"/>
        <v>160</v>
      </c>
      <c r="Y729">
        <f t="shared" si="83"/>
        <v>160</v>
      </c>
    </row>
    <row r="730" spans="1:25" ht="14.4" x14ac:dyDescent="0.3">
      <c r="A730" s="20" t="s">
        <v>22</v>
      </c>
      <c r="B730" s="21" t="s">
        <v>61</v>
      </c>
      <c r="C730" s="22" t="s">
        <v>60</v>
      </c>
      <c r="D730" s="21" t="s">
        <v>25</v>
      </c>
      <c r="E730" s="21" t="s">
        <v>32</v>
      </c>
      <c r="F730" s="21" t="s">
        <v>30</v>
      </c>
      <c r="G730" s="21" t="s">
        <v>28</v>
      </c>
      <c r="H730" s="29">
        <f>'Table 1'!$S$10</f>
        <v>80</v>
      </c>
      <c r="I730" s="30"/>
      <c r="J730" s="30"/>
      <c r="K730" s="30"/>
      <c r="L730" s="31"/>
      <c r="M730" s="31">
        <v>40</v>
      </c>
      <c r="N730" s="32">
        <f t="array" ref="N730">INDEX([1]!CCA_Weighting[#Data],MATCH(1,([1]!CCA_Weighting[State]=A730)*([1]!CCA_Weighting[Zone]=B730),0),MATCH(2021,VALUE([1]!CCA_Weighting[#Headers]),0))*M730</f>
        <v>9.9329420656593378E-2</v>
      </c>
      <c r="O730" s="31">
        <f>'Table 1'!$N$10</f>
        <v>40</v>
      </c>
      <c r="P730" s="32">
        <f t="array" ref="P730">INDEX([1]!CCA_Weighting[#Data],MATCH(1,([1]!CCA_Weighting[State]=A730)*([1]!CCA_Weighting[Zone]=B730),0),MATCH(2022,VALUE([1]!CCA_Weighting[#Headers]),0))*O730</f>
        <v>9.9329420656593378E-2</v>
      </c>
      <c r="Q730" s="31">
        <f>'Table 1'!$O$10</f>
        <v>26</v>
      </c>
      <c r="R730" s="31">
        <f>'Table 1'!$Q$10</f>
        <v>40</v>
      </c>
      <c r="S730">
        <f t="shared" si="77"/>
        <v>400</v>
      </c>
      <c r="T730">
        <f t="shared" si="78"/>
        <v>200</v>
      </c>
      <c r="U730">
        <f t="shared" si="79"/>
        <v>200</v>
      </c>
      <c r="V730">
        <f t="shared" si="80"/>
        <v>130</v>
      </c>
      <c r="W730" s="28">
        <f t="shared" si="81"/>
        <v>130</v>
      </c>
      <c r="X730" s="28">
        <f t="shared" si="82"/>
        <v>200</v>
      </c>
      <c r="Y730">
        <f t="shared" si="83"/>
        <v>200</v>
      </c>
    </row>
    <row r="731" spans="1:25" ht="14.4" x14ac:dyDescent="0.3">
      <c r="A731" s="23" t="s">
        <v>22</v>
      </c>
      <c r="B731" s="24" t="s">
        <v>61</v>
      </c>
      <c r="C731" s="25" t="s">
        <v>60</v>
      </c>
      <c r="D731" s="24" t="s">
        <v>25</v>
      </c>
      <c r="E731" s="24" t="s">
        <v>33</v>
      </c>
      <c r="F731" s="24" t="s">
        <v>27</v>
      </c>
      <c r="G731" s="24" t="s">
        <v>28</v>
      </c>
      <c r="H731" s="29">
        <f>'Table 1'!$Y$8</f>
        <v>42.75</v>
      </c>
      <c r="I731" s="30"/>
      <c r="J731" s="30"/>
      <c r="K731" s="30"/>
      <c r="L731" s="31"/>
      <c r="M731" s="31">
        <v>21</v>
      </c>
      <c r="N731" s="32">
        <f t="array" ref="N731">INDEX([1]!CCA_Weighting[#Data],MATCH(1,([1]!CCA_Weighting[State]=A731)*([1]!CCA_Weighting[Zone]=B731),0),MATCH(2021,VALUE([1]!CCA_Weighting[#Headers]),0))*M731</f>
        <v>5.2147945844711524E-2</v>
      </c>
      <c r="O731" s="31">
        <f>'Table 1'!$T$8</f>
        <v>28.5</v>
      </c>
      <c r="P731" s="32">
        <f t="array" ref="P731">INDEX([1]!CCA_Weighting[#Data],MATCH(1,([1]!CCA_Weighting[State]=A731)*([1]!CCA_Weighting[Zone]=B731),0),MATCH(2022,VALUE([1]!CCA_Weighting[#Headers]),0))*O731</f>
        <v>7.0772212217822775E-2</v>
      </c>
      <c r="Q731" s="31">
        <f>'Table 1'!$U$8</f>
        <v>18</v>
      </c>
      <c r="R731" s="31">
        <f>'Table 1'!$W$8</f>
        <v>28.5</v>
      </c>
      <c r="S731">
        <f t="shared" si="77"/>
        <v>213.75</v>
      </c>
      <c r="T731">
        <f t="shared" si="78"/>
        <v>105</v>
      </c>
      <c r="U731">
        <f t="shared" si="79"/>
        <v>142.5</v>
      </c>
      <c r="V731">
        <f t="shared" si="80"/>
        <v>90</v>
      </c>
      <c r="W731" s="28">
        <f t="shared" si="81"/>
        <v>66.315789473684205</v>
      </c>
      <c r="X731" s="28">
        <f t="shared" si="82"/>
        <v>142.5</v>
      </c>
      <c r="Y731">
        <f t="shared" si="83"/>
        <v>142.5</v>
      </c>
    </row>
    <row r="732" spans="1:25" ht="14.4" x14ac:dyDescent="0.3">
      <c r="A732" s="20" t="s">
        <v>22</v>
      </c>
      <c r="B732" s="21" t="s">
        <v>61</v>
      </c>
      <c r="C732" s="22" t="s">
        <v>60</v>
      </c>
      <c r="D732" s="21" t="s">
        <v>25</v>
      </c>
      <c r="E732" s="21" t="s">
        <v>33</v>
      </c>
      <c r="F732" s="21" t="s">
        <v>29</v>
      </c>
      <c r="G732" s="21" t="s">
        <v>28</v>
      </c>
      <c r="H732" s="29">
        <f>'Table 1'!$Y$9</f>
        <v>45</v>
      </c>
      <c r="I732" s="30"/>
      <c r="J732" s="30"/>
      <c r="K732" s="30"/>
      <c r="L732" s="31"/>
      <c r="M732" s="31">
        <v>22</v>
      </c>
      <c r="N732" s="32">
        <f t="array" ref="N732">INDEX([1]!CCA_Weighting[#Data],MATCH(1,([1]!CCA_Weighting[State]=A732)*([1]!CCA_Weighting[Zone]=B732),0),MATCH(2021,VALUE([1]!CCA_Weighting[#Headers]),0))*M732</f>
        <v>5.4631181361126359E-2</v>
      </c>
      <c r="O732" s="31">
        <f>'Table 1'!$T$9</f>
        <v>30</v>
      </c>
      <c r="P732" s="32">
        <f t="array" ref="P732">INDEX([1]!CCA_Weighting[#Data],MATCH(1,([1]!CCA_Weighting[State]=A732)*([1]!CCA_Weighting[Zone]=B732),0),MATCH(2022,VALUE([1]!CCA_Weighting[#Headers]),0))*O732</f>
        <v>7.449706549244503E-2</v>
      </c>
      <c r="Q732" s="31">
        <f>'Table 1'!$U$9</f>
        <v>19.5</v>
      </c>
      <c r="R732" s="31">
        <f>'Table 1'!$W$9</f>
        <v>30</v>
      </c>
      <c r="S732">
        <f t="shared" si="77"/>
        <v>225</v>
      </c>
      <c r="T732">
        <f t="shared" si="78"/>
        <v>110</v>
      </c>
      <c r="U732">
        <f t="shared" si="79"/>
        <v>150</v>
      </c>
      <c r="V732">
        <f t="shared" si="80"/>
        <v>97.5</v>
      </c>
      <c r="W732" s="28">
        <f t="shared" si="81"/>
        <v>71.5</v>
      </c>
      <c r="X732" s="28">
        <f t="shared" si="82"/>
        <v>150</v>
      </c>
      <c r="Y732">
        <f t="shared" si="83"/>
        <v>150</v>
      </c>
    </row>
    <row r="733" spans="1:25" ht="14.4" x14ac:dyDescent="0.3">
      <c r="A733" s="23" t="s">
        <v>22</v>
      </c>
      <c r="B733" s="24" t="s">
        <v>61</v>
      </c>
      <c r="C733" s="25" t="s">
        <v>60</v>
      </c>
      <c r="D733" s="24" t="s">
        <v>25</v>
      </c>
      <c r="E733" s="24" t="s">
        <v>33</v>
      </c>
      <c r="F733" s="24" t="s">
        <v>30</v>
      </c>
      <c r="G733" s="24" t="s">
        <v>28</v>
      </c>
      <c r="H733" s="29">
        <f>'Table 1'!$Y$10</f>
        <v>76</v>
      </c>
      <c r="I733" s="30"/>
      <c r="J733" s="30"/>
      <c r="K733" s="30"/>
      <c r="L733" s="31"/>
      <c r="M733" s="31">
        <v>38</v>
      </c>
      <c r="N733" s="32">
        <f t="array" ref="N733">INDEX([1]!CCA_Weighting[#Data],MATCH(1,([1]!CCA_Weighting[State]=A733)*([1]!CCA_Weighting[Zone]=B733),0),MATCH(2021,VALUE([1]!CCA_Weighting[#Headers]),0))*M733</f>
        <v>9.4362949623763709E-2</v>
      </c>
      <c r="O733" s="31">
        <f>'Table 1'!$T$10</f>
        <v>38</v>
      </c>
      <c r="P733" s="32">
        <f t="array" ref="P733">INDEX([1]!CCA_Weighting[#Data],MATCH(1,([1]!CCA_Weighting[State]=A733)*([1]!CCA_Weighting[Zone]=B733),0),MATCH(2022,VALUE([1]!CCA_Weighting[#Headers]),0))*O733</f>
        <v>9.4362949623763709E-2</v>
      </c>
      <c r="Q733" s="31">
        <f>'Table 1'!$U$10</f>
        <v>24.5</v>
      </c>
      <c r="R733" s="31">
        <f>'Table 1'!$W$10</f>
        <v>38</v>
      </c>
      <c r="S733">
        <f t="shared" si="77"/>
        <v>380</v>
      </c>
      <c r="T733">
        <f t="shared" si="78"/>
        <v>190</v>
      </c>
      <c r="U733">
        <f t="shared" si="79"/>
        <v>190</v>
      </c>
      <c r="V733">
        <f t="shared" si="80"/>
        <v>122.5</v>
      </c>
      <c r="W733" s="28">
        <f t="shared" si="81"/>
        <v>122.5</v>
      </c>
      <c r="X733" s="28">
        <f t="shared" si="82"/>
        <v>190</v>
      </c>
      <c r="Y733">
        <f t="shared" si="83"/>
        <v>190</v>
      </c>
    </row>
    <row r="734" spans="1:25" ht="14.4" x14ac:dyDescent="0.3">
      <c r="A734" s="20" t="s">
        <v>22</v>
      </c>
      <c r="B734" s="21" t="s">
        <v>61</v>
      </c>
      <c r="C734" s="22" t="s">
        <v>60</v>
      </c>
      <c r="D734" s="21" t="s">
        <v>25</v>
      </c>
      <c r="E734" s="21" t="s">
        <v>34</v>
      </c>
      <c r="F734" s="21" t="s">
        <v>27</v>
      </c>
      <c r="G734" s="21" t="s">
        <v>28</v>
      </c>
      <c r="H734" s="29">
        <f>'Table 1'!$Y$8</f>
        <v>42.75</v>
      </c>
      <c r="I734" s="30"/>
      <c r="J734" s="30"/>
      <c r="K734" s="30"/>
      <c r="L734" s="31"/>
      <c r="M734" s="31">
        <v>21</v>
      </c>
      <c r="N734" s="32">
        <f t="array" ref="N734">INDEX([1]!CCA_Weighting[#Data],MATCH(1,([1]!CCA_Weighting[State]=A734)*([1]!CCA_Weighting[Zone]=B734),0),MATCH(2021,VALUE([1]!CCA_Weighting[#Headers]),0))*M734</f>
        <v>5.2147945844711524E-2</v>
      </c>
      <c r="O734" s="31">
        <f>'Table 1'!$T$8</f>
        <v>28.5</v>
      </c>
      <c r="P734" s="32">
        <f t="array" ref="P734">INDEX([1]!CCA_Weighting[#Data],MATCH(1,([1]!CCA_Weighting[State]=A734)*([1]!CCA_Weighting[Zone]=B734),0),MATCH(2022,VALUE([1]!CCA_Weighting[#Headers]),0))*O734</f>
        <v>7.0772212217822775E-2</v>
      </c>
      <c r="Q734" s="31">
        <f>'Table 1'!$U$8</f>
        <v>18</v>
      </c>
      <c r="R734" s="31">
        <f>'Table 1'!$W$8</f>
        <v>28.5</v>
      </c>
      <c r="S734">
        <f t="shared" si="77"/>
        <v>213.75</v>
      </c>
      <c r="T734">
        <f t="shared" si="78"/>
        <v>105</v>
      </c>
      <c r="U734">
        <f t="shared" si="79"/>
        <v>142.5</v>
      </c>
      <c r="V734">
        <f t="shared" si="80"/>
        <v>90</v>
      </c>
      <c r="W734" s="28">
        <f t="shared" si="81"/>
        <v>66.315789473684205</v>
      </c>
      <c r="X734" s="28">
        <f t="shared" si="82"/>
        <v>142.5</v>
      </c>
      <c r="Y734">
        <f t="shared" si="83"/>
        <v>142.5</v>
      </c>
    </row>
    <row r="735" spans="1:25" ht="14.4" x14ac:dyDescent="0.3">
      <c r="A735" s="23" t="s">
        <v>22</v>
      </c>
      <c r="B735" s="24" t="s">
        <v>61</v>
      </c>
      <c r="C735" s="25" t="s">
        <v>60</v>
      </c>
      <c r="D735" s="24" t="s">
        <v>25</v>
      </c>
      <c r="E735" s="24" t="s">
        <v>34</v>
      </c>
      <c r="F735" s="24" t="s">
        <v>29</v>
      </c>
      <c r="G735" s="24" t="s">
        <v>28</v>
      </c>
      <c r="H735" s="29">
        <f>'Table 1'!$Y$9</f>
        <v>45</v>
      </c>
      <c r="I735" s="30"/>
      <c r="J735" s="30"/>
      <c r="K735" s="30"/>
      <c r="L735" s="31"/>
      <c r="M735" s="31">
        <v>22</v>
      </c>
      <c r="N735" s="32">
        <f t="array" ref="N735">INDEX([1]!CCA_Weighting[#Data],MATCH(1,([1]!CCA_Weighting[State]=A735)*([1]!CCA_Weighting[Zone]=B735),0),MATCH(2021,VALUE([1]!CCA_Weighting[#Headers]),0))*M735</f>
        <v>5.4631181361126359E-2</v>
      </c>
      <c r="O735" s="31">
        <f>'Table 1'!$T$9</f>
        <v>30</v>
      </c>
      <c r="P735" s="32">
        <f t="array" ref="P735">INDEX([1]!CCA_Weighting[#Data],MATCH(1,([1]!CCA_Weighting[State]=A735)*([1]!CCA_Weighting[Zone]=B735),0),MATCH(2022,VALUE([1]!CCA_Weighting[#Headers]),0))*O735</f>
        <v>7.449706549244503E-2</v>
      </c>
      <c r="Q735" s="31">
        <f>'Table 1'!$U$9</f>
        <v>19.5</v>
      </c>
      <c r="R735" s="31">
        <f>'Table 1'!$W$9</f>
        <v>30</v>
      </c>
      <c r="S735">
        <f t="shared" si="77"/>
        <v>225</v>
      </c>
      <c r="T735">
        <f t="shared" si="78"/>
        <v>110</v>
      </c>
      <c r="U735">
        <f t="shared" si="79"/>
        <v>150</v>
      </c>
      <c r="V735">
        <f t="shared" si="80"/>
        <v>97.5</v>
      </c>
      <c r="W735" s="28">
        <f t="shared" si="81"/>
        <v>71.5</v>
      </c>
      <c r="X735" s="28">
        <f t="shared" si="82"/>
        <v>150</v>
      </c>
      <c r="Y735">
        <f t="shared" si="83"/>
        <v>150</v>
      </c>
    </row>
    <row r="736" spans="1:25" ht="14.4" x14ac:dyDescent="0.3">
      <c r="A736" s="20" t="s">
        <v>22</v>
      </c>
      <c r="B736" s="21" t="s">
        <v>61</v>
      </c>
      <c r="C736" s="22" t="s">
        <v>60</v>
      </c>
      <c r="D736" s="21" t="s">
        <v>25</v>
      </c>
      <c r="E736" s="21" t="s">
        <v>34</v>
      </c>
      <c r="F736" s="21" t="s">
        <v>30</v>
      </c>
      <c r="G736" s="21" t="s">
        <v>28</v>
      </c>
      <c r="H736" s="29">
        <f>'Table 1'!$Y$10</f>
        <v>76</v>
      </c>
      <c r="I736" s="30"/>
      <c r="J736" s="30"/>
      <c r="K736" s="30"/>
      <c r="L736" s="31"/>
      <c r="M736" s="31">
        <v>38</v>
      </c>
      <c r="N736" s="32">
        <f t="array" ref="N736">INDEX([1]!CCA_Weighting[#Data],MATCH(1,([1]!CCA_Weighting[State]=A736)*([1]!CCA_Weighting[Zone]=B736),0),MATCH(2021,VALUE([1]!CCA_Weighting[#Headers]),0))*M736</f>
        <v>9.4362949623763709E-2</v>
      </c>
      <c r="O736" s="31">
        <f>'Table 1'!$T$10</f>
        <v>38</v>
      </c>
      <c r="P736" s="32">
        <f t="array" ref="P736">INDEX([1]!CCA_Weighting[#Data],MATCH(1,([1]!CCA_Weighting[State]=A736)*([1]!CCA_Weighting[Zone]=B736),0),MATCH(2022,VALUE([1]!CCA_Weighting[#Headers]),0))*O736</f>
        <v>9.4362949623763709E-2</v>
      </c>
      <c r="Q736" s="31">
        <f>'Table 1'!$U$10</f>
        <v>24.5</v>
      </c>
      <c r="R736" s="31">
        <f>'Table 1'!$W$10</f>
        <v>38</v>
      </c>
      <c r="S736">
        <f t="shared" si="77"/>
        <v>380</v>
      </c>
      <c r="T736">
        <f t="shared" si="78"/>
        <v>190</v>
      </c>
      <c r="U736">
        <f t="shared" si="79"/>
        <v>190</v>
      </c>
      <c r="V736">
        <f t="shared" si="80"/>
        <v>122.5</v>
      </c>
      <c r="W736" s="28">
        <f t="shared" si="81"/>
        <v>122.5</v>
      </c>
      <c r="X736" s="28">
        <f t="shared" si="82"/>
        <v>190</v>
      </c>
      <c r="Y736">
        <f t="shared" si="83"/>
        <v>190</v>
      </c>
    </row>
    <row r="737" spans="1:25" ht="14.4" x14ac:dyDescent="0.3">
      <c r="A737" s="23" t="s">
        <v>22</v>
      </c>
      <c r="B737" s="24" t="s">
        <v>61</v>
      </c>
      <c r="C737" s="25" t="s">
        <v>60</v>
      </c>
      <c r="D737" s="24" t="s">
        <v>35</v>
      </c>
      <c r="E737" s="25" t="s">
        <v>26</v>
      </c>
      <c r="F737" s="24" t="s">
        <v>27</v>
      </c>
      <c r="G737" s="24" t="s">
        <v>28</v>
      </c>
      <c r="H737" s="29">
        <f>'Table 1'!$G$8</f>
        <v>57.75</v>
      </c>
      <c r="I737" s="30"/>
      <c r="J737" s="30"/>
      <c r="K737" s="30"/>
      <c r="L737" s="31"/>
      <c r="M737" s="31">
        <v>27</v>
      </c>
      <c r="N737" s="32">
        <f t="array" ref="N737">INDEX([1]!CCA_Weighting[#Data],MATCH(1,([1]!CCA_Weighting[State]=A737)*([1]!CCA_Weighting[Zone]=B737),0),MATCH(2021,VALUE([1]!CCA_Weighting[#Headers]),0))*M737</f>
        <v>6.7047358943200533E-2</v>
      </c>
      <c r="O737" s="31">
        <f>'Table 1'!$B$8</f>
        <v>33.5</v>
      </c>
      <c r="P737" s="32">
        <f t="array" ref="P737">INDEX([1]!CCA_Weighting[#Data],MATCH(1,([1]!CCA_Weighting[State]=A737)*([1]!CCA_Weighting[Zone]=B737),0),MATCH(2022,VALUE([1]!CCA_Weighting[#Headers]),0))*O737</f>
        <v>8.3188389799896956E-2</v>
      </c>
      <c r="Q737" s="31">
        <f>'Table 1'!$C$8</f>
        <v>22</v>
      </c>
      <c r="R737" s="31">
        <f>'Table 1'!$E$8</f>
        <v>38.5</v>
      </c>
      <c r="S737">
        <f t="shared" si="77"/>
        <v>288.75</v>
      </c>
      <c r="T737">
        <f t="shared" si="78"/>
        <v>135</v>
      </c>
      <c r="U737">
        <f t="shared" si="79"/>
        <v>167.5</v>
      </c>
      <c r="V737">
        <f t="shared" si="80"/>
        <v>110</v>
      </c>
      <c r="W737" s="28">
        <f t="shared" si="81"/>
        <v>88.656716417910445</v>
      </c>
      <c r="X737" s="28">
        <f t="shared" si="82"/>
        <v>192.5</v>
      </c>
      <c r="Y737">
        <f t="shared" si="83"/>
        <v>192.5</v>
      </c>
    </row>
    <row r="738" spans="1:25" ht="14.4" x14ac:dyDescent="0.3">
      <c r="A738" s="20" t="s">
        <v>22</v>
      </c>
      <c r="B738" s="21" t="s">
        <v>61</v>
      </c>
      <c r="C738" s="22" t="s">
        <v>60</v>
      </c>
      <c r="D738" s="21" t="s">
        <v>35</v>
      </c>
      <c r="E738" s="22" t="s">
        <v>26</v>
      </c>
      <c r="F738" s="21" t="s">
        <v>29</v>
      </c>
      <c r="G738" s="21" t="s">
        <v>28</v>
      </c>
      <c r="H738" s="29">
        <f>'Table 1'!$G$9</f>
        <v>52.5</v>
      </c>
      <c r="I738" s="30"/>
      <c r="J738" s="30"/>
      <c r="K738" s="30"/>
      <c r="L738" s="31"/>
      <c r="M738" s="31">
        <v>29</v>
      </c>
      <c r="N738" s="32">
        <f t="array" ref="N738">INDEX([1]!CCA_Weighting[#Data],MATCH(1,([1]!CCA_Weighting[State]=A738)*([1]!CCA_Weighting[Zone]=B738),0),MATCH(2021,VALUE([1]!CCA_Weighting[#Headers]),0))*M738</f>
        <v>7.2013829976030203E-2</v>
      </c>
      <c r="O738" s="31">
        <f>'Table 1'!$B$9</f>
        <v>35</v>
      </c>
      <c r="P738" s="32">
        <f t="array" ref="P738">INDEX([1]!CCA_Weighting[#Data],MATCH(1,([1]!CCA_Weighting[State]=A738)*([1]!CCA_Weighting[Zone]=B738),0),MATCH(2022,VALUE([1]!CCA_Weighting[#Headers]),0))*O738</f>
        <v>8.6913243074519198E-2</v>
      </c>
      <c r="Q738" s="31">
        <f>'Table 1'!$C$9</f>
        <v>23</v>
      </c>
      <c r="R738" s="31">
        <f>'Table 1'!$E$9</f>
        <v>35</v>
      </c>
      <c r="S738">
        <f t="shared" si="77"/>
        <v>262.5</v>
      </c>
      <c r="T738">
        <f t="shared" si="78"/>
        <v>145</v>
      </c>
      <c r="U738">
        <f t="shared" si="79"/>
        <v>175</v>
      </c>
      <c r="V738">
        <f t="shared" si="80"/>
        <v>115</v>
      </c>
      <c r="W738" s="28">
        <f t="shared" si="81"/>
        <v>95.285714285714292</v>
      </c>
      <c r="X738" s="28">
        <f t="shared" si="82"/>
        <v>175</v>
      </c>
      <c r="Y738">
        <f t="shared" si="83"/>
        <v>175</v>
      </c>
    </row>
    <row r="739" spans="1:25" ht="14.4" x14ac:dyDescent="0.3">
      <c r="A739" s="23" t="s">
        <v>22</v>
      </c>
      <c r="B739" s="24" t="s">
        <v>61</v>
      </c>
      <c r="C739" s="25" t="s">
        <v>60</v>
      </c>
      <c r="D739" s="24" t="s">
        <v>35</v>
      </c>
      <c r="E739" s="25" t="s">
        <v>26</v>
      </c>
      <c r="F739" s="24" t="s">
        <v>30</v>
      </c>
      <c r="G739" s="24" t="s">
        <v>28</v>
      </c>
      <c r="H739" s="29">
        <f>'Table 1'!$G$10</f>
        <v>110</v>
      </c>
      <c r="I739" s="30"/>
      <c r="J739" s="30"/>
      <c r="K739" s="30"/>
      <c r="L739" s="31"/>
      <c r="M739" s="31">
        <v>55</v>
      </c>
      <c r="N739" s="32">
        <f t="array" ref="N739">INDEX([1]!CCA_Weighting[#Data],MATCH(1,([1]!CCA_Weighting[State]=A739)*([1]!CCA_Weighting[Zone]=B739),0),MATCH(2021,VALUE([1]!CCA_Weighting[#Headers]),0))*M739</f>
        <v>0.13657795340281589</v>
      </c>
      <c r="O739" s="31">
        <f>'Table 1'!$B$10</f>
        <v>55</v>
      </c>
      <c r="P739" s="32">
        <f t="array" ref="P739">INDEX([1]!CCA_Weighting[#Data],MATCH(1,([1]!CCA_Weighting[State]=A739)*([1]!CCA_Weighting[Zone]=B739),0),MATCH(2022,VALUE([1]!CCA_Weighting[#Headers]),0))*O739</f>
        <v>0.13657795340281589</v>
      </c>
      <c r="Q739" s="31">
        <f>'Table 1'!$C$10</f>
        <v>36</v>
      </c>
      <c r="R739" s="31">
        <f>'Table 1'!$E$10</f>
        <v>55</v>
      </c>
      <c r="S739">
        <f t="shared" si="77"/>
        <v>550</v>
      </c>
      <c r="T739">
        <f t="shared" si="78"/>
        <v>275</v>
      </c>
      <c r="U739">
        <f t="shared" si="79"/>
        <v>275</v>
      </c>
      <c r="V739">
        <f t="shared" si="80"/>
        <v>180</v>
      </c>
      <c r="W739" s="28">
        <f t="shared" si="81"/>
        <v>180</v>
      </c>
      <c r="X739" s="28">
        <f t="shared" si="82"/>
        <v>275</v>
      </c>
      <c r="Y739">
        <f t="shared" si="83"/>
        <v>275</v>
      </c>
    </row>
    <row r="740" spans="1:25" ht="14.4" x14ac:dyDescent="0.3">
      <c r="A740" s="20" t="s">
        <v>22</v>
      </c>
      <c r="B740" s="21" t="s">
        <v>61</v>
      </c>
      <c r="C740" s="22" t="s">
        <v>60</v>
      </c>
      <c r="D740" s="21" t="s">
        <v>35</v>
      </c>
      <c r="E740" s="21" t="s">
        <v>31</v>
      </c>
      <c r="F740" s="21" t="s">
        <v>27</v>
      </c>
      <c r="G740" s="21" t="s">
        <v>28</v>
      </c>
      <c r="H740" s="29">
        <f>'Table 1'!$M$8</f>
        <v>48</v>
      </c>
      <c r="I740" s="30"/>
      <c r="J740" s="30"/>
      <c r="K740" s="30"/>
      <c r="L740" s="31"/>
      <c r="M740" s="31">
        <v>25</v>
      </c>
      <c r="N740" s="32">
        <f t="array" ref="N740">INDEX([1]!CCA_Weighting[#Data],MATCH(1,([1]!CCA_Weighting[State]=A740)*([1]!CCA_Weighting[Zone]=B740),0),MATCH(2021,VALUE([1]!CCA_Weighting[#Headers]),0))*M740</f>
        <v>6.2080887910370856E-2</v>
      </c>
      <c r="O740" s="31">
        <f>'Table 1'!$H$8</f>
        <v>32</v>
      </c>
      <c r="P740" s="32">
        <f t="array" ref="P740">INDEX([1]!CCA_Weighting[#Data],MATCH(1,([1]!CCA_Weighting[State]=A740)*([1]!CCA_Weighting[Zone]=B740),0),MATCH(2022,VALUE([1]!CCA_Weighting[#Headers]),0))*O740</f>
        <v>7.94635365252747E-2</v>
      </c>
      <c r="Q740" s="31">
        <f>'Table 1'!$I$8</f>
        <v>21</v>
      </c>
      <c r="R740" s="31">
        <f>'Table 1'!$K$8</f>
        <v>32</v>
      </c>
      <c r="S740">
        <f t="shared" si="77"/>
        <v>240</v>
      </c>
      <c r="T740">
        <f t="shared" si="78"/>
        <v>125</v>
      </c>
      <c r="U740">
        <f t="shared" si="79"/>
        <v>160</v>
      </c>
      <c r="V740">
        <f t="shared" si="80"/>
        <v>105</v>
      </c>
      <c r="W740" s="28">
        <f t="shared" si="81"/>
        <v>82.03125</v>
      </c>
      <c r="X740" s="28">
        <f t="shared" si="82"/>
        <v>160</v>
      </c>
      <c r="Y740">
        <f t="shared" si="83"/>
        <v>160</v>
      </c>
    </row>
    <row r="741" spans="1:25" ht="14.4" x14ac:dyDescent="0.3">
      <c r="A741" s="23" t="s">
        <v>22</v>
      </c>
      <c r="B741" s="24" t="s">
        <v>61</v>
      </c>
      <c r="C741" s="25" t="s">
        <v>60</v>
      </c>
      <c r="D741" s="24" t="s">
        <v>35</v>
      </c>
      <c r="E741" s="24" t="s">
        <v>31</v>
      </c>
      <c r="F741" s="24" t="s">
        <v>29</v>
      </c>
      <c r="G741" s="24" t="s">
        <v>28</v>
      </c>
      <c r="H741" s="29">
        <f>'Table 1'!$M$9</f>
        <v>51</v>
      </c>
      <c r="I741" s="30"/>
      <c r="J741" s="30"/>
      <c r="K741" s="30"/>
      <c r="L741" s="31"/>
      <c r="M741" s="31">
        <v>26.5</v>
      </c>
      <c r="N741" s="32">
        <f t="array" ref="N741">INDEX([1]!CCA_Weighting[#Data],MATCH(1,([1]!CCA_Weighting[State]=A741)*([1]!CCA_Weighting[Zone]=B741),0),MATCH(2021,VALUE([1]!CCA_Weighting[#Headers]),0))*M741</f>
        <v>6.5805741184993105E-2</v>
      </c>
      <c r="O741" s="31">
        <f>'Table 1'!$H$9</f>
        <v>34</v>
      </c>
      <c r="P741" s="32">
        <f t="array" ref="P741">INDEX([1]!CCA_Weighting[#Data],MATCH(1,([1]!CCA_Weighting[State]=A741)*([1]!CCA_Weighting[Zone]=B741),0),MATCH(2022,VALUE([1]!CCA_Weighting[#Headers]),0))*O741</f>
        <v>8.443000755810437E-2</v>
      </c>
      <c r="Q741" s="31">
        <f>'Table 1'!$I$9</f>
        <v>22</v>
      </c>
      <c r="R741" s="31">
        <f>'Table 1'!$K$9</f>
        <v>34</v>
      </c>
      <c r="S741">
        <f t="shared" si="77"/>
        <v>255</v>
      </c>
      <c r="T741">
        <f t="shared" si="78"/>
        <v>132.5</v>
      </c>
      <c r="U741">
        <f t="shared" si="79"/>
        <v>170</v>
      </c>
      <c r="V741">
        <f t="shared" si="80"/>
        <v>110</v>
      </c>
      <c r="W741" s="28">
        <f t="shared" si="81"/>
        <v>85.735294117647058</v>
      </c>
      <c r="X741" s="28">
        <f t="shared" si="82"/>
        <v>170</v>
      </c>
      <c r="Y741">
        <f t="shared" si="83"/>
        <v>170</v>
      </c>
    </row>
    <row r="742" spans="1:25" ht="14.4" x14ac:dyDescent="0.3">
      <c r="A742" s="20" t="s">
        <v>22</v>
      </c>
      <c r="B742" s="21" t="s">
        <v>61</v>
      </c>
      <c r="C742" s="22" t="s">
        <v>60</v>
      </c>
      <c r="D742" s="21" t="s">
        <v>35</v>
      </c>
      <c r="E742" s="21" t="s">
        <v>31</v>
      </c>
      <c r="F742" s="21" t="s">
        <v>30</v>
      </c>
      <c r="G742" s="21" t="s">
        <v>28</v>
      </c>
      <c r="H742" s="29">
        <f>'Table 1'!$M$10</f>
        <v>100</v>
      </c>
      <c r="I742" s="30"/>
      <c r="J742" s="30"/>
      <c r="K742" s="30"/>
      <c r="L742" s="31"/>
      <c r="M742" s="31">
        <v>50</v>
      </c>
      <c r="N742" s="32">
        <f t="array" ref="N742">INDEX([1]!CCA_Weighting[#Data],MATCH(1,([1]!CCA_Weighting[State]=A742)*([1]!CCA_Weighting[Zone]=B742),0),MATCH(2021,VALUE([1]!CCA_Weighting[#Headers]),0))*M742</f>
        <v>0.12416177582074171</v>
      </c>
      <c r="O742" s="31">
        <f>'Table 1'!$H$10</f>
        <v>50</v>
      </c>
      <c r="P742" s="32">
        <f t="array" ref="P742">INDEX([1]!CCA_Weighting[#Data],MATCH(1,([1]!CCA_Weighting[State]=A742)*([1]!CCA_Weighting[Zone]=B742),0),MATCH(2022,VALUE([1]!CCA_Weighting[#Headers]),0))*O742</f>
        <v>0.12416177582074171</v>
      </c>
      <c r="Q742" s="31">
        <f>'Table 1'!$I$10</f>
        <v>32.5</v>
      </c>
      <c r="R742" s="31">
        <f>'Table 1'!$K$10</f>
        <v>50</v>
      </c>
      <c r="S742">
        <f t="shared" si="77"/>
        <v>500</v>
      </c>
      <c r="T742">
        <f t="shared" si="78"/>
        <v>250</v>
      </c>
      <c r="U742">
        <f t="shared" si="79"/>
        <v>250</v>
      </c>
      <c r="V742">
        <f t="shared" si="80"/>
        <v>162.5</v>
      </c>
      <c r="W742" s="28">
        <f t="shared" si="81"/>
        <v>162.5</v>
      </c>
      <c r="X742" s="28">
        <f t="shared" si="82"/>
        <v>250</v>
      </c>
      <c r="Y742">
        <f t="shared" si="83"/>
        <v>250</v>
      </c>
    </row>
    <row r="743" spans="1:25" ht="14.4" x14ac:dyDescent="0.3">
      <c r="A743" s="23" t="s">
        <v>22</v>
      </c>
      <c r="B743" s="24" t="s">
        <v>61</v>
      </c>
      <c r="C743" s="25" t="s">
        <v>60</v>
      </c>
      <c r="D743" s="24" t="s">
        <v>35</v>
      </c>
      <c r="E743" s="24" t="s">
        <v>32</v>
      </c>
      <c r="F743" s="24" t="s">
        <v>27</v>
      </c>
      <c r="G743" s="24" t="s">
        <v>28</v>
      </c>
      <c r="H743" s="29">
        <f>'Table 1'!$S$8</f>
        <v>45</v>
      </c>
      <c r="I743" s="30"/>
      <c r="J743" s="30"/>
      <c r="K743" s="30"/>
      <c r="L743" s="31"/>
      <c r="M743" s="31">
        <v>23.5</v>
      </c>
      <c r="N743" s="32">
        <f t="array" ref="N743">INDEX([1]!CCA_Weighting[#Data],MATCH(1,([1]!CCA_Weighting[State]=A743)*([1]!CCA_Weighting[Zone]=B743),0),MATCH(2021,VALUE([1]!CCA_Weighting[#Headers]),0))*M743</f>
        <v>5.8356034635748608E-2</v>
      </c>
      <c r="O743" s="31">
        <f>'Table 1'!$N$8</f>
        <v>30</v>
      </c>
      <c r="P743" s="32">
        <f t="array" ref="P743">INDEX([1]!CCA_Weighting[#Data],MATCH(1,([1]!CCA_Weighting[State]=A743)*([1]!CCA_Weighting[Zone]=B743),0),MATCH(2022,VALUE([1]!CCA_Weighting[#Headers]),0))*O743</f>
        <v>7.449706549244503E-2</v>
      </c>
      <c r="Q743" s="31">
        <f>'Table 1'!$O$8</f>
        <v>19.5</v>
      </c>
      <c r="R743" s="31">
        <f>'Table 1'!$Q$8</f>
        <v>30</v>
      </c>
      <c r="S743">
        <f t="shared" si="77"/>
        <v>225</v>
      </c>
      <c r="T743">
        <f t="shared" si="78"/>
        <v>117.5</v>
      </c>
      <c r="U743">
        <f t="shared" si="79"/>
        <v>150</v>
      </c>
      <c r="V743">
        <f t="shared" si="80"/>
        <v>97.5</v>
      </c>
      <c r="W743" s="28">
        <f t="shared" si="81"/>
        <v>76.375</v>
      </c>
      <c r="X743" s="28">
        <f t="shared" si="82"/>
        <v>150</v>
      </c>
      <c r="Y743">
        <f t="shared" si="83"/>
        <v>150</v>
      </c>
    </row>
    <row r="744" spans="1:25" ht="14.4" x14ac:dyDescent="0.3">
      <c r="A744" s="20" t="s">
        <v>22</v>
      </c>
      <c r="B744" s="21" t="s">
        <v>61</v>
      </c>
      <c r="C744" s="22" t="s">
        <v>60</v>
      </c>
      <c r="D744" s="21" t="s">
        <v>35</v>
      </c>
      <c r="E744" s="21" t="s">
        <v>32</v>
      </c>
      <c r="F744" s="21" t="s">
        <v>29</v>
      </c>
      <c r="G744" s="21" t="s">
        <v>28</v>
      </c>
      <c r="H744" s="29">
        <f>'Table 1'!$S$9</f>
        <v>48</v>
      </c>
      <c r="I744" s="30"/>
      <c r="J744" s="30"/>
      <c r="K744" s="30"/>
      <c r="L744" s="31"/>
      <c r="M744" s="31">
        <v>24.5</v>
      </c>
      <c r="N744" s="32">
        <f t="array" ref="N744">INDEX([1]!CCA_Weighting[#Data],MATCH(1,([1]!CCA_Weighting[State]=A744)*([1]!CCA_Weighting[Zone]=B744),0),MATCH(2021,VALUE([1]!CCA_Weighting[#Headers]),0))*M744</f>
        <v>6.0839270152163442E-2</v>
      </c>
      <c r="O744" s="31">
        <f>'Table 1'!$N$9</f>
        <v>32</v>
      </c>
      <c r="P744" s="32">
        <f t="array" ref="P744">INDEX([1]!CCA_Weighting[#Data],MATCH(1,([1]!CCA_Weighting[State]=A744)*([1]!CCA_Weighting[Zone]=B744),0),MATCH(2022,VALUE([1]!CCA_Weighting[#Headers]),0))*O744</f>
        <v>7.94635365252747E-2</v>
      </c>
      <c r="Q744" s="31">
        <f>'Table 1'!$O$9</f>
        <v>21</v>
      </c>
      <c r="R744" s="31">
        <f>'Table 1'!$Q$9</f>
        <v>32</v>
      </c>
      <c r="S744">
        <f t="shared" si="77"/>
        <v>240</v>
      </c>
      <c r="T744">
        <f t="shared" si="78"/>
        <v>122.5</v>
      </c>
      <c r="U744">
        <f t="shared" si="79"/>
        <v>160</v>
      </c>
      <c r="V744">
        <f t="shared" si="80"/>
        <v>105</v>
      </c>
      <c r="W744" s="28">
        <f t="shared" si="81"/>
        <v>80.390625</v>
      </c>
      <c r="X744" s="28">
        <f t="shared" si="82"/>
        <v>160</v>
      </c>
      <c r="Y744">
        <f t="shared" si="83"/>
        <v>160</v>
      </c>
    </row>
    <row r="745" spans="1:25" ht="14.4" x14ac:dyDescent="0.3">
      <c r="A745" s="23" t="s">
        <v>22</v>
      </c>
      <c r="B745" s="24" t="s">
        <v>61</v>
      </c>
      <c r="C745" s="25" t="s">
        <v>60</v>
      </c>
      <c r="D745" s="24" t="s">
        <v>35</v>
      </c>
      <c r="E745" s="24" t="s">
        <v>32</v>
      </c>
      <c r="F745" s="24" t="s">
        <v>30</v>
      </c>
      <c r="G745" s="24" t="s">
        <v>28</v>
      </c>
      <c r="H745" s="29">
        <f>'Table 1'!$S$10</f>
        <v>80</v>
      </c>
      <c r="I745" s="30"/>
      <c r="J745" s="30"/>
      <c r="K745" s="30"/>
      <c r="L745" s="31"/>
      <c r="M745" s="31">
        <v>40</v>
      </c>
      <c r="N745" s="32">
        <f t="array" ref="N745">INDEX([1]!CCA_Weighting[#Data],MATCH(1,([1]!CCA_Weighting[State]=A745)*([1]!CCA_Weighting[Zone]=B745),0),MATCH(2021,VALUE([1]!CCA_Weighting[#Headers]),0))*M745</f>
        <v>9.9329420656593378E-2</v>
      </c>
      <c r="O745" s="31">
        <f>'Table 1'!$N$10</f>
        <v>40</v>
      </c>
      <c r="P745" s="32">
        <f t="array" ref="P745">INDEX([1]!CCA_Weighting[#Data],MATCH(1,([1]!CCA_Weighting[State]=A745)*([1]!CCA_Weighting[Zone]=B745),0),MATCH(2022,VALUE([1]!CCA_Weighting[#Headers]),0))*O745</f>
        <v>9.9329420656593378E-2</v>
      </c>
      <c r="Q745" s="31">
        <f>'Table 1'!$O$10</f>
        <v>26</v>
      </c>
      <c r="R745" s="31">
        <f>'Table 1'!$Q$10</f>
        <v>40</v>
      </c>
      <c r="S745">
        <f t="shared" si="77"/>
        <v>400</v>
      </c>
      <c r="T745">
        <f t="shared" si="78"/>
        <v>200</v>
      </c>
      <c r="U745">
        <f t="shared" si="79"/>
        <v>200</v>
      </c>
      <c r="V745">
        <f t="shared" si="80"/>
        <v>130</v>
      </c>
      <c r="W745" s="28">
        <f t="shared" si="81"/>
        <v>130</v>
      </c>
      <c r="X745" s="28">
        <f t="shared" si="82"/>
        <v>200</v>
      </c>
      <c r="Y745">
        <f t="shared" si="83"/>
        <v>200</v>
      </c>
    </row>
    <row r="746" spans="1:25" ht="14.4" x14ac:dyDescent="0.3">
      <c r="A746" s="20" t="s">
        <v>22</v>
      </c>
      <c r="B746" s="21" t="s">
        <v>61</v>
      </c>
      <c r="C746" s="22" t="s">
        <v>60</v>
      </c>
      <c r="D746" s="21" t="s">
        <v>35</v>
      </c>
      <c r="E746" s="21" t="s">
        <v>33</v>
      </c>
      <c r="F746" s="21" t="s">
        <v>27</v>
      </c>
      <c r="G746" s="21" t="s">
        <v>28</v>
      </c>
      <c r="H746" s="29">
        <f>'Table 1'!$Y$8</f>
        <v>42.75</v>
      </c>
      <c r="I746" s="30"/>
      <c r="J746" s="30"/>
      <c r="K746" s="30"/>
      <c r="L746" s="31"/>
      <c r="M746" s="31">
        <v>21</v>
      </c>
      <c r="N746" s="32">
        <f t="array" ref="N746">INDEX([1]!CCA_Weighting[#Data],MATCH(1,([1]!CCA_Weighting[State]=A746)*([1]!CCA_Weighting[Zone]=B746),0),MATCH(2021,VALUE([1]!CCA_Weighting[#Headers]),0))*M746</f>
        <v>5.2147945844711524E-2</v>
      </c>
      <c r="O746" s="31">
        <f>'Table 1'!$T$8</f>
        <v>28.5</v>
      </c>
      <c r="P746" s="32">
        <f t="array" ref="P746">INDEX([1]!CCA_Weighting[#Data],MATCH(1,([1]!CCA_Weighting[State]=A746)*([1]!CCA_Weighting[Zone]=B746),0),MATCH(2022,VALUE([1]!CCA_Weighting[#Headers]),0))*O746</f>
        <v>7.0772212217822775E-2</v>
      </c>
      <c r="Q746" s="31">
        <f>'Table 1'!$U$8</f>
        <v>18</v>
      </c>
      <c r="R746" s="31">
        <f>'Table 1'!$W$8</f>
        <v>28.5</v>
      </c>
      <c r="S746">
        <f t="shared" si="77"/>
        <v>213.75</v>
      </c>
      <c r="T746">
        <f t="shared" si="78"/>
        <v>105</v>
      </c>
      <c r="U746">
        <f t="shared" si="79"/>
        <v>142.5</v>
      </c>
      <c r="V746">
        <f t="shared" si="80"/>
        <v>90</v>
      </c>
      <c r="W746" s="28">
        <f t="shared" si="81"/>
        <v>66.315789473684205</v>
      </c>
      <c r="X746" s="28">
        <f t="shared" si="82"/>
        <v>142.5</v>
      </c>
      <c r="Y746">
        <f t="shared" si="83"/>
        <v>142.5</v>
      </c>
    </row>
    <row r="747" spans="1:25" ht="14.4" x14ac:dyDescent="0.3">
      <c r="A747" s="23" t="s">
        <v>22</v>
      </c>
      <c r="B747" s="24" t="s">
        <v>61</v>
      </c>
      <c r="C747" s="25" t="s">
        <v>60</v>
      </c>
      <c r="D747" s="24" t="s">
        <v>35</v>
      </c>
      <c r="E747" s="24" t="s">
        <v>33</v>
      </c>
      <c r="F747" s="24" t="s">
        <v>29</v>
      </c>
      <c r="G747" s="24" t="s">
        <v>28</v>
      </c>
      <c r="H747" s="29">
        <f>'Table 1'!$Y$9</f>
        <v>45</v>
      </c>
      <c r="I747" s="30"/>
      <c r="J747" s="30"/>
      <c r="K747" s="30"/>
      <c r="L747" s="31"/>
      <c r="M747" s="31">
        <v>22</v>
      </c>
      <c r="N747" s="32">
        <f t="array" ref="N747">INDEX([1]!CCA_Weighting[#Data],MATCH(1,([1]!CCA_Weighting[State]=A747)*([1]!CCA_Weighting[Zone]=B747),0),MATCH(2021,VALUE([1]!CCA_Weighting[#Headers]),0))*M747</f>
        <v>5.4631181361126359E-2</v>
      </c>
      <c r="O747" s="31">
        <f>'Table 1'!$T$9</f>
        <v>30</v>
      </c>
      <c r="P747" s="32">
        <f t="array" ref="P747">INDEX([1]!CCA_Weighting[#Data],MATCH(1,([1]!CCA_Weighting[State]=A747)*([1]!CCA_Weighting[Zone]=B747),0),MATCH(2022,VALUE([1]!CCA_Weighting[#Headers]),0))*O747</f>
        <v>7.449706549244503E-2</v>
      </c>
      <c r="Q747" s="31">
        <f>'Table 1'!$U$9</f>
        <v>19.5</v>
      </c>
      <c r="R747" s="31">
        <f>'Table 1'!$W$9</f>
        <v>30</v>
      </c>
      <c r="S747">
        <f t="shared" si="77"/>
        <v>225</v>
      </c>
      <c r="T747">
        <f t="shared" si="78"/>
        <v>110</v>
      </c>
      <c r="U747">
        <f t="shared" si="79"/>
        <v>150</v>
      </c>
      <c r="V747">
        <f t="shared" si="80"/>
        <v>97.5</v>
      </c>
      <c r="W747" s="28">
        <f t="shared" si="81"/>
        <v>71.5</v>
      </c>
      <c r="X747" s="28">
        <f t="shared" si="82"/>
        <v>150</v>
      </c>
      <c r="Y747">
        <f t="shared" si="83"/>
        <v>150</v>
      </c>
    </row>
    <row r="748" spans="1:25" ht="14.4" x14ac:dyDescent="0.3">
      <c r="A748" s="20" t="s">
        <v>22</v>
      </c>
      <c r="B748" s="21" t="s">
        <v>61</v>
      </c>
      <c r="C748" s="22" t="s">
        <v>60</v>
      </c>
      <c r="D748" s="21" t="s">
        <v>35</v>
      </c>
      <c r="E748" s="21" t="s">
        <v>33</v>
      </c>
      <c r="F748" s="21" t="s">
        <v>30</v>
      </c>
      <c r="G748" s="21" t="s">
        <v>28</v>
      </c>
      <c r="H748" s="29">
        <f>'Table 1'!$Y$10</f>
        <v>76</v>
      </c>
      <c r="I748" s="30"/>
      <c r="J748" s="30"/>
      <c r="K748" s="30"/>
      <c r="L748" s="31"/>
      <c r="M748" s="31">
        <v>38</v>
      </c>
      <c r="N748" s="32">
        <f t="array" ref="N748">INDEX([1]!CCA_Weighting[#Data],MATCH(1,([1]!CCA_Weighting[State]=A748)*([1]!CCA_Weighting[Zone]=B748),0),MATCH(2021,VALUE([1]!CCA_Weighting[#Headers]),0))*M748</f>
        <v>9.4362949623763709E-2</v>
      </c>
      <c r="O748" s="31">
        <f>'Table 1'!$T$10</f>
        <v>38</v>
      </c>
      <c r="P748" s="32">
        <f t="array" ref="P748">INDEX([1]!CCA_Weighting[#Data],MATCH(1,([1]!CCA_Weighting[State]=A748)*([1]!CCA_Weighting[Zone]=B748),0),MATCH(2022,VALUE([1]!CCA_Weighting[#Headers]),0))*O748</f>
        <v>9.4362949623763709E-2</v>
      </c>
      <c r="Q748" s="31">
        <f>'Table 1'!$U$10</f>
        <v>24.5</v>
      </c>
      <c r="R748" s="31">
        <f>'Table 1'!$W$10</f>
        <v>38</v>
      </c>
      <c r="S748">
        <f t="shared" si="77"/>
        <v>380</v>
      </c>
      <c r="T748">
        <f t="shared" si="78"/>
        <v>190</v>
      </c>
      <c r="U748">
        <f t="shared" si="79"/>
        <v>190</v>
      </c>
      <c r="V748">
        <f t="shared" si="80"/>
        <v>122.5</v>
      </c>
      <c r="W748" s="28">
        <f t="shared" si="81"/>
        <v>122.5</v>
      </c>
      <c r="X748" s="28">
        <f t="shared" si="82"/>
        <v>190</v>
      </c>
      <c r="Y748">
        <f t="shared" si="83"/>
        <v>190</v>
      </c>
    </row>
    <row r="749" spans="1:25" ht="14.4" x14ac:dyDescent="0.3">
      <c r="A749" s="23" t="s">
        <v>22</v>
      </c>
      <c r="B749" s="24" t="s">
        <v>61</v>
      </c>
      <c r="C749" s="25" t="s">
        <v>60</v>
      </c>
      <c r="D749" s="24" t="s">
        <v>35</v>
      </c>
      <c r="E749" s="24" t="s">
        <v>34</v>
      </c>
      <c r="F749" s="24" t="s">
        <v>27</v>
      </c>
      <c r="G749" s="24" t="s">
        <v>28</v>
      </c>
      <c r="H749" s="29">
        <f>'Table 1'!$Y$8</f>
        <v>42.75</v>
      </c>
      <c r="I749" s="30"/>
      <c r="J749" s="30"/>
      <c r="K749" s="30"/>
      <c r="L749" s="31"/>
      <c r="M749" s="31">
        <v>21</v>
      </c>
      <c r="N749" s="32">
        <f t="array" ref="N749">INDEX([1]!CCA_Weighting[#Data],MATCH(1,([1]!CCA_Weighting[State]=A749)*([1]!CCA_Weighting[Zone]=B749),0),MATCH(2021,VALUE([1]!CCA_Weighting[#Headers]),0))*M749</f>
        <v>5.2147945844711524E-2</v>
      </c>
      <c r="O749" s="31">
        <f>'Table 1'!$T$8</f>
        <v>28.5</v>
      </c>
      <c r="P749" s="32">
        <f t="array" ref="P749">INDEX([1]!CCA_Weighting[#Data],MATCH(1,([1]!CCA_Weighting[State]=A749)*([1]!CCA_Weighting[Zone]=B749),0),MATCH(2022,VALUE([1]!CCA_Weighting[#Headers]),0))*O749</f>
        <v>7.0772212217822775E-2</v>
      </c>
      <c r="Q749" s="31">
        <f>'Table 1'!$U$8</f>
        <v>18</v>
      </c>
      <c r="R749" s="31">
        <f>'Table 1'!$W$8</f>
        <v>28.5</v>
      </c>
      <c r="S749">
        <f t="shared" si="77"/>
        <v>213.75</v>
      </c>
      <c r="T749">
        <f t="shared" si="78"/>
        <v>105</v>
      </c>
      <c r="U749">
        <f t="shared" si="79"/>
        <v>142.5</v>
      </c>
      <c r="V749">
        <f t="shared" si="80"/>
        <v>90</v>
      </c>
      <c r="W749" s="28">
        <f t="shared" si="81"/>
        <v>66.315789473684205</v>
      </c>
      <c r="X749" s="28">
        <f t="shared" si="82"/>
        <v>142.5</v>
      </c>
      <c r="Y749">
        <f t="shared" si="83"/>
        <v>142.5</v>
      </c>
    </row>
    <row r="750" spans="1:25" ht="14.4" x14ac:dyDescent="0.3">
      <c r="A750" s="20" t="s">
        <v>22</v>
      </c>
      <c r="B750" s="21" t="s">
        <v>61</v>
      </c>
      <c r="C750" s="22" t="s">
        <v>60</v>
      </c>
      <c r="D750" s="21" t="s">
        <v>35</v>
      </c>
      <c r="E750" s="21" t="s">
        <v>34</v>
      </c>
      <c r="F750" s="21" t="s">
        <v>29</v>
      </c>
      <c r="G750" s="21" t="s">
        <v>28</v>
      </c>
      <c r="H750" s="29">
        <f>'Table 1'!$Y$9</f>
        <v>45</v>
      </c>
      <c r="I750" s="30"/>
      <c r="J750" s="30"/>
      <c r="K750" s="30"/>
      <c r="L750" s="31"/>
      <c r="M750" s="31">
        <v>22</v>
      </c>
      <c r="N750" s="32">
        <f t="array" ref="N750">INDEX([1]!CCA_Weighting[#Data],MATCH(1,([1]!CCA_Weighting[State]=A750)*([1]!CCA_Weighting[Zone]=B750),0),MATCH(2021,VALUE([1]!CCA_Weighting[#Headers]),0))*M750</f>
        <v>5.4631181361126359E-2</v>
      </c>
      <c r="O750" s="31">
        <f>'Table 1'!$T$9</f>
        <v>30</v>
      </c>
      <c r="P750" s="32">
        <f t="array" ref="P750">INDEX([1]!CCA_Weighting[#Data],MATCH(1,([1]!CCA_Weighting[State]=A750)*([1]!CCA_Weighting[Zone]=B750),0),MATCH(2022,VALUE([1]!CCA_Weighting[#Headers]),0))*O750</f>
        <v>7.449706549244503E-2</v>
      </c>
      <c r="Q750" s="31">
        <f>'Table 1'!$U$9</f>
        <v>19.5</v>
      </c>
      <c r="R750" s="31">
        <f>'Table 1'!$W$9</f>
        <v>30</v>
      </c>
      <c r="S750">
        <f t="shared" si="77"/>
        <v>225</v>
      </c>
      <c r="T750">
        <f t="shared" si="78"/>
        <v>110</v>
      </c>
      <c r="U750">
        <f t="shared" si="79"/>
        <v>150</v>
      </c>
      <c r="V750">
        <f t="shared" si="80"/>
        <v>97.5</v>
      </c>
      <c r="W750" s="28">
        <f t="shared" si="81"/>
        <v>71.5</v>
      </c>
      <c r="X750" s="28">
        <f t="shared" si="82"/>
        <v>150</v>
      </c>
      <c r="Y750">
        <f t="shared" si="83"/>
        <v>150</v>
      </c>
    </row>
    <row r="751" spans="1:25" ht="14.4" x14ac:dyDescent="0.3">
      <c r="A751" s="23" t="s">
        <v>22</v>
      </c>
      <c r="B751" s="24" t="s">
        <v>61</v>
      </c>
      <c r="C751" s="25" t="s">
        <v>60</v>
      </c>
      <c r="D751" s="24" t="s">
        <v>35</v>
      </c>
      <c r="E751" s="24" t="s">
        <v>34</v>
      </c>
      <c r="F751" s="24" t="s">
        <v>30</v>
      </c>
      <c r="G751" s="24" t="s">
        <v>28</v>
      </c>
      <c r="H751" s="29">
        <f>'Table 1'!$Y$10</f>
        <v>76</v>
      </c>
      <c r="I751" s="30"/>
      <c r="J751" s="30"/>
      <c r="K751" s="30"/>
      <c r="L751" s="31"/>
      <c r="M751" s="31">
        <v>38</v>
      </c>
      <c r="N751" s="32">
        <f t="array" ref="N751">INDEX([1]!CCA_Weighting[#Data],MATCH(1,([1]!CCA_Weighting[State]=A751)*([1]!CCA_Weighting[Zone]=B751),0),MATCH(2021,VALUE([1]!CCA_Weighting[#Headers]),0))*M751</f>
        <v>9.4362949623763709E-2</v>
      </c>
      <c r="O751" s="31">
        <f>'Table 1'!$T$10</f>
        <v>38</v>
      </c>
      <c r="P751" s="32">
        <f t="array" ref="P751">INDEX([1]!CCA_Weighting[#Data],MATCH(1,([1]!CCA_Weighting[State]=A751)*([1]!CCA_Weighting[Zone]=B751),0),MATCH(2022,VALUE([1]!CCA_Weighting[#Headers]),0))*O751</f>
        <v>9.4362949623763709E-2</v>
      </c>
      <c r="Q751" s="31">
        <f>'Table 1'!$U$10</f>
        <v>24.5</v>
      </c>
      <c r="R751" s="31">
        <f>'Table 1'!$W$10</f>
        <v>38</v>
      </c>
      <c r="S751">
        <f t="shared" si="77"/>
        <v>380</v>
      </c>
      <c r="T751">
        <f t="shared" si="78"/>
        <v>190</v>
      </c>
      <c r="U751">
        <f t="shared" si="79"/>
        <v>190</v>
      </c>
      <c r="V751">
        <f t="shared" si="80"/>
        <v>122.5</v>
      </c>
      <c r="W751" s="28">
        <f t="shared" si="81"/>
        <v>122.5</v>
      </c>
      <c r="X751" s="28">
        <f t="shared" si="82"/>
        <v>190</v>
      </c>
      <c r="Y751">
        <f t="shared" si="83"/>
        <v>190</v>
      </c>
    </row>
    <row r="752" spans="1:25" ht="14.4" x14ac:dyDescent="0.3">
      <c r="A752" s="20" t="s">
        <v>22</v>
      </c>
      <c r="B752" s="21" t="s">
        <v>61</v>
      </c>
      <c r="C752" s="22" t="s">
        <v>60</v>
      </c>
      <c r="D752" s="21" t="s">
        <v>36</v>
      </c>
      <c r="E752" s="22" t="s">
        <v>26</v>
      </c>
      <c r="F752" s="21" t="s">
        <v>27</v>
      </c>
      <c r="G752" s="21" t="s">
        <v>28</v>
      </c>
      <c r="H752" s="29">
        <f>'Table 1'!$G$8</f>
        <v>57.75</v>
      </c>
      <c r="I752" s="30"/>
      <c r="J752" s="30"/>
      <c r="K752" s="30"/>
      <c r="L752" s="31"/>
      <c r="M752" s="31">
        <v>27</v>
      </c>
      <c r="N752" s="32">
        <f t="array" ref="N752">INDEX([1]!CCA_Weighting[#Data],MATCH(1,([1]!CCA_Weighting[State]=A752)*([1]!CCA_Weighting[Zone]=B752),0),MATCH(2021,VALUE([1]!CCA_Weighting[#Headers]),0))*M752</f>
        <v>6.7047358943200533E-2</v>
      </c>
      <c r="O752" s="31">
        <f>'Table 1'!$B$8</f>
        <v>33.5</v>
      </c>
      <c r="P752" s="32">
        <f t="array" ref="P752">INDEX([1]!CCA_Weighting[#Data],MATCH(1,([1]!CCA_Weighting[State]=A752)*([1]!CCA_Weighting[Zone]=B752),0),MATCH(2022,VALUE([1]!CCA_Weighting[#Headers]),0))*O752</f>
        <v>8.3188389799896956E-2</v>
      </c>
      <c r="Q752" s="31">
        <f>'Table 1'!$C$8</f>
        <v>22</v>
      </c>
      <c r="R752" s="31">
        <f>'Table 1'!$E$8</f>
        <v>38.5</v>
      </c>
      <c r="S752">
        <f t="shared" si="77"/>
        <v>288.75</v>
      </c>
      <c r="T752">
        <f t="shared" si="78"/>
        <v>135</v>
      </c>
      <c r="U752">
        <f t="shared" si="79"/>
        <v>167.5</v>
      </c>
      <c r="V752">
        <f t="shared" si="80"/>
        <v>110</v>
      </c>
      <c r="W752" s="28">
        <f t="shared" si="81"/>
        <v>88.656716417910445</v>
      </c>
      <c r="X752" s="28">
        <f t="shared" si="82"/>
        <v>192.5</v>
      </c>
      <c r="Y752">
        <f t="shared" si="83"/>
        <v>192.5</v>
      </c>
    </row>
    <row r="753" spans="1:25" ht="14.4" x14ac:dyDescent="0.3">
      <c r="A753" s="23" t="s">
        <v>22</v>
      </c>
      <c r="B753" s="24" t="s">
        <v>61</v>
      </c>
      <c r="C753" s="25" t="s">
        <v>60</v>
      </c>
      <c r="D753" s="24" t="s">
        <v>36</v>
      </c>
      <c r="E753" s="25" t="s">
        <v>26</v>
      </c>
      <c r="F753" s="24" t="s">
        <v>29</v>
      </c>
      <c r="G753" s="24" t="s">
        <v>28</v>
      </c>
      <c r="H753" s="29">
        <f>'Table 1'!$G$9</f>
        <v>52.5</v>
      </c>
      <c r="I753" s="30"/>
      <c r="J753" s="30"/>
      <c r="K753" s="30"/>
      <c r="L753" s="31"/>
      <c r="M753" s="31">
        <v>29</v>
      </c>
      <c r="N753" s="32">
        <f t="array" ref="N753">INDEX([1]!CCA_Weighting[#Data],MATCH(1,([1]!CCA_Weighting[State]=A753)*([1]!CCA_Weighting[Zone]=B753),0),MATCH(2021,VALUE([1]!CCA_Weighting[#Headers]),0))*M753</f>
        <v>7.2013829976030203E-2</v>
      </c>
      <c r="O753" s="31">
        <f>'Table 1'!$B$9</f>
        <v>35</v>
      </c>
      <c r="P753" s="32">
        <f t="array" ref="P753">INDEX([1]!CCA_Weighting[#Data],MATCH(1,([1]!CCA_Weighting[State]=A753)*([1]!CCA_Weighting[Zone]=B753),0),MATCH(2022,VALUE([1]!CCA_Weighting[#Headers]),0))*O753</f>
        <v>8.6913243074519198E-2</v>
      </c>
      <c r="Q753" s="31">
        <f>'Table 1'!$C$9</f>
        <v>23</v>
      </c>
      <c r="R753" s="31">
        <f>'Table 1'!$E$9</f>
        <v>35</v>
      </c>
      <c r="S753">
        <f t="shared" si="77"/>
        <v>262.5</v>
      </c>
      <c r="T753">
        <f t="shared" si="78"/>
        <v>145</v>
      </c>
      <c r="U753">
        <f t="shared" si="79"/>
        <v>175</v>
      </c>
      <c r="V753">
        <f t="shared" si="80"/>
        <v>115</v>
      </c>
      <c r="W753" s="28">
        <f t="shared" si="81"/>
        <v>95.285714285714292</v>
      </c>
      <c r="X753" s="28">
        <f t="shared" si="82"/>
        <v>175</v>
      </c>
      <c r="Y753">
        <f t="shared" si="83"/>
        <v>175</v>
      </c>
    </row>
    <row r="754" spans="1:25" ht="14.4" x14ac:dyDescent="0.3">
      <c r="A754" s="20" t="s">
        <v>22</v>
      </c>
      <c r="B754" s="21" t="s">
        <v>61</v>
      </c>
      <c r="C754" s="22" t="s">
        <v>60</v>
      </c>
      <c r="D754" s="21" t="s">
        <v>36</v>
      </c>
      <c r="E754" s="22" t="s">
        <v>26</v>
      </c>
      <c r="F754" s="21" t="s">
        <v>30</v>
      </c>
      <c r="G754" s="21" t="s">
        <v>28</v>
      </c>
      <c r="H754" s="29">
        <f>'Table 1'!$G$10</f>
        <v>110</v>
      </c>
      <c r="I754" s="30"/>
      <c r="J754" s="30"/>
      <c r="K754" s="30"/>
      <c r="L754" s="31"/>
      <c r="M754" s="31">
        <v>55</v>
      </c>
      <c r="N754" s="32">
        <f t="array" ref="N754">INDEX([1]!CCA_Weighting[#Data],MATCH(1,([1]!CCA_Weighting[State]=A754)*([1]!CCA_Weighting[Zone]=B754),0),MATCH(2021,VALUE([1]!CCA_Weighting[#Headers]),0))*M754</f>
        <v>0.13657795340281589</v>
      </c>
      <c r="O754" s="31">
        <f>'Table 1'!$B$10</f>
        <v>55</v>
      </c>
      <c r="P754" s="32">
        <f t="array" ref="P754">INDEX([1]!CCA_Weighting[#Data],MATCH(1,([1]!CCA_Weighting[State]=A754)*([1]!CCA_Weighting[Zone]=B754),0),MATCH(2022,VALUE([1]!CCA_Weighting[#Headers]),0))*O754</f>
        <v>0.13657795340281589</v>
      </c>
      <c r="Q754" s="31">
        <f>'Table 1'!$C$10</f>
        <v>36</v>
      </c>
      <c r="R754" s="31">
        <f>'Table 1'!$E$10</f>
        <v>55</v>
      </c>
      <c r="S754">
        <f t="shared" si="77"/>
        <v>550</v>
      </c>
      <c r="T754">
        <f t="shared" si="78"/>
        <v>275</v>
      </c>
      <c r="U754">
        <f t="shared" si="79"/>
        <v>275</v>
      </c>
      <c r="V754">
        <f t="shared" si="80"/>
        <v>180</v>
      </c>
      <c r="W754" s="28">
        <f t="shared" si="81"/>
        <v>180</v>
      </c>
      <c r="X754" s="28">
        <f t="shared" si="82"/>
        <v>275</v>
      </c>
      <c r="Y754">
        <f t="shared" si="83"/>
        <v>275</v>
      </c>
    </row>
    <row r="755" spans="1:25" ht="14.4" x14ac:dyDescent="0.3">
      <c r="A755" s="23" t="s">
        <v>22</v>
      </c>
      <c r="B755" s="24" t="s">
        <v>61</v>
      </c>
      <c r="C755" s="25" t="s">
        <v>60</v>
      </c>
      <c r="D755" s="24" t="s">
        <v>36</v>
      </c>
      <c r="E755" s="24" t="s">
        <v>31</v>
      </c>
      <c r="F755" s="24" t="s">
        <v>27</v>
      </c>
      <c r="G755" s="24" t="s">
        <v>28</v>
      </c>
      <c r="H755" s="29">
        <f>'Table 1'!$M$8</f>
        <v>48</v>
      </c>
      <c r="I755" s="30"/>
      <c r="J755" s="30"/>
      <c r="K755" s="30"/>
      <c r="L755" s="31"/>
      <c r="M755" s="31">
        <v>25</v>
      </c>
      <c r="N755" s="32">
        <f t="array" ref="N755">INDEX([1]!CCA_Weighting[#Data],MATCH(1,([1]!CCA_Weighting[State]=A755)*([1]!CCA_Weighting[Zone]=B755),0),MATCH(2021,VALUE([1]!CCA_Weighting[#Headers]),0))*M755</f>
        <v>6.2080887910370856E-2</v>
      </c>
      <c r="O755" s="31">
        <f>'Table 1'!$H$8</f>
        <v>32</v>
      </c>
      <c r="P755" s="32">
        <f t="array" ref="P755">INDEX([1]!CCA_Weighting[#Data],MATCH(1,([1]!CCA_Weighting[State]=A755)*([1]!CCA_Weighting[Zone]=B755),0),MATCH(2022,VALUE([1]!CCA_Weighting[#Headers]),0))*O755</f>
        <v>7.94635365252747E-2</v>
      </c>
      <c r="Q755" s="31">
        <f>'Table 1'!$I$8</f>
        <v>21</v>
      </c>
      <c r="R755" s="31">
        <f>'Table 1'!$K$8</f>
        <v>32</v>
      </c>
      <c r="S755">
        <f t="shared" si="77"/>
        <v>240</v>
      </c>
      <c r="T755">
        <f t="shared" si="78"/>
        <v>125</v>
      </c>
      <c r="U755">
        <f t="shared" si="79"/>
        <v>160</v>
      </c>
      <c r="V755">
        <f t="shared" si="80"/>
        <v>105</v>
      </c>
      <c r="W755" s="28">
        <f t="shared" si="81"/>
        <v>82.03125</v>
      </c>
      <c r="X755" s="28">
        <f t="shared" si="82"/>
        <v>160</v>
      </c>
      <c r="Y755">
        <f t="shared" si="83"/>
        <v>160</v>
      </c>
    </row>
    <row r="756" spans="1:25" ht="14.4" x14ac:dyDescent="0.3">
      <c r="A756" s="20" t="s">
        <v>22</v>
      </c>
      <c r="B756" s="21" t="s">
        <v>61</v>
      </c>
      <c r="C756" s="22" t="s">
        <v>60</v>
      </c>
      <c r="D756" s="21" t="s">
        <v>36</v>
      </c>
      <c r="E756" s="21" t="s">
        <v>31</v>
      </c>
      <c r="F756" s="21" t="s">
        <v>29</v>
      </c>
      <c r="G756" s="21" t="s">
        <v>28</v>
      </c>
      <c r="H756" s="29">
        <f>'Table 1'!$M$9</f>
        <v>51</v>
      </c>
      <c r="I756" s="30"/>
      <c r="J756" s="30"/>
      <c r="K756" s="30"/>
      <c r="L756" s="31"/>
      <c r="M756" s="31">
        <v>26.5</v>
      </c>
      <c r="N756" s="32">
        <f t="array" ref="N756">INDEX([1]!CCA_Weighting[#Data],MATCH(1,([1]!CCA_Weighting[State]=A756)*([1]!CCA_Weighting[Zone]=B756),0),MATCH(2021,VALUE([1]!CCA_Weighting[#Headers]),0))*M756</f>
        <v>6.5805741184993105E-2</v>
      </c>
      <c r="O756" s="31">
        <f>'Table 1'!$H$9</f>
        <v>34</v>
      </c>
      <c r="P756" s="32">
        <f t="array" ref="P756">INDEX([1]!CCA_Weighting[#Data],MATCH(1,([1]!CCA_Weighting[State]=A756)*([1]!CCA_Weighting[Zone]=B756),0),MATCH(2022,VALUE([1]!CCA_Weighting[#Headers]),0))*O756</f>
        <v>8.443000755810437E-2</v>
      </c>
      <c r="Q756" s="31">
        <f>'Table 1'!$I$9</f>
        <v>22</v>
      </c>
      <c r="R756" s="31">
        <f>'Table 1'!$K$9</f>
        <v>34</v>
      </c>
      <c r="S756">
        <f t="shared" si="77"/>
        <v>255</v>
      </c>
      <c r="T756">
        <f t="shared" si="78"/>
        <v>132.5</v>
      </c>
      <c r="U756">
        <f t="shared" si="79"/>
        <v>170</v>
      </c>
      <c r="V756">
        <f t="shared" si="80"/>
        <v>110</v>
      </c>
      <c r="W756" s="28">
        <f t="shared" si="81"/>
        <v>85.735294117647058</v>
      </c>
      <c r="X756" s="28">
        <f t="shared" si="82"/>
        <v>170</v>
      </c>
      <c r="Y756">
        <f t="shared" si="83"/>
        <v>170</v>
      </c>
    </row>
    <row r="757" spans="1:25" ht="14.4" x14ac:dyDescent="0.3">
      <c r="A757" s="23" t="s">
        <v>22</v>
      </c>
      <c r="B757" s="24" t="s">
        <v>61</v>
      </c>
      <c r="C757" s="25" t="s">
        <v>60</v>
      </c>
      <c r="D757" s="24" t="s">
        <v>36</v>
      </c>
      <c r="E757" s="24" t="s">
        <v>31</v>
      </c>
      <c r="F757" s="24" t="s">
        <v>30</v>
      </c>
      <c r="G757" s="24" t="s">
        <v>28</v>
      </c>
      <c r="H757" s="29">
        <f>'Table 1'!$M$10</f>
        <v>100</v>
      </c>
      <c r="I757" s="30"/>
      <c r="J757" s="30"/>
      <c r="K757" s="30"/>
      <c r="L757" s="31"/>
      <c r="M757" s="31">
        <v>50</v>
      </c>
      <c r="N757" s="32">
        <f t="array" ref="N757">INDEX([1]!CCA_Weighting[#Data],MATCH(1,([1]!CCA_Weighting[State]=A757)*([1]!CCA_Weighting[Zone]=B757),0),MATCH(2021,VALUE([1]!CCA_Weighting[#Headers]),0))*M757</f>
        <v>0.12416177582074171</v>
      </c>
      <c r="O757" s="31">
        <f>'Table 1'!$H$10</f>
        <v>50</v>
      </c>
      <c r="P757" s="32">
        <f t="array" ref="P757">INDEX([1]!CCA_Weighting[#Data],MATCH(1,([1]!CCA_Weighting[State]=A757)*([1]!CCA_Weighting[Zone]=B757),0),MATCH(2022,VALUE([1]!CCA_Weighting[#Headers]),0))*O757</f>
        <v>0.12416177582074171</v>
      </c>
      <c r="Q757" s="31">
        <f>'Table 1'!$I$10</f>
        <v>32.5</v>
      </c>
      <c r="R757" s="31">
        <f>'Table 1'!$K$10</f>
        <v>50</v>
      </c>
      <c r="S757">
        <f t="shared" si="77"/>
        <v>500</v>
      </c>
      <c r="T757">
        <f t="shared" si="78"/>
        <v>250</v>
      </c>
      <c r="U757">
        <f t="shared" si="79"/>
        <v>250</v>
      </c>
      <c r="V757">
        <f t="shared" si="80"/>
        <v>162.5</v>
      </c>
      <c r="W757" s="28">
        <f t="shared" si="81"/>
        <v>162.5</v>
      </c>
      <c r="X757" s="28">
        <f t="shared" si="82"/>
        <v>250</v>
      </c>
      <c r="Y757">
        <f t="shared" si="83"/>
        <v>250</v>
      </c>
    </row>
    <row r="758" spans="1:25" ht="14.4" x14ac:dyDescent="0.3">
      <c r="A758" s="20" t="s">
        <v>22</v>
      </c>
      <c r="B758" s="21" t="s">
        <v>61</v>
      </c>
      <c r="C758" s="22" t="s">
        <v>60</v>
      </c>
      <c r="D758" s="21" t="s">
        <v>36</v>
      </c>
      <c r="E758" s="21" t="s">
        <v>32</v>
      </c>
      <c r="F758" s="21" t="s">
        <v>27</v>
      </c>
      <c r="G758" s="21" t="s">
        <v>28</v>
      </c>
      <c r="H758" s="29">
        <f>'Table 1'!$S$8</f>
        <v>45</v>
      </c>
      <c r="I758" s="30"/>
      <c r="J758" s="30"/>
      <c r="K758" s="30"/>
      <c r="L758" s="31"/>
      <c r="M758" s="31">
        <v>23.5</v>
      </c>
      <c r="N758" s="32">
        <f t="array" ref="N758">INDEX([1]!CCA_Weighting[#Data],MATCH(1,([1]!CCA_Weighting[State]=A758)*([1]!CCA_Weighting[Zone]=B758),0),MATCH(2021,VALUE([1]!CCA_Weighting[#Headers]),0))*M758</f>
        <v>5.8356034635748608E-2</v>
      </c>
      <c r="O758" s="31">
        <f>'Table 1'!$N$8</f>
        <v>30</v>
      </c>
      <c r="P758" s="32">
        <f t="array" ref="P758">INDEX([1]!CCA_Weighting[#Data],MATCH(1,([1]!CCA_Weighting[State]=A758)*([1]!CCA_Weighting[Zone]=B758),0),MATCH(2022,VALUE([1]!CCA_Weighting[#Headers]),0))*O758</f>
        <v>7.449706549244503E-2</v>
      </c>
      <c r="Q758" s="31">
        <f>'Table 1'!$O$8</f>
        <v>19.5</v>
      </c>
      <c r="R758" s="31">
        <f>'Table 1'!$Q$8</f>
        <v>30</v>
      </c>
      <c r="S758">
        <f t="shared" si="77"/>
        <v>225</v>
      </c>
      <c r="T758">
        <f t="shared" si="78"/>
        <v>117.5</v>
      </c>
      <c r="U758">
        <f t="shared" si="79"/>
        <v>150</v>
      </c>
      <c r="V758">
        <f t="shared" si="80"/>
        <v>97.5</v>
      </c>
      <c r="W758" s="28">
        <f t="shared" si="81"/>
        <v>76.375</v>
      </c>
      <c r="X758" s="28">
        <f t="shared" si="82"/>
        <v>150</v>
      </c>
      <c r="Y758">
        <f t="shared" si="83"/>
        <v>150</v>
      </c>
    </row>
    <row r="759" spans="1:25" ht="14.4" x14ac:dyDescent="0.3">
      <c r="A759" s="23" t="s">
        <v>22</v>
      </c>
      <c r="B759" s="24" t="s">
        <v>61</v>
      </c>
      <c r="C759" s="25" t="s">
        <v>60</v>
      </c>
      <c r="D759" s="24" t="s">
        <v>36</v>
      </c>
      <c r="E759" s="24" t="s">
        <v>32</v>
      </c>
      <c r="F759" s="24" t="s">
        <v>29</v>
      </c>
      <c r="G759" s="24" t="s">
        <v>28</v>
      </c>
      <c r="H759" s="29">
        <f>'Table 1'!$S$9</f>
        <v>48</v>
      </c>
      <c r="I759" s="30"/>
      <c r="J759" s="30"/>
      <c r="K759" s="30"/>
      <c r="L759" s="31"/>
      <c r="M759" s="31">
        <v>24.5</v>
      </c>
      <c r="N759" s="32">
        <f t="array" ref="N759">INDEX([1]!CCA_Weighting[#Data],MATCH(1,([1]!CCA_Weighting[State]=A759)*([1]!CCA_Weighting[Zone]=B759),0),MATCH(2021,VALUE([1]!CCA_Weighting[#Headers]),0))*M759</f>
        <v>6.0839270152163442E-2</v>
      </c>
      <c r="O759" s="31">
        <f>'Table 1'!$N$9</f>
        <v>32</v>
      </c>
      <c r="P759" s="32">
        <f t="array" ref="P759">INDEX([1]!CCA_Weighting[#Data],MATCH(1,([1]!CCA_Weighting[State]=A759)*([1]!CCA_Weighting[Zone]=B759),0),MATCH(2022,VALUE([1]!CCA_Weighting[#Headers]),0))*O759</f>
        <v>7.94635365252747E-2</v>
      </c>
      <c r="Q759" s="31">
        <f>'Table 1'!$O$9</f>
        <v>21</v>
      </c>
      <c r="R759" s="31">
        <f>'Table 1'!$Q$9</f>
        <v>32</v>
      </c>
      <c r="S759">
        <f t="shared" si="77"/>
        <v>240</v>
      </c>
      <c r="T759">
        <f t="shared" si="78"/>
        <v>122.5</v>
      </c>
      <c r="U759">
        <f t="shared" si="79"/>
        <v>160</v>
      </c>
      <c r="V759">
        <f t="shared" si="80"/>
        <v>105</v>
      </c>
      <c r="W759" s="28">
        <f t="shared" si="81"/>
        <v>80.390625</v>
      </c>
      <c r="X759" s="28">
        <f t="shared" si="82"/>
        <v>160</v>
      </c>
      <c r="Y759">
        <f t="shared" si="83"/>
        <v>160</v>
      </c>
    </row>
    <row r="760" spans="1:25" ht="14.4" x14ac:dyDescent="0.3">
      <c r="A760" s="20" t="s">
        <v>22</v>
      </c>
      <c r="B760" s="21" t="s">
        <v>61</v>
      </c>
      <c r="C760" s="22" t="s">
        <v>60</v>
      </c>
      <c r="D760" s="21" t="s">
        <v>36</v>
      </c>
      <c r="E760" s="21" t="s">
        <v>32</v>
      </c>
      <c r="F760" s="21" t="s">
        <v>30</v>
      </c>
      <c r="G760" s="21" t="s">
        <v>28</v>
      </c>
      <c r="H760" s="29">
        <f>'Table 1'!$S$10</f>
        <v>80</v>
      </c>
      <c r="I760" s="30"/>
      <c r="J760" s="30"/>
      <c r="K760" s="30"/>
      <c r="L760" s="31"/>
      <c r="M760" s="31">
        <v>40</v>
      </c>
      <c r="N760" s="32">
        <f t="array" ref="N760">INDEX([1]!CCA_Weighting[#Data],MATCH(1,([1]!CCA_Weighting[State]=A760)*([1]!CCA_Weighting[Zone]=B760),0),MATCH(2021,VALUE([1]!CCA_Weighting[#Headers]),0))*M760</f>
        <v>9.9329420656593378E-2</v>
      </c>
      <c r="O760" s="31">
        <f>'Table 1'!$N$10</f>
        <v>40</v>
      </c>
      <c r="P760" s="32">
        <f t="array" ref="P760">INDEX([1]!CCA_Weighting[#Data],MATCH(1,([1]!CCA_Weighting[State]=A760)*([1]!CCA_Weighting[Zone]=B760),0),MATCH(2022,VALUE([1]!CCA_Weighting[#Headers]),0))*O760</f>
        <v>9.9329420656593378E-2</v>
      </c>
      <c r="Q760" s="31">
        <f>'Table 1'!$O$10</f>
        <v>26</v>
      </c>
      <c r="R760" s="31">
        <f>'Table 1'!$Q$10</f>
        <v>40</v>
      </c>
      <c r="S760">
        <f t="shared" si="77"/>
        <v>400</v>
      </c>
      <c r="T760">
        <f t="shared" si="78"/>
        <v>200</v>
      </c>
      <c r="U760">
        <f t="shared" si="79"/>
        <v>200</v>
      </c>
      <c r="V760">
        <f t="shared" si="80"/>
        <v>130</v>
      </c>
      <c r="W760" s="28">
        <f t="shared" si="81"/>
        <v>130</v>
      </c>
      <c r="X760" s="28">
        <f t="shared" si="82"/>
        <v>200</v>
      </c>
      <c r="Y760">
        <f t="shared" si="83"/>
        <v>200</v>
      </c>
    </row>
    <row r="761" spans="1:25" ht="14.4" x14ac:dyDescent="0.3">
      <c r="A761" s="23" t="s">
        <v>22</v>
      </c>
      <c r="B761" s="24" t="s">
        <v>61</v>
      </c>
      <c r="C761" s="25" t="s">
        <v>60</v>
      </c>
      <c r="D761" s="24" t="s">
        <v>36</v>
      </c>
      <c r="E761" s="24" t="s">
        <v>33</v>
      </c>
      <c r="F761" s="24" t="s">
        <v>27</v>
      </c>
      <c r="G761" s="24" t="s">
        <v>28</v>
      </c>
      <c r="H761" s="29">
        <f>'Table 1'!$Y$8</f>
        <v>42.75</v>
      </c>
      <c r="I761" s="30"/>
      <c r="J761" s="30"/>
      <c r="K761" s="30"/>
      <c r="L761" s="31"/>
      <c r="M761" s="31">
        <v>21</v>
      </c>
      <c r="N761" s="32">
        <f t="array" ref="N761">INDEX([1]!CCA_Weighting[#Data],MATCH(1,([1]!CCA_Weighting[State]=A761)*([1]!CCA_Weighting[Zone]=B761),0),MATCH(2021,VALUE([1]!CCA_Weighting[#Headers]),0))*M761</f>
        <v>5.2147945844711524E-2</v>
      </c>
      <c r="O761" s="31">
        <f>'Table 1'!$T$8</f>
        <v>28.5</v>
      </c>
      <c r="P761" s="32">
        <f t="array" ref="P761">INDEX([1]!CCA_Weighting[#Data],MATCH(1,([1]!CCA_Weighting[State]=A761)*([1]!CCA_Weighting[Zone]=B761),0),MATCH(2022,VALUE([1]!CCA_Weighting[#Headers]),0))*O761</f>
        <v>7.0772212217822775E-2</v>
      </c>
      <c r="Q761" s="31">
        <f>'Table 1'!$U$8</f>
        <v>18</v>
      </c>
      <c r="R761" s="31">
        <f>'Table 1'!$W$8</f>
        <v>28.5</v>
      </c>
      <c r="S761">
        <f t="shared" si="77"/>
        <v>213.75</v>
      </c>
      <c r="T761">
        <f t="shared" si="78"/>
        <v>105</v>
      </c>
      <c r="U761">
        <f t="shared" si="79"/>
        <v>142.5</v>
      </c>
      <c r="V761">
        <f t="shared" si="80"/>
        <v>90</v>
      </c>
      <c r="W761" s="28">
        <f t="shared" si="81"/>
        <v>66.315789473684205</v>
      </c>
      <c r="X761" s="28">
        <f t="shared" si="82"/>
        <v>142.5</v>
      </c>
      <c r="Y761">
        <f t="shared" si="83"/>
        <v>142.5</v>
      </c>
    </row>
    <row r="762" spans="1:25" ht="14.4" x14ac:dyDescent="0.3">
      <c r="A762" s="20" t="s">
        <v>22</v>
      </c>
      <c r="B762" s="21" t="s">
        <v>61</v>
      </c>
      <c r="C762" s="22" t="s">
        <v>60</v>
      </c>
      <c r="D762" s="21" t="s">
        <v>36</v>
      </c>
      <c r="E762" s="21" t="s">
        <v>33</v>
      </c>
      <c r="F762" s="21" t="s">
        <v>29</v>
      </c>
      <c r="G762" s="21" t="s">
        <v>28</v>
      </c>
      <c r="H762" s="29">
        <f>'Table 1'!$Y$9</f>
        <v>45</v>
      </c>
      <c r="I762" s="30"/>
      <c r="J762" s="30"/>
      <c r="K762" s="30"/>
      <c r="L762" s="31"/>
      <c r="M762" s="31">
        <v>22</v>
      </c>
      <c r="N762" s="32">
        <f t="array" ref="N762">INDEX([1]!CCA_Weighting[#Data],MATCH(1,([1]!CCA_Weighting[State]=A762)*([1]!CCA_Weighting[Zone]=B762),0),MATCH(2021,VALUE([1]!CCA_Weighting[#Headers]),0))*M762</f>
        <v>5.4631181361126359E-2</v>
      </c>
      <c r="O762" s="31">
        <f>'Table 1'!$T$9</f>
        <v>30</v>
      </c>
      <c r="P762" s="32">
        <f t="array" ref="P762">INDEX([1]!CCA_Weighting[#Data],MATCH(1,([1]!CCA_Weighting[State]=A762)*([1]!CCA_Weighting[Zone]=B762),0),MATCH(2022,VALUE([1]!CCA_Weighting[#Headers]),0))*O762</f>
        <v>7.449706549244503E-2</v>
      </c>
      <c r="Q762" s="31">
        <f>'Table 1'!$U$9</f>
        <v>19.5</v>
      </c>
      <c r="R762" s="31">
        <f>'Table 1'!$W$9</f>
        <v>30</v>
      </c>
      <c r="S762">
        <f t="shared" si="77"/>
        <v>225</v>
      </c>
      <c r="T762">
        <f t="shared" si="78"/>
        <v>110</v>
      </c>
      <c r="U762">
        <f t="shared" si="79"/>
        <v>150</v>
      </c>
      <c r="V762">
        <f t="shared" si="80"/>
        <v>97.5</v>
      </c>
      <c r="W762" s="28">
        <f t="shared" si="81"/>
        <v>71.5</v>
      </c>
      <c r="X762" s="28">
        <f t="shared" si="82"/>
        <v>150</v>
      </c>
      <c r="Y762">
        <f t="shared" si="83"/>
        <v>150</v>
      </c>
    </row>
    <row r="763" spans="1:25" ht="14.4" x14ac:dyDescent="0.3">
      <c r="A763" s="23" t="s">
        <v>22</v>
      </c>
      <c r="B763" s="24" t="s">
        <v>61</v>
      </c>
      <c r="C763" s="25" t="s">
        <v>60</v>
      </c>
      <c r="D763" s="24" t="s">
        <v>36</v>
      </c>
      <c r="E763" s="24" t="s">
        <v>33</v>
      </c>
      <c r="F763" s="24" t="s">
        <v>30</v>
      </c>
      <c r="G763" s="24" t="s">
        <v>28</v>
      </c>
      <c r="H763" s="29">
        <f>'Table 1'!$Y$10</f>
        <v>76</v>
      </c>
      <c r="I763" s="30"/>
      <c r="J763" s="30"/>
      <c r="K763" s="30"/>
      <c r="L763" s="31"/>
      <c r="M763" s="31">
        <v>38</v>
      </c>
      <c r="N763" s="32">
        <f t="array" ref="N763">INDEX([1]!CCA_Weighting[#Data],MATCH(1,([1]!CCA_Weighting[State]=A763)*([1]!CCA_Weighting[Zone]=B763),0),MATCH(2021,VALUE([1]!CCA_Weighting[#Headers]),0))*M763</f>
        <v>9.4362949623763709E-2</v>
      </c>
      <c r="O763" s="31">
        <f>'Table 1'!$T$10</f>
        <v>38</v>
      </c>
      <c r="P763" s="32">
        <f t="array" ref="P763">INDEX([1]!CCA_Weighting[#Data],MATCH(1,([1]!CCA_Weighting[State]=A763)*([1]!CCA_Weighting[Zone]=B763),0),MATCH(2022,VALUE([1]!CCA_Weighting[#Headers]),0))*O763</f>
        <v>9.4362949623763709E-2</v>
      </c>
      <c r="Q763" s="31">
        <f>'Table 1'!$U$10</f>
        <v>24.5</v>
      </c>
      <c r="R763" s="31">
        <f>'Table 1'!$W$10</f>
        <v>38</v>
      </c>
      <c r="S763">
        <f t="shared" si="77"/>
        <v>380</v>
      </c>
      <c r="T763">
        <f t="shared" si="78"/>
        <v>190</v>
      </c>
      <c r="U763">
        <f t="shared" si="79"/>
        <v>190</v>
      </c>
      <c r="V763">
        <f t="shared" si="80"/>
        <v>122.5</v>
      </c>
      <c r="W763" s="28">
        <f t="shared" si="81"/>
        <v>122.5</v>
      </c>
      <c r="X763" s="28">
        <f t="shared" si="82"/>
        <v>190</v>
      </c>
      <c r="Y763">
        <f t="shared" si="83"/>
        <v>190</v>
      </c>
    </row>
    <row r="764" spans="1:25" ht="14.4" x14ac:dyDescent="0.3">
      <c r="A764" s="20" t="s">
        <v>22</v>
      </c>
      <c r="B764" s="21" t="s">
        <v>61</v>
      </c>
      <c r="C764" s="22" t="s">
        <v>60</v>
      </c>
      <c r="D764" s="21" t="s">
        <v>36</v>
      </c>
      <c r="E764" s="21" t="s">
        <v>34</v>
      </c>
      <c r="F764" s="21" t="s">
        <v>27</v>
      </c>
      <c r="G764" s="21" t="s">
        <v>28</v>
      </c>
      <c r="H764" s="29">
        <f>'Table 1'!$Y$8</f>
        <v>42.75</v>
      </c>
      <c r="I764" s="30"/>
      <c r="J764" s="30"/>
      <c r="K764" s="30"/>
      <c r="L764" s="31"/>
      <c r="M764" s="31">
        <v>21</v>
      </c>
      <c r="N764" s="32">
        <f t="array" ref="N764">INDEX([1]!CCA_Weighting[#Data],MATCH(1,([1]!CCA_Weighting[State]=A764)*([1]!CCA_Weighting[Zone]=B764),0),MATCH(2021,VALUE([1]!CCA_Weighting[#Headers]),0))*M764</f>
        <v>5.2147945844711524E-2</v>
      </c>
      <c r="O764" s="31">
        <f>'Table 1'!$T$8</f>
        <v>28.5</v>
      </c>
      <c r="P764" s="32">
        <f t="array" ref="P764">INDEX([1]!CCA_Weighting[#Data],MATCH(1,([1]!CCA_Weighting[State]=A764)*([1]!CCA_Weighting[Zone]=B764),0),MATCH(2022,VALUE([1]!CCA_Weighting[#Headers]),0))*O764</f>
        <v>7.0772212217822775E-2</v>
      </c>
      <c r="Q764" s="31">
        <f>'Table 1'!$U$8</f>
        <v>18</v>
      </c>
      <c r="R764" s="31">
        <f>'Table 1'!$W$8</f>
        <v>28.5</v>
      </c>
      <c r="S764">
        <f t="shared" si="77"/>
        <v>213.75</v>
      </c>
      <c r="T764">
        <f t="shared" si="78"/>
        <v>105</v>
      </c>
      <c r="U764">
        <f t="shared" si="79"/>
        <v>142.5</v>
      </c>
      <c r="V764">
        <f t="shared" si="80"/>
        <v>90</v>
      </c>
      <c r="W764" s="28">
        <f t="shared" si="81"/>
        <v>66.315789473684205</v>
      </c>
      <c r="X764" s="28">
        <f t="shared" si="82"/>
        <v>142.5</v>
      </c>
      <c r="Y764">
        <f t="shared" si="83"/>
        <v>142.5</v>
      </c>
    </row>
    <row r="765" spans="1:25" ht="14.4" x14ac:dyDescent="0.3">
      <c r="A765" s="23" t="s">
        <v>22</v>
      </c>
      <c r="B765" s="24" t="s">
        <v>61</v>
      </c>
      <c r="C765" s="25" t="s">
        <v>60</v>
      </c>
      <c r="D765" s="24" t="s">
        <v>36</v>
      </c>
      <c r="E765" s="24" t="s">
        <v>34</v>
      </c>
      <c r="F765" s="24" t="s">
        <v>29</v>
      </c>
      <c r="G765" s="24" t="s">
        <v>28</v>
      </c>
      <c r="H765" s="29">
        <f>'Table 1'!$Y$9</f>
        <v>45</v>
      </c>
      <c r="I765" s="30"/>
      <c r="J765" s="30"/>
      <c r="K765" s="30"/>
      <c r="L765" s="31"/>
      <c r="M765" s="31">
        <v>22</v>
      </c>
      <c r="N765" s="32">
        <f t="array" ref="N765">INDEX([1]!CCA_Weighting[#Data],MATCH(1,([1]!CCA_Weighting[State]=A765)*([1]!CCA_Weighting[Zone]=B765),0),MATCH(2021,VALUE([1]!CCA_Weighting[#Headers]),0))*M765</f>
        <v>5.4631181361126359E-2</v>
      </c>
      <c r="O765" s="31">
        <f>'Table 1'!$T$9</f>
        <v>30</v>
      </c>
      <c r="P765" s="32">
        <f t="array" ref="P765">INDEX([1]!CCA_Weighting[#Data],MATCH(1,([1]!CCA_Weighting[State]=A765)*([1]!CCA_Weighting[Zone]=B765),0),MATCH(2022,VALUE([1]!CCA_Weighting[#Headers]),0))*O765</f>
        <v>7.449706549244503E-2</v>
      </c>
      <c r="Q765" s="31">
        <f>'Table 1'!$U$9</f>
        <v>19.5</v>
      </c>
      <c r="R765" s="31">
        <f>'Table 1'!$W$9</f>
        <v>30</v>
      </c>
      <c r="S765">
        <f t="shared" si="77"/>
        <v>225</v>
      </c>
      <c r="T765">
        <f t="shared" si="78"/>
        <v>110</v>
      </c>
      <c r="U765">
        <f t="shared" si="79"/>
        <v>150</v>
      </c>
      <c r="V765">
        <f t="shared" si="80"/>
        <v>97.5</v>
      </c>
      <c r="W765" s="28">
        <f t="shared" si="81"/>
        <v>71.5</v>
      </c>
      <c r="X765" s="28">
        <f t="shared" si="82"/>
        <v>150</v>
      </c>
      <c r="Y765">
        <f t="shared" si="83"/>
        <v>150</v>
      </c>
    </row>
    <row r="766" spans="1:25" ht="14.4" x14ac:dyDescent="0.3">
      <c r="A766" s="20" t="s">
        <v>22</v>
      </c>
      <c r="B766" s="21" t="s">
        <v>61</v>
      </c>
      <c r="C766" s="22" t="s">
        <v>60</v>
      </c>
      <c r="D766" s="21" t="s">
        <v>36</v>
      </c>
      <c r="E766" s="21" t="s">
        <v>34</v>
      </c>
      <c r="F766" s="21" t="s">
        <v>30</v>
      </c>
      <c r="G766" s="21" t="s">
        <v>28</v>
      </c>
      <c r="H766" s="29">
        <f>'Table 1'!$Y$10</f>
        <v>76</v>
      </c>
      <c r="I766" s="30"/>
      <c r="J766" s="30"/>
      <c r="K766" s="30"/>
      <c r="L766" s="31"/>
      <c r="M766" s="31">
        <v>38</v>
      </c>
      <c r="N766" s="32">
        <f t="array" ref="N766">INDEX([1]!CCA_Weighting[#Data],MATCH(1,([1]!CCA_Weighting[State]=A766)*([1]!CCA_Weighting[Zone]=B766),0),MATCH(2021,VALUE([1]!CCA_Weighting[#Headers]),0))*M766</f>
        <v>9.4362949623763709E-2</v>
      </c>
      <c r="O766" s="31">
        <f>'Table 1'!$T$10</f>
        <v>38</v>
      </c>
      <c r="P766" s="32">
        <f t="array" ref="P766">INDEX([1]!CCA_Weighting[#Data],MATCH(1,([1]!CCA_Weighting[State]=A766)*([1]!CCA_Weighting[Zone]=B766),0),MATCH(2022,VALUE([1]!CCA_Weighting[#Headers]),0))*O766</f>
        <v>9.4362949623763709E-2</v>
      </c>
      <c r="Q766" s="31">
        <f>'Table 1'!$U$10</f>
        <v>24.5</v>
      </c>
      <c r="R766" s="31">
        <f>'Table 1'!$W$10</f>
        <v>38</v>
      </c>
      <c r="S766">
        <f t="shared" si="77"/>
        <v>380</v>
      </c>
      <c r="T766">
        <f t="shared" si="78"/>
        <v>190</v>
      </c>
      <c r="U766">
        <f t="shared" si="79"/>
        <v>190</v>
      </c>
      <c r="V766">
        <f t="shared" si="80"/>
        <v>122.5</v>
      </c>
      <c r="W766" s="28">
        <f t="shared" si="81"/>
        <v>122.5</v>
      </c>
      <c r="X766" s="28">
        <f t="shared" si="82"/>
        <v>190</v>
      </c>
      <c r="Y766">
        <f t="shared" si="83"/>
        <v>190</v>
      </c>
    </row>
    <row r="767" spans="1:25" ht="14.4" x14ac:dyDescent="0.3">
      <c r="A767" s="23" t="s">
        <v>22</v>
      </c>
      <c r="B767" s="24" t="s">
        <v>61</v>
      </c>
      <c r="C767" s="25" t="s">
        <v>60</v>
      </c>
      <c r="D767" s="24" t="s">
        <v>37</v>
      </c>
      <c r="E767" s="25" t="s">
        <v>26</v>
      </c>
      <c r="F767" s="24" t="s">
        <v>27</v>
      </c>
      <c r="G767" s="24" t="s">
        <v>28</v>
      </c>
      <c r="H767" s="29">
        <f>'Table 1'!$G$8</f>
        <v>57.75</v>
      </c>
      <c r="I767" s="30"/>
      <c r="J767" s="30"/>
      <c r="K767" s="30"/>
      <c r="L767" s="31"/>
      <c r="M767" s="31">
        <v>27</v>
      </c>
      <c r="N767" s="32">
        <f t="array" ref="N767">INDEX([1]!CCA_Weighting[#Data],MATCH(1,([1]!CCA_Weighting[State]=A767)*([1]!CCA_Weighting[Zone]=B767),0),MATCH(2021,VALUE([1]!CCA_Weighting[#Headers]),0))*M767</f>
        <v>6.7047358943200533E-2</v>
      </c>
      <c r="O767" s="31">
        <f>'Table 1'!$B$8</f>
        <v>33.5</v>
      </c>
      <c r="P767" s="32">
        <f t="array" ref="P767">INDEX([1]!CCA_Weighting[#Data],MATCH(1,([1]!CCA_Weighting[State]=A767)*([1]!CCA_Weighting[Zone]=B767),0),MATCH(2022,VALUE([1]!CCA_Weighting[#Headers]),0))*O767</f>
        <v>8.3188389799896956E-2</v>
      </c>
      <c r="Q767" s="31">
        <f>'Table 1'!$C$8</f>
        <v>22</v>
      </c>
      <c r="R767" s="31">
        <f>'Table 1'!$E$8</f>
        <v>38.5</v>
      </c>
      <c r="S767">
        <f t="shared" si="77"/>
        <v>288.75</v>
      </c>
      <c r="T767">
        <f t="shared" si="78"/>
        <v>135</v>
      </c>
      <c r="U767">
        <f t="shared" si="79"/>
        <v>167.5</v>
      </c>
      <c r="V767">
        <f t="shared" si="80"/>
        <v>110</v>
      </c>
      <c r="W767" s="28">
        <f t="shared" si="81"/>
        <v>88.656716417910445</v>
      </c>
      <c r="X767" s="28">
        <f t="shared" si="82"/>
        <v>192.5</v>
      </c>
      <c r="Y767">
        <f t="shared" si="83"/>
        <v>192.5</v>
      </c>
    </row>
    <row r="768" spans="1:25" ht="14.4" x14ac:dyDescent="0.3">
      <c r="A768" s="20" t="s">
        <v>22</v>
      </c>
      <c r="B768" s="21" t="s">
        <v>61</v>
      </c>
      <c r="C768" s="22" t="s">
        <v>60</v>
      </c>
      <c r="D768" s="21" t="s">
        <v>37</v>
      </c>
      <c r="E768" s="22" t="s">
        <v>26</v>
      </c>
      <c r="F768" s="21" t="s">
        <v>29</v>
      </c>
      <c r="G768" s="21" t="s">
        <v>28</v>
      </c>
      <c r="H768" s="29">
        <f>'Table 1'!$G$9</f>
        <v>52.5</v>
      </c>
      <c r="I768" s="30"/>
      <c r="J768" s="30"/>
      <c r="K768" s="30"/>
      <c r="L768" s="31"/>
      <c r="M768" s="31">
        <v>29</v>
      </c>
      <c r="N768" s="32">
        <f t="array" ref="N768">INDEX([1]!CCA_Weighting[#Data],MATCH(1,([1]!CCA_Weighting[State]=A768)*([1]!CCA_Weighting[Zone]=B768),0),MATCH(2021,VALUE([1]!CCA_Weighting[#Headers]),0))*M768</f>
        <v>7.2013829976030203E-2</v>
      </c>
      <c r="O768" s="31">
        <f>'Table 1'!$B$9</f>
        <v>35</v>
      </c>
      <c r="P768" s="32">
        <f t="array" ref="P768">INDEX([1]!CCA_Weighting[#Data],MATCH(1,([1]!CCA_Weighting[State]=A768)*([1]!CCA_Weighting[Zone]=B768),0),MATCH(2022,VALUE([1]!CCA_Weighting[#Headers]),0))*O768</f>
        <v>8.6913243074519198E-2</v>
      </c>
      <c r="Q768" s="31">
        <f>'Table 1'!$C$9</f>
        <v>23</v>
      </c>
      <c r="R768" s="31">
        <f>'Table 1'!$E$9</f>
        <v>35</v>
      </c>
      <c r="S768">
        <f t="shared" si="77"/>
        <v>262.5</v>
      </c>
      <c r="T768">
        <f t="shared" si="78"/>
        <v>145</v>
      </c>
      <c r="U768">
        <f t="shared" si="79"/>
        <v>175</v>
      </c>
      <c r="V768">
        <f t="shared" si="80"/>
        <v>115</v>
      </c>
      <c r="W768" s="28">
        <f t="shared" si="81"/>
        <v>95.285714285714292</v>
      </c>
      <c r="X768" s="28">
        <f t="shared" si="82"/>
        <v>175</v>
      </c>
      <c r="Y768">
        <f t="shared" si="83"/>
        <v>175</v>
      </c>
    </row>
    <row r="769" spans="1:25" ht="14.4" x14ac:dyDescent="0.3">
      <c r="A769" s="23" t="s">
        <v>22</v>
      </c>
      <c r="B769" s="24" t="s">
        <v>61</v>
      </c>
      <c r="C769" s="25" t="s">
        <v>60</v>
      </c>
      <c r="D769" s="24" t="s">
        <v>37</v>
      </c>
      <c r="E769" s="25" t="s">
        <v>26</v>
      </c>
      <c r="F769" s="24" t="s">
        <v>30</v>
      </c>
      <c r="G769" s="24" t="s">
        <v>28</v>
      </c>
      <c r="H769" s="29">
        <f>'Table 1'!$G$10</f>
        <v>110</v>
      </c>
      <c r="I769" s="30"/>
      <c r="J769" s="30"/>
      <c r="K769" s="30"/>
      <c r="L769" s="31"/>
      <c r="M769" s="31">
        <v>55</v>
      </c>
      <c r="N769" s="32">
        <f t="array" ref="N769">INDEX([1]!CCA_Weighting[#Data],MATCH(1,([1]!CCA_Weighting[State]=A769)*([1]!CCA_Weighting[Zone]=B769),0),MATCH(2021,VALUE([1]!CCA_Weighting[#Headers]),0))*M769</f>
        <v>0.13657795340281589</v>
      </c>
      <c r="O769" s="31">
        <f>'Table 1'!$B$10</f>
        <v>55</v>
      </c>
      <c r="P769" s="32">
        <f t="array" ref="P769">INDEX([1]!CCA_Weighting[#Data],MATCH(1,([1]!CCA_Weighting[State]=A769)*([1]!CCA_Weighting[Zone]=B769),0),MATCH(2022,VALUE([1]!CCA_Weighting[#Headers]),0))*O769</f>
        <v>0.13657795340281589</v>
      </c>
      <c r="Q769" s="31">
        <f>'Table 1'!$C$10</f>
        <v>36</v>
      </c>
      <c r="R769" s="31">
        <f>'Table 1'!$E$10</f>
        <v>55</v>
      </c>
      <c r="S769">
        <f t="shared" si="77"/>
        <v>550</v>
      </c>
      <c r="T769">
        <f t="shared" si="78"/>
        <v>275</v>
      </c>
      <c r="U769">
        <f t="shared" si="79"/>
        <v>275</v>
      </c>
      <c r="V769">
        <f t="shared" si="80"/>
        <v>180</v>
      </c>
      <c r="W769" s="28">
        <f t="shared" si="81"/>
        <v>180</v>
      </c>
      <c r="X769" s="28">
        <f t="shared" si="82"/>
        <v>275</v>
      </c>
      <c r="Y769">
        <f t="shared" si="83"/>
        <v>275</v>
      </c>
    </row>
    <row r="770" spans="1:25" ht="14.4" x14ac:dyDescent="0.3">
      <c r="A770" s="20" t="s">
        <v>22</v>
      </c>
      <c r="B770" s="21" t="s">
        <v>61</v>
      </c>
      <c r="C770" s="22" t="s">
        <v>60</v>
      </c>
      <c r="D770" s="21" t="s">
        <v>37</v>
      </c>
      <c r="E770" s="21" t="s">
        <v>31</v>
      </c>
      <c r="F770" s="21" t="s">
        <v>27</v>
      </c>
      <c r="G770" s="21" t="s">
        <v>28</v>
      </c>
      <c r="H770" s="29">
        <f>'Table 1'!$M$8</f>
        <v>48</v>
      </c>
      <c r="I770" s="30"/>
      <c r="J770" s="30"/>
      <c r="K770" s="30"/>
      <c r="L770" s="31"/>
      <c r="M770" s="31">
        <v>25</v>
      </c>
      <c r="N770" s="32">
        <f t="array" ref="N770">INDEX([1]!CCA_Weighting[#Data],MATCH(1,([1]!CCA_Weighting[State]=A770)*([1]!CCA_Weighting[Zone]=B770),0),MATCH(2021,VALUE([1]!CCA_Weighting[#Headers]),0))*M770</f>
        <v>6.2080887910370856E-2</v>
      </c>
      <c r="O770" s="31">
        <f>'Table 1'!$H$8</f>
        <v>32</v>
      </c>
      <c r="P770" s="32">
        <f t="array" ref="P770">INDEX([1]!CCA_Weighting[#Data],MATCH(1,([1]!CCA_Weighting[State]=A770)*([1]!CCA_Weighting[Zone]=B770),0),MATCH(2022,VALUE([1]!CCA_Weighting[#Headers]),0))*O770</f>
        <v>7.94635365252747E-2</v>
      </c>
      <c r="Q770" s="31">
        <f>'Table 1'!$I$8</f>
        <v>21</v>
      </c>
      <c r="R770" s="31">
        <f>'Table 1'!$K$8</f>
        <v>32</v>
      </c>
      <c r="S770">
        <f t="shared" si="77"/>
        <v>240</v>
      </c>
      <c r="T770">
        <f t="shared" si="78"/>
        <v>125</v>
      </c>
      <c r="U770">
        <f t="shared" si="79"/>
        <v>160</v>
      </c>
      <c r="V770">
        <f t="shared" si="80"/>
        <v>105</v>
      </c>
      <c r="W770" s="28">
        <f t="shared" si="81"/>
        <v>82.03125</v>
      </c>
      <c r="X770" s="28">
        <f t="shared" si="82"/>
        <v>160</v>
      </c>
      <c r="Y770">
        <f t="shared" si="83"/>
        <v>160</v>
      </c>
    </row>
    <row r="771" spans="1:25" ht="14.4" x14ac:dyDescent="0.3">
      <c r="A771" s="23" t="s">
        <v>22</v>
      </c>
      <c r="B771" s="24" t="s">
        <v>61</v>
      </c>
      <c r="C771" s="25" t="s">
        <v>60</v>
      </c>
      <c r="D771" s="24" t="s">
        <v>37</v>
      </c>
      <c r="E771" s="24" t="s">
        <v>31</v>
      </c>
      <c r="F771" s="24" t="s">
        <v>29</v>
      </c>
      <c r="G771" s="24" t="s">
        <v>28</v>
      </c>
      <c r="H771" s="29">
        <f>'Table 1'!$M$9</f>
        <v>51</v>
      </c>
      <c r="I771" s="30"/>
      <c r="J771" s="30"/>
      <c r="K771" s="30"/>
      <c r="L771" s="31"/>
      <c r="M771" s="31">
        <v>26.5</v>
      </c>
      <c r="N771" s="32">
        <f t="array" ref="N771">INDEX([1]!CCA_Weighting[#Data],MATCH(1,([1]!CCA_Weighting[State]=A771)*([1]!CCA_Weighting[Zone]=B771),0),MATCH(2021,VALUE([1]!CCA_Weighting[#Headers]),0))*M771</f>
        <v>6.5805741184993105E-2</v>
      </c>
      <c r="O771" s="31">
        <f>'Table 1'!$H$9</f>
        <v>34</v>
      </c>
      <c r="P771" s="32">
        <f t="array" ref="P771">INDEX([1]!CCA_Weighting[#Data],MATCH(1,([1]!CCA_Weighting[State]=A771)*([1]!CCA_Weighting[Zone]=B771),0),MATCH(2022,VALUE([1]!CCA_Weighting[#Headers]),0))*O771</f>
        <v>8.443000755810437E-2</v>
      </c>
      <c r="Q771" s="31">
        <f>'Table 1'!$I$9</f>
        <v>22</v>
      </c>
      <c r="R771" s="31">
        <f>'Table 1'!$K$9</f>
        <v>34</v>
      </c>
      <c r="S771">
        <f t="shared" ref="S771:S834" si="84">H771*5</f>
        <v>255</v>
      </c>
      <c r="T771">
        <f t="shared" ref="T771:T834" si="85">M771*5</f>
        <v>132.5</v>
      </c>
      <c r="U771">
        <f t="shared" ref="U771:U834" si="86">O771*5</f>
        <v>170</v>
      </c>
      <c r="V771">
        <f t="shared" ref="V771:V834" si="87">Q771*5</f>
        <v>110</v>
      </c>
      <c r="W771" s="28">
        <f t="shared" ref="W771:W834" si="88">(Q771/O771)*T771</f>
        <v>85.735294117647058</v>
      </c>
      <c r="X771" s="28">
        <f t="shared" ref="X771:X834" si="89">R771*5</f>
        <v>170</v>
      </c>
      <c r="Y771">
        <f t="shared" ref="Y771:Y834" si="90">R771*5</f>
        <v>170</v>
      </c>
    </row>
    <row r="772" spans="1:25" ht="14.4" x14ac:dyDescent="0.3">
      <c r="A772" s="20" t="s">
        <v>22</v>
      </c>
      <c r="B772" s="21" t="s">
        <v>61</v>
      </c>
      <c r="C772" s="22" t="s">
        <v>60</v>
      </c>
      <c r="D772" s="21" t="s">
        <v>37</v>
      </c>
      <c r="E772" s="21" t="s">
        <v>31</v>
      </c>
      <c r="F772" s="21" t="s">
        <v>30</v>
      </c>
      <c r="G772" s="21" t="s">
        <v>28</v>
      </c>
      <c r="H772" s="29">
        <f>'Table 1'!$M$10</f>
        <v>100</v>
      </c>
      <c r="I772" s="30"/>
      <c r="J772" s="30"/>
      <c r="K772" s="30"/>
      <c r="L772" s="31"/>
      <c r="M772" s="31">
        <v>50</v>
      </c>
      <c r="N772" s="32">
        <f t="array" ref="N772">INDEX([1]!CCA_Weighting[#Data],MATCH(1,([1]!CCA_Weighting[State]=A772)*([1]!CCA_Weighting[Zone]=B772),0),MATCH(2021,VALUE([1]!CCA_Weighting[#Headers]),0))*M772</f>
        <v>0.12416177582074171</v>
      </c>
      <c r="O772" s="31">
        <f>'Table 1'!$H$10</f>
        <v>50</v>
      </c>
      <c r="P772" s="32">
        <f t="array" ref="P772">INDEX([1]!CCA_Weighting[#Data],MATCH(1,([1]!CCA_Weighting[State]=A772)*([1]!CCA_Weighting[Zone]=B772),0),MATCH(2022,VALUE([1]!CCA_Weighting[#Headers]),0))*O772</f>
        <v>0.12416177582074171</v>
      </c>
      <c r="Q772" s="31">
        <f>'Table 1'!$I$10</f>
        <v>32.5</v>
      </c>
      <c r="R772" s="31">
        <f>'Table 1'!$K$10</f>
        <v>50</v>
      </c>
      <c r="S772">
        <f t="shared" si="84"/>
        <v>500</v>
      </c>
      <c r="T772">
        <f t="shared" si="85"/>
        <v>250</v>
      </c>
      <c r="U772">
        <f t="shared" si="86"/>
        <v>250</v>
      </c>
      <c r="V772">
        <f t="shared" si="87"/>
        <v>162.5</v>
      </c>
      <c r="W772" s="28">
        <f t="shared" si="88"/>
        <v>162.5</v>
      </c>
      <c r="X772" s="28">
        <f t="shared" si="89"/>
        <v>250</v>
      </c>
      <c r="Y772">
        <f t="shared" si="90"/>
        <v>250</v>
      </c>
    </row>
    <row r="773" spans="1:25" ht="14.4" x14ac:dyDescent="0.3">
      <c r="A773" s="23" t="s">
        <v>22</v>
      </c>
      <c r="B773" s="24" t="s">
        <v>61</v>
      </c>
      <c r="C773" s="25" t="s">
        <v>60</v>
      </c>
      <c r="D773" s="24" t="s">
        <v>37</v>
      </c>
      <c r="E773" s="24" t="s">
        <v>32</v>
      </c>
      <c r="F773" s="24" t="s">
        <v>27</v>
      </c>
      <c r="G773" s="24" t="s">
        <v>28</v>
      </c>
      <c r="H773" s="29">
        <f>'Table 1'!$S$8</f>
        <v>45</v>
      </c>
      <c r="I773" s="30"/>
      <c r="J773" s="30"/>
      <c r="K773" s="30"/>
      <c r="L773" s="31"/>
      <c r="M773" s="31">
        <v>23.5</v>
      </c>
      <c r="N773" s="32">
        <f t="array" ref="N773">INDEX([1]!CCA_Weighting[#Data],MATCH(1,([1]!CCA_Weighting[State]=A773)*([1]!CCA_Weighting[Zone]=B773),0),MATCH(2021,VALUE([1]!CCA_Weighting[#Headers]),0))*M773</f>
        <v>5.8356034635748608E-2</v>
      </c>
      <c r="O773" s="31">
        <f>'Table 1'!$N$8</f>
        <v>30</v>
      </c>
      <c r="P773" s="32">
        <f t="array" ref="P773">INDEX([1]!CCA_Weighting[#Data],MATCH(1,([1]!CCA_Weighting[State]=A773)*([1]!CCA_Weighting[Zone]=B773),0),MATCH(2022,VALUE([1]!CCA_Weighting[#Headers]),0))*O773</f>
        <v>7.449706549244503E-2</v>
      </c>
      <c r="Q773" s="31">
        <f>'Table 1'!$O$8</f>
        <v>19.5</v>
      </c>
      <c r="R773" s="31">
        <f>'Table 1'!$Q$8</f>
        <v>30</v>
      </c>
      <c r="S773">
        <f t="shared" si="84"/>
        <v>225</v>
      </c>
      <c r="T773">
        <f t="shared" si="85"/>
        <v>117.5</v>
      </c>
      <c r="U773">
        <f t="shared" si="86"/>
        <v>150</v>
      </c>
      <c r="V773">
        <f t="shared" si="87"/>
        <v>97.5</v>
      </c>
      <c r="W773" s="28">
        <f t="shared" si="88"/>
        <v>76.375</v>
      </c>
      <c r="X773" s="28">
        <f t="shared" si="89"/>
        <v>150</v>
      </c>
      <c r="Y773">
        <f t="shared" si="90"/>
        <v>150</v>
      </c>
    </row>
    <row r="774" spans="1:25" ht="14.4" x14ac:dyDescent="0.3">
      <c r="A774" s="20" t="s">
        <v>22</v>
      </c>
      <c r="B774" s="21" t="s">
        <v>61</v>
      </c>
      <c r="C774" s="22" t="s">
        <v>60</v>
      </c>
      <c r="D774" s="21" t="s">
        <v>37</v>
      </c>
      <c r="E774" s="21" t="s">
        <v>32</v>
      </c>
      <c r="F774" s="21" t="s">
        <v>29</v>
      </c>
      <c r="G774" s="21" t="s">
        <v>28</v>
      </c>
      <c r="H774" s="29">
        <f>'Table 1'!$S$9</f>
        <v>48</v>
      </c>
      <c r="I774" s="30"/>
      <c r="J774" s="30"/>
      <c r="K774" s="30"/>
      <c r="L774" s="31"/>
      <c r="M774" s="31">
        <v>24.5</v>
      </c>
      <c r="N774" s="32">
        <f t="array" ref="N774">INDEX([1]!CCA_Weighting[#Data],MATCH(1,([1]!CCA_Weighting[State]=A774)*([1]!CCA_Weighting[Zone]=B774),0),MATCH(2021,VALUE([1]!CCA_Weighting[#Headers]),0))*M774</f>
        <v>6.0839270152163442E-2</v>
      </c>
      <c r="O774" s="31">
        <f>'Table 1'!$N$9</f>
        <v>32</v>
      </c>
      <c r="P774" s="32">
        <f t="array" ref="P774">INDEX([1]!CCA_Weighting[#Data],MATCH(1,([1]!CCA_Weighting[State]=A774)*([1]!CCA_Weighting[Zone]=B774),0),MATCH(2022,VALUE([1]!CCA_Weighting[#Headers]),0))*O774</f>
        <v>7.94635365252747E-2</v>
      </c>
      <c r="Q774" s="31">
        <f>'Table 1'!$O$9</f>
        <v>21</v>
      </c>
      <c r="R774" s="31">
        <f>'Table 1'!$Q$9</f>
        <v>32</v>
      </c>
      <c r="S774">
        <f t="shared" si="84"/>
        <v>240</v>
      </c>
      <c r="T774">
        <f t="shared" si="85"/>
        <v>122.5</v>
      </c>
      <c r="U774">
        <f t="shared" si="86"/>
        <v>160</v>
      </c>
      <c r="V774">
        <f t="shared" si="87"/>
        <v>105</v>
      </c>
      <c r="W774" s="28">
        <f t="shared" si="88"/>
        <v>80.390625</v>
      </c>
      <c r="X774" s="28">
        <f t="shared" si="89"/>
        <v>160</v>
      </c>
      <c r="Y774">
        <f t="shared" si="90"/>
        <v>160</v>
      </c>
    </row>
    <row r="775" spans="1:25" ht="14.4" x14ac:dyDescent="0.3">
      <c r="A775" s="23" t="s">
        <v>22</v>
      </c>
      <c r="B775" s="24" t="s">
        <v>61</v>
      </c>
      <c r="C775" s="25" t="s">
        <v>60</v>
      </c>
      <c r="D775" s="24" t="s">
        <v>37</v>
      </c>
      <c r="E775" s="24" t="s">
        <v>32</v>
      </c>
      <c r="F775" s="24" t="s">
        <v>30</v>
      </c>
      <c r="G775" s="24" t="s">
        <v>28</v>
      </c>
      <c r="H775" s="29">
        <f>'Table 1'!$S$10</f>
        <v>80</v>
      </c>
      <c r="I775" s="30"/>
      <c r="J775" s="30"/>
      <c r="K775" s="30"/>
      <c r="L775" s="31"/>
      <c r="M775" s="31">
        <v>40</v>
      </c>
      <c r="N775" s="32">
        <f t="array" ref="N775">INDEX([1]!CCA_Weighting[#Data],MATCH(1,([1]!CCA_Weighting[State]=A775)*([1]!CCA_Weighting[Zone]=B775),0),MATCH(2021,VALUE([1]!CCA_Weighting[#Headers]),0))*M775</f>
        <v>9.9329420656593378E-2</v>
      </c>
      <c r="O775" s="31">
        <f>'Table 1'!$N$10</f>
        <v>40</v>
      </c>
      <c r="P775" s="32">
        <f t="array" ref="P775">INDEX([1]!CCA_Weighting[#Data],MATCH(1,([1]!CCA_Weighting[State]=A775)*([1]!CCA_Weighting[Zone]=B775),0),MATCH(2022,VALUE([1]!CCA_Weighting[#Headers]),0))*O775</f>
        <v>9.9329420656593378E-2</v>
      </c>
      <c r="Q775" s="31">
        <f>'Table 1'!$O$10</f>
        <v>26</v>
      </c>
      <c r="R775" s="31">
        <f>'Table 1'!$Q$10</f>
        <v>40</v>
      </c>
      <c r="S775">
        <f t="shared" si="84"/>
        <v>400</v>
      </c>
      <c r="T775">
        <f t="shared" si="85"/>
        <v>200</v>
      </c>
      <c r="U775">
        <f t="shared" si="86"/>
        <v>200</v>
      </c>
      <c r="V775">
        <f t="shared" si="87"/>
        <v>130</v>
      </c>
      <c r="W775" s="28">
        <f t="shared" si="88"/>
        <v>130</v>
      </c>
      <c r="X775" s="28">
        <f t="shared" si="89"/>
        <v>200</v>
      </c>
      <c r="Y775">
        <f t="shared" si="90"/>
        <v>200</v>
      </c>
    </row>
    <row r="776" spans="1:25" ht="14.4" x14ac:dyDescent="0.3">
      <c r="A776" s="20" t="s">
        <v>22</v>
      </c>
      <c r="B776" s="21" t="s">
        <v>61</v>
      </c>
      <c r="C776" s="22" t="s">
        <v>60</v>
      </c>
      <c r="D776" s="21" t="s">
        <v>37</v>
      </c>
      <c r="E776" s="21" t="s">
        <v>33</v>
      </c>
      <c r="F776" s="21" t="s">
        <v>27</v>
      </c>
      <c r="G776" s="21" t="s">
        <v>28</v>
      </c>
      <c r="H776" s="29">
        <f>'Table 1'!$Y$8</f>
        <v>42.75</v>
      </c>
      <c r="I776" s="30"/>
      <c r="J776" s="30"/>
      <c r="K776" s="30"/>
      <c r="L776" s="31"/>
      <c r="M776" s="31">
        <v>21</v>
      </c>
      <c r="N776" s="32">
        <f t="array" ref="N776">INDEX([1]!CCA_Weighting[#Data],MATCH(1,([1]!CCA_Weighting[State]=A776)*([1]!CCA_Weighting[Zone]=B776),0),MATCH(2021,VALUE([1]!CCA_Weighting[#Headers]),0))*M776</f>
        <v>5.2147945844711524E-2</v>
      </c>
      <c r="O776" s="31">
        <f>'Table 1'!$T$8</f>
        <v>28.5</v>
      </c>
      <c r="P776" s="32">
        <f t="array" ref="P776">INDEX([1]!CCA_Weighting[#Data],MATCH(1,([1]!CCA_Weighting[State]=A776)*([1]!CCA_Weighting[Zone]=B776),0),MATCH(2022,VALUE([1]!CCA_Weighting[#Headers]),0))*O776</f>
        <v>7.0772212217822775E-2</v>
      </c>
      <c r="Q776" s="31">
        <f>'Table 1'!$U$8</f>
        <v>18</v>
      </c>
      <c r="R776" s="31">
        <f>'Table 1'!$W$8</f>
        <v>28.5</v>
      </c>
      <c r="S776">
        <f t="shared" si="84"/>
        <v>213.75</v>
      </c>
      <c r="T776">
        <f t="shared" si="85"/>
        <v>105</v>
      </c>
      <c r="U776">
        <f t="shared" si="86"/>
        <v>142.5</v>
      </c>
      <c r="V776">
        <f t="shared" si="87"/>
        <v>90</v>
      </c>
      <c r="W776" s="28">
        <f t="shared" si="88"/>
        <v>66.315789473684205</v>
      </c>
      <c r="X776" s="28">
        <f t="shared" si="89"/>
        <v>142.5</v>
      </c>
      <c r="Y776">
        <f t="shared" si="90"/>
        <v>142.5</v>
      </c>
    </row>
    <row r="777" spans="1:25" ht="14.4" x14ac:dyDescent="0.3">
      <c r="A777" s="23" t="s">
        <v>22</v>
      </c>
      <c r="B777" s="24" t="s">
        <v>61</v>
      </c>
      <c r="C777" s="25" t="s">
        <v>60</v>
      </c>
      <c r="D777" s="24" t="s">
        <v>37</v>
      </c>
      <c r="E777" s="24" t="s">
        <v>33</v>
      </c>
      <c r="F777" s="24" t="s">
        <v>29</v>
      </c>
      <c r="G777" s="24" t="s">
        <v>28</v>
      </c>
      <c r="H777" s="29">
        <f>'Table 1'!$Y$9</f>
        <v>45</v>
      </c>
      <c r="I777" s="30"/>
      <c r="J777" s="30"/>
      <c r="K777" s="30"/>
      <c r="L777" s="31"/>
      <c r="M777" s="31">
        <v>22</v>
      </c>
      <c r="N777" s="32">
        <f t="array" ref="N777">INDEX([1]!CCA_Weighting[#Data],MATCH(1,([1]!CCA_Weighting[State]=A777)*([1]!CCA_Weighting[Zone]=B777),0),MATCH(2021,VALUE([1]!CCA_Weighting[#Headers]),0))*M777</f>
        <v>5.4631181361126359E-2</v>
      </c>
      <c r="O777" s="31">
        <f>'Table 1'!$T$9</f>
        <v>30</v>
      </c>
      <c r="P777" s="32">
        <f t="array" ref="P777">INDEX([1]!CCA_Weighting[#Data],MATCH(1,([1]!CCA_Weighting[State]=A777)*([1]!CCA_Weighting[Zone]=B777),0),MATCH(2022,VALUE([1]!CCA_Weighting[#Headers]),0))*O777</f>
        <v>7.449706549244503E-2</v>
      </c>
      <c r="Q777" s="31">
        <f>'Table 1'!$U$9</f>
        <v>19.5</v>
      </c>
      <c r="R777" s="31">
        <f>'Table 1'!$W$9</f>
        <v>30</v>
      </c>
      <c r="S777">
        <f t="shared" si="84"/>
        <v>225</v>
      </c>
      <c r="T777">
        <f t="shared" si="85"/>
        <v>110</v>
      </c>
      <c r="U777">
        <f t="shared" si="86"/>
        <v>150</v>
      </c>
      <c r="V777">
        <f t="shared" si="87"/>
        <v>97.5</v>
      </c>
      <c r="W777" s="28">
        <f t="shared" si="88"/>
        <v>71.5</v>
      </c>
      <c r="X777" s="28">
        <f t="shared" si="89"/>
        <v>150</v>
      </c>
      <c r="Y777">
        <f t="shared" si="90"/>
        <v>150</v>
      </c>
    </row>
    <row r="778" spans="1:25" ht="14.4" x14ac:dyDescent="0.3">
      <c r="A778" s="20" t="s">
        <v>22</v>
      </c>
      <c r="B778" s="21" t="s">
        <v>61</v>
      </c>
      <c r="C778" s="22" t="s">
        <v>60</v>
      </c>
      <c r="D778" s="21" t="s">
        <v>37</v>
      </c>
      <c r="E778" s="21" t="s">
        <v>33</v>
      </c>
      <c r="F778" s="21" t="s">
        <v>30</v>
      </c>
      <c r="G778" s="21" t="s">
        <v>28</v>
      </c>
      <c r="H778" s="29">
        <f>'Table 1'!$Y$10</f>
        <v>76</v>
      </c>
      <c r="I778" s="30"/>
      <c r="J778" s="30"/>
      <c r="K778" s="30"/>
      <c r="L778" s="31"/>
      <c r="M778" s="31">
        <v>38</v>
      </c>
      <c r="N778" s="32">
        <f t="array" ref="N778">INDEX([1]!CCA_Weighting[#Data],MATCH(1,([1]!CCA_Weighting[State]=A778)*([1]!CCA_Weighting[Zone]=B778),0),MATCH(2021,VALUE([1]!CCA_Weighting[#Headers]),0))*M778</f>
        <v>9.4362949623763709E-2</v>
      </c>
      <c r="O778" s="31">
        <f>'Table 1'!$T$10</f>
        <v>38</v>
      </c>
      <c r="P778" s="32">
        <f t="array" ref="P778">INDEX([1]!CCA_Weighting[#Data],MATCH(1,([1]!CCA_Weighting[State]=A778)*([1]!CCA_Weighting[Zone]=B778),0),MATCH(2022,VALUE([1]!CCA_Weighting[#Headers]),0))*O778</f>
        <v>9.4362949623763709E-2</v>
      </c>
      <c r="Q778" s="31">
        <f>'Table 1'!$U$10</f>
        <v>24.5</v>
      </c>
      <c r="R778" s="31">
        <f>'Table 1'!$W$10</f>
        <v>38</v>
      </c>
      <c r="S778">
        <f t="shared" si="84"/>
        <v>380</v>
      </c>
      <c r="T778">
        <f t="shared" si="85"/>
        <v>190</v>
      </c>
      <c r="U778">
        <f t="shared" si="86"/>
        <v>190</v>
      </c>
      <c r="V778">
        <f t="shared" si="87"/>
        <v>122.5</v>
      </c>
      <c r="W778" s="28">
        <f t="shared" si="88"/>
        <v>122.5</v>
      </c>
      <c r="X778" s="28">
        <f t="shared" si="89"/>
        <v>190</v>
      </c>
      <c r="Y778">
        <f t="shared" si="90"/>
        <v>190</v>
      </c>
    </row>
    <row r="779" spans="1:25" ht="14.4" x14ac:dyDescent="0.3">
      <c r="A779" s="23" t="s">
        <v>22</v>
      </c>
      <c r="B779" s="24" t="s">
        <v>61</v>
      </c>
      <c r="C779" s="25" t="s">
        <v>60</v>
      </c>
      <c r="D779" s="24" t="s">
        <v>37</v>
      </c>
      <c r="E779" s="24" t="s">
        <v>34</v>
      </c>
      <c r="F779" s="24" t="s">
        <v>27</v>
      </c>
      <c r="G779" s="24" t="s">
        <v>28</v>
      </c>
      <c r="H779" s="29">
        <f>'Table 1'!$Y$8</f>
        <v>42.75</v>
      </c>
      <c r="I779" s="30"/>
      <c r="J779" s="30"/>
      <c r="K779" s="30"/>
      <c r="L779" s="31"/>
      <c r="M779" s="31">
        <v>21</v>
      </c>
      <c r="N779" s="32">
        <f t="array" ref="N779">INDEX([1]!CCA_Weighting[#Data],MATCH(1,([1]!CCA_Weighting[State]=A779)*([1]!CCA_Weighting[Zone]=B779),0),MATCH(2021,VALUE([1]!CCA_Weighting[#Headers]),0))*M779</f>
        <v>5.2147945844711524E-2</v>
      </c>
      <c r="O779" s="31">
        <f>'Table 1'!$T$8</f>
        <v>28.5</v>
      </c>
      <c r="P779" s="32">
        <f t="array" ref="P779">INDEX([1]!CCA_Weighting[#Data],MATCH(1,([1]!CCA_Weighting[State]=A779)*([1]!CCA_Weighting[Zone]=B779),0),MATCH(2022,VALUE([1]!CCA_Weighting[#Headers]),0))*O779</f>
        <v>7.0772212217822775E-2</v>
      </c>
      <c r="Q779" s="31">
        <f>'Table 1'!$U$8</f>
        <v>18</v>
      </c>
      <c r="R779" s="31">
        <f>'Table 1'!$W$8</f>
        <v>28.5</v>
      </c>
      <c r="S779">
        <f t="shared" si="84"/>
        <v>213.75</v>
      </c>
      <c r="T779">
        <f t="shared" si="85"/>
        <v>105</v>
      </c>
      <c r="U779">
        <f t="shared" si="86"/>
        <v>142.5</v>
      </c>
      <c r="V779">
        <f t="shared" si="87"/>
        <v>90</v>
      </c>
      <c r="W779" s="28">
        <f t="shared" si="88"/>
        <v>66.315789473684205</v>
      </c>
      <c r="X779" s="28">
        <f t="shared" si="89"/>
        <v>142.5</v>
      </c>
      <c r="Y779">
        <f t="shared" si="90"/>
        <v>142.5</v>
      </c>
    </row>
    <row r="780" spans="1:25" ht="14.4" x14ac:dyDescent="0.3">
      <c r="A780" s="20" t="s">
        <v>22</v>
      </c>
      <c r="B780" s="21" t="s">
        <v>61</v>
      </c>
      <c r="C780" s="22" t="s">
        <v>60</v>
      </c>
      <c r="D780" s="21" t="s">
        <v>37</v>
      </c>
      <c r="E780" s="21" t="s">
        <v>34</v>
      </c>
      <c r="F780" s="21" t="s">
        <v>29</v>
      </c>
      <c r="G780" s="21" t="s">
        <v>28</v>
      </c>
      <c r="H780" s="29">
        <f>'Table 1'!$Y$9</f>
        <v>45</v>
      </c>
      <c r="I780" s="30"/>
      <c r="J780" s="30"/>
      <c r="K780" s="30"/>
      <c r="L780" s="31"/>
      <c r="M780" s="31">
        <v>22</v>
      </c>
      <c r="N780" s="32">
        <f t="array" ref="N780">INDEX([1]!CCA_Weighting[#Data],MATCH(1,([1]!CCA_Weighting[State]=A780)*([1]!CCA_Weighting[Zone]=B780),0),MATCH(2021,VALUE([1]!CCA_Weighting[#Headers]),0))*M780</f>
        <v>5.4631181361126359E-2</v>
      </c>
      <c r="O780" s="31">
        <f>'Table 1'!$T$9</f>
        <v>30</v>
      </c>
      <c r="P780" s="32">
        <f t="array" ref="P780">INDEX([1]!CCA_Weighting[#Data],MATCH(1,([1]!CCA_Weighting[State]=A780)*([1]!CCA_Weighting[Zone]=B780),0),MATCH(2022,VALUE([1]!CCA_Weighting[#Headers]),0))*O780</f>
        <v>7.449706549244503E-2</v>
      </c>
      <c r="Q780" s="31">
        <f>'Table 1'!$U$9</f>
        <v>19.5</v>
      </c>
      <c r="R780" s="31">
        <f>'Table 1'!$W$9</f>
        <v>30</v>
      </c>
      <c r="S780">
        <f t="shared" si="84"/>
        <v>225</v>
      </c>
      <c r="T780">
        <f t="shared" si="85"/>
        <v>110</v>
      </c>
      <c r="U780">
        <f t="shared" si="86"/>
        <v>150</v>
      </c>
      <c r="V780">
        <f t="shared" si="87"/>
        <v>97.5</v>
      </c>
      <c r="W780" s="28">
        <f t="shared" si="88"/>
        <v>71.5</v>
      </c>
      <c r="X780" s="28">
        <f t="shared" si="89"/>
        <v>150</v>
      </c>
      <c r="Y780">
        <f t="shared" si="90"/>
        <v>150</v>
      </c>
    </row>
    <row r="781" spans="1:25" ht="14.4" x14ac:dyDescent="0.3">
      <c r="A781" s="23" t="s">
        <v>22</v>
      </c>
      <c r="B781" s="24" t="s">
        <v>61</v>
      </c>
      <c r="C781" s="25" t="s">
        <v>60</v>
      </c>
      <c r="D781" s="24" t="s">
        <v>37</v>
      </c>
      <c r="E781" s="24" t="s">
        <v>34</v>
      </c>
      <c r="F781" s="24" t="s">
        <v>30</v>
      </c>
      <c r="G781" s="24" t="s">
        <v>28</v>
      </c>
      <c r="H781" s="29">
        <f>'Table 1'!$Y$10</f>
        <v>76</v>
      </c>
      <c r="I781" s="30"/>
      <c r="J781" s="30"/>
      <c r="K781" s="30"/>
      <c r="L781" s="31"/>
      <c r="M781" s="31">
        <v>38</v>
      </c>
      <c r="N781" s="32">
        <f t="array" ref="N781">INDEX([1]!CCA_Weighting[#Data],MATCH(1,([1]!CCA_Weighting[State]=A781)*([1]!CCA_Weighting[Zone]=B781),0),MATCH(2021,VALUE([1]!CCA_Weighting[#Headers]),0))*M781</f>
        <v>9.4362949623763709E-2</v>
      </c>
      <c r="O781" s="31">
        <f>'Table 1'!$T$10</f>
        <v>38</v>
      </c>
      <c r="P781" s="32">
        <f t="array" ref="P781">INDEX([1]!CCA_Weighting[#Data],MATCH(1,([1]!CCA_Weighting[State]=A781)*([1]!CCA_Weighting[Zone]=B781),0),MATCH(2022,VALUE([1]!CCA_Weighting[#Headers]),0))*O781</f>
        <v>9.4362949623763709E-2</v>
      </c>
      <c r="Q781" s="31">
        <f>'Table 1'!$U$10</f>
        <v>24.5</v>
      </c>
      <c r="R781" s="31">
        <f>'Table 1'!$W$10</f>
        <v>38</v>
      </c>
      <c r="S781">
        <f t="shared" si="84"/>
        <v>380</v>
      </c>
      <c r="T781">
        <f t="shared" si="85"/>
        <v>190</v>
      </c>
      <c r="U781">
        <f t="shared" si="86"/>
        <v>190</v>
      </c>
      <c r="V781">
        <f t="shared" si="87"/>
        <v>122.5</v>
      </c>
      <c r="W781" s="28">
        <f t="shared" si="88"/>
        <v>122.5</v>
      </c>
      <c r="X781" s="28">
        <f t="shared" si="89"/>
        <v>190</v>
      </c>
      <c r="Y781">
        <f t="shared" si="90"/>
        <v>190</v>
      </c>
    </row>
    <row r="782" spans="1:25" ht="14.4" x14ac:dyDescent="0.3">
      <c r="A782" s="20" t="s">
        <v>22</v>
      </c>
      <c r="B782" s="21" t="s">
        <v>62</v>
      </c>
      <c r="C782" s="22" t="s">
        <v>63</v>
      </c>
      <c r="D782" s="21" t="s">
        <v>25</v>
      </c>
      <c r="E782" s="22" t="s">
        <v>26</v>
      </c>
      <c r="F782" s="21" t="s">
        <v>27</v>
      </c>
      <c r="G782" s="21" t="s">
        <v>28</v>
      </c>
      <c r="H782" s="29">
        <f>'Table 1'!$G$12</f>
        <v>40.5</v>
      </c>
      <c r="I782" s="30"/>
      <c r="J782" s="30"/>
      <c r="K782" s="30"/>
      <c r="L782" s="31"/>
      <c r="M782" s="31">
        <v>27</v>
      </c>
      <c r="N782" s="32">
        <f t="array" ref="N782">INDEX([1]!CCA_Weighting[#Data],MATCH(1,([1]!CCA_Weighting[State]=A782)*([1]!CCA_Weighting[Zone]=B782),0),MATCH(2021,VALUE([1]!CCA_Weighting[#Headers]),0))*M782</f>
        <v>0.20230206573865353</v>
      </c>
      <c r="O782" s="31">
        <f>'Table 1'!$B$12</f>
        <v>27</v>
      </c>
      <c r="P782" s="32">
        <f t="array" ref="P782">INDEX([1]!CCA_Weighting[#Data],MATCH(1,([1]!CCA_Weighting[State]=A782)*([1]!CCA_Weighting[Zone]=B782),0),MATCH(2022,VALUE([1]!CCA_Weighting[#Headers]),0))*O782</f>
        <v>0.20230206573865353</v>
      </c>
      <c r="Q782" s="31">
        <f>'Table 1'!$C$12</f>
        <v>18</v>
      </c>
      <c r="R782" s="31">
        <f>'Table 1'!$E$12</f>
        <v>27</v>
      </c>
      <c r="S782">
        <f t="shared" si="84"/>
        <v>202.5</v>
      </c>
      <c r="T782">
        <f t="shared" si="85"/>
        <v>135</v>
      </c>
      <c r="U782">
        <f t="shared" si="86"/>
        <v>135</v>
      </c>
      <c r="V782">
        <f t="shared" si="87"/>
        <v>90</v>
      </c>
      <c r="W782" s="28">
        <f t="shared" si="88"/>
        <v>90</v>
      </c>
      <c r="X782" s="28">
        <f t="shared" si="89"/>
        <v>135</v>
      </c>
      <c r="Y782">
        <f t="shared" si="90"/>
        <v>135</v>
      </c>
    </row>
    <row r="783" spans="1:25" ht="14.4" x14ac:dyDescent="0.3">
      <c r="A783" s="23" t="s">
        <v>22</v>
      </c>
      <c r="B783" s="24" t="s">
        <v>62</v>
      </c>
      <c r="C783" s="25" t="s">
        <v>63</v>
      </c>
      <c r="D783" s="24" t="s">
        <v>25</v>
      </c>
      <c r="E783" s="25" t="s">
        <v>26</v>
      </c>
      <c r="F783" s="24" t="s">
        <v>29</v>
      </c>
      <c r="G783" s="24" t="s">
        <v>28</v>
      </c>
      <c r="H783" s="29">
        <f>'Table 1'!$G$13</f>
        <v>43.5</v>
      </c>
      <c r="I783" s="30"/>
      <c r="J783" s="30"/>
      <c r="K783" s="30"/>
      <c r="L783" s="31"/>
      <c r="M783" s="31">
        <v>29</v>
      </c>
      <c r="N783" s="32">
        <f t="array" ref="N783">INDEX([1]!CCA_Weighting[#Data],MATCH(1,([1]!CCA_Weighting[State]=A783)*([1]!CCA_Weighting[Zone]=B783),0),MATCH(2021,VALUE([1]!CCA_Weighting[#Headers]),0))*M783</f>
        <v>0.21728740394151674</v>
      </c>
      <c r="O783" s="31">
        <f>'Table 1'!$B$13</f>
        <v>29</v>
      </c>
      <c r="P783" s="32">
        <f t="array" ref="P783">INDEX([1]!CCA_Weighting[#Data],MATCH(1,([1]!CCA_Weighting[State]=A783)*([1]!CCA_Weighting[Zone]=B783),0),MATCH(2022,VALUE([1]!CCA_Weighting[#Headers]),0))*O783</f>
        <v>0.21728740394151674</v>
      </c>
      <c r="Q783" s="31">
        <f>'Table 1'!$C$13</f>
        <v>19</v>
      </c>
      <c r="R783" s="31">
        <f>'Table 1'!$E$13</f>
        <v>29</v>
      </c>
      <c r="S783">
        <f t="shared" si="84"/>
        <v>217.5</v>
      </c>
      <c r="T783">
        <f t="shared" si="85"/>
        <v>145</v>
      </c>
      <c r="U783">
        <f t="shared" si="86"/>
        <v>145</v>
      </c>
      <c r="V783">
        <f t="shared" si="87"/>
        <v>95</v>
      </c>
      <c r="W783" s="28">
        <f t="shared" si="88"/>
        <v>95</v>
      </c>
      <c r="X783" s="28">
        <f t="shared" si="89"/>
        <v>145</v>
      </c>
      <c r="Y783">
        <f t="shared" si="90"/>
        <v>145</v>
      </c>
    </row>
    <row r="784" spans="1:25" ht="14.4" x14ac:dyDescent="0.3">
      <c r="A784" s="20" t="s">
        <v>22</v>
      </c>
      <c r="B784" s="21" t="s">
        <v>62</v>
      </c>
      <c r="C784" s="22" t="s">
        <v>63</v>
      </c>
      <c r="D784" s="21" t="s">
        <v>25</v>
      </c>
      <c r="E784" s="22" t="s">
        <v>26</v>
      </c>
      <c r="F784" s="21" t="s">
        <v>30</v>
      </c>
      <c r="G784" s="21" t="s">
        <v>28</v>
      </c>
      <c r="H784" s="29">
        <f>'Table 1'!$G$14</f>
        <v>110</v>
      </c>
      <c r="I784" s="30"/>
      <c r="J784" s="30"/>
      <c r="K784" s="30"/>
      <c r="L784" s="31"/>
      <c r="M784" s="31">
        <v>55</v>
      </c>
      <c r="N784" s="32">
        <f t="array" ref="N784">INDEX([1]!CCA_Weighting[#Data],MATCH(1,([1]!CCA_Weighting[State]=A784)*([1]!CCA_Weighting[Zone]=B784),0),MATCH(2021,VALUE([1]!CCA_Weighting[#Headers]),0))*M784</f>
        <v>0.41209680057873865</v>
      </c>
      <c r="O784" s="31">
        <f>'Table 1'!$B$14</f>
        <v>55</v>
      </c>
      <c r="P784" s="32">
        <f t="array" ref="P784">INDEX([1]!CCA_Weighting[#Data],MATCH(1,([1]!CCA_Weighting[State]=A784)*([1]!CCA_Weighting[Zone]=B784),0),MATCH(2022,VALUE([1]!CCA_Weighting[#Headers]),0))*O784</f>
        <v>0.41209680057873865</v>
      </c>
      <c r="Q784" s="31">
        <f>'Table 1'!$C$14</f>
        <v>36</v>
      </c>
      <c r="R784" s="31">
        <f>'Table 1'!$E$14</f>
        <v>55</v>
      </c>
      <c r="S784">
        <f t="shared" si="84"/>
        <v>550</v>
      </c>
      <c r="T784">
        <f t="shared" si="85"/>
        <v>275</v>
      </c>
      <c r="U784">
        <f t="shared" si="86"/>
        <v>275</v>
      </c>
      <c r="V784">
        <f t="shared" si="87"/>
        <v>180</v>
      </c>
      <c r="W784" s="28">
        <f t="shared" si="88"/>
        <v>180</v>
      </c>
      <c r="X784" s="28">
        <f t="shared" si="89"/>
        <v>275</v>
      </c>
      <c r="Y784">
        <f t="shared" si="90"/>
        <v>275</v>
      </c>
    </row>
    <row r="785" spans="1:25" ht="14.4" x14ac:dyDescent="0.3">
      <c r="A785" s="23" t="s">
        <v>22</v>
      </c>
      <c r="B785" s="24" t="s">
        <v>62</v>
      </c>
      <c r="C785" s="25" t="s">
        <v>63</v>
      </c>
      <c r="D785" s="24" t="s">
        <v>25</v>
      </c>
      <c r="E785" s="24" t="s">
        <v>31</v>
      </c>
      <c r="F785" s="24" t="s">
        <v>27</v>
      </c>
      <c r="G785" s="24" t="s">
        <v>28</v>
      </c>
      <c r="H785" s="29">
        <f>'Table 1'!$M$12</f>
        <v>37.5</v>
      </c>
      <c r="I785" s="30"/>
      <c r="J785" s="30"/>
      <c r="K785" s="30"/>
      <c r="L785" s="31"/>
      <c r="M785" s="31">
        <v>25</v>
      </c>
      <c r="N785" s="32">
        <f t="array" ref="N785">INDEX([1]!CCA_Weighting[#Data],MATCH(1,([1]!CCA_Weighting[State]=A785)*([1]!CCA_Weighting[Zone]=B785),0),MATCH(2021,VALUE([1]!CCA_Weighting[#Headers]),0))*M785</f>
        <v>0.18731672753579029</v>
      </c>
      <c r="O785" s="31">
        <f>'Table 1'!$H$12</f>
        <v>25</v>
      </c>
      <c r="P785" s="32">
        <f t="array" ref="P785">INDEX([1]!CCA_Weighting[#Data],MATCH(1,([1]!CCA_Weighting[State]=A785)*([1]!CCA_Weighting[Zone]=B785),0),MATCH(2022,VALUE([1]!CCA_Weighting[#Headers]),0))*O785</f>
        <v>0.18731672753579029</v>
      </c>
      <c r="Q785" s="31">
        <f>'Table 1'!$I$12</f>
        <v>16</v>
      </c>
      <c r="R785" s="31">
        <f>'Table 1'!$K$12</f>
        <v>25</v>
      </c>
      <c r="S785">
        <f t="shared" si="84"/>
        <v>187.5</v>
      </c>
      <c r="T785">
        <f t="shared" si="85"/>
        <v>125</v>
      </c>
      <c r="U785">
        <f t="shared" si="86"/>
        <v>125</v>
      </c>
      <c r="V785">
        <f t="shared" si="87"/>
        <v>80</v>
      </c>
      <c r="W785" s="28">
        <f t="shared" si="88"/>
        <v>80</v>
      </c>
      <c r="X785" s="28">
        <f t="shared" si="89"/>
        <v>125</v>
      </c>
      <c r="Y785">
        <f t="shared" si="90"/>
        <v>125</v>
      </c>
    </row>
    <row r="786" spans="1:25" ht="14.4" x14ac:dyDescent="0.3">
      <c r="A786" s="20" t="s">
        <v>22</v>
      </c>
      <c r="B786" s="21" t="s">
        <v>62</v>
      </c>
      <c r="C786" s="22" t="s">
        <v>63</v>
      </c>
      <c r="D786" s="21" t="s">
        <v>25</v>
      </c>
      <c r="E786" s="21" t="s">
        <v>31</v>
      </c>
      <c r="F786" s="21" t="s">
        <v>29</v>
      </c>
      <c r="G786" s="21" t="s">
        <v>28</v>
      </c>
      <c r="H786" s="29">
        <f>'Table 1'!$M$13</f>
        <v>39.75</v>
      </c>
      <c r="I786" s="30"/>
      <c r="J786" s="30"/>
      <c r="K786" s="30"/>
      <c r="L786" s="31"/>
      <c r="M786" s="31">
        <v>26.5</v>
      </c>
      <c r="N786" s="32">
        <f t="array" ref="N786">INDEX([1]!CCA_Weighting[#Data],MATCH(1,([1]!CCA_Weighting[State]=A786)*([1]!CCA_Weighting[Zone]=B786),0),MATCH(2021,VALUE([1]!CCA_Weighting[#Headers]),0))*M786</f>
        <v>0.19855573118793771</v>
      </c>
      <c r="O786" s="31">
        <f>'Table 1'!$H$13</f>
        <v>26.5</v>
      </c>
      <c r="P786" s="32">
        <f t="array" ref="P786">INDEX([1]!CCA_Weighting[#Data],MATCH(1,([1]!CCA_Weighting[State]=A786)*([1]!CCA_Weighting[Zone]=B786),0),MATCH(2022,VALUE([1]!CCA_Weighting[#Headers]),0))*O786</f>
        <v>0.19855573118793771</v>
      </c>
      <c r="Q786" s="31">
        <f>'Table 1'!$I$13</f>
        <v>17</v>
      </c>
      <c r="R786" s="31">
        <f>'Table 1'!$K$13</f>
        <v>26.5</v>
      </c>
      <c r="S786">
        <f t="shared" si="84"/>
        <v>198.75</v>
      </c>
      <c r="T786">
        <f t="shared" si="85"/>
        <v>132.5</v>
      </c>
      <c r="U786">
        <f t="shared" si="86"/>
        <v>132.5</v>
      </c>
      <c r="V786">
        <f t="shared" si="87"/>
        <v>85</v>
      </c>
      <c r="W786" s="28">
        <f t="shared" si="88"/>
        <v>85</v>
      </c>
      <c r="X786" s="28">
        <f t="shared" si="89"/>
        <v>132.5</v>
      </c>
      <c r="Y786">
        <f t="shared" si="90"/>
        <v>132.5</v>
      </c>
    </row>
    <row r="787" spans="1:25" ht="14.4" x14ac:dyDescent="0.3">
      <c r="A787" s="23" t="s">
        <v>22</v>
      </c>
      <c r="B787" s="24" t="s">
        <v>62</v>
      </c>
      <c r="C787" s="25" t="s">
        <v>63</v>
      </c>
      <c r="D787" s="24" t="s">
        <v>25</v>
      </c>
      <c r="E787" s="24" t="s">
        <v>31</v>
      </c>
      <c r="F787" s="24" t="s">
        <v>30</v>
      </c>
      <c r="G787" s="24" t="s">
        <v>28</v>
      </c>
      <c r="H787" s="29">
        <f>'Table 1'!$M$14</f>
        <v>100</v>
      </c>
      <c r="I787" s="30"/>
      <c r="J787" s="30"/>
      <c r="K787" s="30"/>
      <c r="L787" s="31"/>
      <c r="M787" s="31">
        <v>50</v>
      </c>
      <c r="N787" s="32">
        <f t="array" ref="N787">INDEX([1]!CCA_Weighting[#Data],MATCH(1,([1]!CCA_Weighting[State]=A787)*([1]!CCA_Weighting[Zone]=B787),0),MATCH(2021,VALUE([1]!CCA_Weighting[#Headers]),0))*M787</f>
        <v>0.37463345507158058</v>
      </c>
      <c r="O787" s="31">
        <f>'Table 1'!$H$14</f>
        <v>50</v>
      </c>
      <c r="P787" s="32">
        <f t="array" ref="P787">INDEX([1]!CCA_Weighting[#Data],MATCH(1,([1]!CCA_Weighting[State]=A787)*([1]!CCA_Weighting[Zone]=B787),0),MATCH(2022,VALUE([1]!CCA_Weighting[#Headers]),0))*O787</f>
        <v>0.37463345507158058</v>
      </c>
      <c r="Q787" s="31">
        <f>'Table 1'!$I$14</f>
        <v>32.5</v>
      </c>
      <c r="R787" s="31">
        <f>'Table 1'!$K$14</f>
        <v>50</v>
      </c>
      <c r="S787">
        <f t="shared" si="84"/>
        <v>500</v>
      </c>
      <c r="T787">
        <f t="shared" si="85"/>
        <v>250</v>
      </c>
      <c r="U787">
        <f t="shared" si="86"/>
        <v>250</v>
      </c>
      <c r="V787">
        <f t="shared" si="87"/>
        <v>162.5</v>
      </c>
      <c r="W787" s="28">
        <f t="shared" si="88"/>
        <v>162.5</v>
      </c>
      <c r="X787" s="28">
        <f t="shared" si="89"/>
        <v>250</v>
      </c>
      <c r="Y787">
        <f t="shared" si="90"/>
        <v>250</v>
      </c>
    </row>
    <row r="788" spans="1:25" ht="14.4" x14ac:dyDescent="0.3">
      <c r="A788" s="20" t="s">
        <v>22</v>
      </c>
      <c r="B788" s="21" t="s">
        <v>62</v>
      </c>
      <c r="C788" s="22" t="s">
        <v>63</v>
      </c>
      <c r="D788" s="21" t="s">
        <v>25</v>
      </c>
      <c r="E788" s="21" t="s">
        <v>32</v>
      </c>
      <c r="F788" s="21" t="s">
        <v>27</v>
      </c>
      <c r="G788" s="21" t="s">
        <v>28</v>
      </c>
      <c r="H788" s="29">
        <f>'Table 1'!$S$12</f>
        <v>35.25</v>
      </c>
      <c r="I788" s="30"/>
      <c r="J788" s="30"/>
      <c r="K788" s="30"/>
      <c r="L788" s="31"/>
      <c r="M788" s="31">
        <v>23.5</v>
      </c>
      <c r="N788" s="32">
        <f t="array" ref="N788">INDEX([1]!CCA_Weighting[#Data],MATCH(1,([1]!CCA_Weighting[State]=A788)*([1]!CCA_Weighting[Zone]=B788),0),MATCH(2021,VALUE([1]!CCA_Weighting[#Headers]),0))*M788</f>
        <v>0.17607772388364287</v>
      </c>
      <c r="O788" s="31">
        <f>'Table 1'!$N$8</f>
        <v>30</v>
      </c>
      <c r="P788" s="32">
        <f t="array" ref="P788">INDEX([1]!CCA_Weighting[#Data],MATCH(1,([1]!CCA_Weighting[State]=A788)*([1]!CCA_Weighting[Zone]=B788),0),MATCH(2022,VALUE([1]!CCA_Weighting[#Headers]),0))*O788</f>
        <v>0.22478007304294836</v>
      </c>
      <c r="Q788" s="31">
        <f>'Table 1'!$O$8</f>
        <v>19.5</v>
      </c>
      <c r="R788" s="31">
        <f>'Table 1'!$Q$8</f>
        <v>30</v>
      </c>
      <c r="S788">
        <f t="shared" si="84"/>
        <v>176.25</v>
      </c>
      <c r="T788">
        <f t="shared" si="85"/>
        <v>117.5</v>
      </c>
      <c r="U788">
        <f t="shared" si="86"/>
        <v>150</v>
      </c>
      <c r="V788">
        <f t="shared" si="87"/>
        <v>97.5</v>
      </c>
      <c r="W788" s="28">
        <f t="shared" si="88"/>
        <v>76.375</v>
      </c>
      <c r="X788" s="28">
        <f t="shared" si="89"/>
        <v>150</v>
      </c>
      <c r="Y788">
        <f t="shared" si="90"/>
        <v>150</v>
      </c>
    </row>
    <row r="789" spans="1:25" ht="14.4" x14ac:dyDescent="0.3">
      <c r="A789" s="23" t="s">
        <v>22</v>
      </c>
      <c r="B789" s="24" t="s">
        <v>62</v>
      </c>
      <c r="C789" s="25" t="s">
        <v>63</v>
      </c>
      <c r="D789" s="24" t="s">
        <v>25</v>
      </c>
      <c r="E789" s="24" t="s">
        <v>32</v>
      </c>
      <c r="F789" s="24" t="s">
        <v>29</v>
      </c>
      <c r="G789" s="24" t="s">
        <v>28</v>
      </c>
      <c r="H789" s="29">
        <f>'Table 1'!$S$13</f>
        <v>36.75</v>
      </c>
      <c r="I789" s="30"/>
      <c r="J789" s="30"/>
      <c r="K789" s="30"/>
      <c r="L789" s="31"/>
      <c r="M789" s="31">
        <v>24.5</v>
      </c>
      <c r="N789" s="32">
        <f t="array" ref="N789">INDEX([1]!CCA_Weighting[#Data],MATCH(1,([1]!CCA_Weighting[State]=A789)*([1]!CCA_Weighting[Zone]=B789),0),MATCH(2021,VALUE([1]!CCA_Weighting[#Headers]),0))*M789</f>
        <v>0.18357039298507449</v>
      </c>
      <c r="O789" s="31">
        <f>'Table 1'!$N$9</f>
        <v>32</v>
      </c>
      <c r="P789" s="32">
        <f t="array" ref="P789">INDEX([1]!CCA_Weighting[#Data],MATCH(1,([1]!CCA_Weighting[State]=A789)*([1]!CCA_Weighting[Zone]=B789),0),MATCH(2022,VALUE([1]!CCA_Weighting[#Headers]),0))*O789</f>
        <v>0.23976541124581158</v>
      </c>
      <c r="Q789" s="31">
        <f>'Table 1'!$O$9</f>
        <v>21</v>
      </c>
      <c r="R789" s="31">
        <f>'Table 1'!$Q$9</f>
        <v>32</v>
      </c>
      <c r="S789">
        <f t="shared" si="84"/>
        <v>183.75</v>
      </c>
      <c r="T789">
        <f t="shared" si="85"/>
        <v>122.5</v>
      </c>
      <c r="U789">
        <f t="shared" si="86"/>
        <v>160</v>
      </c>
      <c r="V789">
        <f t="shared" si="87"/>
        <v>105</v>
      </c>
      <c r="W789" s="28">
        <f t="shared" si="88"/>
        <v>80.390625</v>
      </c>
      <c r="X789" s="28">
        <f t="shared" si="89"/>
        <v>160</v>
      </c>
      <c r="Y789">
        <f t="shared" si="90"/>
        <v>160</v>
      </c>
    </row>
    <row r="790" spans="1:25" ht="14.4" x14ac:dyDescent="0.3">
      <c r="A790" s="20" t="s">
        <v>22</v>
      </c>
      <c r="B790" s="21" t="s">
        <v>62</v>
      </c>
      <c r="C790" s="22" t="s">
        <v>63</v>
      </c>
      <c r="D790" s="21" t="s">
        <v>25</v>
      </c>
      <c r="E790" s="21" t="s">
        <v>32</v>
      </c>
      <c r="F790" s="21" t="s">
        <v>30</v>
      </c>
      <c r="G790" s="21" t="s">
        <v>28</v>
      </c>
      <c r="H790" s="29">
        <f>'Table 1'!$S$14</f>
        <v>80</v>
      </c>
      <c r="I790" s="30"/>
      <c r="J790" s="30"/>
      <c r="K790" s="30"/>
      <c r="L790" s="31"/>
      <c r="M790" s="31">
        <v>40</v>
      </c>
      <c r="N790" s="32">
        <f t="array" ref="N790">INDEX([1]!CCA_Weighting[#Data],MATCH(1,([1]!CCA_Weighting[State]=A790)*([1]!CCA_Weighting[Zone]=B790),0),MATCH(2021,VALUE([1]!CCA_Weighting[#Headers]),0))*M790</f>
        <v>0.29970676405726449</v>
      </c>
      <c r="O790" s="31">
        <f>'Table 1'!$N$10</f>
        <v>40</v>
      </c>
      <c r="P790" s="32">
        <f t="array" ref="P790">INDEX([1]!CCA_Weighting[#Data],MATCH(1,([1]!CCA_Weighting[State]=A790)*([1]!CCA_Weighting[Zone]=B790),0),MATCH(2022,VALUE([1]!CCA_Weighting[#Headers]),0))*O790</f>
        <v>0.29970676405726449</v>
      </c>
      <c r="Q790" s="31">
        <f>'Table 1'!$O$10</f>
        <v>26</v>
      </c>
      <c r="R790" s="31">
        <f>'Table 1'!$Q$10</f>
        <v>40</v>
      </c>
      <c r="S790">
        <f t="shared" si="84"/>
        <v>400</v>
      </c>
      <c r="T790">
        <f t="shared" si="85"/>
        <v>200</v>
      </c>
      <c r="U790">
        <f t="shared" si="86"/>
        <v>200</v>
      </c>
      <c r="V790">
        <f t="shared" si="87"/>
        <v>130</v>
      </c>
      <c r="W790" s="28">
        <f t="shared" si="88"/>
        <v>130</v>
      </c>
      <c r="X790" s="28">
        <f t="shared" si="89"/>
        <v>200</v>
      </c>
      <c r="Y790">
        <f t="shared" si="90"/>
        <v>200</v>
      </c>
    </row>
    <row r="791" spans="1:25" ht="14.4" x14ac:dyDescent="0.3">
      <c r="A791" s="23" t="s">
        <v>22</v>
      </c>
      <c r="B791" s="24" t="s">
        <v>62</v>
      </c>
      <c r="C791" s="25" t="s">
        <v>63</v>
      </c>
      <c r="D791" s="24" t="s">
        <v>25</v>
      </c>
      <c r="E791" s="24" t="s">
        <v>33</v>
      </c>
      <c r="F791" s="24" t="s">
        <v>27</v>
      </c>
      <c r="G791" s="24" t="s">
        <v>28</v>
      </c>
      <c r="H791" s="29">
        <f>'Table 1'!$Y$12</f>
        <v>31.5</v>
      </c>
      <c r="I791" s="30"/>
      <c r="J791" s="30"/>
      <c r="K791" s="30"/>
      <c r="L791" s="31"/>
      <c r="M791" s="31">
        <v>21</v>
      </c>
      <c r="N791" s="32">
        <f t="array" ref="N791">INDEX([1]!CCA_Weighting[#Data],MATCH(1,([1]!CCA_Weighting[State]=A791)*([1]!CCA_Weighting[Zone]=B791),0),MATCH(2021,VALUE([1]!CCA_Weighting[#Headers]),0))*M791</f>
        <v>0.15734605113006384</v>
      </c>
      <c r="O791" s="31">
        <f>'Table 1'!$T$12</f>
        <v>21</v>
      </c>
      <c r="P791" s="32">
        <f t="array" ref="P791">INDEX([1]!CCA_Weighting[#Data],MATCH(1,([1]!CCA_Weighting[State]=A791)*([1]!CCA_Weighting[Zone]=B791),0),MATCH(2022,VALUE([1]!CCA_Weighting[#Headers]),0))*O791</f>
        <v>0.15734605113006384</v>
      </c>
      <c r="Q791" s="31">
        <f>'Table 1'!$U$12</f>
        <v>14</v>
      </c>
      <c r="R791" s="31">
        <f>'Table 1'!$W$12</f>
        <v>21</v>
      </c>
      <c r="S791">
        <f t="shared" si="84"/>
        <v>157.5</v>
      </c>
      <c r="T791">
        <f t="shared" si="85"/>
        <v>105</v>
      </c>
      <c r="U791">
        <f t="shared" si="86"/>
        <v>105</v>
      </c>
      <c r="V791">
        <f t="shared" si="87"/>
        <v>70</v>
      </c>
      <c r="W791" s="28">
        <f t="shared" si="88"/>
        <v>70</v>
      </c>
      <c r="X791" s="28">
        <f t="shared" si="89"/>
        <v>105</v>
      </c>
      <c r="Y791">
        <f t="shared" si="90"/>
        <v>105</v>
      </c>
    </row>
    <row r="792" spans="1:25" ht="14.4" x14ac:dyDescent="0.3">
      <c r="A792" s="20" t="s">
        <v>22</v>
      </c>
      <c r="B792" s="21" t="s">
        <v>62</v>
      </c>
      <c r="C792" s="22" t="s">
        <v>63</v>
      </c>
      <c r="D792" s="21" t="s">
        <v>25</v>
      </c>
      <c r="E792" s="21" t="s">
        <v>33</v>
      </c>
      <c r="F792" s="21" t="s">
        <v>29</v>
      </c>
      <c r="G792" s="21" t="s">
        <v>28</v>
      </c>
      <c r="H792" s="29">
        <f>'Table 1'!$Y$13</f>
        <v>33</v>
      </c>
      <c r="I792" s="30"/>
      <c r="J792" s="30"/>
      <c r="K792" s="30"/>
      <c r="L792" s="31"/>
      <c r="M792" s="31">
        <v>22</v>
      </c>
      <c r="N792" s="32">
        <f t="array" ref="N792">INDEX([1]!CCA_Weighting[#Data],MATCH(1,([1]!CCA_Weighting[State]=A792)*([1]!CCA_Weighting[Zone]=B792),0),MATCH(2021,VALUE([1]!CCA_Weighting[#Headers]),0))*M792</f>
        <v>0.16483872023149546</v>
      </c>
      <c r="O792" s="31">
        <f>'Table 1'!$T$13</f>
        <v>22</v>
      </c>
      <c r="P792" s="32">
        <f t="array" ref="P792">INDEX([1]!CCA_Weighting[#Data],MATCH(1,([1]!CCA_Weighting[State]=A792)*([1]!CCA_Weighting[Zone]=B792),0),MATCH(2022,VALUE([1]!CCA_Weighting[#Headers]),0))*O792</f>
        <v>0.16483872023149546</v>
      </c>
      <c r="Q792" s="31">
        <f>'Table 1'!$U$13</f>
        <v>14.5</v>
      </c>
      <c r="R792" s="31">
        <f>'Table 1'!$W$13</f>
        <v>22</v>
      </c>
      <c r="S792">
        <f t="shared" si="84"/>
        <v>165</v>
      </c>
      <c r="T792">
        <f t="shared" si="85"/>
        <v>110</v>
      </c>
      <c r="U792">
        <f t="shared" si="86"/>
        <v>110</v>
      </c>
      <c r="V792">
        <f t="shared" si="87"/>
        <v>72.5</v>
      </c>
      <c r="W792" s="28">
        <f t="shared" si="88"/>
        <v>72.5</v>
      </c>
      <c r="X792" s="28">
        <f t="shared" si="89"/>
        <v>110</v>
      </c>
      <c r="Y792">
        <f t="shared" si="90"/>
        <v>110</v>
      </c>
    </row>
    <row r="793" spans="1:25" ht="14.4" x14ac:dyDescent="0.3">
      <c r="A793" s="23" t="s">
        <v>22</v>
      </c>
      <c r="B793" s="24" t="s">
        <v>62</v>
      </c>
      <c r="C793" s="25" t="s">
        <v>63</v>
      </c>
      <c r="D793" s="24" t="s">
        <v>25</v>
      </c>
      <c r="E793" s="24" t="s">
        <v>33</v>
      </c>
      <c r="F793" s="24" t="s">
        <v>30</v>
      </c>
      <c r="G793" s="24" t="s">
        <v>28</v>
      </c>
      <c r="H793" s="29">
        <f>'Table 1'!$Y$14</f>
        <v>76</v>
      </c>
      <c r="I793" s="30"/>
      <c r="J793" s="30"/>
      <c r="K793" s="30"/>
      <c r="L793" s="31"/>
      <c r="M793" s="31">
        <v>38</v>
      </c>
      <c r="N793" s="32">
        <f t="array" ref="N793">INDEX([1]!CCA_Weighting[#Data],MATCH(1,([1]!CCA_Weighting[State]=A793)*([1]!CCA_Weighting[Zone]=B793),0),MATCH(2021,VALUE([1]!CCA_Weighting[#Headers]),0))*M793</f>
        <v>0.28472142585440124</v>
      </c>
      <c r="O793" s="31">
        <f>'Table 1'!$T$14</f>
        <v>38</v>
      </c>
      <c r="P793" s="32">
        <f t="array" ref="P793">INDEX([1]!CCA_Weighting[#Data],MATCH(1,([1]!CCA_Weighting[State]=A793)*([1]!CCA_Weighting[Zone]=B793),0),MATCH(2022,VALUE([1]!CCA_Weighting[#Headers]),0))*O793</f>
        <v>0.28472142585440124</v>
      </c>
      <c r="Q793" s="31">
        <f>'Table 1'!$U$14</f>
        <v>24.5</v>
      </c>
      <c r="R793" s="31">
        <f>'Table 1'!$W$14</f>
        <v>38</v>
      </c>
      <c r="S793">
        <f t="shared" si="84"/>
        <v>380</v>
      </c>
      <c r="T793">
        <f t="shared" si="85"/>
        <v>190</v>
      </c>
      <c r="U793">
        <f t="shared" si="86"/>
        <v>190</v>
      </c>
      <c r="V793">
        <f t="shared" si="87"/>
        <v>122.5</v>
      </c>
      <c r="W793" s="28">
        <f t="shared" si="88"/>
        <v>122.5</v>
      </c>
      <c r="X793" s="28">
        <f t="shared" si="89"/>
        <v>190</v>
      </c>
      <c r="Y793">
        <f t="shared" si="90"/>
        <v>190</v>
      </c>
    </row>
    <row r="794" spans="1:25" ht="14.4" x14ac:dyDescent="0.3">
      <c r="A794" s="20" t="s">
        <v>22</v>
      </c>
      <c r="B794" s="21" t="s">
        <v>62</v>
      </c>
      <c r="C794" s="22" t="s">
        <v>63</v>
      </c>
      <c r="D794" s="21" t="s">
        <v>25</v>
      </c>
      <c r="E794" s="21" t="s">
        <v>34</v>
      </c>
      <c r="F794" s="21" t="s">
        <v>27</v>
      </c>
      <c r="G794" s="21" t="s">
        <v>28</v>
      </c>
      <c r="H794" s="29">
        <f>'Table 1'!$Y$8</f>
        <v>42.75</v>
      </c>
      <c r="I794" s="30"/>
      <c r="J794" s="30"/>
      <c r="K794" s="30"/>
      <c r="L794" s="31"/>
      <c r="M794" s="31">
        <v>21</v>
      </c>
      <c r="N794" s="32">
        <f t="array" ref="N794">INDEX([1]!CCA_Weighting[#Data],MATCH(1,([1]!CCA_Weighting[State]=A794)*([1]!CCA_Weighting[Zone]=B794),0),MATCH(2021,VALUE([1]!CCA_Weighting[#Headers]),0))*M794</f>
        <v>0.15734605113006384</v>
      </c>
      <c r="O794" s="31">
        <f>'Table 1'!$T$12</f>
        <v>21</v>
      </c>
      <c r="P794" s="32">
        <f t="array" ref="P794">INDEX([1]!CCA_Weighting[#Data],MATCH(1,([1]!CCA_Weighting[State]=A794)*([1]!CCA_Weighting[Zone]=B794),0),MATCH(2022,VALUE([1]!CCA_Weighting[#Headers]),0))*O794</f>
        <v>0.15734605113006384</v>
      </c>
      <c r="Q794" s="31">
        <f>'Table 1'!$U$12</f>
        <v>14</v>
      </c>
      <c r="R794" s="31">
        <f>'Table 1'!$W$12</f>
        <v>21</v>
      </c>
      <c r="S794">
        <f t="shared" si="84"/>
        <v>213.75</v>
      </c>
      <c r="T794">
        <f t="shared" si="85"/>
        <v>105</v>
      </c>
      <c r="U794">
        <f t="shared" si="86"/>
        <v>105</v>
      </c>
      <c r="V794">
        <f t="shared" si="87"/>
        <v>70</v>
      </c>
      <c r="W794" s="28">
        <f t="shared" si="88"/>
        <v>70</v>
      </c>
      <c r="X794" s="28">
        <f t="shared" si="89"/>
        <v>105</v>
      </c>
      <c r="Y794">
        <f t="shared" si="90"/>
        <v>105</v>
      </c>
    </row>
    <row r="795" spans="1:25" ht="14.4" x14ac:dyDescent="0.3">
      <c r="A795" s="23" t="s">
        <v>22</v>
      </c>
      <c r="B795" s="24" t="s">
        <v>62</v>
      </c>
      <c r="C795" s="25" t="s">
        <v>63</v>
      </c>
      <c r="D795" s="24" t="s">
        <v>25</v>
      </c>
      <c r="E795" s="24" t="s">
        <v>34</v>
      </c>
      <c r="F795" s="24" t="s">
        <v>29</v>
      </c>
      <c r="G795" s="24" t="s">
        <v>28</v>
      </c>
      <c r="H795" s="29">
        <f>'Table 1'!$Y$9</f>
        <v>45</v>
      </c>
      <c r="I795" s="30"/>
      <c r="J795" s="30"/>
      <c r="K795" s="30"/>
      <c r="L795" s="31"/>
      <c r="M795" s="31">
        <v>22</v>
      </c>
      <c r="N795" s="32">
        <f t="array" ref="N795">INDEX([1]!CCA_Weighting[#Data],MATCH(1,([1]!CCA_Weighting[State]=A795)*([1]!CCA_Weighting[Zone]=B795),0),MATCH(2021,VALUE([1]!CCA_Weighting[#Headers]),0))*M795</f>
        <v>0.16483872023149546</v>
      </c>
      <c r="O795" s="31">
        <f>'Table 1'!$T$13</f>
        <v>22</v>
      </c>
      <c r="P795" s="32">
        <f t="array" ref="P795">INDEX([1]!CCA_Weighting[#Data],MATCH(1,([1]!CCA_Weighting[State]=A795)*([1]!CCA_Weighting[Zone]=B795),0),MATCH(2022,VALUE([1]!CCA_Weighting[#Headers]),0))*O795</f>
        <v>0.16483872023149546</v>
      </c>
      <c r="Q795" s="31">
        <f>'Table 1'!$U$13</f>
        <v>14.5</v>
      </c>
      <c r="R795" s="31">
        <f>'Table 1'!$W$13</f>
        <v>22</v>
      </c>
      <c r="S795">
        <f t="shared" si="84"/>
        <v>225</v>
      </c>
      <c r="T795">
        <f t="shared" si="85"/>
        <v>110</v>
      </c>
      <c r="U795">
        <f t="shared" si="86"/>
        <v>110</v>
      </c>
      <c r="V795">
        <f t="shared" si="87"/>
        <v>72.5</v>
      </c>
      <c r="W795" s="28">
        <f t="shared" si="88"/>
        <v>72.5</v>
      </c>
      <c r="X795" s="28">
        <f t="shared" si="89"/>
        <v>110</v>
      </c>
      <c r="Y795">
        <f t="shared" si="90"/>
        <v>110</v>
      </c>
    </row>
    <row r="796" spans="1:25" ht="14.4" x14ac:dyDescent="0.3">
      <c r="A796" s="20" t="s">
        <v>22</v>
      </c>
      <c r="B796" s="21" t="s">
        <v>62</v>
      </c>
      <c r="C796" s="22" t="s">
        <v>63</v>
      </c>
      <c r="D796" s="21" t="s">
        <v>25</v>
      </c>
      <c r="E796" s="21" t="s">
        <v>34</v>
      </c>
      <c r="F796" s="21" t="s">
        <v>30</v>
      </c>
      <c r="G796" s="21" t="s">
        <v>28</v>
      </c>
      <c r="H796" s="29">
        <f>'Table 1'!$Y$10</f>
        <v>76</v>
      </c>
      <c r="I796" s="30"/>
      <c r="J796" s="30"/>
      <c r="K796" s="30"/>
      <c r="L796" s="31"/>
      <c r="M796" s="31">
        <v>38</v>
      </c>
      <c r="N796" s="32">
        <f t="array" ref="N796">INDEX([1]!CCA_Weighting[#Data],MATCH(1,([1]!CCA_Weighting[State]=A796)*([1]!CCA_Weighting[Zone]=B796),0),MATCH(2021,VALUE([1]!CCA_Weighting[#Headers]),0))*M796</f>
        <v>0.28472142585440124</v>
      </c>
      <c r="O796" s="31">
        <f>'Table 1'!$T$14</f>
        <v>38</v>
      </c>
      <c r="P796" s="32">
        <f t="array" ref="P796">INDEX([1]!CCA_Weighting[#Data],MATCH(1,([1]!CCA_Weighting[State]=A796)*([1]!CCA_Weighting[Zone]=B796),0),MATCH(2022,VALUE([1]!CCA_Weighting[#Headers]),0))*O796</f>
        <v>0.28472142585440124</v>
      </c>
      <c r="Q796" s="31">
        <f>'Table 1'!$U$14</f>
        <v>24.5</v>
      </c>
      <c r="R796" s="31">
        <f>'Table 1'!$W$14</f>
        <v>38</v>
      </c>
      <c r="S796">
        <f t="shared" si="84"/>
        <v>380</v>
      </c>
      <c r="T796">
        <f t="shared" si="85"/>
        <v>190</v>
      </c>
      <c r="U796">
        <f t="shared" si="86"/>
        <v>190</v>
      </c>
      <c r="V796">
        <f t="shared" si="87"/>
        <v>122.5</v>
      </c>
      <c r="W796" s="28">
        <f t="shared" si="88"/>
        <v>122.5</v>
      </c>
      <c r="X796" s="28">
        <f t="shared" si="89"/>
        <v>190</v>
      </c>
      <c r="Y796">
        <f t="shared" si="90"/>
        <v>190</v>
      </c>
    </row>
    <row r="797" spans="1:25" ht="14.4" x14ac:dyDescent="0.3">
      <c r="A797" s="23" t="s">
        <v>22</v>
      </c>
      <c r="B797" s="24" t="s">
        <v>62</v>
      </c>
      <c r="C797" s="25" t="s">
        <v>63</v>
      </c>
      <c r="D797" s="24" t="s">
        <v>35</v>
      </c>
      <c r="E797" s="25" t="s">
        <v>26</v>
      </c>
      <c r="F797" s="24" t="s">
        <v>27</v>
      </c>
      <c r="G797" s="24" t="s">
        <v>28</v>
      </c>
      <c r="H797" s="29">
        <f>'Table 1'!$G$12</f>
        <v>40.5</v>
      </c>
      <c r="I797" s="30"/>
      <c r="J797" s="30"/>
      <c r="K797" s="30"/>
      <c r="L797" s="31"/>
      <c r="M797" s="31">
        <v>27</v>
      </c>
      <c r="N797" s="32">
        <f t="array" ref="N797">INDEX([1]!CCA_Weighting[#Data],MATCH(1,([1]!CCA_Weighting[State]=A797)*([1]!CCA_Weighting[Zone]=B797),0),MATCH(2021,VALUE([1]!CCA_Weighting[#Headers]),0))*M797</f>
        <v>0.20230206573865353</v>
      </c>
      <c r="O797" s="31">
        <f>'Table 1'!$B$12</f>
        <v>27</v>
      </c>
      <c r="P797" s="32">
        <f t="array" ref="P797">INDEX([1]!CCA_Weighting[#Data],MATCH(1,([1]!CCA_Weighting[State]=A797)*([1]!CCA_Weighting[Zone]=B797),0),MATCH(2022,VALUE([1]!CCA_Weighting[#Headers]),0))*O797</f>
        <v>0.20230206573865353</v>
      </c>
      <c r="Q797" s="31">
        <f>'Table 1'!$C$12</f>
        <v>18</v>
      </c>
      <c r="R797" s="31">
        <f>'Table 1'!$E$12</f>
        <v>27</v>
      </c>
      <c r="S797">
        <f t="shared" si="84"/>
        <v>202.5</v>
      </c>
      <c r="T797">
        <f t="shared" si="85"/>
        <v>135</v>
      </c>
      <c r="U797">
        <f t="shared" si="86"/>
        <v>135</v>
      </c>
      <c r="V797">
        <f t="shared" si="87"/>
        <v>90</v>
      </c>
      <c r="W797" s="28">
        <f t="shared" si="88"/>
        <v>90</v>
      </c>
      <c r="X797" s="28">
        <f t="shared" si="89"/>
        <v>135</v>
      </c>
      <c r="Y797">
        <f t="shared" si="90"/>
        <v>135</v>
      </c>
    </row>
    <row r="798" spans="1:25" ht="14.4" x14ac:dyDescent="0.3">
      <c r="A798" s="20" t="s">
        <v>22</v>
      </c>
      <c r="B798" s="21" t="s">
        <v>62</v>
      </c>
      <c r="C798" s="22" t="s">
        <v>63</v>
      </c>
      <c r="D798" s="21" t="s">
        <v>35</v>
      </c>
      <c r="E798" s="22" t="s">
        <v>26</v>
      </c>
      <c r="F798" s="21" t="s">
        <v>29</v>
      </c>
      <c r="G798" s="21" t="s">
        <v>28</v>
      </c>
      <c r="H798" s="29">
        <f>'Table 1'!$G$13</f>
        <v>43.5</v>
      </c>
      <c r="I798" s="30"/>
      <c r="J798" s="30"/>
      <c r="K798" s="30"/>
      <c r="L798" s="31"/>
      <c r="M798" s="31">
        <v>29</v>
      </c>
      <c r="N798" s="32">
        <f t="array" ref="N798">INDEX([1]!CCA_Weighting[#Data],MATCH(1,([1]!CCA_Weighting[State]=A798)*([1]!CCA_Weighting[Zone]=B798),0),MATCH(2021,VALUE([1]!CCA_Weighting[#Headers]),0))*M798</f>
        <v>0.21728740394151674</v>
      </c>
      <c r="O798" s="31">
        <f>'Table 1'!$B$13</f>
        <v>29</v>
      </c>
      <c r="P798" s="32">
        <f t="array" ref="P798">INDEX([1]!CCA_Weighting[#Data],MATCH(1,([1]!CCA_Weighting[State]=A798)*([1]!CCA_Weighting[Zone]=B798),0),MATCH(2022,VALUE([1]!CCA_Weighting[#Headers]),0))*O798</f>
        <v>0.21728740394151674</v>
      </c>
      <c r="Q798" s="31">
        <f>'Table 1'!$C$13</f>
        <v>19</v>
      </c>
      <c r="R798" s="31">
        <f>'Table 1'!$E$13</f>
        <v>29</v>
      </c>
      <c r="S798">
        <f t="shared" si="84"/>
        <v>217.5</v>
      </c>
      <c r="T798">
        <f t="shared" si="85"/>
        <v>145</v>
      </c>
      <c r="U798">
        <f t="shared" si="86"/>
        <v>145</v>
      </c>
      <c r="V798">
        <f t="shared" si="87"/>
        <v>95</v>
      </c>
      <c r="W798" s="28">
        <f t="shared" si="88"/>
        <v>95</v>
      </c>
      <c r="X798" s="28">
        <f t="shared" si="89"/>
        <v>145</v>
      </c>
      <c r="Y798">
        <f t="shared" si="90"/>
        <v>145</v>
      </c>
    </row>
    <row r="799" spans="1:25" ht="14.4" x14ac:dyDescent="0.3">
      <c r="A799" s="23" t="s">
        <v>22</v>
      </c>
      <c r="B799" s="24" t="s">
        <v>62</v>
      </c>
      <c r="C799" s="25" t="s">
        <v>63</v>
      </c>
      <c r="D799" s="24" t="s">
        <v>35</v>
      </c>
      <c r="E799" s="25" t="s">
        <v>26</v>
      </c>
      <c r="F799" s="24" t="s">
        <v>30</v>
      </c>
      <c r="G799" s="24" t="s">
        <v>28</v>
      </c>
      <c r="H799" s="29">
        <f>'Table 1'!$G$14</f>
        <v>110</v>
      </c>
      <c r="I799" s="30"/>
      <c r="J799" s="30"/>
      <c r="K799" s="30"/>
      <c r="L799" s="31"/>
      <c r="M799" s="31">
        <v>55</v>
      </c>
      <c r="N799" s="32">
        <f t="array" ref="N799">INDEX([1]!CCA_Weighting[#Data],MATCH(1,([1]!CCA_Weighting[State]=A799)*([1]!CCA_Weighting[Zone]=B799),0),MATCH(2021,VALUE([1]!CCA_Weighting[#Headers]),0))*M799</f>
        <v>0.41209680057873865</v>
      </c>
      <c r="O799" s="31">
        <f>'Table 1'!$B$14</f>
        <v>55</v>
      </c>
      <c r="P799" s="32">
        <f t="array" ref="P799">INDEX([1]!CCA_Weighting[#Data],MATCH(1,([1]!CCA_Weighting[State]=A799)*([1]!CCA_Weighting[Zone]=B799),0),MATCH(2022,VALUE([1]!CCA_Weighting[#Headers]),0))*O799</f>
        <v>0.41209680057873865</v>
      </c>
      <c r="Q799" s="31">
        <f>'Table 1'!$C$14</f>
        <v>36</v>
      </c>
      <c r="R799" s="31">
        <f>'Table 1'!$E$14</f>
        <v>55</v>
      </c>
      <c r="S799">
        <f t="shared" si="84"/>
        <v>550</v>
      </c>
      <c r="T799">
        <f t="shared" si="85"/>
        <v>275</v>
      </c>
      <c r="U799">
        <f t="shared" si="86"/>
        <v>275</v>
      </c>
      <c r="V799">
        <f t="shared" si="87"/>
        <v>180</v>
      </c>
      <c r="W799" s="28">
        <f t="shared" si="88"/>
        <v>180</v>
      </c>
      <c r="X799" s="28">
        <f t="shared" si="89"/>
        <v>275</v>
      </c>
      <c r="Y799">
        <f t="shared" si="90"/>
        <v>275</v>
      </c>
    </row>
    <row r="800" spans="1:25" ht="14.4" x14ac:dyDescent="0.3">
      <c r="A800" s="20" t="s">
        <v>22</v>
      </c>
      <c r="B800" s="21" t="s">
        <v>62</v>
      </c>
      <c r="C800" s="22" t="s">
        <v>63</v>
      </c>
      <c r="D800" s="21" t="s">
        <v>35</v>
      </c>
      <c r="E800" s="21" t="s">
        <v>31</v>
      </c>
      <c r="F800" s="21" t="s">
        <v>27</v>
      </c>
      <c r="G800" s="21" t="s">
        <v>28</v>
      </c>
      <c r="H800" s="29">
        <f>'Table 1'!$M$12</f>
        <v>37.5</v>
      </c>
      <c r="I800" s="30"/>
      <c r="J800" s="30"/>
      <c r="K800" s="30"/>
      <c r="L800" s="31"/>
      <c r="M800" s="31">
        <v>25</v>
      </c>
      <c r="N800" s="32">
        <f t="array" ref="N800">INDEX([1]!CCA_Weighting[#Data],MATCH(1,([1]!CCA_Weighting[State]=A800)*([1]!CCA_Weighting[Zone]=B800),0),MATCH(2021,VALUE([1]!CCA_Weighting[#Headers]),0))*M800</f>
        <v>0.18731672753579029</v>
      </c>
      <c r="O800" s="31">
        <f>'Table 1'!$H$12</f>
        <v>25</v>
      </c>
      <c r="P800" s="32">
        <f t="array" ref="P800">INDEX([1]!CCA_Weighting[#Data],MATCH(1,([1]!CCA_Weighting[State]=A800)*([1]!CCA_Weighting[Zone]=B800),0),MATCH(2022,VALUE([1]!CCA_Weighting[#Headers]),0))*O800</f>
        <v>0.18731672753579029</v>
      </c>
      <c r="Q800" s="31">
        <f>'Table 1'!$I$12</f>
        <v>16</v>
      </c>
      <c r="R800" s="31">
        <f>'Table 1'!$K$12</f>
        <v>25</v>
      </c>
      <c r="S800">
        <f t="shared" si="84"/>
        <v>187.5</v>
      </c>
      <c r="T800">
        <f t="shared" si="85"/>
        <v>125</v>
      </c>
      <c r="U800">
        <f t="shared" si="86"/>
        <v>125</v>
      </c>
      <c r="V800">
        <f t="shared" si="87"/>
        <v>80</v>
      </c>
      <c r="W800" s="28">
        <f t="shared" si="88"/>
        <v>80</v>
      </c>
      <c r="X800" s="28">
        <f t="shared" si="89"/>
        <v>125</v>
      </c>
      <c r="Y800">
        <f t="shared" si="90"/>
        <v>125</v>
      </c>
    </row>
    <row r="801" spans="1:25" ht="14.4" x14ac:dyDescent="0.3">
      <c r="A801" s="23" t="s">
        <v>22</v>
      </c>
      <c r="B801" s="24" t="s">
        <v>62</v>
      </c>
      <c r="C801" s="25" t="s">
        <v>63</v>
      </c>
      <c r="D801" s="24" t="s">
        <v>35</v>
      </c>
      <c r="E801" s="24" t="s">
        <v>31</v>
      </c>
      <c r="F801" s="24" t="s">
        <v>29</v>
      </c>
      <c r="G801" s="24" t="s">
        <v>28</v>
      </c>
      <c r="H801" s="29">
        <f>'Table 1'!$M$13</f>
        <v>39.75</v>
      </c>
      <c r="I801" s="30"/>
      <c r="J801" s="30"/>
      <c r="K801" s="30"/>
      <c r="L801" s="31"/>
      <c r="M801" s="31">
        <v>26.5</v>
      </c>
      <c r="N801" s="32">
        <f t="array" ref="N801">INDEX([1]!CCA_Weighting[#Data],MATCH(1,([1]!CCA_Weighting[State]=A801)*([1]!CCA_Weighting[Zone]=B801),0),MATCH(2021,VALUE([1]!CCA_Weighting[#Headers]),0))*M801</f>
        <v>0.19855573118793771</v>
      </c>
      <c r="O801" s="31">
        <f>'Table 1'!$H$13</f>
        <v>26.5</v>
      </c>
      <c r="P801" s="32">
        <f t="array" ref="P801">INDEX([1]!CCA_Weighting[#Data],MATCH(1,([1]!CCA_Weighting[State]=A801)*([1]!CCA_Weighting[Zone]=B801),0),MATCH(2022,VALUE([1]!CCA_Weighting[#Headers]),0))*O801</f>
        <v>0.19855573118793771</v>
      </c>
      <c r="Q801" s="31">
        <f>'Table 1'!$I$13</f>
        <v>17</v>
      </c>
      <c r="R801" s="31">
        <f>'Table 1'!$K$13</f>
        <v>26.5</v>
      </c>
      <c r="S801">
        <f t="shared" si="84"/>
        <v>198.75</v>
      </c>
      <c r="T801">
        <f t="shared" si="85"/>
        <v>132.5</v>
      </c>
      <c r="U801">
        <f t="shared" si="86"/>
        <v>132.5</v>
      </c>
      <c r="V801">
        <f t="shared" si="87"/>
        <v>85</v>
      </c>
      <c r="W801" s="28">
        <f t="shared" si="88"/>
        <v>85</v>
      </c>
      <c r="X801" s="28">
        <f t="shared" si="89"/>
        <v>132.5</v>
      </c>
      <c r="Y801">
        <f t="shared" si="90"/>
        <v>132.5</v>
      </c>
    </row>
    <row r="802" spans="1:25" ht="14.4" x14ac:dyDescent="0.3">
      <c r="A802" s="20" t="s">
        <v>22</v>
      </c>
      <c r="B802" s="21" t="s">
        <v>62</v>
      </c>
      <c r="C802" s="22" t="s">
        <v>63</v>
      </c>
      <c r="D802" s="21" t="s">
        <v>35</v>
      </c>
      <c r="E802" s="21" t="s">
        <v>31</v>
      </c>
      <c r="F802" s="21" t="s">
        <v>30</v>
      </c>
      <c r="G802" s="21" t="s">
        <v>28</v>
      </c>
      <c r="H802" s="29">
        <f>'Table 1'!$M$14</f>
        <v>100</v>
      </c>
      <c r="I802" s="30"/>
      <c r="J802" s="30"/>
      <c r="K802" s="30"/>
      <c r="L802" s="31"/>
      <c r="M802" s="31">
        <v>50</v>
      </c>
      <c r="N802" s="32">
        <f t="array" ref="N802">INDEX([1]!CCA_Weighting[#Data],MATCH(1,([1]!CCA_Weighting[State]=A802)*([1]!CCA_Weighting[Zone]=B802),0),MATCH(2021,VALUE([1]!CCA_Weighting[#Headers]),0))*M802</f>
        <v>0.37463345507158058</v>
      </c>
      <c r="O802" s="31">
        <f>'Table 1'!$H$14</f>
        <v>50</v>
      </c>
      <c r="P802" s="32">
        <f t="array" ref="P802">INDEX([1]!CCA_Weighting[#Data],MATCH(1,([1]!CCA_Weighting[State]=A802)*([1]!CCA_Weighting[Zone]=B802),0),MATCH(2022,VALUE([1]!CCA_Weighting[#Headers]),0))*O802</f>
        <v>0.37463345507158058</v>
      </c>
      <c r="Q802" s="31">
        <f>'Table 1'!$I$14</f>
        <v>32.5</v>
      </c>
      <c r="R802" s="31">
        <f>'Table 1'!$K$14</f>
        <v>50</v>
      </c>
      <c r="S802">
        <f t="shared" si="84"/>
        <v>500</v>
      </c>
      <c r="T802">
        <f t="shared" si="85"/>
        <v>250</v>
      </c>
      <c r="U802">
        <f t="shared" si="86"/>
        <v>250</v>
      </c>
      <c r="V802">
        <f t="shared" si="87"/>
        <v>162.5</v>
      </c>
      <c r="W802" s="28">
        <f t="shared" si="88"/>
        <v>162.5</v>
      </c>
      <c r="X802" s="28">
        <f t="shared" si="89"/>
        <v>250</v>
      </c>
      <c r="Y802">
        <f t="shared" si="90"/>
        <v>250</v>
      </c>
    </row>
    <row r="803" spans="1:25" ht="14.4" x14ac:dyDescent="0.3">
      <c r="A803" s="23" t="s">
        <v>22</v>
      </c>
      <c r="B803" s="24" t="s">
        <v>62</v>
      </c>
      <c r="C803" s="25" t="s">
        <v>63</v>
      </c>
      <c r="D803" s="24" t="s">
        <v>35</v>
      </c>
      <c r="E803" s="24" t="s">
        <v>32</v>
      </c>
      <c r="F803" s="24" t="s">
        <v>27</v>
      </c>
      <c r="G803" s="24" t="s">
        <v>28</v>
      </c>
      <c r="H803" s="29">
        <f>'Table 1'!$S$12</f>
        <v>35.25</v>
      </c>
      <c r="I803" s="30"/>
      <c r="J803" s="30"/>
      <c r="K803" s="30"/>
      <c r="L803" s="31"/>
      <c r="M803" s="31">
        <v>23.5</v>
      </c>
      <c r="N803" s="32">
        <f t="array" ref="N803">INDEX([1]!CCA_Weighting[#Data],MATCH(1,([1]!CCA_Weighting[State]=A803)*([1]!CCA_Weighting[Zone]=B803),0),MATCH(2021,VALUE([1]!CCA_Weighting[#Headers]),0))*M803</f>
        <v>0.17607772388364287</v>
      </c>
      <c r="O803" s="31">
        <f>'Table 1'!$N$8</f>
        <v>30</v>
      </c>
      <c r="P803" s="32">
        <f t="array" ref="P803">INDEX([1]!CCA_Weighting[#Data],MATCH(1,([1]!CCA_Weighting[State]=A803)*([1]!CCA_Weighting[Zone]=B803),0),MATCH(2022,VALUE([1]!CCA_Weighting[#Headers]),0))*O803</f>
        <v>0.22478007304294836</v>
      </c>
      <c r="Q803" s="31">
        <f>'Table 1'!$O$8</f>
        <v>19.5</v>
      </c>
      <c r="R803" s="31">
        <f>'Table 1'!$Q$8</f>
        <v>30</v>
      </c>
      <c r="S803">
        <f t="shared" si="84"/>
        <v>176.25</v>
      </c>
      <c r="T803">
        <f t="shared" si="85"/>
        <v>117.5</v>
      </c>
      <c r="U803">
        <f t="shared" si="86"/>
        <v>150</v>
      </c>
      <c r="V803">
        <f t="shared" si="87"/>
        <v>97.5</v>
      </c>
      <c r="W803" s="28">
        <f t="shared" si="88"/>
        <v>76.375</v>
      </c>
      <c r="X803" s="28">
        <f t="shared" si="89"/>
        <v>150</v>
      </c>
      <c r="Y803">
        <f t="shared" si="90"/>
        <v>150</v>
      </c>
    </row>
    <row r="804" spans="1:25" ht="14.4" x14ac:dyDescent="0.3">
      <c r="A804" s="20" t="s">
        <v>22</v>
      </c>
      <c r="B804" s="21" t="s">
        <v>62</v>
      </c>
      <c r="C804" s="22" t="s">
        <v>63</v>
      </c>
      <c r="D804" s="21" t="s">
        <v>35</v>
      </c>
      <c r="E804" s="21" t="s">
        <v>32</v>
      </c>
      <c r="F804" s="21" t="s">
        <v>29</v>
      </c>
      <c r="G804" s="21" t="s">
        <v>28</v>
      </c>
      <c r="H804" s="29">
        <f>'Table 1'!$S$13</f>
        <v>36.75</v>
      </c>
      <c r="I804" s="30"/>
      <c r="J804" s="30"/>
      <c r="K804" s="30"/>
      <c r="L804" s="31"/>
      <c r="M804" s="31">
        <v>24.5</v>
      </c>
      <c r="N804" s="32">
        <f t="array" ref="N804">INDEX([1]!CCA_Weighting[#Data],MATCH(1,([1]!CCA_Weighting[State]=A804)*([1]!CCA_Weighting[Zone]=B804),0),MATCH(2021,VALUE([1]!CCA_Weighting[#Headers]),0))*M804</f>
        <v>0.18357039298507449</v>
      </c>
      <c r="O804" s="31">
        <f>'Table 1'!$N$9</f>
        <v>32</v>
      </c>
      <c r="P804" s="32">
        <f t="array" ref="P804">INDEX([1]!CCA_Weighting[#Data],MATCH(1,([1]!CCA_Weighting[State]=A804)*([1]!CCA_Weighting[Zone]=B804),0),MATCH(2022,VALUE([1]!CCA_Weighting[#Headers]),0))*O804</f>
        <v>0.23976541124581158</v>
      </c>
      <c r="Q804" s="31">
        <f>'Table 1'!$O$9</f>
        <v>21</v>
      </c>
      <c r="R804" s="31">
        <f>'Table 1'!$Q$9</f>
        <v>32</v>
      </c>
      <c r="S804">
        <f t="shared" si="84"/>
        <v>183.75</v>
      </c>
      <c r="T804">
        <f t="shared" si="85"/>
        <v>122.5</v>
      </c>
      <c r="U804">
        <f t="shared" si="86"/>
        <v>160</v>
      </c>
      <c r="V804">
        <f t="shared" si="87"/>
        <v>105</v>
      </c>
      <c r="W804" s="28">
        <f t="shared" si="88"/>
        <v>80.390625</v>
      </c>
      <c r="X804" s="28">
        <f t="shared" si="89"/>
        <v>160</v>
      </c>
      <c r="Y804">
        <f t="shared" si="90"/>
        <v>160</v>
      </c>
    </row>
    <row r="805" spans="1:25" ht="14.4" x14ac:dyDescent="0.3">
      <c r="A805" s="23" t="s">
        <v>22</v>
      </c>
      <c r="B805" s="24" t="s">
        <v>62</v>
      </c>
      <c r="C805" s="25" t="s">
        <v>63</v>
      </c>
      <c r="D805" s="24" t="s">
        <v>35</v>
      </c>
      <c r="E805" s="24" t="s">
        <v>32</v>
      </c>
      <c r="F805" s="24" t="s">
        <v>30</v>
      </c>
      <c r="G805" s="24" t="s">
        <v>28</v>
      </c>
      <c r="H805" s="29">
        <f>'Table 1'!$S$14</f>
        <v>80</v>
      </c>
      <c r="I805" s="30"/>
      <c r="J805" s="30"/>
      <c r="K805" s="30"/>
      <c r="L805" s="31"/>
      <c r="M805" s="31">
        <v>40</v>
      </c>
      <c r="N805" s="32">
        <f t="array" ref="N805">INDEX([1]!CCA_Weighting[#Data],MATCH(1,([1]!CCA_Weighting[State]=A805)*([1]!CCA_Weighting[Zone]=B805),0),MATCH(2021,VALUE([1]!CCA_Weighting[#Headers]),0))*M805</f>
        <v>0.29970676405726449</v>
      </c>
      <c r="O805" s="31">
        <f>'Table 1'!$N$10</f>
        <v>40</v>
      </c>
      <c r="P805" s="32">
        <f t="array" ref="P805">INDEX([1]!CCA_Weighting[#Data],MATCH(1,([1]!CCA_Weighting[State]=A805)*([1]!CCA_Weighting[Zone]=B805),0),MATCH(2022,VALUE([1]!CCA_Weighting[#Headers]),0))*O805</f>
        <v>0.29970676405726449</v>
      </c>
      <c r="Q805" s="31">
        <f>'Table 1'!$O$10</f>
        <v>26</v>
      </c>
      <c r="R805" s="31">
        <f>'Table 1'!$Q$10</f>
        <v>40</v>
      </c>
      <c r="S805">
        <f t="shared" si="84"/>
        <v>400</v>
      </c>
      <c r="T805">
        <f t="shared" si="85"/>
        <v>200</v>
      </c>
      <c r="U805">
        <f t="shared" si="86"/>
        <v>200</v>
      </c>
      <c r="V805">
        <f t="shared" si="87"/>
        <v>130</v>
      </c>
      <c r="W805" s="28">
        <f t="shared" si="88"/>
        <v>130</v>
      </c>
      <c r="X805" s="28">
        <f t="shared" si="89"/>
        <v>200</v>
      </c>
      <c r="Y805">
        <f t="shared" si="90"/>
        <v>200</v>
      </c>
    </row>
    <row r="806" spans="1:25" ht="14.4" x14ac:dyDescent="0.3">
      <c r="A806" s="20" t="s">
        <v>22</v>
      </c>
      <c r="B806" s="21" t="s">
        <v>62</v>
      </c>
      <c r="C806" s="22" t="s">
        <v>63</v>
      </c>
      <c r="D806" s="21" t="s">
        <v>35</v>
      </c>
      <c r="E806" s="21" t="s">
        <v>33</v>
      </c>
      <c r="F806" s="21" t="s">
        <v>27</v>
      </c>
      <c r="G806" s="21" t="s">
        <v>28</v>
      </c>
      <c r="H806" s="29">
        <f>'Table 1'!$Y$12</f>
        <v>31.5</v>
      </c>
      <c r="I806" s="30"/>
      <c r="J806" s="30"/>
      <c r="K806" s="30"/>
      <c r="L806" s="31"/>
      <c r="M806" s="31">
        <v>21</v>
      </c>
      <c r="N806" s="32">
        <f t="array" ref="N806">INDEX([1]!CCA_Weighting[#Data],MATCH(1,([1]!CCA_Weighting[State]=A806)*([1]!CCA_Weighting[Zone]=B806),0),MATCH(2021,VALUE([1]!CCA_Weighting[#Headers]),0))*M806</f>
        <v>0.15734605113006384</v>
      </c>
      <c r="O806" s="31">
        <f>'Table 1'!$T$12</f>
        <v>21</v>
      </c>
      <c r="P806" s="32">
        <f t="array" ref="P806">INDEX([1]!CCA_Weighting[#Data],MATCH(1,([1]!CCA_Weighting[State]=A806)*([1]!CCA_Weighting[Zone]=B806),0),MATCH(2022,VALUE([1]!CCA_Weighting[#Headers]),0))*O806</f>
        <v>0.15734605113006384</v>
      </c>
      <c r="Q806" s="31">
        <f>'Table 1'!$U$12</f>
        <v>14</v>
      </c>
      <c r="R806" s="31">
        <f>'Table 1'!$W$12</f>
        <v>21</v>
      </c>
      <c r="S806">
        <f t="shared" si="84"/>
        <v>157.5</v>
      </c>
      <c r="T806">
        <f t="shared" si="85"/>
        <v>105</v>
      </c>
      <c r="U806">
        <f t="shared" si="86"/>
        <v>105</v>
      </c>
      <c r="V806">
        <f t="shared" si="87"/>
        <v>70</v>
      </c>
      <c r="W806" s="28">
        <f t="shared" si="88"/>
        <v>70</v>
      </c>
      <c r="X806" s="28">
        <f t="shared" si="89"/>
        <v>105</v>
      </c>
      <c r="Y806">
        <f t="shared" si="90"/>
        <v>105</v>
      </c>
    </row>
    <row r="807" spans="1:25" ht="14.4" x14ac:dyDescent="0.3">
      <c r="A807" s="23" t="s">
        <v>22</v>
      </c>
      <c r="B807" s="24" t="s">
        <v>62</v>
      </c>
      <c r="C807" s="25" t="s">
        <v>63</v>
      </c>
      <c r="D807" s="24" t="s">
        <v>35</v>
      </c>
      <c r="E807" s="24" t="s">
        <v>33</v>
      </c>
      <c r="F807" s="24" t="s">
        <v>29</v>
      </c>
      <c r="G807" s="24" t="s">
        <v>28</v>
      </c>
      <c r="H807" s="29">
        <f>'Table 1'!$Y$13</f>
        <v>33</v>
      </c>
      <c r="I807" s="30"/>
      <c r="J807" s="30"/>
      <c r="K807" s="30"/>
      <c r="L807" s="31"/>
      <c r="M807" s="31">
        <v>22</v>
      </c>
      <c r="N807" s="32">
        <f t="array" ref="N807">INDEX([1]!CCA_Weighting[#Data],MATCH(1,([1]!CCA_Weighting[State]=A807)*([1]!CCA_Weighting[Zone]=B807),0),MATCH(2021,VALUE([1]!CCA_Weighting[#Headers]),0))*M807</f>
        <v>0.16483872023149546</v>
      </c>
      <c r="O807" s="31">
        <f>'Table 1'!$T$13</f>
        <v>22</v>
      </c>
      <c r="P807" s="32">
        <f t="array" ref="P807">INDEX([1]!CCA_Weighting[#Data],MATCH(1,([1]!CCA_Weighting[State]=A807)*([1]!CCA_Weighting[Zone]=B807),0),MATCH(2022,VALUE([1]!CCA_Weighting[#Headers]),0))*O807</f>
        <v>0.16483872023149546</v>
      </c>
      <c r="Q807" s="31">
        <f>'Table 1'!$U$13</f>
        <v>14.5</v>
      </c>
      <c r="R807" s="31">
        <f>'Table 1'!$W$13</f>
        <v>22</v>
      </c>
      <c r="S807">
        <f t="shared" si="84"/>
        <v>165</v>
      </c>
      <c r="T807">
        <f t="shared" si="85"/>
        <v>110</v>
      </c>
      <c r="U807">
        <f t="shared" si="86"/>
        <v>110</v>
      </c>
      <c r="V807">
        <f t="shared" si="87"/>
        <v>72.5</v>
      </c>
      <c r="W807" s="28">
        <f t="shared" si="88"/>
        <v>72.5</v>
      </c>
      <c r="X807" s="28">
        <f t="shared" si="89"/>
        <v>110</v>
      </c>
      <c r="Y807">
        <f t="shared" si="90"/>
        <v>110</v>
      </c>
    </row>
    <row r="808" spans="1:25" ht="14.4" x14ac:dyDescent="0.3">
      <c r="A808" s="20" t="s">
        <v>22</v>
      </c>
      <c r="B808" s="21" t="s">
        <v>62</v>
      </c>
      <c r="C808" s="22" t="s">
        <v>63</v>
      </c>
      <c r="D808" s="21" t="s">
        <v>35</v>
      </c>
      <c r="E808" s="21" t="s">
        <v>33</v>
      </c>
      <c r="F808" s="21" t="s">
        <v>30</v>
      </c>
      <c r="G808" s="21" t="s">
        <v>28</v>
      </c>
      <c r="H808" s="29">
        <f>'Table 1'!$Y$14</f>
        <v>76</v>
      </c>
      <c r="I808" s="30"/>
      <c r="J808" s="30"/>
      <c r="K808" s="30"/>
      <c r="L808" s="31"/>
      <c r="M808" s="31">
        <v>38</v>
      </c>
      <c r="N808" s="32">
        <f t="array" ref="N808">INDEX([1]!CCA_Weighting[#Data],MATCH(1,([1]!CCA_Weighting[State]=A808)*([1]!CCA_Weighting[Zone]=B808),0),MATCH(2021,VALUE([1]!CCA_Weighting[#Headers]),0))*M808</f>
        <v>0.28472142585440124</v>
      </c>
      <c r="O808" s="31">
        <f>'Table 1'!$T$14</f>
        <v>38</v>
      </c>
      <c r="P808" s="32">
        <f t="array" ref="P808">INDEX([1]!CCA_Weighting[#Data],MATCH(1,([1]!CCA_Weighting[State]=A808)*([1]!CCA_Weighting[Zone]=B808),0),MATCH(2022,VALUE([1]!CCA_Weighting[#Headers]),0))*O808</f>
        <v>0.28472142585440124</v>
      </c>
      <c r="Q808" s="31">
        <f>'Table 1'!$U$14</f>
        <v>24.5</v>
      </c>
      <c r="R808" s="31">
        <f>'Table 1'!$W$14</f>
        <v>38</v>
      </c>
      <c r="S808">
        <f t="shared" si="84"/>
        <v>380</v>
      </c>
      <c r="T808">
        <f t="shared" si="85"/>
        <v>190</v>
      </c>
      <c r="U808">
        <f t="shared" si="86"/>
        <v>190</v>
      </c>
      <c r="V808">
        <f t="shared" si="87"/>
        <v>122.5</v>
      </c>
      <c r="W808" s="28">
        <f t="shared" si="88"/>
        <v>122.5</v>
      </c>
      <c r="X808" s="28">
        <f t="shared" si="89"/>
        <v>190</v>
      </c>
      <c r="Y808">
        <f t="shared" si="90"/>
        <v>190</v>
      </c>
    </row>
    <row r="809" spans="1:25" ht="14.4" x14ac:dyDescent="0.3">
      <c r="A809" s="23" t="s">
        <v>22</v>
      </c>
      <c r="B809" s="24" t="s">
        <v>62</v>
      </c>
      <c r="C809" s="25" t="s">
        <v>63</v>
      </c>
      <c r="D809" s="24" t="s">
        <v>35</v>
      </c>
      <c r="E809" s="24" t="s">
        <v>34</v>
      </c>
      <c r="F809" s="24" t="s">
        <v>27</v>
      </c>
      <c r="G809" s="24" t="s">
        <v>28</v>
      </c>
      <c r="H809" s="29">
        <f>'Table 1'!$Y$8</f>
        <v>42.75</v>
      </c>
      <c r="I809" s="30"/>
      <c r="J809" s="30"/>
      <c r="K809" s="30"/>
      <c r="L809" s="31"/>
      <c r="M809" s="31">
        <v>21</v>
      </c>
      <c r="N809" s="32">
        <f t="array" ref="N809">INDEX([1]!CCA_Weighting[#Data],MATCH(1,([1]!CCA_Weighting[State]=A809)*([1]!CCA_Weighting[Zone]=B809),0),MATCH(2021,VALUE([1]!CCA_Weighting[#Headers]),0))*M809</f>
        <v>0.15734605113006384</v>
      </c>
      <c r="O809" s="31">
        <f>'Table 1'!$T$12</f>
        <v>21</v>
      </c>
      <c r="P809" s="32">
        <f t="array" ref="P809">INDEX([1]!CCA_Weighting[#Data],MATCH(1,([1]!CCA_Weighting[State]=A809)*([1]!CCA_Weighting[Zone]=B809),0),MATCH(2022,VALUE([1]!CCA_Weighting[#Headers]),0))*O809</f>
        <v>0.15734605113006384</v>
      </c>
      <c r="Q809" s="31">
        <f>'Table 1'!$U$12</f>
        <v>14</v>
      </c>
      <c r="R809" s="31">
        <f>'Table 1'!$W$12</f>
        <v>21</v>
      </c>
      <c r="S809">
        <f t="shared" si="84"/>
        <v>213.75</v>
      </c>
      <c r="T809">
        <f t="shared" si="85"/>
        <v>105</v>
      </c>
      <c r="U809">
        <f t="shared" si="86"/>
        <v>105</v>
      </c>
      <c r="V809">
        <f t="shared" si="87"/>
        <v>70</v>
      </c>
      <c r="W809" s="28">
        <f t="shared" si="88"/>
        <v>70</v>
      </c>
      <c r="X809" s="28">
        <f t="shared" si="89"/>
        <v>105</v>
      </c>
      <c r="Y809">
        <f t="shared" si="90"/>
        <v>105</v>
      </c>
    </row>
    <row r="810" spans="1:25" ht="14.4" x14ac:dyDescent="0.3">
      <c r="A810" s="20" t="s">
        <v>22</v>
      </c>
      <c r="B810" s="21" t="s">
        <v>62</v>
      </c>
      <c r="C810" s="22" t="s">
        <v>63</v>
      </c>
      <c r="D810" s="21" t="s">
        <v>35</v>
      </c>
      <c r="E810" s="21" t="s">
        <v>34</v>
      </c>
      <c r="F810" s="21" t="s">
        <v>29</v>
      </c>
      <c r="G810" s="21" t="s">
        <v>28</v>
      </c>
      <c r="H810" s="29">
        <f>'Table 1'!$Y$9</f>
        <v>45</v>
      </c>
      <c r="I810" s="30"/>
      <c r="J810" s="30"/>
      <c r="K810" s="30"/>
      <c r="L810" s="31"/>
      <c r="M810" s="31">
        <v>22</v>
      </c>
      <c r="N810" s="32">
        <f t="array" ref="N810">INDEX([1]!CCA_Weighting[#Data],MATCH(1,([1]!CCA_Weighting[State]=A810)*([1]!CCA_Weighting[Zone]=B810),0),MATCH(2021,VALUE([1]!CCA_Weighting[#Headers]),0))*M810</f>
        <v>0.16483872023149546</v>
      </c>
      <c r="O810" s="31">
        <f>'Table 1'!$T$13</f>
        <v>22</v>
      </c>
      <c r="P810" s="32">
        <f t="array" ref="P810">INDEX([1]!CCA_Weighting[#Data],MATCH(1,([1]!CCA_Weighting[State]=A810)*([1]!CCA_Weighting[Zone]=B810),0),MATCH(2022,VALUE([1]!CCA_Weighting[#Headers]),0))*O810</f>
        <v>0.16483872023149546</v>
      </c>
      <c r="Q810" s="31">
        <f>'Table 1'!$U$13</f>
        <v>14.5</v>
      </c>
      <c r="R810" s="31">
        <f>'Table 1'!$W$13</f>
        <v>22</v>
      </c>
      <c r="S810">
        <f t="shared" si="84"/>
        <v>225</v>
      </c>
      <c r="T810">
        <f t="shared" si="85"/>
        <v>110</v>
      </c>
      <c r="U810">
        <f t="shared" si="86"/>
        <v>110</v>
      </c>
      <c r="V810">
        <f t="shared" si="87"/>
        <v>72.5</v>
      </c>
      <c r="W810" s="28">
        <f t="shared" si="88"/>
        <v>72.5</v>
      </c>
      <c r="X810" s="28">
        <f t="shared" si="89"/>
        <v>110</v>
      </c>
      <c r="Y810">
        <f t="shared" si="90"/>
        <v>110</v>
      </c>
    </row>
    <row r="811" spans="1:25" ht="14.4" x14ac:dyDescent="0.3">
      <c r="A811" s="23" t="s">
        <v>22</v>
      </c>
      <c r="B811" s="24" t="s">
        <v>62</v>
      </c>
      <c r="C811" s="25" t="s">
        <v>63</v>
      </c>
      <c r="D811" s="24" t="s">
        <v>35</v>
      </c>
      <c r="E811" s="24" t="s">
        <v>34</v>
      </c>
      <c r="F811" s="24" t="s">
        <v>30</v>
      </c>
      <c r="G811" s="24" t="s">
        <v>28</v>
      </c>
      <c r="H811" s="29">
        <f>'Table 1'!$Y$10</f>
        <v>76</v>
      </c>
      <c r="I811" s="30"/>
      <c r="J811" s="30"/>
      <c r="K811" s="30"/>
      <c r="L811" s="31"/>
      <c r="M811" s="31">
        <v>38</v>
      </c>
      <c r="N811" s="32">
        <f t="array" ref="N811">INDEX([1]!CCA_Weighting[#Data],MATCH(1,([1]!CCA_Weighting[State]=A811)*([1]!CCA_Weighting[Zone]=B811),0),MATCH(2021,VALUE([1]!CCA_Weighting[#Headers]),0))*M811</f>
        <v>0.28472142585440124</v>
      </c>
      <c r="O811" s="31">
        <f>'Table 1'!$T$14</f>
        <v>38</v>
      </c>
      <c r="P811" s="32">
        <f t="array" ref="P811">INDEX([1]!CCA_Weighting[#Data],MATCH(1,([1]!CCA_Weighting[State]=A811)*([1]!CCA_Weighting[Zone]=B811),0),MATCH(2022,VALUE([1]!CCA_Weighting[#Headers]),0))*O811</f>
        <v>0.28472142585440124</v>
      </c>
      <c r="Q811" s="31">
        <f>'Table 1'!$U$14</f>
        <v>24.5</v>
      </c>
      <c r="R811" s="31">
        <f>'Table 1'!$W$14</f>
        <v>38</v>
      </c>
      <c r="S811">
        <f t="shared" si="84"/>
        <v>380</v>
      </c>
      <c r="T811">
        <f t="shared" si="85"/>
        <v>190</v>
      </c>
      <c r="U811">
        <f t="shared" si="86"/>
        <v>190</v>
      </c>
      <c r="V811">
        <f t="shared" si="87"/>
        <v>122.5</v>
      </c>
      <c r="W811" s="28">
        <f t="shared" si="88"/>
        <v>122.5</v>
      </c>
      <c r="X811" s="28">
        <f t="shared" si="89"/>
        <v>190</v>
      </c>
      <c r="Y811">
        <f t="shared" si="90"/>
        <v>190</v>
      </c>
    </row>
    <row r="812" spans="1:25" ht="14.4" x14ac:dyDescent="0.3">
      <c r="A812" s="20" t="s">
        <v>22</v>
      </c>
      <c r="B812" s="21" t="s">
        <v>62</v>
      </c>
      <c r="C812" s="22" t="s">
        <v>63</v>
      </c>
      <c r="D812" s="21" t="s">
        <v>36</v>
      </c>
      <c r="E812" s="22" t="s">
        <v>26</v>
      </c>
      <c r="F812" s="21" t="s">
        <v>27</v>
      </c>
      <c r="G812" s="21" t="s">
        <v>28</v>
      </c>
      <c r="H812" s="29">
        <f>'Table 1'!$G$12</f>
        <v>40.5</v>
      </c>
      <c r="I812" s="30"/>
      <c r="J812" s="30"/>
      <c r="K812" s="30"/>
      <c r="L812" s="31"/>
      <c r="M812" s="31">
        <v>27</v>
      </c>
      <c r="N812" s="32">
        <f t="array" ref="N812">INDEX([1]!CCA_Weighting[#Data],MATCH(1,([1]!CCA_Weighting[State]=A812)*([1]!CCA_Weighting[Zone]=B812),0),MATCH(2021,VALUE([1]!CCA_Weighting[#Headers]),0))*M812</f>
        <v>0.20230206573865353</v>
      </c>
      <c r="O812" s="31">
        <f>'Table 1'!$B$12</f>
        <v>27</v>
      </c>
      <c r="P812" s="32">
        <f t="array" ref="P812">INDEX([1]!CCA_Weighting[#Data],MATCH(1,([1]!CCA_Weighting[State]=A812)*([1]!CCA_Weighting[Zone]=B812),0),MATCH(2022,VALUE([1]!CCA_Weighting[#Headers]),0))*O812</f>
        <v>0.20230206573865353</v>
      </c>
      <c r="Q812" s="31">
        <f>'Table 1'!$C$12</f>
        <v>18</v>
      </c>
      <c r="R812" s="31">
        <f>'Table 1'!$E$12</f>
        <v>27</v>
      </c>
      <c r="S812">
        <f t="shared" si="84"/>
        <v>202.5</v>
      </c>
      <c r="T812">
        <f t="shared" si="85"/>
        <v>135</v>
      </c>
      <c r="U812">
        <f t="shared" si="86"/>
        <v>135</v>
      </c>
      <c r="V812">
        <f t="shared" si="87"/>
        <v>90</v>
      </c>
      <c r="W812" s="28">
        <f t="shared" si="88"/>
        <v>90</v>
      </c>
      <c r="X812" s="28">
        <f t="shared" si="89"/>
        <v>135</v>
      </c>
      <c r="Y812">
        <f t="shared" si="90"/>
        <v>135</v>
      </c>
    </row>
    <row r="813" spans="1:25" ht="14.4" x14ac:dyDescent="0.3">
      <c r="A813" s="23" t="s">
        <v>22</v>
      </c>
      <c r="B813" s="24" t="s">
        <v>62</v>
      </c>
      <c r="C813" s="25" t="s">
        <v>63</v>
      </c>
      <c r="D813" s="24" t="s">
        <v>36</v>
      </c>
      <c r="E813" s="25" t="s">
        <v>26</v>
      </c>
      <c r="F813" s="24" t="s">
        <v>29</v>
      </c>
      <c r="G813" s="24" t="s">
        <v>28</v>
      </c>
      <c r="H813" s="29">
        <f>'Table 1'!$G$13</f>
        <v>43.5</v>
      </c>
      <c r="I813" s="30"/>
      <c r="J813" s="30"/>
      <c r="K813" s="30"/>
      <c r="L813" s="31"/>
      <c r="M813" s="31">
        <v>29</v>
      </c>
      <c r="N813" s="32">
        <f t="array" ref="N813">INDEX([1]!CCA_Weighting[#Data],MATCH(1,([1]!CCA_Weighting[State]=A813)*([1]!CCA_Weighting[Zone]=B813),0),MATCH(2021,VALUE([1]!CCA_Weighting[#Headers]),0))*M813</f>
        <v>0.21728740394151674</v>
      </c>
      <c r="O813" s="31">
        <f>'Table 1'!$B$13</f>
        <v>29</v>
      </c>
      <c r="P813" s="32">
        <f t="array" ref="P813">INDEX([1]!CCA_Weighting[#Data],MATCH(1,([1]!CCA_Weighting[State]=A813)*([1]!CCA_Weighting[Zone]=B813),0),MATCH(2022,VALUE([1]!CCA_Weighting[#Headers]),0))*O813</f>
        <v>0.21728740394151674</v>
      </c>
      <c r="Q813" s="31">
        <f>'Table 1'!$C$13</f>
        <v>19</v>
      </c>
      <c r="R813" s="31">
        <f>'Table 1'!$E$13</f>
        <v>29</v>
      </c>
      <c r="S813">
        <f t="shared" si="84"/>
        <v>217.5</v>
      </c>
      <c r="T813">
        <f t="shared" si="85"/>
        <v>145</v>
      </c>
      <c r="U813">
        <f t="shared" si="86"/>
        <v>145</v>
      </c>
      <c r="V813">
        <f t="shared" si="87"/>
        <v>95</v>
      </c>
      <c r="W813" s="28">
        <f t="shared" si="88"/>
        <v>95</v>
      </c>
      <c r="X813" s="28">
        <f t="shared" si="89"/>
        <v>145</v>
      </c>
      <c r="Y813">
        <f t="shared" si="90"/>
        <v>145</v>
      </c>
    </row>
    <row r="814" spans="1:25" ht="14.4" x14ac:dyDescent="0.3">
      <c r="A814" s="20" t="s">
        <v>22</v>
      </c>
      <c r="B814" s="21" t="s">
        <v>62</v>
      </c>
      <c r="C814" s="22" t="s">
        <v>63</v>
      </c>
      <c r="D814" s="21" t="s">
        <v>36</v>
      </c>
      <c r="E814" s="22" t="s">
        <v>26</v>
      </c>
      <c r="F814" s="21" t="s">
        <v>30</v>
      </c>
      <c r="G814" s="21" t="s">
        <v>28</v>
      </c>
      <c r="H814" s="29">
        <f>'Table 1'!$G$14</f>
        <v>110</v>
      </c>
      <c r="I814" s="30"/>
      <c r="J814" s="30"/>
      <c r="K814" s="30"/>
      <c r="L814" s="31"/>
      <c r="M814" s="31">
        <v>55</v>
      </c>
      <c r="N814" s="32">
        <f t="array" ref="N814">INDEX([1]!CCA_Weighting[#Data],MATCH(1,([1]!CCA_Weighting[State]=A814)*([1]!CCA_Weighting[Zone]=B814),0),MATCH(2021,VALUE([1]!CCA_Weighting[#Headers]),0))*M814</f>
        <v>0.41209680057873865</v>
      </c>
      <c r="O814" s="31">
        <f>'Table 1'!$B$14</f>
        <v>55</v>
      </c>
      <c r="P814" s="32">
        <f t="array" ref="P814">INDEX([1]!CCA_Weighting[#Data],MATCH(1,([1]!CCA_Weighting[State]=A814)*([1]!CCA_Weighting[Zone]=B814),0),MATCH(2022,VALUE([1]!CCA_Weighting[#Headers]),0))*O814</f>
        <v>0.41209680057873865</v>
      </c>
      <c r="Q814" s="31">
        <f>'Table 1'!$C$14</f>
        <v>36</v>
      </c>
      <c r="R814" s="31">
        <f>'Table 1'!$E$14</f>
        <v>55</v>
      </c>
      <c r="S814">
        <f t="shared" si="84"/>
        <v>550</v>
      </c>
      <c r="T814">
        <f t="shared" si="85"/>
        <v>275</v>
      </c>
      <c r="U814">
        <f t="shared" si="86"/>
        <v>275</v>
      </c>
      <c r="V814">
        <f t="shared" si="87"/>
        <v>180</v>
      </c>
      <c r="W814" s="28">
        <f t="shared" si="88"/>
        <v>180</v>
      </c>
      <c r="X814" s="28">
        <f t="shared" si="89"/>
        <v>275</v>
      </c>
      <c r="Y814">
        <f t="shared" si="90"/>
        <v>275</v>
      </c>
    </row>
    <row r="815" spans="1:25" ht="14.4" x14ac:dyDescent="0.3">
      <c r="A815" s="23" t="s">
        <v>22</v>
      </c>
      <c r="B815" s="24" t="s">
        <v>62</v>
      </c>
      <c r="C815" s="25" t="s">
        <v>63</v>
      </c>
      <c r="D815" s="24" t="s">
        <v>36</v>
      </c>
      <c r="E815" s="24" t="s">
        <v>31</v>
      </c>
      <c r="F815" s="24" t="s">
        <v>27</v>
      </c>
      <c r="G815" s="24" t="s">
        <v>28</v>
      </c>
      <c r="H815" s="29">
        <f>'Table 1'!$M$12</f>
        <v>37.5</v>
      </c>
      <c r="I815" s="30"/>
      <c r="J815" s="30"/>
      <c r="K815" s="30"/>
      <c r="L815" s="31"/>
      <c r="M815" s="31">
        <v>25</v>
      </c>
      <c r="N815" s="32">
        <f t="array" ref="N815">INDEX([1]!CCA_Weighting[#Data],MATCH(1,([1]!CCA_Weighting[State]=A815)*([1]!CCA_Weighting[Zone]=B815),0),MATCH(2021,VALUE([1]!CCA_Weighting[#Headers]),0))*M815</f>
        <v>0.18731672753579029</v>
      </c>
      <c r="O815" s="31">
        <f>'Table 1'!$H$12</f>
        <v>25</v>
      </c>
      <c r="P815" s="32">
        <f t="array" ref="P815">INDEX([1]!CCA_Weighting[#Data],MATCH(1,([1]!CCA_Weighting[State]=A815)*([1]!CCA_Weighting[Zone]=B815),0),MATCH(2022,VALUE([1]!CCA_Weighting[#Headers]),0))*O815</f>
        <v>0.18731672753579029</v>
      </c>
      <c r="Q815" s="31">
        <f>'Table 1'!$I$12</f>
        <v>16</v>
      </c>
      <c r="R815" s="31">
        <f>'Table 1'!$K$12</f>
        <v>25</v>
      </c>
      <c r="S815">
        <f t="shared" si="84"/>
        <v>187.5</v>
      </c>
      <c r="T815">
        <f t="shared" si="85"/>
        <v>125</v>
      </c>
      <c r="U815">
        <f t="shared" si="86"/>
        <v>125</v>
      </c>
      <c r="V815">
        <f t="shared" si="87"/>
        <v>80</v>
      </c>
      <c r="W815" s="28">
        <f t="shared" si="88"/>
        <v>80</v>
      </c>
      <c r="X815" s="28">
        <f t="shared" si="89"/>
        <v>125</v>
      </c>
      <c r="Y815">
        <f t="shared" si="90"/>
        <v>125</v>
      </c>
    </row>
    <row r="816" spans="1:25" ht="14.4" x14ac:dyDescent="0.3">
      <c r="A816" s="20" t="s">
        <v>22</v>
      </c>
      <c r="B816" s="21" t="s">
        <v>62</v>
      </c>
      <c r="C816" s="22" t="s">
        <v>63</v>
      </c>
      <c r="D816" s="21" t="s">
        <v>36</v>
      </c>
      <c r="E816" s="21" t="s">
        <v>31</v>
      </c>
      <c r="F816" s="21" t="s">
        <v>29</v>
      </c>
      <c r="G816" s="21" t="s">
        <v>28</v>
      </c>
      <c r="H816" s="29">
        <f>'Table 1'!$M$13</f>
        <v>39.75</v>
      </c>
      <c r="I816" s="30"/>
      <c r="J816" s="30"/>
      <c r="K816" s="30"/>
      <c r="L816" s="31"/>
      <c r="M816" s="31">
        <v>26.5</v>
      </c>
      <c r="N816" s="32">
        <f t="array" ref="N816">INDEX([1]!CCA_Weighting[#Data],MATCH(1,([1]!CCA_Weighting[State]=A816)*([1]!CCA_Weighting[Zone]=B816),0),MATCH(2021,VALUE([1]!CCA_Weighting[#Headers]),0))*M816</f>
        <v>0.19855573118793771</v>
      </c>
      <c r="O816" s="31">
        <f>'Table 1'!$H$13</f>
        <v>26.5</v>
      </c>
      <c r="P816" s="32">
        <f t="array" ref="P816">INDEX([1]!CCA_Weighting[#Data],MATCH(1,([1]!CCA_Weighting[State]=A816)*([1]!CCA_Weighting[Zone]=B816),0),MATCH(2022,VALUE([1]!CCA_Weighting[#Headers]),0))*O816</f>
        <v>0.19855573118793771</v>
      </c>
      <c r="Q816" s="31">
        <f>'Table 1'!$I$13</f>
        <v>17</v>
      </c>
      <c r="R816" s="31">
        <f>'Table 1'!$K$13</f>
        <v>26.5</v>
      </c>
      <c r="S816">
        <f t="shared" si="84"/>
        <v>198.75</v>
      </c>
      <c r="T816">
        <f t="shared" si="85"/>
        <v>132.5</v>
      </c>
      <c r="U816">
        <f t="shared" si="86"/>
        <v>132.5</v>
      </c>
      <c r="V816">
        <f t="shared" si="87"/>
        <v>85</v>
      </c>
      <c r="W816" s="28">
        <f t="shared" si="88"/>
        <v>85</v>
      </c>
      <c r="X816" s="28">
        <f t="shared" si="89"/>
        <v>132.5</v>
      </c>
      <c r="Y816">
        <f t="shared" si="90"/>
        <v>132.5</v>
      </c>
    </row>
    <row r="817" spans="1:25" ht="14.4" x14ac:dyDescent="0.3">
      <c r="A817" s="23" t="s">
        <v>22</v>
      </c>
      <c r="B817" s="24" t="s">
        <v>62</v>
      </c>
      <c r="C817" s="25" t="s">
        <v>63</v>
      </c>
      <c r="D817" s="24" t="s">
        <v>36</v>
      </c>
      <c r="E817" s="24" t="s">
        <v>31</v>
      </c>
      <c r="F817" s="24" t="s">
        <v>30</v>
      </c>
      <c r="G817" s="24" t="s">
        <v>28</v>
      </c>
      <c r="H817" s="29">
        <f>'Table 1'!$M$14</f>
        <v>100</v>
      </c>
      <c r="I817" s="30"/>
      <c r="J817" s="30"/>
      <c r="K817" s="30"/>
      <c r="L817" s="31"/>
      <c r="M817" s="31">
        <v>50</v>
      </c>
      <c r="N817" s="32">
        <f t="array" ref="N817">INDEX([1]!CCA_Weighting[#Data],MATCH(1,([1]!CCA_Weighting[State]=A817)*([1]!CCA_Weighting[Zone]=B817),0),MATCH(2021,VALUE([1]!CCA_Weighting[#Headers]),0))*M817</f>
        <v>0.37463345507158058</v>
      </c>
      <c r="O817" s="31">
        <f>'Table 1'!$H$14</f>
        <v>50</v>
      </c>
      <c r="P817" s="32">
        <f t="array" ref="P817">INDEX([1]!CCA_Weighting[#Data],MATCH(1,([1]!CCA_Weighting[State]=A817)*([1]!CCA_Weighting[Zone]=B817),0),MATCH(2022,VALUE([1]!CCA_Weighting[#Headers]),0))*O817</f>
        <v>0.37463345507158058</v>
      </c>
      <c r="Q817" s="31">
        <f>'Table 1'!$I$14</f>
        <v>32.5</v>
      </c>
      <c r="R817" s="31">
        <f>'Table 1'!$K$14</f>
        <v>50</v>
      </c>
      <c r="S817">
        <f t="shared" si="84"/>
        <v>500</v>
      </c>
      <c r="T817">
        <f t="shared" si="85"/>
        <v>250</v>
      </c>
      <c r="U817">
        <f t="shared" si="86"/>
        <v>250</v>
      </c>
      <c r="V817">
        <f t="shared" si="87"/>
        <v>162.5</v>
      </c>
      <c r="W817" s="28">
        <f t="shared" si="88"/>
        <v>162.5</v>
      </c>
      <c r="X817" s="28">
        <f t="shared" si="89"/>
        <v>250</v>
      </c>
      <c r="Y817">
        <f t="shared" si="90"/>
        <v>250</v>
      </c>
    </row>
    <row r="818" spans="1:25" ht="14.4" x14ac:dyDescent="0.3">
      <c r="A818" s="20" t="s">
        <v>22</v>
      </c>
      <c r="B818" s="21" t="s">
        <v>62</v>
      </c>
      <c r="C818" s="22" t="s">
        <v>63</v>
      </c>
      <c r="D818" s="21" t="s">
        <v>36</v>
      </c>
      <c r="E818" s="21" t="s">
        <v>32</v>
      </c>
      <c r="F818" s="21" t="s">
        <v>27</v>
      </c>
      <c r="G818" s="21" t="s">
        <v>28</v>
      </c>
      <c r="H818" s="29">
        <f>'Table 1'!$S$12</f>
        <v>35.25</v>
      </c>
      <c r="I818" s="30"/>
      <c r="J818" s="30"/>
      <c r="K818" s="30"/>
      <c r="L818" s="31"/>
      <c r="M818" s="31">
        <v>23.5</v>
      </c>
      <c r="N818" s="32">
        <f t="array" ref="N818">INDEX([1]!CCA_Weighting[#Data],MATCH(1,([1]!CCA_Weighting[State]=A818)*([1]!CCA_Weighting[Zone]=B818),0),MATCH(2021,VALUE([1]!CCA_Weighting[#Headers]),0))*M818</f>
        <v>0.17607772388364287</v>
      </c>
      <c r="O818" s="31">
        <f>'Table 1'!$N$8</f>
        <v>30</v>
      </c>
      <c r="P818" s="32">
        <f t="array" ref="P818">INDEX([1]!CCA_Weighting[#Data],MATCH(1,([1]!CCA_Weighting[State]=A818)*([1]!CCA_Weighting[Zone]=B818),0),MATCH(2022,VALUE([1]!CCA_Weighting[#Headers]),0))*O818</f>
        <v>0.22478007304294836</v>
      </c>
      <c r="Q818" s="31">
        <f>'Table 1'!$O$8</f>
        <v>19.5</v>
      </c>
      <c r="R818" s="31">
        <f>'Table 1'!$Q$8</f>
        <v>30</v>
      </c>
      <c r="S818">
        <f t="shared" si="84"/>
        <v>176.25</v>
      </c>
      <c r="T818">
        <f t="shared" si="85"/>
        <v>117.5</v>
      </c>
      <c r="U818">
        <f t="shared" si="86"/>
        <v>150</v>
      </c>
      <c r="V818">
        <f t="shared" si="87"/>
        <v>97.5</v>
      </c>
      <c r="W818" s="28">
        <f t="shared" si="88"/>
        <v>76.375</v>
      </c>
      <c r="X818" s="28">
        <f t="shared" si="89"/>
        <v>150</v>
      </c>
      <c r="Y818">
        <f t="shared" si="90"/>
        <v>150</v>
      </c>
    </row>
    <row r="819" spans="1:25" ht="14.4" x14ac:dyDescent="0.3">
      <c r="A819" s="23" t="s">
        <v>22</v>
      </c>
      <c r="B819" s="24" t="s">
        <v>62</v>
      </c>
      <c r="C819" s="25" t="s">
        <v>63</v>
      </c>
      <c r="D819" s="24" t="s">
        <v>36</v>
      </c>
      <c r="E819" s="24" t="s">
        <v>32</v>
      </c>
      <c r="F819" s="24" t="s">
        <v>29</v>
      </c>
      <c r="G819" s="24" t="s">
        <v>28</v>
      </c>
      <c r="H819" s="29">
        <f>'Table 1'!$S$13</f>
        <v>36.75</v>
      </c>
      <c r="I819" s="30"/>
      <c r="J819" s="30"/>
      <c r="K819" s="30"/>
      <c r="L819" s="31"/>
      <c r="M819" s="31">
        <v>24.5</v>
      </c>
      <c r="N819" s="32">
        <f t="array" ref="N819">INDEX([1]!CCA_Weighting[#Data],MATCH(1,([1]!CCA_Weighting[State]=A819)*([1]!CCA_Weighting[Zone]=B819),0),MATCH(2021,VALUE([1]!CCA_Weighting[#Headers]),0))*M819</f>
        <v>0.18357039298507449</v>
      </c>
      <c r="O819" s="31">
        <f>'Table 1'!$N$9</f>
        <v>32</v>
      </c>
      <c r="P819" s="32">
        <f t="array" ref="P819">INDEX([1]!CCA_Weighting[#Data],MATCH(1,([1]!CCA_Weighting[State]=A819)*([1]!CCA_Weighting[Zone]=B819),0),MATCH(2022,VALUE([1]!CCA_Weighting[#Headers]),0))*O819</f>
        <v>0.23976541124581158</v>
      </c>
      <c r="Q819" s="31">
        <f>'Table 1'!$O$9</f>
        <v>21</v>
      </c>
      <c r="R819" s="31">
        <f>'Table 1'!$Q$9</f>
        <v>32</v>
      </c>
      <c r="S819">
        <f t="shared" si="84"/>
        <v>183.75</v>
      </c>
      <c r="T819">
        <f t="shared" si="85"/>
        <v>122.5</v>
      </c>
      <c r="U819">
        <f t="shared" si="86"/>
        <v>160</v>
      </c>
      <c r="V819">
        <f t="shared" si="87"/>
        <v>105</v>
      </c>
      <c r="W819" s="28">
        <f t="shared" si="88"/>
        <v>80.390625</v>
      </c>
      <c r="X819" s="28">
        <f t="shared" si="89"/>
        <v>160</v>
      </c>
      <c r="Y819">
        <f t="shared" si="90"/>
        <v>160</v>
      </c>
    </row>
    <row r="820" spans="1:25" ht="14.4" x14ac:dyDescent="0.3">
      <c r="A820" s="20" t="s">
        <v>22</v>
      </c>
      <c r="B820" s="21" t="s">
        <v>62</v>
      </c>
      <c r="C820" s="22" t="s">
        <v>63</v>
      </c>
      <c r="D820" s="21" t="s">
        <v>36</v>
      </c>
      <c r="E820" s="21" t="s">
        <v>32</v>
      </c>
      <c r="F820" s="21" t="s">
        <v>30</v>
      </c>
      <c r="G820" s="21" t="s">
        <v>28</v>
      </c>
      <c r="H820" s="29">
        <f>'Table 1'!$S$14</f>
        <v>80</v>
      </c>
      <c r="I820" s="30"/>
      <c r="J820" s="30"/>
      <c r="K820" s="30"/>
      <c r="L820" s="31"/>
      <c r="M820" s="31">
        <v>40</v>
      </c>
      <c r="N820" s="32">
        <f t="array" ref="N820">INDEX([1]!CCA_Weighting[#Data],MATCH(1,([1]!CCA_Weighting[State]=A820)*([1]!CCA_Weighting[Zone]=B820),0),MATCH(2021,VALUE([1]!CCA_Weighting[#Headers]),0))*M820</f>
        <v>0.29970676405726449</v>
      </c>
      <c r="O820" s="31">
        <f>'Table 1'!$N$10</f>
        <v>40</v>
      </c>
      <c r="P820" s="32">
        <f t="array" ref="P820">INDEX([1]!CCA_Weighting[#Data],MATCH(1,([1]!CCA_Weighting[State]=A820)*([1]!CCA_Weighting[Zone]=B820),0),MATCH(2022,VALUE([1]!CCA_Weighting[#Headers]),0))*O820</f>
        <v>0.29970676405726449</v>
      </c>
      <c r="Q820" s="31">
        <f>'Table 1'!$O$10</f>
        <v>26</v>
      </c>
      <c r="R820" s="31">
        <f>'Table 1'!$Q$10</f>
        <v>40</v>
      </c>
      <c r="S820">
        <f t="shared" si="84"/>
        <v>400</v>
      </c>
      <c r="T820">
        <f t="shared" si="85"/>
        <v>200</v>
      </c>
      <c r="U820">
        <f t="shared" si="86"/>
        <v>200</v>
      </c>
      <c r="V820">
        <f t="shared" si="87"/>
        <v>130</v>
      </c>
      <c r="W820" s="28">
        <f t="shared" si="88"/>
        <v>130</v>
      </c>
      <c r="X820" s="28">
        <f t="shared" si="89"/>
        <v>200</v>
      </c>
      <c r="Y820">
        <f t="shared" si="90"/>
        <v>200</v>
      </c>
    </row>
    <row r="821" spans="1:25" ht="14.4" x14ac:dyDescent="0.3">
      <c r="A821" s="23" t="s">
        <v>22</v>
      </c>
      <c r="B821" s="24" t="s">
        <v>62</v>
      </c>
      <c r="C821" s="25" t="s">
        <v>63</v>
      </c>
      <c r="D821" s="24" t="s">
        <v>36</v>
      </c>
      <c r="E821" s="24" t="s">
        <v>33</v>
      </c>
      <c r="F821" s="24" t="s">
        <v>27</v>
      </c>
      <c r="G821" s="24" t="s">
        <v>28</v>
      </c>
      <c r="H821" s="29">
        <f>'Table 1'!$Y$12</f>
        <v>31.5</v>
      </c>
      <c r="I821" s="30"/>
      <c r="J821" s="30"/>
      <c r="K821" s="30"/>
      <c r="L821" s="31"/>
      <c r="M821" s="31">
        <v>21</v>
      </c>
      <c r="N821" s="32">
        <f t="array" ref="N821">INDEX([1]!CCA_Weighting[#Data],MATCH(1,([1]!CCA_Weighting[State]=A821)*([1]!CCA_Weighting[Zone]=B821),0),MATCH(2021,VALUE([1]!CCA_Weighting[#Headers]),0))*M821</f>
        <v>0.15734605113006384</v>
      </c>
      <c r="O821" s="31">
        <f>'Table 1'!$T$12</f>
        <v>21</v>
      </c>
      <c r="P821" s="32">
        <f t="array" ref="P821">INDEX([1]!CCA_Weighting[#Data],MATCH(1,([1]!CCA_Weighting[State]=A821)*([1]!CCA_Weighting[Zone]=B821),0),MATCH(2022,VALUE([1]!CCA_Weighting[#Headers]),0))*O821</f>
        <v>0.15734605113006384</v>
      </c>
      <c r="Q821" s="31">
        <f>'Table 1'!$U$12</f>
        <v>14</v>
      </c>
      <c r="R821" s="31">
        <f>'Table 1'!$W$12</f>
        <v>21</v>
      </c>
      <c r="S821">
        <f t="shared" si="84"/>
        <v>157.5</v>
      </c>
      <c r="T821">
        <f t="shared" si="85"/>
        <v>105</v>
      </c>
      <c r="U821">
        <f t="shared" si="86"/>
        <v>105</v>
      </c>
      <c r="V821">
        <f t="shared" si="87"/>
        <v>70</v>
      </c>
      <c r="W821" s="28">
        <f t="shared" si="88"/>
        <v>70</v>
      </c>
      <c r="X821" s="28">
        <f t="shared" si="89"/>
        <v>105</v>
      </c>
      <c r="Y821">
        <f t="shared" si="90"/>
        <v>105</v>
      </c>
    </row>
    <row r="822" spans="1:25" ht="14.4" x14ac:dyDescent="0.3">
      <c r="A822" s="20" t="s">
        <v>22</v>
      </c>
      <c r="B822" s="21" t="s">
        <v>62</v>
      </c>
      <c r="C822" s="22" t="s">
        <v>63</v>
      </c>
      <c r="D822" s="21" t="s">
        <v>36</v>
      </c>
      <c r="E822" s="21" t="s">
        <v>33</v>
      </c>
      <c r="F822" s="21" t="s">
        <v>29</v>
      </c>
      <c r="G822" s="21" t="s">
        <v>28</v>
      </c>
      <c r="H822" s="29">
        <f>'Table 1'!$Y$13</f>
        <v>33</v>
      </c>
      <c r="I822" s="30"/>
      <c r="J822" s="30"/>
      <c r="K822" s="30"/>
      <c r="L822" s="31"/>
      <c r="M822" s="31">
        <v>22</v>
      </c>
      <c r="N822" s="32">
        <f t="array" ref="N822">INDEX([1]!CCA_Weighting[#Data],MATCH(1,([1]!CCA_Weighting[State]=A822)*([1]!CCA_Weighting[Zone]=B822),0),MATCH(2021,VALUE([1]!CCA_Weighting[#Headers]),0))*M822</f>
        <v>0.16483872023149546</v>
      </c>
      <c r="O822" s="31">
        <f>'Table 1'!$T$13</f>
        <v>22</v>
      </c>
      <c r="P822" s="32">
        <f t="array" ref="P822">INDEX([1]!CCA_Weighting[#Data],MATCH(1,([1]!CCA_Weighting[State]=A822)*([1]!CCA_Weighting[Zone]=B822),0),MATCH(2022,VALUE([1]!CCA_Weighting[#Headers]),0))*O822</f>
        <v>0.16483872023149546</v>
      </c>
      <c r="Q822" s="31">
        <f>'Table 1'!$U$13</f>
        <v>14.5</v>
      </c>
      <c r="R822" s="31">
        <f>'Table 1'!$W$13</f>
        <v>22</v>
      </c>
      <c r="S822">
        <f t="shared" si="84"/>
        <v>165</v>
      </c>
      <c r="T822">
        <f t="shared" si="85"/>
        <v>110</v>
      </c>
      <c r="U822">
        <f t="shared" si="86"/>
        <v>110</v>
      </c>
      <c r="V822">
        <f t="shared" si="87"/>
        <v>72.5</v>
      </c>
      <c r="W822" s="28">
        <f t="shared" si="88"/>
        <v>72.5</v>
      </c>
      <c r="X822" s="28">
        <f t="shared" si="89"/>
        <v>110</v>
      </c>
      <c r="Y822">
        <f t="shared" si="90"/>
        <v>110</v>
      </c>
    </row>
    <row r="823" spans="1:25" ht="14.4" x14ac:dyDescent="0.3">
      <c r="A823" s="23" t="s">
        <v>22</v>
      </c>
      <c r="B823" s="24" t="s">
        <v>62</v>
      </c>
      <c r="C823" s="25" t="s">
        <v>63</v>
      </c>
      <c r="D823" s="24" t="s">
        <v>36</v>
      </c>
      <c r="E823" s="24" t="s">
        <v>33</v>
      </c>
      <c r="F823" s="24" t="s">
        <v>30</v>
      </c>
      <c r="G823" s="24" t="s">
        <v>28</v>
      </c>
      <c r="H823" s="29">
        <f>'Table 1'!$Y$14</f>
        <v>76</v>
      </c>
      <c r="I823" s="30"/>
      <c r="J823" s="30"/>
      <c r="K823" s="30"/>
      <c r="L823" s="31"/>
      <c r="M823" s="31">
        <v>38</v>
      </c>
      <c r="N823" s="32">
        <f t="array" ref="N823">INDEX([1]!CCA_Weighting[#Data],MATCH(1,([1]!CCA_Weighting[State]=A823)*([1]!CCA_Weighting[Zone]=B823),0),MATCH(2021,VALUE([1]!CCA_Weighting[#Headers]),0))*M823</f>
        <v>0.28472142585440124</v>
      </c>
      <c r="O823" s="31">
        <f>'Table 1'!$T$14</f>
        <v>38</v>
      </c>
      <c r="P823" s="32">
        <f t="array" ref="P823">INDEX([1]!CCA_Weighting[#Data],MATCH(1,([1]!CCA_Weighting[State]=A823)*([1]!CCA_Weighting[Zone]=B823),0),MATCH(2022,VALUE([1]!CCA_Weighting[#Headers]),0))*O823</f>
        <v>0.28472142585440124</v>
      </c>
      <c r="Q823" s="31">
        <f>'Table 1'!$U$14</f>
        <v>24.5</v>
      </c>
      <c r="R823" s="31">
        <f>'Table 1'!$W$14</f>
        <v>38</v>
      </c>
      <c r="S823">
        <f t="shared" si="84"/>
        <v>380</v>
      </c>
      <c r="T823">
        <f t="shared" si="85"/>
        <v>190</v>
      </c>
      <c r="U823">
        <f t="shared" si="86"/>
        <v>190</v>
      </c>
      <c r="V823">
        <f t="shared" si="87"/>
        <v>122.5</v>
      </c>
      <c r="W823" s="28">
        <f t="shared" si="88"/>
        <v>122.5</v>
      </c>
      <c r="X823" s="28">
        <f t="shared" si="89"/>
        <v>190</v>
      </c>
      <c r="Y823">
        <f t="shared" si="90"/>
        <v>190</v>
      </c>
    </row>
    <row r="824" spans="1:25" ht="14.4" x14ac:dyDescent="0.3">
      <c r="A824" s="20" t="s">
        <v>22</v>
      </c>
      <c r="B824" s="21" t="s">
        <v>62</v>
      </c>
      <c r="C824" s="22" t="s">
        <v>63</v>
      </c>
      <c r="D824" s="21" t="s">
        <v>36</v>
      </c>
      <c r="E824" s="21" t="s">
        <v>34</v>
      </c>
      <c r="F824" s="21" t="s">
        <v>27</v>
      </c>
      <c r="G824" s="21" t="s">
        <v>28</v>
      </c>
      <c r="H824" s="29">
        <f>'Table 1'!$Y$8</f>
        <v>42.75</v>
      </c>
      <c r="I824" s="30"/>
      <c r="J824" s="30"/>
      <c r="K824" s="30"/>
      <c r="L824" s="31"/>
      <c r="M824" s="31">
        <v>21</v>
      </c>
      <c r="N824" s="32">
        <f t="array" ref="N824">INDEX([1]!CCA_Weighting[#Data],MATCH(1,([1]!CCA_Weighting[State]=A824)*([1]!CCA_Weighting[Zone]=B824),0),MATCH(2021,VALUE([1]!CCA_Weighting[#Headers]),0))*M824</f>
        <v>0.15734605113006384</v>
      </c>
      <c r="O824" s="31">
        <f>'Table 1'!$T$12</f>
        <v>21</v>
      </c>
      <c r="P824" s="32">
        <f t="array" ref="P824">INDEX([1]!CCA_Weighting[#Data],MATCH(1,([1]!CCA_Weighting[State]=A824)*([1]!CCA_Weighting[Zone]=B824),0),MATCH(2022,VALUE([1]!CCA_Weighting[#Headers]),0))*O824</f>
        <v>0.15734605113006384</v>
      </c>
      <c r="Q824" s="31">
        <f>'Table 1'!$U$12</f>
        <v>14</v>
      </c>
      <c r="R824" s="31">
        <f>'Table 1'!$W$12</f>
        <v>21</v>
      </c>
      <c r="S824">
        <f t="shared" si="84"/>
        <v>213.75</v>
      </c>
      <c r="T824">
        <f t="shared" si="85"/>
        <v>105</v>
      </c>
      <c r="U824">
        <f t="shared" si="86"/>
        <v>105</v>
      </c>
      <c r="V824">
        <f t="shared" si="87"/>
        <v>70</v>
      </c>
      <c r="W824" s="28">
        <f t="shared" si="88"/>
        <v>70</v>
      </c>
      <c r="X824" s="28">
        <f t="shared" si="89"/>
        <v>105</v>
      </c>
      <c r="Y824">
        <f t="shared" si="90"/>
        <v>105</v>
      </c>
    </row>
    <row r="825" spans="1:25" ht="14.4" x14ac:dyDescent="0.3">
      <c r="A825" s="23" t="s">
        <v>22</v>
      </c>
      <c r="B825" s="24" t="s">
        <v>62</v>
      </c>
      <c r="C825" s="25" t="s">
        <v>63</v>
      </c>
      <c r="D825" s="24" t="s">
        <v>36</v>
      </c>
      <c r="E825" s="24" t="s">
        <v>34</v>
      </c>
      <c r="F825" s="24" t="s">
        <v>29</v>
      </c>
      <c r="G825" s="24" t="s">
        <v>28</v>
      </c>
      <c r="H825" s="29">
        <f>'Table 1'!$Y$9</f>
        <v>45</v>
      </c>
      <c r="I825" s="30"/>
      <c r="J825" s="30"/>
      <c r="K825" s="30"/>
      <c r="L825" s="31"/>
      <c r="M825" s="31">
        <v>22</v>
      </c>
      <c r="N825" s="32">
        <f t="array" ref="N825">INDEX([1]!CCA_Weighting[#Data],MATCH(1,([1]!CCA_Weighting[State]=A825)*([1]!CCA_Weighting[Zone]=B825),0),MATCH(2021,VALUE([1]!CCA_Weighting[#Headers]),0))*M825</f>
        <v>0.16483872023149546</v>
      </c>
      <c r="O825" s="31">
        <f>'Table 1'!$T$13</f>
        <v>22</v>
      </c>
      <c r="P825" s="32">
        <f t="array" ref="P825">INDEX([1]!CCA_Weighting[#Data],MATCH(1,([1]!CCA_Weighting[State]=A825)*([1]!CCA_Weighting[Zone]=B825),0),MATCH(2022,VALUE([1]!CCA_Weighting[#Headers]),0))*O825</f>
        <v>0.16483872023149546</v>
      </c>
      <c r="Q825" s="31">
        <f>'Table 1'!$U$13</f>
        <v>14.5</v>
      </c>
      <c r="R825" s="31">
        <f>'Table 1'!$W$13</f>
        <v>22</v>
      </c>
      <c r="S825">
        <f t="shared" si="84"/>
        <v>225</v>
      </c>
      <c r="T825">
        <f t="shared" si="85"/>
        <v>110</v>
      </c>
      <c r="U825">
        <f t="shared" si="86"/>
        <v>110</v>
      </c>
      <c r="V825">
        <f t="shared" si="87"/>
        <v>72.5</v>
      </c>
      <c r="W825" s="28">
        <f t="shared" si="88"/>
        <v>72.5</v>
      </c>
      <c r="X825" s="28">
        <f t="shared" si="89"/>
        <v>110</v>
      </c>
      <c r="Y825">
        <f t="shared" si="90"/>
        <v>110</v>
      </c>
    </row>
    <row r="826" spans="1:25" ht="14.4" x14ac:dyDescent="0.3">
      <c r="A826" s="20" t="s">
        <v>22</v>
      </c>
      <c r="B826" s="21" t="s">
        <v>62</v>
      </c>
      <c r="C826" s="22" t="s">
        <v>63</v>
      </c>
      <c r="D826" s="21" t="s">
        <v>36</v>
      </c>
      <c r="E826" s="21" t="s">
        <v>34</v>
      </c>
      <c r="F826" s="21" t="s">
        <v>30</v>
      </c>
      <c r="G826" s="21" t="s">
        <v>28</v>
      </c>
      <c r="H826" s="29">
        <f>'Table 1'!$Y$10</f>
        <v>76</v>
      </c>
      <c r="I826" s="30"/>
      <c r="J826" s="30"/>
      <c r="K826" s="30"/>
      <c r="L826" s="31"/>
      <c r="M826" s="31">
        <v>38</v>
      </c>
      <c r="N826" s="32">
        <f t="array" ref="N826">INDEX([1]!CCA_Weighting[#Data],MATCH(1,([1]!CCA_Weighting[State]=A826)*([1]!CCA_Weighting[Zone]=B826),0),MATCH(2021,VALUE([1]!CCA_Weighting[#Headers]),0))*M826</f>
        <v>0.28472142585440124</v>
      </c>
      <c r="O826" s="31">
        <f>'Table 1'!$T$14</f>
        <v>38</v>
      </c>
      <c r="P826" s="32">
        <f t="array" ref="P826">INDEX([1]!CCA_Weighting[#Data],MATCH(1,([1]!CCA_Weighting[State]=A826)*([1]!CCA_Weighting[Zone]=B826),0),MATCH(2022,VALUE([1]!CCA_Weighting[#Headers]),0))*O826</f>
        <v>0.28472142585440124</v>
      </c>
      <c r="Q826" s="31">
        <f>'Table 1'!$U$14</f>
        <v>24.5</v>
      </c>
      <c r="R826" s="31">
        <f>'Table 1'!$W$14</f>
        <v>38</v>
      </c>
      <c r="S826">
        <f t="shared" si="84"/>
        <v>380</v>
      </c>
      <c r="T826">
        <f t="shared" si="85"/>
        <v>190</v>
      </c>
      <c r="U826">
        <f t="shared" si="86"/>
        <v>190</v>
      </c>
      <c r="V826">
        <f t="shared" si="87"/>
        <v>122.5</v>
      </c>
      <c r="W826" s="28">
        <f t="shared" si="88"/>
        <v>122.5</v>
      </c>
      <c r="X826" s="28">
        <f t="shared" si="89"/>
        <v>190</v>
      </c>
      <c r="Y826">
        <f t="shared" si="90"/>
        <v>190</v>
      </c>
    </row>
    <row r="827" spans="1:25" ht="14.4" x14ac:dyDescent="0.3">
      <c r="A827" s="23" t="s">
        <v>22</v>
      </c>
      <c r="B827" s="24" t="s">
        <v>62</v>
      </c>
      <c r="C827" s="25" t="s">
        <v>63</v>
      </c>
      <c r="D827" s="24" t="s">
        <v>37</v>
      </c>
      <c r="E827" s="25" t="s">
        <v>26</v>
      </c>
      <c r="F827" s="24" t="s">
        <v>27</v>
      </c>
      <c r="G827" s="24" t="s">
        <v>28</v>
      </c>
      <c r="H827" s="29">
        <f>'Table 1'!$G$12</f>
        <v>40.5</v>
      </c>
      <c r="I827" s="30"/>
      <c r="J827" s="30"/>
      <c r="K827" s="30"/>
      <c r="L827" s="31"/>
      <c r="M827" s="31">
        <v>27</v>
      </c>
      <c r="N827" s="32">
        <f t="array" ref="N827">INDEX([1]!CCA_Weighting[#Data],MATCH(1,([1]!CCA_Weighting[State]=A827)*([1]!CCA_Weighting[Zone]=B827),0),MATCH(2021,VALUE([1]!CCA_Weighting[#Headers]),0))*M827</f>
        <v>0.20230206573865353</v>
      </c>
      <c r="O827" s="31">
        <f>'Table 1'!$B$12</f>
        <v>27</v>
      </c>
      <c r="P827" s="32">
        <f t="array" ref="P827">INDEX([1]!CCA_Weighting[#Data],MATCH(1,([1]!CCA_Weighting[State]=A827)*([1]!CCA_Weighting[Zone]=B827),0),MATCH(2022,VALUE([1]!CCA_Weighting[#Headers]),0))*O827</f>
        <v>0.20230206573865353</v>
      </c>
      <c r="Q827" s="31">
        <f>'Table 1'!$C$12</f>
        <v>18</v>
      </c>
      <c r="R827" s="31">
        <f>'Table 1'!$E$12</f>
        <v>27</v>
      </c>
      <c r="S827">
        <f t="shared" si="84"/>
        <v>202.5</v>
      </c>
      <c r="T827">
        <f t="shared" si="85"/>
        <v>135</v>
      </c>
      <c r="U827">
        <f t="shared" si="86"/>
        <v>135</v>
      </c>
      <c r="V827">
        <f t="shared" si="87"/>
        <v>90</v>
      </c>
      <c r="W827" s="28">
        <f t="shared" si="88"/>
        <v>90</v>
      </c>
      <c r="X827" s="28">
        <f t="shared" si="89"/>
        <v>135</v>
      </c>
      <c r="Y827">
        <f t="shared" si="90"/>
        <v>135</v>
      </c>
    </row>
    <row r="828" spans="1:25" ht="14.4" x14ac:dyDescent="0.3">
      <c r="A828" s="20" t="s">
        <v>22</v>
      </c>
      <c r="B828" s="21" t="s">
        <v>62</v>
      </c>
      <c r="C828" s="22" t="s">
        <v>63</v>
      </c>
      <c r="D828" s="21" t="s">
        <v>37</v>
      </c>
      <c r="E828" s="22" t="s">
        <v>26</v>
      </c>
      <c r="F828" s="21" t="s">
        <v>29</v>
      </c>
      <c r="G828" s="21" t="s">
        <v>28</v>
      </c>
      <c r="H828" s="29">
        <f>'Table 1'!$G$13</f>
        <v>43.5</v>
      </c>
      <c r="I828" s="30"/>
      <c r="J828" s="30"/>
      <c r="K828" s="30"/>
      <c r="L828" s="31"/>
      <c r="M828" s="31">
        <v>29</v>
      </c>
      <c r="N828" s="32">
        <f t="array" ref="N828">INDEX([1]!CCA_Weighting[#Data],MATCH(1,([1]!CCA_Weighting[State]=A828)*([1]!CCA_Weighting[Zone]=B828),0),MATCH(2021,VALUE([1]!CCA_Weighting[#Headers]),0))*M828</f>
        <v>0.21728740394151674</v>
      </c>
      <c r="O828" s="31">
        <f>'Table 1'!$B$13</f>
        <v>29</v>
      </c>
      <c r="P828" s="32">
        <f t="array" ref="P828">INDEX([1]!CCA_Weighting[#Data],MATCH(1,([1]!CCA_Weighting[State]=A828)*([1]!CCA_Weighting[Zone]=B828),0),MATCH(2022,VALUE([1]!CCA_Weighting[#Headers]),0))*O828</f>
        <v>0.21728740394151674</v>
      </c>
      <c r="Q828" s="31">
        <f>'Table 1'!$C$13</f>
        <v>19</v>
      </c>
      <c r="R828" s="31">
        <f>'Table 1'!$E$13</f>
        <v>29</v>
      </c>
      <c r="S828">
        <f t="shared" si="84"/>
        <v>217.5</v>
      </c>
      <c r="T828">
        <f t="shared" si="85"/>
        <v>145</v>
      </c>
      <c r="U828">
        <f t="shared" si="86"/>
        <v>145</v>
      </c>
      <c r="V828">
        <f t="shared" si="87"/>
        <v>95</v>
      </c>
      <c r="W828" s="28">
        <f t="shared" si="88"/>
        <v>95</v>
      </c>
      <c r="X828" s="28">
        <f t="shared" si="89"/>
        <v>145</v>
      </c>
      <c r="Y828">
        <f t="shared" si="90"/>
        <v>145</v>
      </c>
    </row>
    <row r="829" spans="1:25" ht="14.4" x14ac:dyDescent="0.3">
      <c r="A829" s="23" t="s">
        <v>22</v>
      </c>
      <c r="B829" s="24" t="s">
        <v>62</v>
      </c>
      <c r="C829" s="25" t="s">
        <v>63</v>
      </c>
      <c r="D829" s="24" t="s">
        <v>37</v>
      </c>
      <c r="E829" s="25" t="s">
        <v>26</v>
      </c>
      <c r="F829" s="24" t="s">
        <v>30</v>
      </c>
      <c r="G829" s="24" t="s">
        <v>28</v>
      </c>
      <c r="H829" s="29">
        <f>'Table 1'!$G$14</f>
        <v>110</v>
      </c>
      <c r="I829" s="30"/>
      <c r="J829" s="30"/>
      <c r="K829" s="30"/>
      <c r="L829" s="31"/>
      <c r="M829" s="31">
        <v>55</v>
      </c>
      <c r="N829" s="32">
        <f t="array" ref="N829">INDEX([1]!CCA_Weighting[#Data],MATCH(1,([1]!CCA_Weighting[State]=A829)*([1]!CCA_Weighting[Zone]=B829),0),MATCH(2021,VALUE([1]!CCA_Weighting[#Headers]),0))*M829</f>
        <v>0.41209680057873865</v>
      </c>
      <c r="O829" s="31">
        <f>'Table 1'!$B$14</f>
        <v>55</v>
      </c>
      <c r="P829" s="32">
        <f t="array" ref="P829">INDEX([1]!CCA_Weighting[#Data],MATCH(1,([1]!CCA_Weighting[State]=A829)*([1]!CCA_Weighting[Zone]=B829),0),MATCH(2022,VALUE([1]!CCA_Weighting[#Headers]),0))*O829</f>
        <v>0.41209680057873865</v>
      </c>
      <c r="Q829" s="31">
        <f>'Table 1'!$C$14</f>
        <v>36</v>
      </c>
      <c r="R829" s="31">
        <f>'Table 1'!$E$14</f>
        <v>55</v>
      </c>
      <c r="S829">
        <f t="shared" si="84"/>
        <v>550</v>
      </c>
      <c r="T829">
        <f t="shared" si="85"/>
        <v>275</v>
      </c>
      <c r="U829">
        <f t="shared" si="86"/>
        <v>275</v>
      </c>
      <c r="V829">
        <f t="shared" si="87"/>
        <v>180</v>
      </c>
      <c r="W829" s="28">
        <f t="shared" si="88"/>
        <v>180</v>
      </c>
      <c r="X829" s="28">
        <f t="shared" si="89"/>
        <v>275</v>
      </c>
      <c r="Y829">
        <f t="shared" si="90"/>
        <v>275</v>
      </c>
    </row>
    <row r="830" spans="1:25" ht="14.4" x14ac:dyDescent="0.3">
      <c r="A830" s="20" t="s">
        <v>22</v>
      </c>
      <c r="B830" s="21" t="s">
        <v>62</v>
      </c>
      <c r="C830" s="22" t="s">
        <v>63</v>
      </c>
      <c r="D830" s="21" t="s">
        <v>37</v>
      </c>
      <c r="E830" s="21" t="s">
        <v>31</v>
      </c>
      <c r="F830" s="21" t="s">
        <v>27</v>
      </c>
      <c r="G830" s="21" t="s">
        <v>28</v>
      </c>
      <c r="H830" s="29">
        <f>'Table 1'!$M$12</f>
        <v>37.5</v>
      </c>
      <c r="I830" s="30"/>
      <c r="J830" s="30"/>
      <c r="K830" s="30"/>
      <c r="L830" s="31"/>
      <c r="M830" s="31">
        <v>25</v>
      </c>
      <c r="N830" s="32">
        <f t="array" ref="N830">INDEX([1]!CCA_Weighting[#Data],MATCH(1,([1]!CCA_Weighting[State]=A830)*([1]!CCA_Weighting[Zone]=B830),0),MATCH(2021,VALUE([1]!CCA_Weighting[#Headers]),0))*M830</f>
        <v>0.18731672753579029</v>
      </c>
      <c r="O830" s="31">
        <f>'Table 1'!$H$12</f>
        <v>25</v>
      </c>
      <c r="P830" s="32">
        <f t="array" ref="P830">INDEX([1]!CCA_Weighting[#Data],MATCH(1,([1]!CCA_Weighting[State]=A830)*([1]!CCA_Weighting[Zone]=B830),0),MATCH(2022,VALUE([1]!CCA_Weighting[#Headers]),0))*O830</f>
        <v>0.18731672753579029</v>
      </c>
      <c r="Q830" s="31">
        <f>'Table 1'!$I$12</f>
        <v>16</v>
      </c>
      <c r="R830" s="31">
        <f>'Table 1'!$K$12</f>
        <v>25</v>
      </c>
      <c r="S830">
        <f t="shared" si="84"/>
        <v>187.5</v>
      </c>
      <c r="T830">
        <f t="shared" si="85"/>
        <v>125</v>
      </c>
      <c r="U830">
        <f t="shared" si="86"/>
        <v>125</v>
      </c>
      <c r="V830">
        <f t="shared" si="87"/>
        <v>80</v>
      </c>
      <c r="W830" s="28">
        <f t="shared" si="88"/>
        <v>80</v>
      </c>
      <c r="X830" s="28">
        <f t="shared" si="89"/>
        <v>125</v>
      </c>
      <c r="Y830">
        <f t="shared" si="90"/>
        <v>125</v>
      </c>
    </row>
    <row r="831" spans="1:25" ht="14.4" x14ac:dyDescent="0.3">
      <c r="A831" s="23" t="s">
        <v>22</v>
      </c>
      <c r="B831" s="24" t="s">
        <v>62</v>
      </c>
      <c r="C831" s="25" t="s">
        <v>63</v>
      </c>
      <c r="D831" s="24" t="s">
        <v>37</v>
      </c>
      <c r="E831" s="24" t="s">
        <v>31</v>
      </c>
      <c r="F831" s="24" t="s">
        <v>29</v>
      </c>
      <c r="G831" s="24" t="s">
        <v>28</v>
      </c>
      <c r="H831" s="29">
        <f>'Table 1'!$M$13</f>
        <v>39.75</v>
      </c>
      <c r="I831" s="30"/>
      <c r="J831" s="30"/>
      <c r="K831" s="30"/>
      <c r="L831" s="31"/>
      <c r="M831" s="31">
        <v>26.5</v>
      </c>
      <c r="N831" s="32">
        <f t="array" ref="N831">INDEX([1]!CCA_Weighting[#Data],MATCH(1,([1]!CCA_Weighting[State]=A831)*([1]!CCA_Weighting[Zone]=B831),0),MATCH(2021,VALUE([1]!CCA_Weighting[#Headers]),0))*M831</f>
        <v>0.19855573118793771</v>
      </c>
      <c r="O831" s="31">
        <f>'Table 1'!$H$13</f>
        <v>26.5</v>
      </c>
      <c r="P831" s="32">
        <f t="array" ref="P831">INDEX([1]!CCA_Weighting[#Data],MATCH(1,([1]!CCA_Weighting[State]=A831)*([1]!CCA_Weighting[Zone]=B831),0),MATCH(2022,VALUE([1]!CCA_Weighting[#Headers]),0))*O831</f>
        <v>0.19855573118793771</v>
      </c>
      <c r="Q831" s="31">
        <f>'Table 1'!$I$13</f>
        <v>17</v>
      </c>
      <c r="R831" s="31">
        <f>'Table 1'!$K$13</f>
        <v>26.5</v>
      </c>
      <c r="S831">
        <f t="shared" si="84"/>
        <v>198.75</v>
      </c>
      <c r="T831">
        <f t="shared" si="85"/>
        <v>132.5</v>
      </c>
      <c r="U831">
        <f t="shared" si="86"/>
        <v>132.5</v>
      </c>
      <c r="V831">
        <f t="shared" si="87"/>
        <v>85</v>
      </c>
      <c r="W831" s="28">
        <f t="shared" si="88"/>
        <v>85</v>
      </c>
      <c r="X831" s="28">
        <f t="shared" si="89"/>
        <v>132.5</v>
      </c>
      <c r="Y831">
        <f t="shared" si="90"/>
        <v>132.5</v>
      </c>
    </row>
    <row r="832" spans="1:25" ht="14.4" x14ac:dyDescent="0.3">
      <c r="A832" s="20" t="s">
        <v>22</v>
      </c>
      <c r="B832" s="21" t="s">
        <v>62</v>
      </c>
      <c r="C832" s="22" t="s">
        <v>63</v>
      </c>
      <c r="D832" s="21" t="s">
        <v>37</v>
      </c>
      <c r="E832" s="21" t="s">
        <v>31</v>
      </c>
      <c r="F832" s="21" t="s">
        <v>30</v>
      </c>
      <c r="G832" s="21" t="s">
        <v>28</v>
      </c>
      <c r="H832" s="29">
        <f>'Table 1'!$M$14</f>
        <v>100</v>
      </c>
      <c r="I832" s="30"/>
      <c r="J832" s="30"/>
      <c r="K832" s="30"/>
      <c r="L832" s="31"/>
      <c r="M832" s="31">
        <v>50</v>
      </c>
      <c r="N832" s="32">
        <f t="array" ref="N832">INDEX([1]!CCA_Weighting[#Data],MATCH(1,([1]!CCA_Weighting[State]=A832)*([1]!CCA_Weighting[Zone]=B832),0),MATCH(2021,VALUE([1]!CCA_Weighting[#Headers]),0))*M832</f>
        <v>0.37463345507158058</v>
      </c>
      <c r="O832" s="31">
        <f>'Table 1'!$H$14</f>
        <v>50</v>
      </c>
      <c r="P832" s="32">
        <f t="array" ref="P832">INDEX([1]!CCA_Weighting[#Data],MATCH(1,([1]!CCA_Weighting[State]=A832)*([1]!CCA_Weighting[Zone]=B832),0),MATCH(2022,VALUE([1]!CCA_Weighting[#Headers]),0))*O832</f>
        <v>0.37463345507158058</v>
      </c>
      <c r="Q832" s="31">
        <f>'Table 1'!$I$14</f>
        <v>32.5</v>
      </c>
      <c r="R832" s="31">
        <f>'Table 1'!$K$14</f>
        <v>50</v>
      </c>
      <c r="S832">
        <f t="shared" si="84"/>
        <v>500</v>
      </c>
      <c r="T832">
        <f t="shared" si="85"/>
        <v>250</v>
      </c>
      <c r="U832">
        <f t="shared" si="86"/>
        <v>250</v>
      </c>
      <c r="V832">
        <f t="shared" si="87"/>
        <v>162.5</v>
      </c>
      <c r="W832" s="28">
        <f t="shared" si="88"/>
        <v>162.5</v>
      </c>
      <c r="X832" s="28">
        <f t="shared" si="89"/>
        <v>250</v>
      </c>
      <c r="Y832">
        <f t="shared" si="90"/>
        <v>250</v>
      </c>
    </row>
    <row r="833" spans="1:25" ht="14.4" x14ac:dyDescent="0.3">
      <c r="A833" s="23" t="s">
        <v>22</v>
      </c>
      <c r="B833" s="24" t="s">
        <v>62</v>
      </c>
      <c r="C833" s="25" t="s">
        <v>63</v>
      </c>
      <c r="D833" s="24" t="s">
        <v>37</v>
      </c>
      <c r="E833" s="24" t="s">
        <v>32</v>
      </c>
      <c r="F833" s="24" t="s">
        <v>27</v>
      </c>
      <c r="G833" s="24" t="s">
        <v>28</v>
      </c>
      <c r="H833" s="29">
        <f>'Table 1'!$S$12</f>
        <v>35.25</v>
      </c>
      <c r="I833" s="30"/>
      <c r="J833" s="30"/>
      <c r="K833" s="30"/>
      <c r="L833" s="31"/>
      <c r="M833" s="31">
        <v>23.5</v>
      </c>
      <c r="N833" s="32">
        <f t="array" ref="N833">INDEX([1]!CCA_Weighting[#Data],MATCH(1,([1]!CCA_Weighting[State]=A833)*([1]!CCA_Weighting[Zone]=B833),0),MATCH(2021,VALUE([1]!CCA_Weighting[#Headers]),0))*M833</f>
        <v>0.17607772388364287</v>
      </c>
      <c r="O833" s="31">
        <f>'Table 1'!$N$8</f>
        <v>30</v>
      </c>
      <c r="P833" s="32">
        <f t="array" ref="P833">INDEX([1]!CCA_Weighting[#Data],MATCH(1,([1]!CCA_Weighting[State]=A833)*([1]!CCA_Weighting[Zone]=B833),0),MATCH(2022,VALUE([1]!CCA_Weighting[#Headers]),0))*O833</f>
        <v>0.22478007304294836</v>
      </c>
      <c r="Q833" s="31">
        <f>'Table 1'!$O$8</f>
        <v>19.5</v>
      </c>
      <c r="R833" s="31">
        <f>'Table 1'!$Q$8</f>
        <v>30</v>
      </c>
      <c r="S833">
        <f t="shared" si="84"/>
        <v>176.25</v>
      </c>
      <c r="T833">
        <f t="shared" si="85"/>
        <v>117.5</v>
      </c>
      <c r="U833">
        <f t="shared" si="86"/>
        <v>150</v>
      </c>
      <c r="V833">
        <f t="shared" si="87"/>
        <v>97.5</v>
      </c>
      <c r="W833" s="28">
        <f t="shared" si="88"/>
        <v>76.375</v>
      </c>
      <c r="X833" s="28">
        <f t="shared" si="89"/>
        <v>150</v>
      </c>
      <c r="Y833">
        <f t="shared" si="90"/>
        <v>150</v>
      </c>
    </row>
    <row r="834" spans="1:25" ht="14.4" x14ac:dyDescent="0.3">
      <c r="A834" s="20" t="s">
        <v>22</v>
      </c>
      <c r="B834" s="21" t="s">
        <v>62</v>
      </c>
      <c r="C834" s="22" t="s">
        <v>63</v>
      </c>
      <c r="D834" s="21" t="s">
        <v>37</v>
      </c>
      <c r="E834" s="21" t="s">
        <v>32</v>
      </c>
      <c r="F834" s="21" t="s">
        <v>29</v>
      </c>
      <c r="G834" s="21" t="s">
        <v>28</v>
      </c>
      <c r="H834" s="29">
        <f>'Table 1'!$S$13</f>
        <v>36.75</v>
      </c>
      <c r="I834" s="30"/>
      <c r="J834" s="30"/>
      <c r="K834" s="30"/>
      <c r="L834" s="31"/>
      <c r="M834" s="31">
        <v>24.5</v>
      </c>
      <c r="N834" s="32">
        <f t="array" ref="N834">INDEX([1]!CCA_Weighting[#Data],MATCH(1,([1]!CCA_Weighting[State]=A834)*([1]!CCA_Weighting[Zone]=B834),0),MATCH(2021,VALUE([1]!CCA_Weighting[#Headers]),0))*M834</f>
        <v>0.18357039298507449</v>
      </c>
      <c r="O834" s="31">
        <f>'Table 1'!$N$9</f>
        <v>32</v>
      </c>
      <c r="P834" s="32">
        <f t="array" ref="P834">INDEX([1]!CCA_Weighting[#Data],MATCH(1,([1]!CCA_Weighting[State]=A834)*([1]!CCA_Weighting[Zone]=B834),0),MATCH(2022,VALUE([1]!CCA_Weighting[#Headers]),0))*O834</f>
        <v>0.23976541124581158</v>
      </c>
      <c r="Q834" s="31">
        <f>'Table 1'!$O$9</f>
        <v>21</v>
      </c>
      <c r="R834" s="31">
        <f>'Table 1'!$Q$9</f>
        <v>32</v>
      </c>
      <c r="S834">
        <f t="shared" si="84"/>
        <v>183.75</v>
      </c>
      <c r="T834">
        <f t="shared" si="85"/>
        <v>122.5</v>
      </c>
      <c r="U834">
        <f t="shared" si="86"/>
        <v>160</v>
      </c>
      <c r="V834">
        <f t="shared" si="87"/>
        <v>105</v>
      </c>
      <c r="W834" s="28">
        <f t="shared" si="88"/>
        <v>80.390625</v>
      </c>
      <c r="X834" s="28">
        <f t="shared" si="89"/>
        <v>160</v>
      </c>
      <c r="Y834">
        <f t="shared" si="90"/>
        <v>160</v>
      </c>
    </row>
    <row r="835" spans="1:25" ht="14.4" x14ac:dyDescent="0.3">
      <c r="A835" s="23" t="s">
        <v>22</v>
      </c>
      <c r="B835" s="24" t="s">
        <v>62</v>
      </c>
      <c r="C835" s="25" t="s">
        <v>63</v>
      </c>
      <c r="D835" s="24" t="s">
        <v>37</v>
      </c>
      <c r="E835" s="24" t="s">
        <v>32</v>
      </c>
      <c r="F835" s="24" t="s">
        <v>30</v>
      </c>
      <c r="G835" s="24" t="s">
        <v>28</v>
      </c>
      <c r="H835" s="29">
        <f>'Table 1'!$S$14</f>
        <v>80</v>
      </c>
      <c r="I835" s="30"/>
      <c r="J835" s="30"/>
      <c r="K835" s="30"/>
      <c r="L835" s="31"/>
      <c r="M835" s="31">
        <v>40</v>
      </c>
      <c r="N835" s="32">
        <f t="array" ref="N835">INDEX([1]!CCA_Weighting[#Data],MATCH(1,([1]!CCA_Weighting[State]=A835)*([1]!CCA_Weighting[Zone]=B835),0),MATCH(2021,VALUE([1]!CCA_Weighting[#Headers]),0))*M835</f>
        <v>0.29970676405726449</v>
      </c>
      <c r="O835" s="31">
        <f>'Table 1'!$N$10</f>
        <v>40</v>
      </c>
      <c r="P835" s="32">
        <f t="array" ref="P835">INDEX([1]!CCA_Weighting[#Data],MATCH(1,([1]!CCA_Weighting[State]=A835)*([1]!CCA_Weighting[Zone]=B835),0),MATCH(2022,VALUE([1]!CCA_Weighting[#Headers]),0))*O835</f>
        <v>0.29970676405726449</v>
      </c>
      <c r="Q835" s="31">
        <f>'Table 1'!$O$10</f>
        <v>26</v>
      </c>
      <c r="R835" s="31">
        <f>'Table 1'!$Q$10</f>
        <v>40</v>
      </c>
      <c r="S835">
        <f t="shared" ref="S835:S898" si="91">H835*5</f>
        <v>400</v>
      </c>
      <c r="T835">
        <f t="shared" ref="T835:T898" si="92">M835*5</f>
        <v>200</v>
      </c>
      <c r="U835">
        <f t="shared" ref="U835:U898" si="93">O835*5</f>
        <v>200</v>
      </c>
      <c r="V835">
        <f t="shared" ref="V835:V898" si="94">Q835*5</f>
        <v>130</v>
      </c>
      <c r="W835" s="28">
        <f t="shared" ref="W835:W898" si="95">(Q835/O835)*T835</f>
        <v>130</v>
      </c>
      <c r="X835" s="28">
        <f t="shared" ref="X835:X898" si="96">R835*5</f>
        <v>200</v>
      </c>
      <c r="Y835">
        <f t="shared" ref="Y835:Y898" si="97">R835*5</f>
        <v>200</v>
      </c>
    </row>
    <row r="836" spans="1:25" ht="14.4" x14ac:dyDescent="0.3">
      <c r="A836" s="20" t="s">
        <v>22</v>
      </c>
      <c r="B836" s="21" t="s">
        <v>62</v>
      </c>
      <c r="C836" s="22" t="s">
        <v>63</v>
      </c>
      <c r="D836" s="21" t="s">
        <v>37</v>
      </c>
      <c r="E836" s="21" t="s">
        <v>33</v>
      </c>
      <c r="F836" s="21" t="s">
        <v>27</v>
      </c>
      <c r="G836" s="21" t="s">
        <v>28</v>
      </c>
      <c r="H836" s="29">
        <f>'Table 1'!$Y$12</f>
        <v>31.5</v>
      </c>
      <c r="I836" s="30"/>
      <c r="J836" s="30"/>
      <c r="K836" s="30"/>
      <c r="L836" s="31"/>
      <c r="M836" s="31">
        <v>21</v>
      </c>
      <c r="N836" s="32">
        <f t="array" ref="N836">INDEX([1]!CCA_Weighting[#Data],MATCH(1,([1]!CCA_Weighting[State]=A836)*([1]!CCA_Weighting[Zone]=B836),0),MATCH(2021,VALUE([1]!CCA_Weighting[#Headers]),0))*M836</f>
        <v>0.15734605113006384</v>
      </c>
      <c r="O836" s="31">
        <f>'Table 1'!$T$12</f>
        <v>21</v>
      </c>
      <c r="P836" s="32">
        <f t="array" ref="P836">INDEX([1]!CCA_Weighting[#Data],MATCH(1,([1]!CCA_Weighting[State]=A836)*([1]!CCA_Weighting[Zone]=B836),0),MATCH(2022,VALUE([1]!CCA_Weighting[#Headers]),0))*O836</f>
        <v>0.15734605113006384</v>
      </c>
      <c r="Q836" s="31">
        <f>'Table 1'!$U$12</f>
        <v>14</v>
      </c>
      <c r="R836" s="31">
        <f>'Table 1'!$W$12</f>
        <v>21</v>
      </c>
      <c r="S836">
        <f t="shared" si="91"/>
        <v>157.5</v>
      </c>
      <c r="T836">
        <f t="shared" si="92"/>
        <v>105</v>
      </c>
      <c r="U836">
        <f t="shared" si="93"/>
        <v>105</v>
      </c>
      <c r="V836">
        <f t="shared" si="94"/>
        <v>70</v>
      </c>
      <c r="W836" s="28">
        <f t="shared" si="95"/>
        <v>70</v>
      </c>
      <c r="X836" s="28">
        <f t="shared" si="96"/>
        <v>105</v>
      </c>
      <c r="Y836">
        <f t="shared" si="97"/>
        <v>105</v>
      </c>
    </row>
    <row r="837" spans="1:25" ht="14.4" x14ac:dyDescent="0.3">
      <c r="A837" s="23" t="s">
        <v>22</v>
      </c>
      <c r="B837" s="24" t="s">
        <v>62</v>
      </c>
      <c r="C837" s="25" t="s">
        <v>63</v>
      </c>
      <c r="D837" s="24" t="s">
        <v>37</v>
      </c>
      <c r="E837" s="24" t="s">
        <v>33</v>
      </c>
      <c r="F837" s="24" t="s">
        <v>29</v>
      </c>
      <c r="G837" s="24" t="s">
        <v>28</v>
      </c>
      <c r="H837" s="29">
        <f>'Table 1'!$Y$13</f>
        <v>33</v>
      </c>
      <c r="I837" s="30"/>
      <c r="J837" s="30"/>
      <c r="K837" s="30"/>
      <c r="L837" s="31"/>
      <c r="M837" s="31">
        <v>22</v>
      </c>
      <c r="N837" s="32">
        <f t="array" ref="N837">INDEX([1]!CCA_Weighting[#Data],MATCH(1,([1]!CCA_Weighting[State]=A837)*([1]!CCA_Weighting[Zone]=B837),0),MATCH(2021,VALUE([1]!CCA_Weighting[#Headers]),0))*M837</f>
        <v>0.16483872023149546</v>
      </c>
      <c r="O837" s="31">
        <f>'Table 1'!$T$13</f>
        <v>22</v>
      </c>
      <c r="P837" s="32">
        <f t="array" ref="P837">INDEX([1]!CCA_Weighting[#Data],MATCH(1,([1]!CCA_Weighting[State]=A837)*([1]!CCA_Weighting[Zone]=B837),0),MATCH(2022,VALUE([1]!CCA_Weighting[#Headers]),0))*O837</f>
        <v>0.16483872023149546</v>
      </c>
      <c r="Q837" s="31">
        <f>'Table 1'!$U$13</f>
        <v>14.5</v>
      </c>
      <c r="R837" s="31">
        <f>'Table 1'!$W$13</f>
        <v>22</v>
      </c>
      <c r="S837">
        <f t="shared" si="91"/>
        <v>165</v>
      </c>
      <c r="T837">
        <f t="shared" si="92"/>
        <v>110</v>
      </c>
      <c r="U837">
        <f t="shared" si="93"/>
        <v>110</v>
      </c>
      <c r="V837">
        <f t="shared" si="94"/>
        <v>72.5</v>
      </c>
      <c r="W837" s="28">
        <f t="shared" si="95"/>
        <v>72.5</v>
      </c>
      <c r="X837" s="28">
        <f t="shared" si="96"/>
        <v>110</v>
      </c>
      <c r="Y837">
        <f t="shared" si="97"/>
        <v>110</v>
      </c>
    </row>
    <row r="838" spans="1:25" ht="14.4" x14ac:dyDescent="0.3">
      <c r="A838" s="20" t="s">
        <v>22</v>
      </c>
      <c r="B838" s="21" t="s">
        <v>62</v>
      </c>
      <c r="C838" s="22" t="s">
        <v>63</v>
      </c>
      <c r="D838" s="21" t="s">
        <v>37</v>
      </c>
      <c r="E838" s="21" t="s">
        <v>33</v>
      </c>
      <c r="F838" s="21" t="s">
        <v>30</v>
      </c>
      <c r="G838" s="21" t="s">
        <v>28</v>
      </c>
      <c r="H838" s="29">
        <f>'Table 1'!$Y$14</f>
        <v>76</v>
      </c>
      <c r="I838" s="30"/>
      <c r="J838" s="30"/>
      <c r="K838" s="30"/>
      <c r="L838" s="31"/>
      <c r="M838" s="31">
        <v>38</v>
      </c>
      <c r="N838" s="32">
        <f t="array" ref="N838">INDEX([1]!CCA_Weighting[#Data],MATCH(1,([1]!CCA_Weighting[State]=A838)*([1]!CCA_Weighting[Zone]=B838),0),MATCH(2021,VALUE([1]!CCA_Weighting[#Headers]),0))*M838</f>
        <v>0.28472142585440124</v>
      </c>
      <c r="O838" s="31">
        <f>'Table 1'!$T$14</f>
        <v>38</v>
      </c>
      <c r="P838" s="32">
        <f t="array" ref="P838">INDEX([1]!CCA_Weighting[#Data],MATCH(1,([1]!CCA_Weighting[State]=A838)*([1]!CCA_Weighting[Zone]=B838),0),MATCH(2022,VALUE([1]!CCA_Weighting[#Headers]),0))*O838</f>
        <v>0.28472142585440124</v>
      </c>
      <c r="Q838" s="31">
        <f>'Table 1'!$U$14</f>
        <v>24.5</v>
      </c>
      <c r="R838" s="31">
        <f>'Table 1'!$W$14</f>
        <v>38</v>
      </c>
      <c r="S838">
        <f t="shared" si="91"/>
        <v>380</v>
      </c>
      <c r="T838">
        <f t="shared" si="92"/>
        <v>190</v>
      </c>
      <c r="U838">
        <f t="shared" si="93"/>
        <v>190</v>
      </c>
      <c r="V838">
        <f t="shared" si="94"/>
        <v>122.5</v>
      </c>
      <c r="W838" s="28">
        <f t="shared" si="95"/>
        <v>122.5</v>
      </c>
      <c r="X838" s="28">
        <f t="shared" si="96"/>
        <v>190</v>
      </c>
      <c r="Y838">
        <f t="shared" si="97"/>
        <v>190</v>
      </c>
    </row>
    <row r="839" spans="1:25" ht="14.4" x14ac:dyDescent="0.3">
      <c r="A839" s="23" t="s">
        <v>22</v>
      </c>
      <c r="B839" s="24" t="s">
        <v>62</v>
      </c>
      <c r="C839" s="25" t="s">
        <v>63</v>
      </c>
      <c r="D839" s="24" t="s">
        <v>37</v>
      </c>
      <c r="E839" s="24" t="s">
        <v>34</v>
      </c>
      <c r="F839" s="24" t="s">
        <v>27</v>
      </c>
      <c r="G839" s="24" t="s">
        <v>28</v>
      </c>
      <c r="H839" s="29">
        <f>'Table 1'!$Y$8</f>
        <v>42.75</v>
      </c>
      <c r="I839" s="30"/>
      <c r="J839" s="30"/>
      <c r="K839" s="30"/>
      <c r="L839" s="31"/>
      <c r="M839" s="31">
        <v>21</v>
      </c>
      <c r="N839" s="32">
        <f t="array" ref="N839">INDEX([1]!CCA_Weighting[#Data],MATCH(1,([1]!CCA_Weighting[State]=A839)*([1]!CCA_Weighting[Zone]=B839),0),MATCH(2021,VALUE([1]!CCA_Weighting[#Headers]),0))*M839</f>
        <v>0.15734605113006384</v>
      </c>
      <c r="O839" s="31">
        <f>'Table 1'!$T$12</f>
        <v>21</v>
      </c>
      <c r="P839" s="32">
        <f t="array" ref="P839">INDEX([1]!CCA_Weighting[#Data],MATCH(1,([1]!CCA_Weighting[State]=A839)*([1]!CCA_Weighting[Zone]=B839),0),MATCH(2022,VALUE([1]!CCA_Weighting[#Headers]),0))*O839</f>
        <v>0.15734605113006384</v>
      </c>
      <c r="Q839" s="31">
        <f>'Table 1'!$U$12</f>
        <v>14</v>
      </c>
      <c r="R839" s="31">
        <f>'Table 1'!$W$12</f>
        <v>21</v>
      </c>
      <c r="S839">
        <f t="shared" si="91"/>
        <v>213.75</v>
      </c>
      <c r="T839">
        <f t="shared" si="92"/>
        <v>105</v>
      </c>
      <c r="U839">
        <f t="shared" si="93"/>
        <v>105</v>
      </c>
      <c r="V839">
        <f t="shared" si="94"/>
        <v>70</v>
      </c>
      <c r="W839" s="28">
        <f t="shared" si="95"/>
        <v>70</v>
      </c>
      <c r="X839" s="28">
        <f t="shared" si="96"/>
        <v>105</v>
      </c>
      <c r="Y839">
        <f t="shared" si="97"/>
        <v>105</v>
      </c>
    </row>
    <row r="840" spans="1:25" ht="14.4" x14ac:dyDescent="0.3">
      <c r="A840" s="20" t="s">
        <v>22</v>
      </c>
      <c r="B840" s="21" t="s">
        <v>62</v>
      </c>
      <c r="C840" s="22" t="s">
        <v>63</v>
      </c>
      <c r="D840" s="21" t="s">
        <v>37</v>
      </c>
      <c r="E840" s="21" t="s">
        <v>34</v>
      </c>
      <c r="F840" s="21" t="s">
        <v>29</v>
      </c>
      <c r="G840" s="21" t="s">
        <v>28</v>
      </c>
      <c r="H840" s="29">
        <f>'Table 1'!$Y$9</f>
        <v>45</v>
      </c>
      <c r="I840" s="30"/>
      <c r="J840" s="30"/>
      <c r="K840" s="30"/>
      <c r="L840" s="31"/>
      <c r="M840" s="31">
        <v>22</v>
      </c>
      <c r="N840" s="32">
        <f t="array" ref="N840">INDEX([1]!CCA_Weighting[#Data],MATCH(1,([1]!CCA_Weighting[State]=A840)*([1]!CCA_Weighting[Zone]=B840),0),MATCH(2021,VALUE([1]!CCA_Weighting[#Headers]),0))*M840</f>
        <v>0.16483872023149546</v>
      </c>
      <c r="O840" s="31">
        <f>'Table 1'!$T$13</f>
        <v>22</v>
      </c>
      <c r="P840" s="32">
        <f t="array" ref="P840">INDEX([1]!CCA_Weighting[#Data],MATCH(1,([1]!CCA_Weighting[State]=A840)*([1]!CCA_Weighting[Zone]=B840),0),MATCH(2022,VALUE([1]!CCA_Weighting[#Headers]),0))*O840</f>
        <v>0.16483872023149546</v>
      </c>
      <c r="Q840" s="31">
        <f>'Table 1'!$U$13</f>
        <v>14.5</v>
      </c>
      <c r="R840" s="31">
        <f>'Table 1'!$W$13</f>
        <v>22</v>
      </c>
      <c r="S840">
        <f t="shared" si="91"/>
        <v>225</v>
      </c>
      <c r="T840">
        <f t="shared" si="92"/>
        <v>110</v>
      </c>
      <c r="U840">
        <f t="shared" si="93"/>
        <v>110</v>
      </c>
      <c r="V840">
        <f t="shared" si="94"/>
        <v>72.5</v>
      </c>
      <c r="W840" s="28">
        <f t="shared" si="95"/>
        <v>72.5</v>
      </c>
      <c r="X840" s="28">
        <f t="shared" si="96"/>
        <v>110</v>
      </c>
      <c r="Y840">
        <f t="shared" si="97"/>
        <v>110</v>
      </c>
    </row>
    <row r="841" spans="1:25" ht="14.4" x14ac:dyDescent="0.3">
      <c r="A841" s="23" t="s">
        <v>22</v>
      </c>
      <c r="B841" s="24" t="s">
        <v>62</v>
      </c>
      <c r="C841" s="25" t="s">
        <v>63</v>
      </c>
      <c r="D841" s="24" t="s">
        <v>37</v>
      </c>
      <c r="E841" s="24" t="s">
        <v>34</v>
      </c>
      <c r="F841" s="24" t="s">
        <v>30</v>
      </c>
      <c r="G841" s="24" t="s">
        <v>28</v>
      </c>
      <c r="H841" s="29">
        <f>'Table 1'!$Y$10</f>
        <v>76</v>
      </c>
      <c r="I841" s="30"/>
      <c r="J841" s="30"/>
      <c r="K841" s="30"/>
      <c r="L841" s="31"/>
      <c r="M841" s="31">
        <v>38</v>
      </c>
      <c r="N841" s="32">
        <f t="array" ref="N841">INDEX([1]!CCA_Weighting[#Data],MATCH(1,([1]!CCA_Weighting[State]=A841)*([1]!CCA_Weighting[Zone]=B841),0),MATCH(2021,VALUE([1]!CCA_Weighting[#Headers]),0))*M841</f>
        <v>0.28472142585440124</v>
      </c>
      <c r="O841" s="31">
        <f>'Table 1'!$T$14</f>
        <v>38</v>
      </c>
      <c r="P841" s="32">
        <f t="array" ref="P841">INDEX([1]!CCA_Weighting[#Data],MATCH(1,([1]!CCA_Weighting[State]=A841)*([1]!CCA_Weighting[Zone]=B841),0),MATCH(2022,VALUE([1]!CCA_Weighting[#Headers]),0))*O841</f>
        <v>0.28472142585440124</v>
      </c>
      <c r="Q841" s="31">
        <f>'Table 1'!$U$14</f>
        <v>24.5</v>
      </c>
      <c r="R841" s="31">
        <f>'Table 1'!$W$14</f>
        <v>38</v>
      </c>
      <c r="S841">
        <f t="shared" si="91"/>
        <v>380</v>
      </c>
      <c r="T841">
        <f t="shared" si="92"/>
        <v>190</v>
      </c>
      <c r="U841">
        <f t="shared" si="93"/>
        <v>190</v>
      </c>
      <c r="V841">
        <f t="shared" si="94"/>
        <v>122.5</v>
      </c>
      <c r="W841" s="28">
        <f t="shared" si="95"/>
        <v>122.5</v>
      </c>
      <c r="X841" s="28">
        <f t="shared" si="96"/>
        <v>190</v>
      </c>
      <c r="Y841">
        <f t="shared" si="97"/>
        <v>190</v>
      </c>
    </row>
    <row r="842" spans="1:25" ht="14.4" x14ac:dyDescent="0.3">
      <c r="A842" s="20" t="s">
        <v>22</v>
      </c>
      <c r="B842" s="21" t="s">
        <v>64</v>
      </c>
      <c r="C842" s="22" t="s">
        <v>65</v>
      </c>
      <c r="D842" s="21" t="s">
        <v>25</v>
      </c>
      <c r="E842" s="22" t="s">
        <v>26</v>
      </c>
      <c r="F842" s="21" t="s">
        <v>27</v>
      </c>
      <c r="G842" s="21" t="s">
        <v>28</v>
      </c>
      <c r="H842" s="29">
        <f>'Table 1'!$G$12</f>
        <v>40.5</v>
      </c>
      <c r="I842" s="30"/>
      <c r="J842" s="30"/>
      <c r="K842" s="30"/>
      <c r="L842" s="31"/>
      <c r="M842" s="31">
        <v>27</v>
      </c>
      <c r="N842" s="32">
        <f t="array" ref="N842">INDEX([1]!CCA_Weighting[#Data],MATCH(1,([1]!CCA_Weighting[State]=A842)*([1]!CCA_Weighting[Zone]=B842),0),MATCH(2021,VALUE([1]!CCA_Weighting[#Headers]),0))*M842</f>
        <v>0.18624960383569666</v>
      </c>
      <c r="O842" s="31">
        <f>'Table 1'!$B$12</f>
        <v>27</v>
      </c>
      <c r="P842" s="32">
        <f t="array" ref="P842">INDEX([1]!CCA_Weighting[#Data],MATCH(1,([1]!CCA_Weighting[State]=A842)*([1]!CCA_Weighting[Zone]=B842),0),MATCH(2022,VALUE([1]!CCA_Weighting[#Headers]),0))*O842</f>
        <v>0.18624960383569666</v>
      </c>
      <c r="Q842" s="31">
        <f>'Table 1'!$C$12</f>
        <v>18</v>
      </c>
      <c r="R842" s="31">
        <f>'Table 1'!$E$12</f>
        <v>27</v>
      </c>
      <c r="S842">
        <f t="shared" si="91"/>
        <v>202.5</v>
      </c>
      <c r="T842">
        <f t="shared" si="92"/>
        <v>135</v>
      </c>
      <c r="U842">
        <f t="shared" si="93"/>
        <v>135</v>
      </c>
      <c r="V842">
        <f t="shared" si="94"/>
        <v>90</v>
      </c>
      <c r="W842" s="28">
        <f t="shared" si="95"/>
        <v>90</v>
      </c>
      <c r="X842" s="28">
        <f t="shared" si="96"/>
        <v>135</v>
      </c>
      <c r="Y842">
        <f t="shared" si="97"/>
        <v>135</v>
      </c>
    </row>
    <row r="843" spans="1:25" ht="14.4" x14ac:dyDescent="0.3">
      <c r="A843" s="23" t="s">
        <v>22</v>
      </c>
      <c r="B843" s="24" t="s">
        <v>64</v>
      </c>
      <c r="C843" s="25" t="s">
        <v>65</v>
      </c>
      <c r="D843" s="24" t="s">
        <v>25</v>
      </c>
      <c r="E843" s="25" t="s">
        <v>26</v>
      </c>
      <c r="F843" s="24" t="s">
        <v>29</v>
      </c>
      <c r="G843" s="24" t="s">
        <v>28</v>
      </c>
      <c r="H843" s="29">
        <f>'Table 1'!$G$13</f>
        <v>43.5</v>
      </c>
      <c r="I843" s="30"/>
      <c r="J843" s="30"/>
      <c r="K843" s="30"/>
      <c r="L843" s="31"/>
      <c r="M843" s="31">
        <v>29</v>
      </c>
      <c r="N843" s="32">
        <f t="array" ref="N843">INDEX([1]!CCA_Weighting[#Data],MATCH(1,([1]!CCA_Weighting[State]=A843)*([1]!CCA_Weighting[Zone]=B843),0),MATCH(2021,VALUE([1]!CCA_Weighting[#Headers]),0))*M843</f>
        <v>0.200045870786489</v>
      </c>
      <c r="O843" s="31">
        <f>'Table 1'!$B$13</f>
        <v>29</v>
      </c>
      <c r="P843" s="32">
        <f t="array" ref="P843">INDEX([1]!CCA_Weighting[#Data],MATCH(1,([1]!CCA_Weighting[State]=A843)*([1]!CCA_Weighting[Zone]=B843),0),MATCH(2022,VALUE([1]!CCA_Weighting[#Headers]),0))*O843</f>
        <v>0.200045870786489</v>
      </c>
      <c r="Q843" s="31">
        <f>'Table 1'!$C$13</f>
        <v>19</v>
      </c>
      <c r="R843" s="31">
        <f>'Table 1'!$E$13</f>
        <v>29</v>
      </c>
      <c r="S843">
        <f t="shared" si="91"/>
        <v>217.5</v>
      </c>
      <c r="T843">
        <f t="shared" si="92"/>
        <v>145</v>
      </c>
      <c r="U843">
        <f t="shared" si="93"/>
        <v>145</v>
      </c>
      <c r="V843">
        <f t="shared" si="94"/>
        <v>95</v>
      </c>
      <c r="W843" s="28">
        <f t="shared" si="95"/>
        <v>95</v>
      </c>
      <c r="X843" s="28">
        <f t="shared" si="96"/>
        <v>145</v>
      </c>
      <c r="Y843">
        <f t="shared" si="97"/>
        <v>145</v>
      </c>
    </row>
    <row r="844" spans="1:25" ht="14.4" x14ac:dyDescent="0.3">
      <c r="A844" s="20" t="s">
        <v>22</v>
      </c>
      <c r="B844" s="21" t="s">
        <v>64</v>
      </c>
      <c r="C844" s="22" t="s">
        <v>65</v>
      </c>
      <c r="D844" s="21" t="s">
        <v>25</v>
      </c>
      <c r="E844" s="22" t="s">
        <v>26</v>
      </c>
      <c r="F844" s="21" t="s">
        <v>30</v>
      </c>
      <c r="G844" s="21" t="s">
        <v>28</v>
      </c>
      <c r="H844" s="29">
        <f>'Table 1'!$G$14</f>
        <v>110</v>
      </c>
      <c r="I844" s="30"/>
      <c r="J844" s="30"/>
      <c r="K844" s="30"/>
      <c r="L844" s="31"/>
      <c r="M844" s="31">
        <v>55</v>
      </c>
      <c r="N844" s="32">
        <f t="array" ref="N844">INDEX([1]!CCA_Weighting[#Data],MATCH(1,([1]!CCA_Weighting[State]=A844)*([1]!CCA_Weighting[Zone]=B844),0),MATCH(2021,VALUE([1]!CCA_Weighting[#Headers]),0))*M844</f>
        <v>0.37939734114678952</v>
      </c>
      <c r="O844" s="31">
        <f>'Table 1'!$B$14</f>
        <v>55</v>
      </c>
      <c r="P844" s="32">
        <f t="array" ref="P844">INDEX([1]!CCA_Weighting[#Data],MATCH(1,([1]!CCA_Weighting[State]=A844)*([1]!CCA_Weighting[Zone]=B844),0),MATCH(2022,VALUE([1]!CCA_Weighting[#Headers]),0))*O844</f>
        <v>0.37939734114678952</v>
      </c>
      <c r="Q844" s="31">
        <f>'Table 1'!$C$14</f>
        <v>36</v>
      </c>
      <c r="R844" s="31">
        <f>'Table 1'!$E$14</f>
        <v>55</v>
      </c>
      <c r="S844">
        <f t="shared" si="91"/>
        <v>550</v>
      </c>
      <c r="T844">
        <f t="shared" si="92"/>
        <v>275</v>
      </c>
      <c r="U844">
        <f t="shared" si="93"/>
        <v>275</v>
      </c>
      <c r="V844">
        <f t="shared" si="94"/>
        <v>180</v>
      </c>
      <c r="W844" s="28">
        <f t="shared" si="95"/>
        <v>180</v>
      </c>
      <c r="X844" s="28">
        <f t="shared" si="96"/>
        <v>275</v>
      </c>
      <c r="Y844">
        <f t="shared" si="97"/>
        <v>275</v>
      </c>
    </row>
    <row r="845" spans="1:25" ht="14.4" x14ac:dyDescent="0.3">
      <c r="A845" s="23" t="s">
        <v>22</v>
      </c>
      <c r="B845" s="24" t="s">
        <v>64</v>
      </c>
      <c r="C845" s="25" t="s">
        <v>65</v>
      </c>
      <c r="D845" s="24" t="s">
        <v>25</v>
      </c>
      <c r="E845" s="24" t="s">
        <v>31</v>
      </c>
      <c r="F845" s="24" t="s">
        <v>27</v>
      </c>
      <c r="G845" s="24" t="s">
        <v>28</v>
      </c>
      <c r="H845" s="29">
        <f>'Table 1'!$M$12</f>
        <v>37.5</v>
      </c>
      <c r="I845" s="30"/>
      <c r="J845" s="30"/>
      <c r="K845" s="30"/>
      <c r="L845" s="31"/>
      <c r="M845" s="31">
        <v>25</v>
      </c>
      <c r="N845" s="32">
        <f t="array" ref="N845">INDEX([1]!CCA_Weighting[#Data],MATCH(1,([1]!CCA_Weighting[State]=A845)*([1]!CCA_Weighting[Zone]=B845),0),MATCH(2021,VALUE([1]!CCA_Weighting[#Headers]),0))*M845</f>
        <v>0.17245333688490433</v>
      </c>
      <c r="O845" s="31">
        <f>'Table 1'!$H$12</f>
        <v>25</v>
      </c>
      <c r="P845" s="32">
        <f t="array" ref="P845">INDEX([1]!CCA_Weighting[#Data],MATCH(1,([1]!CCA_Weighting[State]=A845)*([1]!CCA_Weighting[Zone]=B845),0),MATCH(2022,VALUE([1]!CCA_Weighting[#Headers]),0))*O845</f>
        <v>0.17245333688490433</v>
      </c>
      <c r="Q845" s="31">
        <f>'Table 1'!$I$12</f>
        <v>16</v>
      </c>
      <c r="R845" s="31">
        <f>'Table 1'!$K$12</f>
        <v>25</v>
      </c>
      <c r="S845">
        <f t="shared" si="91"/>
        <v>187.5</v>
      </c>
      <c r="T845">
        <f t="shared" si="92"/>
        <v>125</v>
      </c>
      <c r="U845">
        <f t="shared" si="93"/>
        <v>125</v>
      </c>
      <c r="V845">
        <f t="shared" si="94"/>
        <v>80</v>
      </c>
      <c r="W845" s="28">
        <f t="shared" si="95"/>
        <v>80</v>
      </c>
      <c r="X845" s="28">
        <f t="shared" si="96"/>
        <v>125</v>
      </c>
      <c r="Y845">
        <f t="shared" si="97"/>
        <v>125</v>
      </c>
    </row>
    <row r="846" spans="1:25" ht="14.4" x14ac:dyDescent="0.3">
      <c r="A846" s="20" t="s">
        <v>22</v>
      </c>
      <c r="B846" s="21" t="s">
        <v>64</v>
      </c>
      <c r="C846" s="22" t="s">
        <v>65</v>
      </c>
      <c r="D846" s="21" t="s">
        <v>25</v>
      </c>
      <c r="E846" s="21" t="s">
        <v>31</v>
      </c>
      <c r="F846" s="21" t="s">
        <v>29</v>
      </c>
      <c r="G846" s="21" t="s">
        <v>28</v>
      </c>
      <c r="H846" s="29">
        <f>'Table 1'!$M$13</f>
        <v>39.75</v>
      </c>
      <c r="I846" s="30"/>
      <c r="J846" s="30"/>
      <c r="K846" s="30"/>
      <c r="L846" s="31"/>
      <c r="M846" s="31">
        <v>26.5</v>
      </c>
      <c r="N846" s="32">
        <f t="array" ref="N846">INDEX([1]!CCA_Weighting[#Data],MATCH(1,([1]!CCA_Weighting[State]=A846)*([1]!CCA_Weighting[Zone]=B846),0),MATCH(2021,VALUE([1]!CCA_Weighting[#Headers]),0))*M846</f>
        <v>0.18280053709799857</v>
      </c>
      <c r="O846" s="31">
        <f>'Table 1'!$H$13</f>
        <v>26.5</v>
      </c>
      <c r="P846" s="32">
        <f t="array" ref="P846">INDEX([1]!CCA_Weighting[#Data],MATCH(1,([1]!CCA_Weighting[State]=A846)*([1]!CCA_Weighting[Zone]=B846),0),MATCH(2022,VALUE([1]!CCA_Weighting[#Headers]),0))*O846</f>
        <v>0.18280053709799857</v>
      </c>
      <c r="Q846" s="31">
        <f>'Table 1'!$I$13</f>
        <v>17</v>
      </c>
      <c r="R846" s="31">
        <f>'Table 1'!$K$13</f>
        <v>26.5</v>
      </c>
      <c r="S846">
        <f t="shared" si="91"/>
        <v>198.75</v>
      </c>
      <c r="T846">
        <f t="shared" si="92"/>
        <v>132.5</v>
      </c>
      <c r="U846">
        <f t="shared" si="93"/>
        <v>132.5</v>
      </c>
      <c r="V846">
        <f t="shared" si="94"/>
        <v>85</v>
      </c>
      <c r="W846" s="28">
        <f t="shared" si="95"/>
        <v>85</v>
      </c>
      <c r="X846" s="28">
        <f t="shared" si="96"/>
        <v>132.5</v>
      </c>
      <c r="Y846">
        <f t="shared" si="97"/>
        <v>132.5</v>
      </c>
    </row>
    <row r="847" spans="1:25" ht="14.4" x14ac:dyDescent="0.3">
      <c r="A847" s="23" t="s">
        <v>22</v>
      </c>
      <c r="B847" s="24" t="s">
        <v>64</v>
      </c>
      <c r="C847" s="25" t="s">
        <v>65</v>
      </c>
      <c r="D847" s="24" t="s">
        <v>25</v>
      </c>
      <c r="E847" s="24" t="s">
        <v>31</v>
      </c>
      <c r="F847" s="24" t="s">
        <v>30</v>
      </c>
      <c r="G847" s="24" t="s">
        <v>28</v>
      </c>
      <c r="H847" s="29">
        <f>'Table 1'!$M$14</f>
        <v>100</v>
      </c>
      <c r="I847" s="30"/>
      <c r="J847" s="30"/>
      <c r="K847" s="30"/>
      <c r="L847" s="31"/>
      <c r="M847" s="31">
        <v>50</v>
      </c>
      <c r="N847" s="32">
        <f t="array" ref="N847">INDEX([1]!CCA_Weighting[#Data],MATCH(1,([1]!CCA_Weighting[State]=A847)*([1]!CCA_Weighting[Zone]=B847),0),MATCH(2021,VALUE([1]!CCA_Weighting[#Headers]),0))*M847</f>
        <v>0.34490667376980866</v>
      </c>
      <c r="O847" s="31">
        <f>'Table 1'!$H$14</f>
        <v>50</v>
      </c>
      <c r="P847" s="32">
        <f t="array" ref="P847">INDEX([1]!CCA_Weighting[#Data],MATCH(1,([1]!CCA_Weighting[State]=A847)*([1]!CCA_Weighting[Zone]=B847),0),MATCH(2022,VALUE([1]!CCA_Weighting[#Headers]),0))*O847</f>
        <v>0.34490667376980866</v>
      </c>
      <c r="Q847" s="31">
        <f>'Table 1'!$I$14</f>
        <v>32.5</v>
      </c>
      <c r="R847" s="31">
        <f>'Table 1'!$K$14</f>
        <v>50</v>
      </c>
      <c r="S847">
        <f t="shared" si="91"/>
        <v>500</v>
      </c>
      <c r="T847">
        <f t="shared" si="92"/>
        <v>250</v>
      </c>
      <c r="U847">
        <f t="shared" si="93"/>
        <v>250</v>
      </c>
      <c r="V847">
        <f t="shared" si="94"/>
        <v>162.5</v>
      </c>
      <c r="W847" s="28">
        <f t="shared" si="95"/>
        <v>162.5</v>
      </c>
      <c r="X847" s="28">
        <f t="shared" si="96"/>
        <v>250</v>
      </c>
      <c r="Y847">
        <f t="shared" si="97"/>
        <v>250</v>
      </c>
    </row>
    <row r="848" spans="1:25" ht="14.4" x14ac:dyDescent="0.3">
      <c r="A848" s="20" t="s">
        <v>22</v>
      </c>
      <c r="B848" s="21" t="s">
        <v>64</v>
      </c>
      <c r="C848" s="22" t="s">
        <v>65</v>
      </c>
      <c r="D848" s="21" t="s">
        <v>25</v>
      </c>
      <c r="E848" s="21" t="s">
        <v>32</v>
      </c>
      <c r="F848" s="21" t="s">
        <v>27</v>
      </c>
      <c r="G848" s="21" t="s">
        <v>28</v>
      </c>
      <c r="H848" s="29">
        <f>'Table 1'!$S$12</f>
        <v>35.25</v>
      </c>
      <c r="I848" s="30"/>
      <c r="J848" s="30"/>
      <c r="K848" s="30"/>
      <c r="L848" s="31"/>
      <c r="M848" s="31">
        <v>23.5</v>
      </c>
      <c r="N848" s="32">
        <f t="array" ref="N848">INDEX([1]!CCA_Weighting[#Data],MATCH(1,([1]!CCA_Weighting[State]=A848)*([1]!CCA_Weighting[Zone]=B848),0),MATCH(2021,VALUE([1]!CCA_Weighting[#Headers]),0))*M848</f>
        <v>0.16210613667181006</v>
      </c>
      <c r="O848" s="31">
        <f>'Table 1'!$N$8</f>
        <v>30</v>
      </c>
      <c r="P848" s="32">
        <f t="array" ref="P848">INDEX([1]!CCA_Weighting[#Data],MATCH(1,([1]!CCA_Weighting[State]=A848)*([1]!CCA_Weighting[Zone]=B848),0),MATCH(2022,VALUE([1]!CCA_Weighting[#Headers]),0))*O848</f>
        <v>0.20694400426188519</v>
      </c>
      <c r="Q848" s="31">
        <f>'Table 1'!$O$8</f>
        <v>19.5</v>
      </c>
      <c r="R848" s="31">
        <f>'Table 1'!$Q$8</f>
        <v>30</v>
      </c>
      <c r="S848">
        <f t="shared" si="91"/>
        <v>176.25</v>
      </c>
      <c r="T848">
        <f t="shared" si="92"/>
        <v>117.5</v>
      </c>
      <c r="U848">
        <f t="shared" si="93"/>
        <v>150</v>
      </c>
      <c r="V848">
        <f t="shared" si="94"/>
        <v>97.5</v>
      </c>
      <c r="W848" s="28">
        <f t="shared" si="95"/>
        <v>76.375</v>
      </c>
      <c r="X848" s="28">
        <f t="shared" si="96"/>
        <v>150</v>
      </c>
      <c r="Y848">
        <f t="shared" si="97"/>
        <v>150</v>
      </c>
    </row>
    <row r="849" spans="1:25" ht="14.4" x14ac:dyDescent="0.3">
      <c r="A849" s="23" t="s">
        <v>22</v>
      </c>
      <c r="B849" s="24" t="s">
        <v>64</v>
      </c>
      <c r="C849" s="25" t="s">
        <v>65</v>
      </c>
      <c r="D849" s="24" t="s">
        <v>25</v>
      </c>
      <c r="E849" s="24" t="s">
        <v>32</v>
      </c>
      <c r="F849" s="24" t="s">
        <v>29</v>
      </c>
      <c r="G849" s="24" t="s">
        <v>28</v>
      </c>
      <c r="H849" s="29">
        <f>'Table 1'!$S$13</f>
        <v>36.75</v>
      </c>
      <c r="I849" s="30"/>
      <c r="J849" s="30"/>
      <c r="K849" s="30"/>
      <c r="L849" s="31"/>
      <c r="M849" s="31">
        <v>24.5</v>
      </c>
      <c r="N849" s="32">
        <f t="array" ref="N849">INDEX([1]!CCA_Weighting[#Data],MATCH(1,([1]!CCA_Weighting[State]=A849)*([1]!CCA_Weighting[Zone]=B849),0),MATCH(2021,VALUE([1]!CCA_Weighting[#Headers]),0))*M849</f>
        <v>0.16900427014720623</v>
      </c>
      <c r="O849" s="31">
        <f>'Table 1'!$N$9</f>
        <v>32</v>
      </c>
      <c r="P849" s="32">
        <f t="array" ref="P849">INDEX([1]!CCA_Weighting[#Data],MATCH(1,([1]!CCA_Weighting[State]=A849)*([1]!CCA_Weighting[Zone]=B849),0),MATCH(2022,VALUE([1]!CCA_Weighting[#Headers]),0))*O849</f>
        <v>0.22074027121267753</v>
      </c>
      <c r="Q849" s="31">
        <f>'Table 1'!$O$9</f>
        <v>21</v>
      </c>
      <c r="R849" s="31">
        <f>'Table 1'!$Q$9</f>
        <v>32</v>
      </c>
      <c r="S849">
        <f t="shared" si="91"/>
        <v>183.75</v>
      </c>
      <c r="T849">
        <f t="shared" si="92"/>
        <v>122.5</v>
      </c>
      <c r="U849">
        <f t="shared" si="93"/>
        <v>160</v>
      </c>
      <c r="V849">
        <f t="shared" si="94"/>
        <v>105</v>
      </c>
      <c r="W849" s="28">
        <f t="shared" si="95"/>
        <v>80.390625</v>
      </c>
      <c r="X849" s="28">
        <f t="shared" si="96"/>
        <v>160</v>
      </c>
      <c r="Y849">
        <f t="shared" si="97"/>
        <v>160</v>
      </c>
    </row>
    <row r="850" spans="1:25" ht="14.4" x14ac:dyDescent="0.3">
      <c r="A850" s="20" t="s">
        <v>22</v>
      </c>
      <c r="B850" s="21" t="s">
        <v>64</v>
      </c>
      <c r="C850" s="22" t="s">
        <v>65</v>
      </c>
      <c r="D850" s="21" t="s">
        <v>25</v>
      </c>
      <c r="E850" s="21" t="s">
        <v>32</v>
      </c>
      <c r="F850" s="21" t="s">
        <v>30</v>
      </c>
      <c r="G850" s="21" t="s">
        <v>28</v>
      </c>
      <c r="H850" s="29">
        <f>'Table 1'!$S$14</f>
        <v>80</v>
      </c>
      <c r="I850" s="30"/>
      <c r="J850" s="30"/>
      <c r="K850" s="30"/>
      <c r="L850" s="31"/>
      <c r="M850" s="31">
        <v>40</v>
      </c>
      <c r="N850" s="32">
        <f t="array" ref="N850">INDEX([1]!CCA_Weighting[#Data],MATCH(1,([1]!CCA_Weighting[State]=A850)*([1]!CCA_Weighting[Zone]=B850),0),MATCH(2021,VALUE([1]!CCA_Weighting[#Headers]),0))*M850</f>
        <v>0.27592533901584693</v>
      </c>
      <c r="O850" s="31">
        <f>'Table 1'!$N$10</f>
        <v>40</v>
      </c>
      <c r="P850" s="32">
        <f t="array" ref="P850">INDEX([1]!CCA_Weighting[#Data],MATCH(1,([1]!CCA_Weighting[State]=A850)*([1]!CCA_Weighting[Zone]=B850),0),MATCH(2022,VALUE([1]!CCA_Weighting[#Headers]),0))*O850</f>
        <v>0.27592533901584693</v>
      </c>
      <c r="Q850" s="31">
        <f>'Table 1'!$O$10</f>
        <v>26</v>
      </c>
      <c r="R850" s="31">
        <f>'Table 1'!$Q$10</f>
        <v>40</v>
      </c>
      <c r="S850">
        <f t="shared" si="91"/>
        <v>400</v>
      </c>
      <c r="T850">
        <f t="shared" si="92"/>
        <v>200</v>
      </c>
      <c r="U850">
        <f t="shared" si="93"/>
        <v>200</v>
      </c>
      <c r="V850">
        <f t="shared" si="94"/>
        <v>130</v>
      </c>
      <c r="W850" s="28">
        <f t="shared" si="95"/>
        <v>130</v>
      </c>
      <c r="X850" s="28">
        <f t="shared" si="96"/>
        <v>200</v>
      </c>
      <c r="Y850">
        <f t="shared" si="97"/>
        <v>200</v>
      </c>
    </row>
    <row r="851" spans="1:25" ht="14.4" x14ac:dyDescent="0.3">
      <c r="A851" s="23" t="s">
        <v>22</v>
      </c>
      <c r="B851" s="24" t="s">
        <v>64</v>
      </c>
      <c r="C851" s="25" t="s">
        <v>65</v>
      </c>
      <c r="D851" s="24" t="s">
        <v>25</v>
      </c>
      <c r="E851" s="24" t="s">
        <v>33</v>
      </c>
      <c r="F851" s="24" t="s">
        <v>27</v>
      </c>
      <c r="G851" s="24" t="s">
        <v>28</v>
      </c>
      <c r="H851" s="29">
        <f>'Table 1'!$Y$12</f>
        <v>31.5</v>
      </c>
      <c r="I851" s="30"/>
      <c r="J851" s="30"/>
      <c r="K851" s="30"/>
      <c r="L851" s="31"/>
      <c r="M851" s="31">
        <v>21</v>
      </c>
      <c r="N851" s="32">
        <f t="array" ref="N851">INDEX([1]!CCA_Weighting[#Data],MATCH(1,([1]!CCA_Weighting[State]=A851)*([1]!CCA_Weighting[Zone]=B851),0),MATCH(2021,VALUE([1]!CCA_Weighting[#Headers]),0))*M851</f>
        <v>0.14486080298331963</v>
      </c>
      <c r="O851" s="31">
        <f>'Table 1'!$T$12</f>
        <v>21</v>
      </c>
      <c r="P851" s="32">
        <f t="array" ref="P851">INDEX([1]!CCA_Weighting[#Data],MATCH(1,([1]!CCA_Weighting[State]=A851)*([1]!CCA_Weighting[Zone]=B851),0),MATCH(2022,VALUE([1]!CCA_Weighting[#Headers]),0))*O851</f>
        <v>0.14486080298331963</v>
      </c>
      <c r="Q851" s="31">
        <f>'Table 1'!$U$12</f>
        <v>14</v>
      </c>
      <c r="R851" s="31">
        <f>'Table 1'!$W$12</f>
        <v>21</v>
      </c>
      <c r="S851">
        <f t="shared" si="91"/>
        <v>157.5</v>
      </c>
      <c r="T851">
        <f t="shared" si="92"/>
        <v>105</v>
      </c>
      <c r="U851">
        <f t="shared" si="93"/>
        <v>105</v>
      </c>
      <c r="V851">
        <f t="shared" si="94"/>
        <v>70</v>
      </c>
      <c r="W851" s="28">
        <f t="shared" si="95"/>
        <v>70</v>
      </c>
      <c r="X851" s="28">
        <f t="shared" si="96"/>
        <v>105</v>
      </c>
      <c r="Y851">
        <f t="shared" si="97"/>
        <v>105</v>
      </c>
    </row>
    <row r="852" spans="1:25" ht="14.4" x14ac:dyDescent="0.3">
      <c r="A852" s="20" t="s">
        <v>22</v>
      </c>
      <c r="B852" s="21" t="s">
        <v>64</v>
      </c>
      <c r="C852" s="22" t="s">
        <v>65</v>
      </c>
      <c r="D852" s="21" t="s">
        <v>25</v>
      </c>
      <c r="E852" s="21" t="s">
        <v>33</v>
      </c>
      <c r="F852" s="21" t="s">
        <v>29</v>
      </c>
      <c r="G852" s="21" t="s">
        <v>28</v>
      </c>
      <c r="H852" s="29">
        <f>'Table 1'!$Y$13</f>
        <v>33</v>
      </c>
      <c r="I852" s="30"/>
      <c r="J852" s="30"/>
      <c r="K852" s="30"/>
      <c r="L852" s="31"/>
      <c r="M852" s="31">
        <v>22</v>
      </c>
      <c r="N852" s="32">
        <f t="array" ref="N852">INDEX([1]!CCA_Weighting[#Data],MATCH(1,([1]!CCA_Weighting[State]=A852)*([1]!CCA_Weighting[Zone]=B852),0),MATCH(2021,VALUE([1]!CCA_Weighting[#Headers]),0))*M852</f>
        <v>0.1517589364587158</v>
      </c>
      <c r="O852" s="31">
        <f>'Table 1'!$T$13</f>
        <v>22</v>
      </c>
      <c r="P852" s="32">
        <f t="array" ref="P852">INDEX([1]!CCA_Weighting[#Data],MATCH(1,([1]!CCA_Weighting[State]=A852)*([1]!CCA_Weighting[Zone]=B852),0),MATCH(2022,VALUE([1]!CCA_Weighting[#Headers]),0))*O852</f>
        <v>0.1517589364587158</v>
      </c>
      <c r="Q852" s="31">
        <f>'Table 1'!$U$13</f>
        <v>14.5</v>
      </c>
      <c r="R852" s="31">
        <f>'Table 1'!$W$13</f>
        <v>22</v>
      </c>
      <c r="S852">
        <f t="shared" si="91"/>
        <v>165</v>
      </c>
      <c r="T852">
        <f t="shared" si="92"/>
        <v>110</v>
      </c>
      <c r="U852">
        <f t="shared" si="93"/>
        <v>110</v>
      </c>
      <c r="V852">
        <f t="shared" si="94"/>
        <v>72.5</v>
      </c>
      <c r="W852" s="28">
        <f t="shared" si="95"/>
        <v>72.5</v>
      </c>
      <c r="X852" s="28">
        <f t="shared" si="96"/>
        <v>110</v>
      </c>
      <c r="Y852">
        <f t="shared" si="97"/>
        <v>110</v>
      </c>
    </row>
    <row r="853" spans="1:25" ht="14.4" x14ac:dyDescent="0.3">
      <c r="A853" s="23" t="s">
        <v>22</v>
      </c>
      <c r="B853" s="24" t="s">
        <v>64</v>
      </c>
      <c r="C853" s="25" t="s">
        <v>65</v>
      </c>
      <c r="D853" s="24" t="s">
        <v>25</v>
      </c>
      <c r="E853" s="24" t="s">
        <v>33</v>
      </c>
      <c r="F853" s="24" t="s">
        <v>30</v>
      </c>
      <c r="G853" s="24" t="s">
        <v>28</v>
      </c>
      <c r="H853" s="29">
        <f>'Table 1'!$Y$14</f>
        <v>76</v>
      </c>
      <c r="I853" s="30"/>
      <c r="J853" s="30"/>
      <c r="K853" s="30"/>
      <c r="L853" s="31"/>
      <c r="M853" s="31">
        <v>38</v>
      </c>
      <c r="N853" s="32">
        <f t="array" ref="N853">INDEX([1]!CCA_Weighting[#Data],MATCH(1,([1]!CCA_Weighting[State]=A853)*([1]!CCA_Weighting[Zone]=B853),0),MATCH(2021,VALUE([1]!CCA_Weighting[#Headers]),0))*M853</f>
        <v>0.26212907206505459</v>
      </c>
      <c r="O853" s="31">
        <f>'Table 1'!$T$14</f>
        <v>38</v>
      </c>
      <c r="P853" s="32">
        <f t="array" ref="P853">INDEX([1]!CCA_Weighting[#Data],MATCH(1,([1]!CCA_Weighting[State]=A853)*([1]!CCA_Weighting[Zone]=B853),0),MATCH(2022,VALUE([1]!CCA_Weighting[#Headers]),0))*O853</f>
        <v>0.26212907206505459</v>
      </c>
      <c r="Q853" s="31">
        <f>'Table 1'!$U$14</f>
        <v>24.5</v>
      </c>
      <c r="R853" s="31">
        <f>'Table 1'!$W$14</f>
        <v>38</v>
      </c>
      <c r="S853">
        <f t="shared" si="91"/>
        <v>380</v>
      </c>
      <c r="T853">
        <f t="shared" si="92"/>
        <v>190</v>
      </c>
      <c r="U853">
        <f t="shared" si="93"/>
        <v>190</v>
      </c>
      <c r="V853">
        <f t="shared" si="94"/>
        <v>122.5</v>
      </c>
      <c r="W853" s="28">
        <f t="shared" si="95"/>
        <v>122.5</v>
      </c>
      <c r="X853" s="28">
        <f t="shared" si="96"/>
        <v>190</v>
      </c>
      <c r="Y853">
        <f t="shared" si="97"/>
        <v>190</v>
      </c>
    </row>
    <row r="854" spans="1:25" ht="14.4" x14ac:dyDescent="0.3">
      <c r="A854" s="20" t="s">
        <v>22</v>
      </c>
      <c r="B854" s="21" t="s">
        <v>64</v>
      </c>
      <c r="C854" s="22" t="s">
        <v>65</v>
      </c>
      <c r="D854" s="21" t="s">
        <v>25</v>
      </c>
      <c r="E854" s="21" t="s">
        <v>34</v>
      </c>
      <c r="F854" s="21" t="s">
        <v>27</v>
      </c>
      <c r="G854" s="21" t="s">
        <v>28</v>
      </c>
      <c r="H854" s="29">
        <f>'Table 1'!$Y$8</f>
        <v>42.75</v>
      </c>
      <c r="I854" s="30"/>
      <c r="J854" s="30"/>
      <c r="K854" s="30"/>
      <c r="L854" s="31"/>
      <c r="M854" s="31">
        <v>21</v>
      </c>
      <c r="N854" s="32">
        <f t="array" ref="N854">INDEX([1]!CCA_Weighting[#Data],MATCH(1,([1]!CCA_Weighting[State]=A854)*([1]!CCA_Weighting[Zone]=B854),0),MATCH(2021,VALUE([1]!CCA_Weighting[#Headers]),0))*M854</f>
        <v>0.14486080298331963</v>
      </c>
      <c r="O854" s="31">
        <f>'Table 1'!$T$12</f>
        <v>21</v>
      </c>
      <c r="P854" s="32">
        <f t="array" ref="P854">INDEX([1]!CCA_Weighting[#Data],MATCH(1,([1]!CCA_Weighting[State]=A854)*([1]!CCA_Weighting[Zone]=B854),0),MATCH(2022,VALUE([1]!CCA_Weighting[#Headers]),0))*O854</f>
        <v>0.14486080298331963</v>
      </c>
      <c r="Q854" s="31">
        <f>'Table 1'!$U$12</f>
        <v>14</v>
      </c>
      <c r="R854" s="31">
        <f>'Table 1'!$W$12</f>
        <v>21</v>
      </c>
      <c r="S854">
        <f t="shared" si="91"/>
        <v>213.75</v>
      </c>
      <c r="T854">
        <f t="shared" si="92"/>
        <v>105</v>
      </c>
      <c r="U854">
        <f t="shared" si="93"/>
        <v>105</v>
      </c>
      <c r="V854">
        <f t="shared" si="94"/>
        <v>70</v>
      </c>
      <c r="W854" s="28">
        <f t="shared" si="95"/>
        <v>70</v>
      </c>
      <c r="X854" s="28">
        <f t="shared" si="96"/>
        <v>105</v>
      </c>
      <c r="Y854">
        <f t="shared" si="97"/>
        <v>105</v>
      </c>
    </row>
    <row r="855" spans="1:25" ht="14.4" x14ac:dyDescent="0.3">
      <c r="A855" s="23" t="s">
        <v>22</v>
      </c>
      <c r="B855" s="24" t="s">
        <v>64</v>
      </c>
      <c r="C855" s="25" t="s">
        <v>65</v>
      </c>
      <c r="D855" s="24" t="s">
        <v>25</v>
      </c>
      <c r="E855" s="24" t="s">
        <v>34</v>
      </c>
      <c r="F855" s="24" t="s">
        <v>29</v>
      </c>
      <c r="G855" s="24" t="s">
        <v>28</v>
      </c>
      <c r="H855" s="29">
        <f>'Table 1'!$Y$9</f>
        <v>45</v>
      </c>
      <c r="I855" s="30"/>
      <c r="J855" s="30"/>
      <c r="K855" s="30"/>
      <c r="L855" s="31"/>
      <c r="M855" s="31">
        <v>22</v>
      </c>
      <c r="N855" s="32">
        <f t="array" ref="N855">INDEX([1]!CCA_Weighting[#Data],MATCH(1,([1]!CCA_Weighting[State]=A855)*([1]!CCA_Weighting[Zone]=B855),0),MATCH(2021,VALUE([1]!CCA_Weighting[#Headers]),0))*M855</f>
        <v>0.1517589364587158</v>
      </c>
      <c r="O855" s="31">
        <f>'Table 1'!$T$13</f>
        <v>22</v>
      </c>
      <c r="P855" s="32">
        <f t="array" ref="P855">INDEX([1]!CCA_Weighting[#Data],MATCH(1,([1]!CCA_Weighting[State]=A855)*([1]!CCA_Weighting[Zone]=B855),0),MATCH(2022,VALUE([1]!CCA_Weighting[#Headers]),0))*O855</f>
        <v>0.1517589364587158</v>
      </c>
      <c r="Q855" s="31">
        <f>'Table 1'!$U$13</f>
        <v>14.5</v>
      </c>
      <c r="R855" s="31">
        <f>'Table 1'!$W$13</f>
        <v>22</v>
      </c>
      <c r="S855">
        <f t="shared" si="91"/>
        <v>225</v>
      </c>
      <c r="T855">
        <f t="shared" si="92"/>
        <v>110</v>
      </c>
      <c r="U855">
        <f t="shared" si="93"/>
        <v>110</v>
      </c>
      <c r="V855">
        <f t="shared" si="94"/>
        <v>72.5</v>
      </c>
      <c r="W855" s="28">
        <f t="shared" si="95"/>
        <v>72.5</v>
      </c>
      <c r="X855" s="28">
        <f t="shared" si="96"/>
        <v>110</v>
      </c>
      <c r="Y855">
        <f t="shared" si="97"/>
        <v>110</v>
      </c>
    </row>
    <row r="856" spans="1:25" ht="14.4" x14ac:dyDescent="0.3">
      <c r="A856" s="20" t="s">
        <v>22</v>
      </c>
      <c r="B856" s="21" t="s">
        <v>64</v>
      </c>
      <c r="C856" s="22" t="s">
        <v>65</v>
      </c>
      <c r="D856" s="21" t="s">
        <v>25</v>
      </c>
      <c r="E856" s="21" t="s">
        <v>34</v>
      </c>
      <c r="F856" s="21" t="s">
        <v>30</v>
      </c>
      <c r="G856" s="21" t="s">
        <v>28</v>
      </c>
      <c r="H856" s="29">
        <f>'Table 1'!$Y$10</f>
        <v>76</v>
      </c>
      <c r="I856" s="30"/>
      <c r="J856" s="30"/>
      <c r="K856" s="30"/>
      <c r="L856" s="31"/>
      <c r="M856" s="31">
        <v>38</v>
      </c>
      <c r="N856" s="32">
        <f t="array" ref="N856">INDEX([1]!CCA_Weighting[#Data],MATCH(1,([1]!CCA_Weighting[State]=A856)*([1]!CCA_Weighting[Zone]=B856),0),MATCH(2021,VALUE([1]!CCA_Weighting[#Headers]),0))*M856</f>
        <v>0.26212907206505459</v>
      </c>
      <c r="O856" s="31">
        <f>'Table 1'!$T$14</f>
        <v>38</v>
      </c>
      <c r="P856" s="32">
        <f t="array" ref="P856">INDEX([1]!CCA_Weighting[#Data],MATCH(1,([1]!CCA_Weighting[State]=A856)*([1]!CCA_Weighting[Zone]=B856),0),MATCH(2022,VALUE([1]!CCA_Weighting[#Headers]),0))*O856</f>
        <v>0.26212907206505459</v>
      </c>
      <c r="Q856" s="31">
        <f>'Table 1'!$U$14</f>
        <v>24.5</v>
      </c>
      <c r="R856" s="31">
        <f>'Table 1'!$W$14</f>
        <v>38</v>
      </c>
      <c r="S856">
        <f t="shared" si="91"/>
        <v>380</v>
      </c>
      <c r="T856">
        <f t="shared" si="92"/>
        <v>190</v>
      </c>
      <c r="U856">
        <f t="shared" si="93"/>
        <v>190</v>
      </c>
      <c r="V856">
        <f t="shared" si="94"/>
        <v>122.5</v>
      </c>
      <c r="W856" s="28">
        <f t="shared" si="95"/>
        <v>122.5</v>
      </c>
      <c r="X856" s="28">
        <f t="shared" si="96"/>
        <v>190</v>
      </c>
      <c r="Y856">
        <f t="shared" si="97"/>
        <v>190</v>
      </c>
    </row>
    <row r="857" spans="1:25" ht="14.4" x14ac:dyDescent="0.3">
      <c r="A857" s="23" t="s">
        <v>22</v>
      </c>
      <c r="B857" s="24" t="s">
        <v>64</v>
      </c>
      <c r="C857" s="25" t="s">
        <v>65</v>
      </c>
      <c r="D857" s="24" t="s">
        <v>35</v>
      </c>
      <c r="E857" s="25" t="s">
        <v>26</v>
      </c>
      <c r="F857" s="24" t="s">
        <v>27</v>
      </c>
      <c r="G857" s="24" t="s">
        <v>28</v>
      </c>
      <c r="H857" s="29">
        <f>'Table 1'!$G$12</f>
        <v>40.5</v>
      </c>
      <c r="I857" s="30"/>
      <c r="J857" s="30"/>
      <c r="K857" s="30"/>
      <c r="L857" s="31"/>
      <c r="M857" s="31">
        <v>27</v>
      </c>
      <c r="N857" s="32">
        <f t="array" ref="N857">INDEX([1]!CCA_Weighting[#Data],MATCH(1,([1]!CCA_Weighting[State]=A857)*([1]!CCA_Weighting[Zone]=B857),0),MATCH(2021,VALUE([1]!CCA_Weighting[#Headers]),0))*M857</f>
        <v>0.18624960383569666</v>
      </c>
      <c r="O857" s="31">
        <f>'Table 1'!$B$12</f>
        <v>27</v>
      </c>
      <c r="P857" s="32">
        <f t="array" ref="P857">INDEX([1]!CCA_Weighting[#Data],MATCH(1,([1]!CCA_Weighting[State]=A857)*([1]!CCA_Weighting[Zone]=B857),0),MATCH(2022,VALUE([1]!CCA_Weighting[#Headers]),0))*O857</f>
        <v>0.18624960383569666</v>
      </c>
      <c r="Q857" s="31">
        <f>'Table 1'!$C$12</f>
        <v>18</v>
      </c>
      <c r="R857" s="31">
        <f>'Table 1'!$E$12</f>
        <v>27</v>
      </c>
      <c r="S857">
        <f t="shared" si="91"/>
        <v>202.5</v>
      </c>
      <c r="T857">
        <f t="shared" si="92"/>
        <v>135</v>
      </c>
      <c r="U857">
        <f t="shared" si="93"/>
        <v>135</v>
      </c>
      <c r="V857">
        <f t="shared" si="94"/>
        <v>90</v>
      </c>
      <c r="W857" s="28">
        <f t="shared" si="95"/>
        <v>90</v>
      </c>
      <c r="X857" s="28">
        <f t="shared" si="96"/>
        <v>135</v>
      </c>
      <c r="Y857">
        <f t="shared" si="97"/>
        <v>135</v>
      </c>
    </row>
    <row r="858" spans="1:25" ht="14.4" x14ac:dyDescent="0.3">
      <c r="A858" s="20" t="s">
        <v>22</v>
      </c>
      <c r="B858" s="21" t="s">
        <v>64</v>
      </c>
      <c r="C858" s="22" t="s">
        <v>65</v>
      </c>
      <c r="D858" s="21" t="s">
        <v>35</v>
      </c>
      <c r="E858" s="22" t="s">
        <v>26</v>
      </c>
      <c r="F858" s="21" t="s">
        <v>29</v>
      </c>
      <c r="G858" s="21" t="s">
        <v>28</v>
      </c>
      <c r="H858" s="29">
        <f>'Table 1'!$G$13</f>
        <v>43.5</v>
      </c>
      <c r="I858" s="30"/>
      <c r="J858" s="30"/>
      <c r="K858" s="30"/>
      <c r="L858" s="31"/>
      <c r="M858" s="31">
        <v>29</v>
      </c>
      <c r="N858" s="32">
        <f t="array" ref="N858">INDEX([1]!CCA_Weighting[#Data],MATCH(1,([1]!CCA_Weighting[State]=A858)*([1]!CCA_Weighting[Zone]=B858),0),MATCH(2021,VALUE([1]!CCA_Weighting[#Headers]),0))*M858</f>
        <v>0.200045870786489</v>
      </c>
      <c r="O858" s="31">
        <f>'Table 1'!$B$13</f>
        <v>29</v>
      </c>
      <c r="P858" s="32">
        <f t="array" ref="P858">INDEX([1]!CCA_Weighting[#Data],MATCH(1,([1]!CCA_Weighting[State]=A858)*([1]!CCA_Weighting[Zone]=B858),0),MATCH(2022,VALUE([1]!CCA_Weighting[#Headers]),0))*O858</f>
        <v>0.200045870786489</v>
      </c>
      <c r="Q858" s="31">
        <f>'Table 1'!$C$13</f>
        <v>19</v>
      </c>
      <c r="R858" s="31">
        <f>'Table 1'!$E$13</f>
        <v>29</v>
      </c>
      <c r="S858">
        <f t="shared" si="91"/>
        <v>217.5</v>
      </c>
      <c r="T858">
        <f t="shared" si="92"/>
        <v>145</v>
      </c>
      <c r="U858">
        <f t="shared" si="93"/>
        <v>145</v>
      </c>
      <c r="V858">
        <f t="shared" si="94"/>
        <v>95</v>
      </c>
      <c r="W858" s="28">
        <f t="shared" si="95"/>
        <v>95</v>
      </c>
      <c r="X858" s="28">
        <f t="shared" si="96"/>
        <v>145</v>
      </c>
      <c r="Y858">
        <f t="shared" si="97"/>
        <v>145</v>
      </c>
    </row>
    <row r="859" spans="1:25" ht="14.4" x14ac:dyDescent="0.3">
      <c r="A859" s="23" t="s">
        <v>22</v>
      </c>
      <c r="B859" s="24" t="s">
        <v>64</v>
      </c>
      <c r="C859" s="25" t="s">
        <v>65</v>
      </c>
      <c r="D859" s="24" t="s">
        <v>35</v>
      </c>
      <c r="E859" s="25" t="s">
        <v>26</v>
      </c>
      <c r="F859" s="24" t="s">
        <v>30</v>
      </c>
      <c r="G859" s="24" t="s">
        <v>28</v>
      </c>
      <c r="H859" s="29">
        <f>'Table 1'!$G$14</f>
        <v>110</v>
      </c>
      <c r="I859" s="30"/>
      <c r="J859" s="30"/>
      <c r="K859" s="30"/>
      <c r="L859" s="31"/>
      <c r="M859" s="31">
        <v>55</v>
      </c>
      <c r="N859" s="32">
        <f t="array" ref="N859">INDEX([1]!CCA_Weighting[#Data],MATCH(1,([1]!CCA_Weighting[State]=A859)*([1]!CCA_Weighting[Zone]=B859),0),MATCH(2021,VALUE([1]!CCA_Weighting[#Headers]),0))*M859</f>
        <v>0.37939734114678952</v>
      </c>
      <c r="O859" s="31">
        <f>'Table 1'!$B$14</f>
        <v>55</v>
      </c>
      <c r="P859" s="32">
        <f t="array" ref="P859">INDEX([1]!CCA_Weighting[#Data],MATCH(1,([1]!CCA_Weighting[State]=A859)*([1]!CCA_Weighting[Zone]=B859),0),MATCH(2022,VALUE([1]!CCA_Weighting[#Headers]),0))*O859</f>
        <v>0.37939734114678952</v>
      </c>
      <c r="Q859" s="31">
        <f>'Table 1'!$C$14</f>
        <v>36</v>
      </c>
      <c r="R859" s="31">
        <f>'Table 1'!$E$14</f>
        <v>55</v>
      </c>
      <c r="S859">
        <f t="shared" si="91"/>
        <v>550</v>
      </c>
      <c r="T859">
        <f t="shared" si="92"/>
        <v>275</v>
      </c>
      <c r="U859">
        <f t="shared" si="93"/>
        <v>275</v>
      </c>
      <c r="V859">
        <f t="shared" si="94"/>
        <v>180</v>
      </c>
      <c r="W859" s="28">
        <f t="shared" si="95"/>
        <v>180</v>
      </c>
      <c r="X859" s="28">
        <f t="shared" si="96"/>
        <v>275</v>
      </c>
      <c r="Y859">
        <f t="shared" si="97"/>
        <v>275</v>
      </c>
    </row>
    <row r="860" spans="1:25" ht="14.4" x14ac:dyDescent="0.3">
      <c r="A860" s="20" t="s">
        <v>22</v>
      </c>
      <c r="B860" s="21" t="s">
        <v>64</v>
      </c>
      <c r="C860" s="22" t="s">
        <v>65</v>
      </c>
      <c r="D860" s="21" t="s">
        <v>35</v>
      </c>
      <c r="E860" s="21" t="s">
        <v>31</v>
      </c>
      <c r="F860" s="21" t="s">
        <v>27</v>
      </c>
      <c r="G860" s="21" t="s">
        <v>28</v>
      </c>
      <c r="H860" s="29">
        <f>'Table 1'!$M$12</f>
        <v>37.5</v>
      </c>
      <c r="I860" s="30"/>
      <c r="J860" s="30"/>
      <c r="K860" s="30"/>
      <c r="L860" s="31"/>
      <c r="M860" s="31">
        <v>25</v>
      </c>
      <c r="N860" s="32">
        <f t="array" ref="N860">INDEX([1]!CCA_Weighting[#Data],MATCH(1,([1]!CCA_Weighting[State]=A860)*([1]!CCA_Weighting[Zone]=B860),0),MATCH(2021,VALUE([1]!CCA_Weighting[#Headers]),0))*M860</f>
        <v>0.17245333688490433</v>
      </c>
      <c r="O860" s="31">
        <f>'Table 1'!$H$12</f>
        <v>25</v>
      </c>
      <c r="P860" s="32">
        <f t="array" ref="P860">INDEX([1]!CCA_Weighting[#Data],MATCH(1,([1]!CCA_Weighting[State]=A860)*([1]!CCA_Weighting[Zone]=B860),0),MATCH(2022,VALUE([1]!CCA_Weighting[#Headers]),0))*O860</f>
        <v>0.17245333688490433</v>
      </c>
      <c r="Q860" s="31">
        <f>'Table 1'!$I$12</f>
        <v>16</v>
      </c>
      <c r="R860" s="31">
        <f>'Table 1'!$K$12</f>
        <v>25</v>
      </c>
      <c r="S860">
        <f t="shared" si="91"/>
        <v>187.5</v>
      </c>
      <c r="T860">
        <f t="shared" si="92"/>
        <v>125</v>
      </c>
      <c r="U860">
        <f t="shared" si="93"/>
        <v>125</v>
      </c>
      <c r="V860">
        <f t="shared" si="94"/>
        <v>80</v>
      </c>
      <c r="W860" s="28">
        <f t="shared" si="95"/>
        <v>80</v>
      </c>
      <c r="X860" s="28">
        <f t="shared" si="96"/>
        <v>125</v>
      </c>
      <c r="Y860">
        <f t="shared" si="97"/>
        <v>125</v>
      </c>
    </row>
    <row r="861" spans="1:25" ht="14.4" x14ac:dyDescent="0.3">
      <c r="A861" s="23" t="s">
        <v>22</v>
      </c>
      <c r="B861" s="24" t="s">
        <v>64</v>
      </c>
      <c r="C861" s="25" t="s">
        <v>65</v>
      </c>
      <c r="D861" s="24" t="s">
        <v>35</v>
      </c>
      <c r="E861" s="24" t="s">
        <v>31</v>
      </c>
      <c r="F861" s="24" t="s">
        <v>29</v>
      </c>
      <c r="G861" s="24" t="s">
        <v>28</v>
      </c>
      <c r="H861" s="29">
        <f>'Table 1'!$M$13</f>
        <v>39.75</v>
      </c>
      <c r="I861" s="30"/>
      <c r="J861" s="30"/>
      <c r="K861" s="30"/>
      <c r="L861" s="31"/>
      <c r="M861" s="31">
        <v>26.5</v>
      </c>
      <c r="N861" s="32">
        <f t="array" ref="N861">INDEX([1]!CCA_Weighting[#Data],MATCH(1,([1]!CCA_Weighting[State]=A861)*([1]!CCA_Weighting[Zone]=B861),0),MATCH(2021,VALUE([1]!CCA_Weighting[#Headers]),0))*M861</f>
        <v>0.18280053709799857</v>
      </c>
      <c r="O861" s="31">
        <f>'Table 1'!$H$13</f>
        <v>26.5</v>
      </c>
      <c r="P861" s="32">
        <f t="array" ref="P861">INDEX([1]!CCA_Weighting[#Data],MATCH(1,([1]!CCA_Weighting[State]=A861)*([1]!CCA_Weighting[Zone]=B861),0),MATCH(2022,VALUE([1]!CCA_Weighting[#Headers]),0))*O861</f>
        <v>0.18280053709799857</v>
      </c>
      <c r="Q861" s="31">
        <f>'Table 1'!$I$13</f>
        <v>17</v>
      </c>
      <c r="R861" s="31">
        <f>'Table 1'!$K$13</f>
        <v>26.5</v>
      </c>
      <c r="S861">
        <f t="shared" si="91"/>
        <v>198.75</v>
      </c>
      <c r="T861">
        <f t="shared" si="92"/>
        <v>132.5</v>
      </c>
      <c r="U861">
        <f t="shared" si="93"/>
        <v>132.5</v>
      </c>
      <c r="V861">
        <f t="shared" si="94"/>
        <v>85</v>
      </c>
      <c r="W861" s="28">
        <f t="shared" si="95"/>
        <v>85</v>
      </c>
      <c r="X861" s="28">
        <f t="shared" si="96"/>
        <v>132.5</v>
      </c>
      <c r="Y861">
        <f t="shared" si="97"/>
        <v>132.5</v>
      </c>
    </row>
    <row r="862" spans="1:25" ht="14.4" x14ac:dyDescent="0.3">
      <c r="A862" s="20" t="s">
        <v>22</v>
      </c>
      <c r="B862" s="21" t="s">
        <v>64</v>
      </c>
      <c r="C862" s="22" t="s">
        <v>65</v>
      </c>
      <c r="D862" s="21" t="s">
        <v>35</v>
      </c>
      <c r="E862" s="21" t="s">
        <v>31</v>
      </c>
      <c r="F862" s="21" t="s">
        <v>30</v>
      </c>
      <c r="G862" s="21" t="s">
        <v>28</v>
      </c>
      <c r="H862" s="29">
        <f>'Table 1'!$M$14</f>
        <v>100</v>
      </c>
      <c r="I862" s="30"/>
      <c r="J862" s="30"/>
      <c r="K862" s="30"/>
      <c r="L862" s="31"/>
      <c r="M862" s="31">
        <v>50</v>
      </c>
      <c r="N862" s="32">
        <f t="array" ref="N862">INDEX([1]!CCA_Weighting[#Data],MATCH(1,([1]!CCA_Weighting[State]=A862)*([1]!CCA_Weighting[Zone]=B862),0),MATCH(2021,VALUE([1]!CCA_Weighting[#Headers]),0))*M862</f>
        <v>0.34490667376980866</v>
      </c>
      <c r="O862" s="31">
        <f>'Table 1'!$H$14</f>
        <v>50</v>
      </c>
      <c r="P862" s="32">
        <f t="array" ref="P862">INDEX([1]!CCA_Weighting[#Data],MATCH(1,([1]!CCA_Weighting[State]=A862)*([1]!CCA_Weighting[Zone]=B862),0),MATCH(2022,VALUE([1]!CCA_Weighting[#Headers]),0))*O862</f>
        <v>0.34490667376980866</v>
      </c>
      <c r="Q862" s="31">
        <f>'Table 1'!$I$14</f>
        <v>32.5</v>
      </c>
      <c r="R862" s="31">
        <f>'Table 1'!$K$14</f>
        <v>50</v>
      </c>
      <c r="S862">
        <f t="shared" si="91"/>
        <v>500</v>
      </c>
      <c r="T862">
        <f t="shared" si="92"/>
        <v>250</v>
      </c>
      <c r="U862">
        <f t="shared" si="93"/>
        <v>250</v>
      </c>
      <c r="V862">
        <f t="shared" si="94"/>
        <v>162.5</v>
      </c>
      <c r="W862" s="28">
        <f t="shared" si="95"/>
        <v>162.5</v>
      </c>
      <c r="X862" s="28">
        <f t="shared" si="96"/>
        <v>250</v>
      </c>
      <c r="Y862">
        <f t="shared" si="97"/>
        <v>250</v>
      </c>
    </row>
    <row r="863" spans="1:25" ht="14.4" x14ac:dyDescent="0.3">
      <c r="A863" s="23" t="s">
        <v>22</v>
      </c>
      <c r="B863" s="24" t="s">
        <v>64</v>
      </c>
      <c r="C863" s="25" t="s">
        <v>65</v>
      </c>
      <c r="D863" s="24" t="s">
        <v>35</v>
      </c>
      <c r="E863" s="24" t="s">
        <v>32</v>
      </c>
      <c r="F863" s="24" t="s">
        <v>27</v>
      </c>
      <c r="G863" s="24" t="s">
        <v>28</v>
      </c>
      <c r="H863" s="29">
        <f>'Table 1'!$S$12</f>
        <v>35.25</v>
      </c>
      <c r="I863" s="30"/>
      <c r="J863" s="30"/>
      <c r="K863" s="30"/>
      <c r="L863" s="31"/>
      <c r="M863" s="31">
        <v>23.5</v>
      </c>
      <c r="N863" s="32">
        <f t="array" ref="N863">INDEX([1]!CCA_Weighting[#Data],MATCH(1,([1]!CCA_Weighting[State]=A863)*([1]!CCA_Weighting[Zone]=B863),0),MATCH(2021,VALUE([1]!CCA_Weighting[#Headers]),0))*M863</f>
        <v>0.16210613667181006</v>
      </c>
      <c r="O863" s="31">
        <f>'Table 1'!$N$8</f>
        <v>30</v>
      </c>
      <c r="P863" s="32">
        <f t="array" ref="P863">INDEX([1]!CCA_Weighting[#Data],MATCH(1,([1]!CCA_Weighting[State]=A863)*([1]!CCA_Weighting[Zone]=B863),0),MATCH(2022,VALUE([1]!CCA_Weighting[#Headers]),0))*O863</f>
        <v>0.20694400426188519</v>
      </c>
      <c r="Q863" s="31">
        <f>'Table 1'!$O$8</f>
        <v>19.5</v>
      </c>
      <c r="R863" s="31">
        <f>'Table 1'!$Q$8</f>
        <v>30</v>
      </c>
      <c r="S863">
        <f t="shared" si="91"/>
        <v>176.25</v>
      </c>
      <c r="T863">
        <f t="shared" si="92"/>
        <v>117.5</v>
      </c>
      <c r="U863">
        <f t="shared" si="93"/>
        <v>150</v>
      </c>
      <c r="V863">
        <f t="shared" si="94"/>
        <v>97.5</v>
      </c>
      <c r="W863" s="28">
        <f t="shared" si="95"/>
        <v>76.375</v>
      </c>
      <c r="X863" s="28">
        <f t="shared" si="96"/>
        <v>150</v>
      </c>
      <c r="Y863">
        <f t="shared" si="97"/>
        <v>150</v>
      </c>
    </row>
    <row r="864" spans="1:25" ht="14.4" x14ac:dyDescent="0.3">
      <c r="A864" s="20" t="s">
        <v>22</v>
      </c>
      <c r="B864" s="21" t="s">
        <v>64</v>
      </c>
      <c r="C864" s="22" t="s">
        <v>65</v>
      </c>
      <c r="D864" s="21" t="s">
        <v>35</v>
      </c>
      <c r="E864" s="21" t="s">
        <v>32</v>
      </c>
      <c r="F864" s="21" t="s">
        <v>29</v>
      </c>
      <c r="G864" s="21" t="s">
        <v>28</v>
      </c>
      <c r="H864" s="29">
        <f>'Table 1'!$S$13</f>
        <v>36.75</v>
      </c>
      <c r="I864" s="30"/>
      <c r="J864" s="30"/>
      <c r="K864" s="30"/>
      <c r="L864" s="31"/>
      <c r="M864" s="31">
        <v>24.5</v>
      </c>
      <c r="N864" s="32">
        <f t="array" ref="N864">INDEX([1]!CCA_Weighting[#Data],MATCH(1,([1]!CCA_Weighting[State]=A864)*([1]!CCA_Weighting[Zone]=B864),0),MATCH(2021,VALUE([1]!CCA_Weighting[#Headers]),0))*M864</f>
        <v>0.16900427014720623</v>
      </c>
      <c r="O864" s="31">
        <f>'Table 1'!$N$9</f>
        <v>32</v>
      </c>
      <c r="P864" s="32">
        <f t="array" ref="P864">INDEX([1]!CCA_Weighting[#Data],MATCH(1,([1]!CCA_Weighting[State]=A864)*([1]!CCA_Weighting[Zone]=B864),0),MATCH(2022,VALUE([1]!CCA_Weighting[#Headers]),0))*O864</f>
        <v>0.22074027121267753</v>
      </c>
      <c r="Q864" s="31">
        <f>'Table 1'!$O$9</f>
        <v>21</v>
      </c>
      <c r="R864" s="31">
        <f>'Table 1'!$Q$9</f>
        <v>32</v>
      </c>
      <c r="S864">
        <f t="shared" si="91"/>
        <v>183.75</v>
      </c>
      <c r="T864">
        <f t="shared" si="92"/>
        <v>122.5</v>
      </c>
      <c r="U864">
        <f t="shared" si="93"/>
        <v>160</v>
      </c>
      <c r="V864">
        <f t="shared" si="94"/>
        <v>105</v>
      </c>
      <c r="W864" s="28">
        <f t="shared" si="95"/>
        <v>80.390625</v>
      </c>
      <c r="X864" s="28">
        <f t="shared" si="96"/>
        <v>160</v>
      </c>
      <c r="Y864">
        <f t="shared" si="97"/>
        <v>160</v>
      </c>
    </row>
    <row r="865" spans="1:25" ht="14.4" x14ac:dyDescent="0.3">
      <c r="A865" s="23" t="s">
        <v>22</v>
      </c>
      <c r="B865" s="24" t="s">
        <v>64</v>
      </c>
      <c r="C865" s="25" t="s">
        <v>65</v>
      </c>
      <c r="D865" s="24" t="s">
        <v>35</v>
      </c>
      <c r="E865" s="24" t="s">
        <v>32</v>
      </c>
      <c r="F865" s="24" t="s">
        <v>30</v>
      </c>
      <c r="G865" s="24" t="s">
        <v>28</v>
      </c>
      <c r="H865" s="29">
        <f>'Table 1'!$S$14</f>
        <v>80</v>
      </c>
      <c r="I865" s="30"/>
      <c r="J865" s="30"/>
      <c r="K865" s="30"/>
      <c r="L865" s="31"/>
      <c r="M865" s="31">
        <v>40</v>
      </c>
      <c r="N865" s="32">
        <f t="array" ref="N865">INDEX([1]!CCA_Weighting[#Data],MATCH(1,([1]!CCA_Weighting[State]=A865)*([1]!CCA_Weighting[Zone]=B865),0),MATCH(2021,VALUE([1]!CCA_Weighting[#Headers]),0))*M865</f>
        <v>0.27592533901584693</v>
      </c>
      <c r="O865" s="31">
        <f>'Table 1'!$N$10</f>
        <v>40</v>
      </c>
      <c r="P865" s="32">
        <f t="array" ref="P865">INDEX([1]!CCA_Weighting[#Data],MATCH(1,([1]!CCA_Weighting[State]=A865)*([1]!CCA_Weighting[Zone]=B865),0),MATCH(2022,VALUE([1]!CCA_Weighting[#Headers]),0))*O865</f>
        <v>0.27592533901584693</v>
      </c>
      <c r="Q865" s="31">
        <f>'Table 1'!$O$10</f>
        <v>26</v>
      </c>
      <c r="R865" s="31">
        <f>'Table 1'!$Q$10</f>
        <v>40</v>
      </c>
      <c r="S865">
        <f t="shared" si="91"/>
        <v>400</v>
      </c>
      <c r="T865">
        <f t="shared" si="92"/>
        <v>200</v>
      </c>
      <c r="U865">
        <f t="shared" si="93"/>
        <v>200</v>
      </c>
      <c r="V865">
        <f t="shared" si="94"/>
        <v>130</v>
      </c>
      <c r="W865" s="28">
        <f t="shared" si="95"/>
        <v>130</v>
      </c>
      <c r="X865" s="28">
        <f t="shared" si="96"/>
        <v>200</v>
      </c>
      <c r="Y865">
        <f t="shared" si="97"/>
        <v>200</v>
      </c>
    </row>
    <row r="866" spans="1:25" ht="14.4" x14ac:dyDescent="0.3">
      <c r="A866" s="20" t="s">
        <v>22</v>
      </c>
      <c r="B866" s="21" t="s">
        <v>64</v>
      </c>
      <c r="C866" s="22" t="s">
        <v>65</v>
      </c>
      <c r="D866" s="21" t="s">
        <v>35</v>
      </c>
      <c r="E866" s="21" t="s">
        <v>33</v>
      </c>
      <c r="F866" s="21" t="s">
        <v>27</v>
      </c>
      <c r="G866" s="21" t="s">
        <v>28</v>
      </c>
      <c r="H866" s="29">
        <f>'Table 1'!$Y$12</f>
        <v>31.5</v>
      </c>
      <c r="I866" s="30"/>
      <c r="J866" s="30"/>
      <c r="K866" s="30"/>
      <c r="L866" s="31"/>
      <c r="M866" s="31">
        <v>21</v>
      </c>
      <c r="N866" s="32">
        <f t="array" ref="N866">INDEX([1]!CCA_Weighting[#Data],MATCH(1,([1]!CCA_Weighting[State]=A866)*([1]!CCA_Weighting[Zone]=B866),0),MATCH(2021,VALUE([1]!CCA_Weighting[#Headers]),0))*M866</f>
        <v>0.14486080298331963</v>
      </c>
      <c r="O866" s="31">
        <f>'Table 1'!$T$12</f>
        <v>21</v>
      </c>
      <c r="P866" s="32">
        <f t="array" ref="P866">INDEX([1]!CCA_Weighting[#Data],MATCH(1,([1]!CCA_Weighting[State]=A866)*([1]!CCA_Weighting[Zone]=B866),0),MATCH(2022,VALUE([1]!CCA_Weighting[#Headers]),0))*O866</f>
        <v>0.14486080298331963</v>
      </c>
      <c r="Q866" s="31">
        <f>'Table 1'!$U$12</f>
        <v>14</v>
      </c>
      <c r="R866" s="31">
        <f>'Table 1'!$W$12</f>
        <v>21</v>
      </c>
      <c r="S866">
        <f t="shared" si="91"/>
        <v>157.5</v>
      </c>
      <c r="T866">
        <f t="shared" si="92"/>
        <v>105</v>
      </c>
      <c r="U866">
        <f t="shared" si="93"/>
        <v>105</v>
      </c>
      <c r="V866">
        <f t="shared" si="94"/>
        <v>70</v>
      </c>
      <c r="W866" s="28">
        <f t="shared" si="95"/>
        <v>70</v>
      </c>
      <c r="X866" s="28">
        <f t="shared" si="96"/>
        <v>105</v>
      </c>
      <c r="Y866">
        <f t="shared" si="97"/>
        <v>105</v>
      </c>
    </row>
    <row r="867" spans="1:25" ht="14.4" x14ac:dyDescent="0.3">
      <c r="A867" s="23" t="s">
        <v>22</v>
      </c>
      <c r="B867" s="24" t="s">
        <v>64</v>
      </c>
      <c r="C867" s="25" t="s">
        <v>65</v>
      </c>
      <c r="D867" s="24" t="s">
        <v>35</v>
      </c>
      <c r="E867" s="24" t="s">
        <v>33</v>
      </c>
      <c r="F867" s="24" t="s">
        <v>29</v>
      </c>
      <c r="G867" s="24" t="s">
        <v>28</v>
      </c>
      <c r="H867" s="29">
        <f>'Table 1'!$Y$13</f>
        <v>33</v>
      </c>
      <c r="I867" s="30"/>
      <c r="J867" s="30"/>
      <c r="K867" s="30"/>
      <c r="L867" s="31"/>
      <c r="M867" s="31">
        <v>22</v>
      </c>
      <c r="N867" s="32">
        <f t="array" ref="N867">INDEX([1]!CCA_Weighting[#Data],MATCH(1,([1]!CCA_Weighting[State]=A867)*([1]!CCA_Weighting[Zone]=B867),0),MATCH(2021,VALUE([1]!CCA_Weighting[#Headers]),0))*M867</f>
        <v>0.1517589364587158</v>
      </c>
      <c r="O867" s="31">
        <f>'Table 1'!$T$13</f>
        <v>22</v>
      </c>
      <c r="P867" s="32">
        <f t="array" ref="P867">INDEX([1]!CCA_Weighting[#Data],MATCH(1,([1]!CCA_Weighting[State]=A867)*([1]!CCA_Weighting[Zone]=B867),0),MATCH(2022,VALUE([1]!CCA_Weighting[#Headers]),0))*O867</f>
        <v>0.1517589364587158</v>
      </c>
      <c r="Q867" s="31">
        <f>'Table 1'!$U$13</f>
        <v>14.5</v>
      </c>
      <c r="R867" s="31">
        <f>'Table 1'!$W$13</f>
        <v>22</v>
      </c>
      <c r="S867">
        <f t="shared" si="91"/>
        <v>165</v>
      </c>
      <c r="T867">
        <f t="shared" si="92"/>
        <v>110</v>
      </c>
      <c r="U867">
        <f t="shared" si="93"/>
        <v>110</v>
      </c>
      <c r="V867">
        <f t="shared" si="94"/>
        <v>72.5</v>
      </c>
      <c r="W867" s="28">
        <f t="shared" si="95"/>
        <v>72.5</v>
      </c>
      <c r="X867" s="28">
        <f t="shared" si="96"/>
        <v>110</v>
      </c>
      <c r="Y867">
        <f t="shared" si="97"/>
        <v>110</v>
      </c>
    </row>
    <row r="868" spans="1:25" ht="14.4" x14ac:dyDescent="0.3">
      <c r="A868" s="20" t="s">
        <v>22</v>
      </c>
      <c r="B868" s="21" t="s">
        <v>64</v>
      </c>
      <c r="C868" s="22" t="s">
        <v>65</v>
      </c>
      <c r="D868" s="21" t="s">
        <v>35</v>
      </c>
      <c r="E868" s="21" t="s">
        <v>33</v>
      </c>
      <c r="F868" s="21" t="s">
        <v>30</v>
      </c>
      <c r="G868" s="21" t="s">
        <v>28</v>
      </c>
      <c r="H868" s="29">
        <f>'Table 1'!$Y$14</f>
        <v>76</v>
      </c>
      <c r="I868" s="30"/>
      <c r="J868" s="30"/>
      <c r="K868" s="30"/>
      <c r="L868" s="31"/>
      <c r="M868" s="31">
        <v>38</v>
      </c>
      <c r="N868" s="32">
        <f t="array" ref="N868">INDEX([1]!CCA_Weighting[#Data],MATCH(1,([1]!CCA_Weighting[State]=A868)*([1]!CCA_Weighting[Zone]=B868),0),MATCH(2021,VALUE([1]!CCA_Weighting[#Headers]),0))*M868</f>
        <v>0.26212907206505459</v>
      </c>
      <c r="O868" s="31">
        <f>'Table 1'!$T$14</f>
        <v>38</v>
      </c>
      <c r="P868" s="32">
        <f t="array" ref="P868">INDEX([1]!CCA_Weighting[#Data],MATCH(1,([1]!CCA_Weighting[State]=A868)*([1]!CCA_Weighting[Zone]=B868),0),MATCH(2022,VALUE([1]!CCA_Weighting[#Headers]),0))*O868</f>
        <v>0.26212907206505459</v>
      </c>
      <c r="Q868" s="31">
        <f>'Table 1'!$U$14</f>
        <v>24.5</v>
      </c>
      <c r="R868" s="31">
        <f>'Table 1'!$W$14</f>
        <v>38</v>
      </c>
      <c r="S868">
        <f t="shared" si="91"/>
        <v>380</v>
      </c>
      <c r="T868">
        <f t="shared" si="92"/>
        <v>190</v>
      </c>
      <c r="U868">
        <f t="shared" si="93"/>
        <v>190</v>
      </c>
      <c r="V868">
        <f t="shared" si="94"/>
        <v>122.5</v>
      </c>
      <c r="W868" s="28">
        <f t="shared" si="95"/>
        <v>122.5</v>
      </c>
      <c r="X868" s="28">
        <f t="shared" si="96"/>
        <v>190</v>
      </c>
      <c r="Y868">
        <f t="shared" si="97"/>
        <v>190</v>
      </c>
    </row>
    <row r="869" spans="1:25" ht="14.4" x14ac:dyDescent="0.3">
      <c r="A869" s="23" t="s">
        <v>22</v>
      </c>
      <c r="B869" s="24" t="s">
        <v>64</v>
      </c>
      <c r="C869" s="25" t="s">
        <v>65</v>
      </c>
      <c r="D869" s="24" t="s">
        <v>35</v>
      </c>
      <c r="E869" s="24" t="s">
        <v>34</v>
      </c>
      <c r="F869" s="24" t="s">
        <v>27</v>
      </c>
      <c r="G869" s="24" t="s">
        <v>28</v>
      </c>
      <c r="H869" s="29">
        <f>'Table 1'!$Y$8</f>
        <v>42.75</v>
      </c>
      <c r="I869" s="30"/>
      <c r="J869" s="30"/>
      <c r="K869" s="30"/>
      <c r="L869" s="31"/>
      <c r="M869" s="31">
        <v>21</v>
      </c>
      <c r="N869" s="32">
        <f t="array" ref="N869">INDEX([1]!CCA_Weighting[#Data],MATCH(1,([1]!CCA_Weighting[State]=A869)*([1]!CCA_Weighting[Zone]=B869),0),MATCH(2021,VALUE([1]!CCA_Weighting[#Headers]),0))*M869</f>
        <v>0.14486080298331963</v>
      </c>
      <c r="O869" s="31">
        <f>'Table 1'!$T$12</f>
        <v>21</v>
      </c>
      <c r="P869" s="32">
        <f t="array" ref="P869">INDEX([1]!CCA_Weighting[#Data],MATCH(1,([1]!CCA_Weighting[State]=A869)*([1]!CCA_Weighting[Zone]=B869),0),MATCH(2022,VALUE([1]!CCA_Weighting[#Headers]),0))*O869</f>
        <v>0.14486080298331963</v>
      </c>
      <c r="Q869" s="31">
        <f>'Table 1'!$U$12</f>
        <v>14</v>
      </c>
      <c r="R869" s="31">
        <f>'Table 1'!$W$12</f>
        <v>21</v>
      </c>
      <c r="S869">
        <f t="shared" si="91"/>
        <v>213.75</v>
      </c>
      <c r="T869">
        <f t="shared" si="92"/>
        <v>105</v>
      </c>
      <c r="U869">
        <f t="shared" si="93"/>
        <v>105</v>
      </c>
      <c r="V869">
        <f t="shared" si="94"/>
        <v>70</v>
      </c>
      <c r="W869" s="28">
        <f t="shared" si="95"/>
        <v>70</v>
      </c>
      <c r="X869" s="28">
        <f t="shared" si="96"/>
        <v>105</v>
      </c>
      <c r="Y869">
        <f t="shared" si="97"/>
        <v>105</v>
      </c>
    </row>
    <row r="870" spans="1:25" ht="14.4" x14ac:dyDescent="0.3">
      <c r="A870" s="20" t="s">
        <v>22</v>
      </c>
      <c r="B870" s="21" t="s">
        <v>64</v>
      </c>
      <c r="C870" s="22" t="s">
        <v>65</v>
      </c>
      <c r="D870" s="21" t="s">
        <v>35</v>
      </c>
      <c r="E870" s="21" t="s">
        <v>34</v>
      </c>
      <c r="F870" s="21" t="s">
        <v>29</v>
      </c>
      <c r="G870" s="21" t="s">
        <v>28</v>
      </c>
      <c r="H870" s="29">
        <f>'Table 1'!$Y$9</f>
        <v>45</v>
      </c>
      <c r="I870" s="30"/>
      <c r="J870" s="30"/>
      <c r="K870" s="30"/>
      <c r="L870" s="31"/>
      <c r="M870" s="31">
        <v>22</v>
      </c>
      <c r="N870" s="32">
        <f t="array" ref="N870">INDEX([1]!CCA_Weighting[#Data],MATCH(1,([1]!CCA_Weighting[State]=A870)*([1]!CCA_Weighting[Zone]=B870),0),MATCH(2021,VALUE([1]!CCA_Weighting[#Headers]),0))*M870</f>
        <v>0.1517589364587158</v>
      </c>
      <c r="O870" s="31">
        <f>'Table 1'!$T$13</f>
        <v>22</v>
      </c>
      <c r="P870" s="32">
        <f t="array" ref="P870">INDEX([1]!CCA_Weighting[#Data],MATCH(1,([1]!CCA_Weighting[State]=A870)*([1]!CCA_Weighting[Zone]=B870),0),MATCH(2022,VALUE([1]!CCA_Weighting[#Headers]),0))*O870</f>
        <v>0.1517589364587158</v>
      </c>
      <c r="Q870" s="31">
        <f>'Table 1'!$U$13</f>
        <v>14.5</v>
      </c>
      <c r="R870" s="31">
        <f>'Table 1'!$W$13</f>
        <v>22</v>
      </c>
      <c r="S870">
        <f t="shared" si="91"/>
        <v>225</v>
      </c>
      <c r="T870">
        <f t="shared" si="92"/>
        <v>110</v>
      </c>
      <c r="U870">
        <f t="shared" si="93"/>
        <v>110</v>
      </c>
      <c r="V870">
        <f t="shared" si="94"/>
        <v>72.5</v>
      </c>
      <c r="W870" s="28">
        <f t="shared" si="95"/>
        <v>72.5</v>
      </c>
      <c r="X870" s="28">
        <f t="shared" si="96"/>
        <v>110</v>
      </c>
      <c r="Y870">
        <f t="shared" si="97"/>
        <v>110</v>
      </c>
    </row>
    <row r="871" spans="1:25" ht="14.4" x14ac:dyDescent="0.3">
      <c r="A871" s="23" t="s">
        <v>22</v>
      </c>
      <c r="B871" s="24" t="s">
        <v>64</v>
      </c>
      <c r="C871" s="25" t="s">
        <v>65</v>
      </c>
      <c r="D871" s="24" t="s">
        <v>35</v>
      </c>
      <c r="E871" s="24" t="s">
        <v>34</v>
      </c>
      <c r="F871" s="24" t="s">
        <v>30</v>
      </c>
      <c r="G871" s="24" t="s">
        <v>28</v>
      </c>
      <c r="H871" s="29">
        <f>'Table 1'!$Y$10</f>
        <v>76</v>
      </c>
      <c r="I871" s="30"/>
      <c r="J871" s="30"/>
      <c r="K871" s="30"/>
      <c r="L871" s="31"/>
      <c r="M871" s="31">
        <v>38</v>
      </c>
      <c r="N871" s="32">
        <f t="array" ref="N871">INDEX([1]!CCA_Weighting[#Data],MATCH(1,([1]!CCA_Weighting[State]=A871)*([1]!CCA_Weighting[Zone]=B871),0),MATCH(2021,VALUE([1]!CCA_Weighting[#Headers]),0))*M871</f>
        <v>0.26212907206505459</v>
      </c>
      <c r="O871" s="31">
        <f>'Table 1'!$T$14</f>
        <v>38</v>
      </c>
      <c r="P871" s="32">
        <f t="array" ref="P871">INDEX([1]!CCA_Weighting[#Data],MATCH(1,([1]!CCA_Weighting[State]=A871)*([1]!CCA_Weighting[Zone]=B871),0),MATCH(2022,VALUE([1]!CCA_Weighting[#Headers]),0))*O871</f>
        <v>0.26212907206505459</v>
      </c>
      <c r="Q871" s="31">
        <f>'Table 1'!$U$14</f>
        <v>24.5</v>
      </c>
      <c r="R871" s="31">
        <f>'Table 1'!$W$14</f>
        <v>38</v>
      </c>
      <c r="S871">
        <f t="shared" si="91"/>
        <v>380</v>
      </c>
      <c r="T871">
        <f t="shared" si="92"/>
        <v>190</v>
      </c>
      <c r="U871">
        <f t="shared" si="93"/>
        <v>190</v>
      </c>
      <c r="V871">
        <f t="shared" si="94"/>
        <v>122.5</v>
      </c>
      <c r="W871" s="28">
        <f t="shared" si="95"/>
        <v>122.5</v>
      </c>
      <c r="X871" s="28">
        <f t="shared" si="96"/>
        <v>190</v>
      </c>
      <c r="Y871">
        <f t="shared" si="97"/>
        <v>190</v>
      </c>
    </row>
    <row r="872" spans="1:25" ht="14.4" x14ac:dyDescent="0.3">
      <c r="A872" s="20" t="s">
        <v>22</v>
      </c>
      <c r="B872" s="21" t="s">
        <v>64</v>
      </c>
      <c r="C872" s="22" t="s">
        <v>65</v>
      </c>
      <c r="D872" s="21" t="s">
        <v>36</v>
      </c>
      <c r="E872" s="22" t="s">
        <v>26</v>
      </c>
      <c r="F872" s="21" t="s">
        <v>27</v>
      </c>
      <c r="G872" s="21" t="s">
        <v>28</v>
      </c>
      <c r="H872" s="29">
        <f>'Table 1'!$G$12</f>
        <v>40.5</v>
      </c>
      <c r="I872" s="30"/>
      <c r="J872" s="30"/>
      <c r="K872" s="30"/>
      <c r="L872" s="31"/>
      <c r="M872" s="31">
        <v>27</v>
      </c>
      <c r="N872" s="32">
        <f t="array" ref="N872">INDEX([1]!CCA_Weighting[#Data],MATCH(1,([1]!CCA_Weighting[State]=A872)*([1]!CCA_Weighting[Zone]=B872),0),MATCH(2021,VALUE([1]!CCA_Weighting[#Headers]),0))*M872</f>
        <v>0.18624960383569666</v>
      </c>
      <c r="O872" s="31">
        <f>'Table 1'!$B$12</f>
        <v>27</v>
      </c>
      <c r="P872" s="32">
        <f t="array" ref="P872">INDEX([1]!CCA_Weighting[#Data],MATCH(1,([1]!CCA_Weighting[State]=A872)*([1]!CCA_Weighting[Zone]=B872),0),MATCH(2022,VALUE([1]!CCA_Weighting[#Headers]),0))*O872</f>
        <v>0.18624960383569666</v>
      </c>
      <c r="Q872" s="31">
        <f>'Table 1'!$C$12</f>
        <v>18</v>
      </c>
      <c r="R872" s="31">
        <f>'Table 1'!$E$12</f>
        <v>27</v>
      </c>
      <c r="S872">
        <f t="shared" si="91"/>
        <v>202.5</v>
      </c>
      <c r="T872">
        <f t="shared" si="92"/>
        <v>135</v>
      </c>
      <c r="U872">
        <f t="shared" si="93"/>
        <v>135</v>
      </c>
      <c r="V872">
        <f t="shared" si="94"/>
        <v>90</v>
      </c>
      <c r="W872" s="28">
        <f t="shared" si="95"/>
        <v>90</v>
      </c>
      <c r="X872" s="28">
        <f t="shared" si="96"/>
        <v>135</v>
      </c>
      <c r="Y872">
        <f t="shared" si="97"/>
        <v>135</v>
      </c>
    </row>
    <row r="873" spans="1:25" ht="14.4" x14ac:dyDescent="0.3">
      <c r="A873" s="23" t="s">
        <v>22</v>
      </c>
      <c r="B873" s="24" t="s">
        <v>64</v>
      </c>
      <c r="C873" s="25" t="s">
        <v>65</v>
      </c>
      <c r="D873" s="24" t="s">
        <v>36</v>
      </c>
      <c r="E873" s="25" t="s">
        <v>26</v>
      </c>
      <c r="F873" s="24" t="s">
        <v>29</v>
      </c>
      <c r="G873" s="24" t="s">
        <v>28</v>
      </c>
      <c r="H873" s="29">
        <f>'Table 1'!$G$13</f>
        <v>43.5</v>
      </c>
      <c r="I873" s="30"/>
      <c r="J873" s="30"/>
      <c r="K873" s="30"/>
      <c r="L873" s="31"/>
      <c r="M873" s="31">
        <v>29</v>
      </c>
      <c r="N873" s="32">
        <f t="array" ref="N873">INDEX([1]!CCA_Weighting[#Data],MATCH(1,([1]!CCA_Weighting[State]=A873)*([1]!CCA_Weighting[Zone]=B873),0),MATCH(2021,VALUE([1]!CCA_Weighting[#Headers]),0))*M873</f>
        <v>0.200045870786489</v>
      </c>
      <c r="O873" s="31">
        <f>'Table 1'!$B$13</f>
        <v>29</v>
      </c>
      <c r="P873" s="32">
        <f t="array" ref="P873">INDEX([1]!CCA_Weighting[#Data],MATCH(1,([1]!CCA_Weighting[State]=A873)*([1]!CCA_Weighting[Zone]=B873),0),MATCH(2022,VALUE([1]!CCA_Weighting[#Headers]),0))*O873</f>
        <v>0.200045870786489</v>
      </c>
      <c r="Q873" s="31">
        <f>'Table 1'!$C$13</f>
        <v>19</v>
      </c>
      <c r="R873" s="31">
        <f>'Table 1'!$E$13</f>
        <v>29</v>
      </c>
      <c r="S873">
        <f t="shared" si="91"/>
        <v>217.5</v>
      </c>
      <c r="T873">
        <f t="shared" si="92"/>
        <v>145</v>
      </c>
      <c r="U873">
        <f t="shared" si="93"/>
        <v>145</v>
      </c>
      <c r="V873">
        <f t="shared" si="94"/>
        <v>95</v>
      </c>
      <c r="W873" s="28">
        <f t="shared" si="95"/>
        <v>95</v>
      </c>
      <c r="X873" s="28">
        <f t="shared" si="96"/>
        <v>145</v>
      </c>
      <c r="Y873">
        <f t="shared" si="97"/>
        <v>145</v>
      </c>
    </row>
    <row r="874" spans="1:25" ht="14.4" x14ac:dyDescent="0.3">
      <c r="A874" s="20" t="s">
        <v>22</v>
      </c>
      <c r="B874" s="21" t="s">
        <v>64</v>
      </c>
      <c r="C874" s="22" t="s">
        <v>65</v>
      </c>
      <c r="D874" s="21" t="s">
        <v>36</v>
      </c>
      <c r="E874" s="22" t="s">
        <v>26</v>
      </c>
      <c r="F874" s="21" t="s">
        <v>30</v>
      </c>
      <c r="G874" s="21" t="s">
        <v>28</v>
      </c>
      <c r="H874" s="29">
        <f>'Table 1'!$G$14</f>
        <v>110</v>
      </c>
      <c r="I874" s="30"/>
      <c r="J874" s="30"/>
      <c r="K874" s="30"/>
      <c r="L874" s="31"/>
      <c r="M874" s="31">
        <v>55</v>
      </c>
      <c r="N874" s="32">
        <f t="array" ref="N874">INDEX([1]!CCA_Weighting[#Data],MATCH(1,([1]!CCA_Weighting[State]=A874)*([1]!CCA_Weighting[Zone]=B874),0),MATCH(2021,VALUE([1]!CCA_Weighting[#Headers]),0))*M874</f>
        <v>0.37939734114678952</v>
      </c>
      <c r="O874" s="31">
        <f>'Table 1'!$B$14</f>
        <v>55</v>
      </c>
      <c r="P874" s="32">
        <f t="array" ref="P874">INDEX([1]!CCA_Weighting[#Data],MATCH(1,([1]!CCA_Weighting[State]=A874)*([1]!CCA_Weighting[Zone]=B874),0),MATCH(2022,VALUE([1]!CCA_Weighting[#Headers]),0))*O874</f>
        <v>0.37939734114678952</v>
      </c>
      <c r="Q874" s="31">
        <f>'Table 1'!$C$14</f>
        <v>36</v>
      </c>
      <c r="R874" s="31">
        <f>'Table 1'!$E$14</f>
        <v>55</v>
      </c>
      <c r="S874">
        <f t="shared" si="91"/>
        <v>550</v>
      </c>
      <c r="T874">
        <f t="shared" si="92"/>
        <v>275</v>
      </c>
      <c r="U874">
        <f t="shared" si="93"/>
        <v>275</v>
      </c>
      <c r="V874">
        <f t="shared" si="94"/>
        <v>180</v>
      </c>
      <c r="W874" s="28">
        <f t="shared" si="95"/>
        <v>180</v>
      </c>
      <c r="X874" s="28">
        <f t="shared" si="96"/>
        <v>275</v>
      </c>
      <c r="Y874">
        <f t="shared" si="97"/>
        <v>275</v>
      </c>
    </row>
    <row r="875" spans="1:25" ht="14.4" x14ac:dyDescent="0.3">
      <c r="A875" s="23" t="s">
        <v>22</v>
      </c>
      <c r="B875" s="24" t="s">
        <v>64</v>
      </c>
      <c r="C875" s="25" t="s">
        <v>65</v>
      </c>
      <c r="D875" s="24" t="s">
        <v>36</v>
      </c>
      <c r="E875" s="24" t="s">
        <v>31</v>
      </c>
      <c r="F875" s="24" t="s">
        <v>27</v>
      </c>
      <c r="G875" s="24" t="s">
        <v>28</v>
      </c>
      <c r="H875" s="29">
        <f>'Table 1'!$M$12</f>
        <v>37.5</v>
      </c>
      <c r="I875" s="30"/>
      <c r="J875" s="30"/>
      <c r="K875" s="30"/>
      <c r="L875" s="31"/>
      <c r="M875" s="31">
        <v>25</v>
      </c>
      <c r="N875" s="32">
        <f t="array" ref="N875">INDEX([1]!CCA_Weighting[#Data],MATCH(1,([1]!CCA_Weighting[State]=A875)*([1]!CCA_Weighting[Zone]=B875),0),MATCH(2021,VALUE([1]!CCA_Weighting[#Headers]),0))*M875</f>
        <v>0.17245333688490433</v>
      </c>
      <c r="O875" s="31">
        <f>'Table 1'!$H$12</f>
        <v>25</v>
      </c>
      <c r="P875" s="32">
        <f t="array" ref="P875">INDEX([1]!CCA_Weighting[#Data],MATCH(1,([1]!CCA_Weighting[State]=A875)*([1]!CCA_Weighting[Zone]=B875),0),MATCH(2022,VALUE([1]!CCA_Weighting[#Headers]),0))*O875</f>
        <v>0.17245333688490433</v>
      </c>
      <c r="Q875" s="31">
        <f>'Table 1'!$I$12</f>
        <v>16</v>
      </c>
      <c r="R875" s="31">
        <f>'Table 1'!$K$12</f>
        <v>25</v>
      </c>
      <c r="S875">
        <f t="shared" si="91"/>
        <v>187.5</v>
      </c>
      <c r="T875">
        <f t="shared" si="92"/>
        <v>125</v>
      </c>
      <c r="U875">
        <f t="shared" si="93"/>
        <v>125</v>
      </c>
      <c r="V875">
        <f t="shared" si="94"/>
        <v>80</v>
      </c>
      <c r="W875" s="28">
        <f t="shared" si="95"/>
        <v>80</v>
      </c>
      <c r="X875" s="28">
        <f t="shared" si="96"/>
        <v>125</v>
      </c>
      <c r="Y875">
        <f t="shared" si="97"/>
        <v>125</v>
      </c>
    </row>
    <row r="876" spans="1:25" ht="14.4" x14ac:dyDescent="0.3">
      <c r="A876" s="20" t="s">
        <v>22</v>
      </c>
      <c r="B876" s="21" t="s">
        <v>64</v>
      </c>
      <c r="C876" s="22" t="s">
        <v>65</v>
      </c>
      <c r="D876" s="21" t="s">
        <v>36</v>
      </c>
      <c r="E876" s="21" t="s">
        <v>31</v>
      </c>
      <c r="F876" s="21" t="s">
        <v>29</v>
      </c>
      <c r="G876" s="21" t="s">
        <v>28</v>
      </c>
      <c r="H876" s="29">
        <f>'Table 1'!$M$13</f>
        <v>39.75</v>
      </c>
      <c r="I876" s="30"/>
      <c r="J876" s="30"/>
      <c r="K876" s="30"/>
      <c r="L876" s="31"/>
      <c r="M876" s="31">
        <v>26.5</v>
      </c>
      <c r="N876" s="32">
        <f t="array" ref="N876">INDEX([1]!CCA_Weighting[#Data],MATCH(1,([1]!CCA_Weighting[State]=A876)*([1]!CCA_Weighting[Zone]=B876),0),MATCH(2021,VALUE([1]!CCA_Weighting[#Headers]),0))*M876</f>
        <v>0.18280053709799857</v>
      </c>
      <c r="O876" s="31">
        <f>'Table 1'!$H$13</f>
        <v>26.5</v>
      </c>
      <c r="P876" s="32">
        <f t="array" ref="P876">INDEX([1]!CCA_Weighting[#Data],MATCH(1,([1]!CCA_Weighting[State]=A876)*([1]!CCA_Weighting[Zone]=B876),0),MATCH(2022,VALUE([1]!CCA_Weighting[#Headers]),0))*O876</f>
        <v>0.18280053709799857</v>
      </c>
      <c r="Q876" s="31">
        <f>'Table 1'!$I$13</f>
        <v>17</v>
      </c>
      <c r="R876" s="31">
        <f>'Table 1'!$K$13</f>
        <v>26.5</v>
      </c>
      <c r="S876">
        <f t="shared" si="91"/>
        <v>198.75</v>
      </c>
      <c r="T876">
        <f t="shared" si="92"/>
        <v>132.5</v>
      </c>
      <c r="U876">
        <f t="shared" si="93"/>
        <v>132.5</v>
      </c>
      <c r="V876">
        <f t="shared" si="94"/>
        <v>85</v>
      </c>
      <c r="W876" s="28">
        <f t="shared" si="95"/>
        <v>85</v>
      </c>
      <c r="X876" s="28">
        <f t="shared" si="96"/>
        <v>132.5</v>
      </c>
      <c r="Y876">
        <f t="shared" si="97"/>
        <v>132.5</v>
      </c>
    </row>
    <row r="877" spans="1:25" ht="14.4" x14ac:dyDescent="0.3">
      <c r="A877" s="23" t="s">
        <v>22</v>
      </c>
      <c r="B877" s="24" t="s">
        <v>64</v>
      </c>
      <c r="C877" s="25" t="s">
        <v>65</v>
      </c>
      <c r="D877" s="24" t="s">
        <v>36</v>
      </c>
      <c r="E877" s="24" t="s">
        <v>31</v>
      </c>
      <c r="F877" s="24" t="s">
        <v>30</v>
      </c>
      <c r="G877" s="24" t="s">
        <v>28</v>
      </c>
      <c r="H877" s="29">
        <f>'Table 1'!$M$14</f>
        <v>100</v>
      </c>
      <c r="I877" s="30"/>
      <c r="J877" s="30"/>
      <c r="K877" s="30"/>
      <c r="L877" s="31"/>
      <c r="M877" s="31">
        <v>50</v>
      </c>
      <c r="N877" s="32">
        <f t="array" ref="N877">INDEX([1]!CCA_Weighting[#Data],MATCH(1,([1]!CCA_Weighting[State]=A877)*([1]!CCA_Weighting[Zone]=B877),0),MATCH(2021,VALUE([1]!CCA_Weighting[#Headers]),0))*M877</f>
        <v>0.34490667376980866</v>
      </c>
      <c r="O877" s="31">
        <f>'Table 1'!$H$14</f>
        <v>50</v>
      </c>
      <c r="P877" s="32">
        <f t="array" ref="P877">INDEX([1]!CCA_Weighting[#Data],MATCH(1,([1]!CCA_Weighting[State]=A877)*([1]!CCA_Weighting[Zone]=B877),0),MATCH(2022,VALUE([1]!CCA_Weighting[#Headers]),0))*O877</f>
        <v>0.34490667376980866</v>
      </c>
      <c r="Q877" s="31">
        <f>'Table 1'!$I$14</f>
        <v>32.5</v>
      </c>
      <c r="R877" s="31">
        <f>'Table 1'!$K$14</f>
        <v>50</v>
      </c>
      <c r="S877">
        <f t="shared" si="91"/>
        <v>500</v>
      </c>
      <c r="T877">
        <f t="shared" si="92"/>
        <v>250</v>
      </c>
      <c r="U877">
        <f t="shared" si="93"/>
        <v>250</v>
      </c>
      <c r="V877">
        <f t="shared" si="94"/>
        <v>162.5</v>
      </c>
      <c r="W877" s="28">
        <f t="shared" si="95"/>
        <v>162.5</v>
      </c>
      <c r="X877" s="28">
        <f t="shared" si="96"/>
        <v>250</v>
      </c>
      <c r="Y877">
        <f t="shared" si="97"/>
        <v>250</v>
      </c>
    </row>
    <row r="878" spans="1:25" ht="14.4" x14ac:dyDescent="0.3">
      <c r="A878" s="20" t="s">
        <v>22</v>
      </c>
      <c r="B878" s="21" t="s">
        <v>64</v>
      </c>
      <c r="C878" s="22" t="s">
        <v>65</v>
      </c>
      <c r="D878" s="21" t="s">
        <v>36</v>
      </c>
      <c r="E878" s="21" t="s">
        <v>32</v>
      </c>
      <c r="F878" s="21" t="s">
        <v>27</v>
      </c>
      <c r="G878" s="21" t="s">
        <v>28</v>
      </c>
      <c r="H878" s="29">
        <f>'Table 1'!$S$12</f>
        <v>35.25</v>
      </c>
      <c r="I878" s="30"/>
      <c r="J878" s="30"/>
      <c r="K878" s="30"/>
      <c r="L878" s="31"/>
      <c r="M878" s="31">
        <v>23.5</v>
      </c>
      <c r="N878" s="32">
        <f t="array" ref="N878">INDEX([1]!CCA_Weighting[#Data],MATCH(1,([1]!CCA_Weighting[State]=A878)*([1]!CCA_Weighting[Zone]=B878),0),MATCH(2021,VALUE([1]!CCA_Weighting[#Headers]),0))*M878</f>
        <v>0.16210613667181006</v>
      </c>
      <c r="O878" s="31">
        <f>'Table 1'!$N$8</f>
        <v>30</v>
      </c>
      <c r="P878" s="32">
        <f t="array" ref="P878">INDEX([1]!CCA_Weighting[#Data],MATCH(1,([1]!CCA_Weighting[State]=A878)*([1]!CCA_Weighting[Zone]=B878),0),MATCH(2022,VALUE([1]!CCA_Weighting[#Headers]),0))*O878</f>
        <v>0.20694400426188519</v>
      </c>
      <c r="Q878" s="31">
        <f>'Table 1'!$O$8</f>
        <v>19.5</v>
      </c>
      <c r="R878" s="31">
        <f>'Table 1'!$Q$8</f>
        <v>30</v>
      </c>
      <c r="S878">
        <f t="shared" si="91"/>
        <v>176.25</v>
      </c>
      <c r="T878">
        <f t="shared" si="92"/>
        <v>117.5</v>
      </c>
      <c r="U878">
        <f t="shared" si="93"/>
        <v>150</v>
      </c>
      <c r="V878">
        <f t="shared" si="94"/>
        <v>97.5</v>
      </c>
      <c r="W878" s="28">
        <f t="shared" si="95"/>
        <v>76.375</v>
      </c>
      <c r="X878" s="28">
        <f t="shared" si="96"/>
        <v>150</v>
      </c>
      <c r="Y878">
        <f t="shared" si="97"/>
        <v>150</v>
      </c>
    </row>
    <row r="879" spans="1:25" ht="14.4" x14ac:dyDescent="0.3">
      <c r="A879" s="23" t="s">
        <v>22</v>
      </c>
      <c r="B879" s="24" t="s">
        <v>64</v>
      </c>
      <c r="C879" s="25" t="s">
        <v>65</v>
      </c>
      <c r="D879" s="24" t="s">
        <v>36</v>
      </c>
      <c r="E879" s="24" t="s">
        <v>32</v>
      </c>
      <c r="F879" s="24" t="s">
        <v>29</v>
      </c>
      <c r="G879" s="24" t="s">
        <v>28</v>
      </c>
      <c r="H879" s="29">
        <f>'Table 1'!$S$13</f>
        <v>36.75</v>
      </c>
      <c r="I879" s="30"/>
      <c r="J879" s="30"/>
      <c r="K879" s="30"/>
      <c r="L879" s="31"/>
      <c r="M879" s="31">
        <v>24.5</v>
      </c>
      <c r="N879" s="32">
        <f t="array" ref="N879">INDEX([1]!CCA_Weighting[#Data],MATCH(1,([1]!CCA_Weighting[State]=A879)*([1]!CCA_Weighting[Zone]=B879),0),MATCH(2021,VALUE([1]!CCA_Weighting[#Headers]),0))*M879</f>
        <v>0.16900427014720623</v>
      </c>
      <c r="O879" s="31">
        <f>'Table 1'!$N$9</f>
        <v>32</v>
      </c>
      <c r="P879" s="32">
        <f t="array" ref="P879">INDEX([1]!CCA_Weighting[#Data],MATCH(1,([1]!CCA_Weighting[State]=A879)*([1]!CCA_Weighting[Zone]=B879),0),MATCH(2022,VALUE([1]!CCA_Weighting[#Headers]),0))*O879</f>
        <v>0.22074027121267753</v>
      </c>
      <c r="Q879" s="31">
        <f>'Table 1'!$O$9</f>
        <v>21</v>
      </c>
      <c r="R879" s="31">
        <f>'Table 1'!$Q$9</f>
        <v>32</v>
      </c>
      <c r="S879">
        <f t="shared" si="91"/>
        <v>183.75</v>
      </c>
      <c r="T879">
        <f t="shared" si="92"/>
        <v>122.5</v>
      </c>
      <c r="U879">
        <f t="shared" si="93"/>
        <v>160</v>
      </c>
      <c r="V879">
        <f t="shared" si="94"/>
        <v>105</v>
      </c>
      <c r="W879" s="28">
        <f t="shared" si="95"/>
        <v>80.390625</v>
      </c>
      <c r="X879" s="28">
        <f t="shared" si="96"/>
        <v>160</v>
      </c>
      <c r="Y879">
        <f t="shared" si="97"/>
        <v>160</v>
      </c>
    </row>
    <row r="880" spans="1:25" ht="14.4" x14ac:dyDescent="0.3">
      <c r="A880" s="20" t="s">
        <v>22</v>
      </c>
      <c r="B880" s="21" t="s">
        <v>64</v>
      </c>
      <c r="C880" s="22" t="s">
        <v>65</v>
      </c>
      <c r="D880" s="21" t="s">
        <v>36</v>
      </c>
      <c r="E880" s="21" t="s">
        <v>32</v>
      </c>
      <c r="F880" s="21" t="s">
        <v>30</v>
      </c>
      <c r="G880" s="21" t="s">
        <v>28</v>
      </c>
      <c r="H880" s="29">
        <f>'Table 1'!$S$14</f>
        <v>80</v>
      </c>
      <c r="I880" s="30"/>
      <c r="J880" s="30"/>
      <c r="K880" s="30"/>
      <c r="L880" s="31"/>
      <c r="M880" s="31">
        <v>40</v>
      </c>
      <c r="N880" s="32">
        <f t="array" ref="N880">INDEX([1]!CCA_Weighting[#Data],MATCH(1,([1]!CCA_Weighting[State]=A880)*([1]!CCA_Weighting[Zone]=B880),0),MATCH(2021,VALUE([1]!CCA_Weighting[#Headers]),0))*M880</f>
        <v>0.27592533901584693</v>
      </c>
      <c r="O880" s="31">
        <f>'Table 1'!$N$10</f>
        <v>40</v>
      </c>
      <c r="P880" s="32">
        <f t="array" ref="P880">INDEX([1]!CCA_Weighting[#Data],MATCH(1,([1]!CCA_Weighting[State]=A880)*([1]!CCA_Weighting[Zone]=B880),0),MATCH(2022,VALUE([1]!CCA_Weighting[#Headers]),0))*O880</f>
        <v>0.27592533901584693</v>
      </c>
      <c r="Q880" s="31">
        <f>'Table 1'!$O$10</f>
        <v>26</v>
      </c>
      <c r="R880" s="31">
        <f>'Table 1'!$Q$10</f>
        <v>40</v>
      </c>
      <c r="S880">
        <f t="shared" si="91"/>
        <v>400</v>
      </c>
      <c r="T880">
        <f t="shared" si="92"/>
        <v>200</v>
      </c>
      <c r="U880">
        <f t="shared" si="93"/>
        <v>200</v>
      </c>
      <c r="V880">
        <f t="shared" si="94"/>
        <v>130</v>
      </c>
      <c r="W880" s="28">
        <f t="shared" si="95"/>
        <v>130</v>
      </c>
      <c r="X880" s="28">
        <f t="shared" si="96"/>
        <v>200</v>
      </c>
      <c r="Y880">
        <f t="shared" si="97"/>
        <v>200</v>
      </c>
    </row>
    <row r="881" spans="1:25" ht="14.4" x14ac:dyDescent="0.3">
      <c r="A881" s="23" t="s">
        <v>22</v>
      </c>
      <c r="B881" s="24" t="s">
        <v>64</v>
      </c>
      <c r="C881" s="25" t="s">
        <v>65</v>
      </c>
      <c r="D881" s="24" t="s">
        <v>36</v>
      </c>
      <c r="E881" s="24" t="s">
        <v>33</v>
      </c>
      <c r="F881" s="24" t="s">
        <v>27</v>
      </c>
      <c r="G881" s="24" t="s">
        <v>28</v>
      </c>
      <c r="H881" s="29">
        <f>'Table 1'!$Y$12</f>
        <v>31.5</v>
      </c>
      <c r="I881" s="30"/>
      <c r="J881" s="30"/>
      <c r="K881" s="30"/>
      <c r="L881" s="31"/>
      <c r="M881" s="31">
        <v>21</v>
      </c>
      <c r="N881" s="32">
        <f t="array" ref="N881">INDEX([1]!CCA_Weighting[#Data],MATCH(1,([1]!CCA_Weighting[State]=A881)*([1]!CCA_Weighting[Zone]=B881),0),MATCH(2021,VALUE([1]!CCA_Weighting[#Headers]),0))*M881</f>
        <v>0.14486080298331963</v>
      </c>
      <c r="O881" s="31">
        <f>'Table 1'!$T$12</f>
        <v>21</v>
      </c>
      <c r="P881" s="32">
        <f t="array" ref="P881">INDEX([1]!CCA_Weighting[#Data],MATCH(1,([1]!CCA_Weighting[State]=A881)*([1]!CCA_Weighting[Zone]=B881),0),MATCH(2022,VALUE([1]!CCA_Weighting[#Headers]),0))*O881</f>
        <v>0.14486080298331963</v>
      </c>
      <c r="Q881" s="31">
        <f>'Table 1'!$U$12</f>
        <v>14</v>
      </c>
      <c r="R881" s="31">
        <f>'Table 1'!$W$12</f>
        <v>21</v>
      </c>
      <c r="S881">
        <f t="shared" si="91"/>
        <v>157.5</v>
      </c>
      <c r="T881">
        <f t="shared" si="92"/>
        <v>105</v>
      </c>
      <c r="U881">
        <f t="shared" si="93"/>
        <v>105</v>
      </c>
      <c r="V881">
        <f t="shared" si="94"/>
        <v>70</v>
      </c>
      <c r="W881" s="28">
        <f t="shared" si="95"/>
        <v>70</v>
      </c>
      <c r="X881" s="28">
        <f t="shared" si="96"/>
        <v>105</v>
      </c>
      <c r="Y881">
        <f t="shared" si="97"/>
        <v>105</v>
      </c>
    </row>
    <row r="882" spans="1:25" ht="14.4" x14ac:dyDescent="0.3">
      <c r="A882" s="20" t="s">
        <v>22</v>
      </c>
      <c r="B882" s="21" t="s">
        <v>64</v>
      </c>
      <c r="C882" s="22" t="s">
        <v>65</v>
      </c>
      <c r="D882" s="21" t="s">
        <v>36</v>
      </c>
      <c r="E882" s="21" t="s">
        <v>33</v>
      </c>
      <c r="F882" s="21" t="s">
        <v>29</v>
      </c>
      <c r="G882" s="21" t="s">
        <v>28</v>
      </c>
      <c r="H882" s="29">
        <f>'Table 1'!$Y$13</f>
        <v>33</v>
      </c>
      <c r="I882" s="30"/>
      <c r="J882" s="30"/>
      <c r="K882" s="30"/>
      <c r="L882" s="31"/>
      <c r="M882" s="31">
        <v>22</v>
      </c>
      <c r="N882" s="32">
        <f t="array" ref="N882">INDEX([1]!CCA_Weighting[#Data],MATCH(1,([1]!CCA_Weighting[State]=A882)*([1]!CCA_Weighting[Zone]=B882),0),MATCH(2021,VALUE([1]!CCA_Weighting[#Headers]),0))*M882</f>
        <v>0.1517589364587158</v>
      </c>
      <c r="O882" s="31">
        <f>'Table 1'!$T$13</f>
        <v>22</v>
      </c>
      <c r="P882" s="32">
        <f t="array" ref="P882">INDEX([1]!CCA_Weighting[#Data],MATCH(1,([1]!CCA_Weighting[State]=A882)*([1]!CCA_Weighting[Zone]=B882),0),MATCH(2022,VALUE([1]!CCA_Weighting[#Headers]),0))*O882</f>
        <v>0.1517589364587158</v>
      </c>
      <c r="Q882" s="31">
        <f>'Table 1'!$U$13</f>
        <v>14.5</v>
      </c>
      <c r="R882" s="31">
        <f>'Table 1'!$W$13</f>
        <v>22</v>
      </c>
      <c r="S882">
        <f t="shared" si="91"/>
        <v>165</v>
      </c>
      <c r="T882">
        <f t="shared" si="92"/>
        <v>110</v>
      </c>
      <c r="U882">
        <f t="shared" si="93"/>
        <v>110</v>
      </c>
      <c r="V882">
        <f t="shared" si="94"/>
        <v>72.5</v>
      </c>
      <c r="W882" s="28">
        <f t="shared" si="95"/>
        <v>72.5</v>
      </c>
      <c r="X882" s="28">
        <f t="shared" si="96"/>
        <v>110</v>
      </c>
      <c r="Y882">
        <f t="shared" si="97"/>
        <v>110</v>
      </c>
    </row>
    <row r="883" spans="1:25" ht="14.4" x14ac:dyDescent="0.3">
      <c r="A883" s="23" t="s">
        <v>22</v>
      </c>
      <c r="B883" s="24" t="s">
        <v>64</v>
      </c>
      <c r="C883" s="25" t="s">
        <v>65</v>
      </c>
      <c r="D883" s="24" t="s">
        <v>36</v>
      </c>
      <c r="E883" s="24" t="s">
        <v>33</v>
      </c>
      <c r="F883" s="24" t="s">
        <v>30</v>
      </c>
      <c r="G883" s="24" t="s">
        <v>28</v>
      </c>
      <c r="H883" s="29">
        <f>'Table 1'!$Y$14</f>
        <v>76</v>
      </c>
      <c r="I883" s="30"/>
      <c r="J883" s="30"/>
      <c r="K883" s="30"/>
      <c r="L883" s="31"/>
      <c r="M883" s="31">
        <v>38</v>
      </c>
      <c r="N883" s="32">
        <f t="array" ref="N883">INDEX([1]!CCA_Weighting[#Data],MATCH(1,([1]!CCA_Weighting[State]=A883)*([1]!CCA_Weighting[Zone]=B883),0),MATCH(2021,VALUE([1]!CCA_Weighting[#Headers]),0))*M883</f>
        <v>0.26212907206505459</v>
      </c>
      <c r="O883" s="31">
        <f>'Table 1'!$T$14</f>
        <v>38</v>
      </c>
      <c r="P883" s="32">
        <f t="array" ref="P883">INDEX([1]!CCA_Weighting[#Data],MATCH(1,([1]!CCA_Weighting[State]=A883)*([1]!CCA_Weighting[Zone]=B883),0),MATCH(2022,VALUE([1]!CCA_Weighting[#Headers]),0))*O883</f>
        <v>0.26212907206505459</v>
      </c>
      <c r="Q883" s="31">
        <f>'Table 1'!$U$14</f>
        <v>24.5</v>
      </c>
      <c r="R883" s="31">
        <f>'Table 1'!$W$14</f>
        <v>38</v>
      </c>
      <c r="S883">
        <f t="shared" si="91"/>
        <v>380</v>
      </c>
      <c r="T883">
        <f t="shared" si="92"/>
        <v>190</v>
      </c>
      <c r="U883">
        <f t="shared" si="93"/>
        <v>190</v>
      </c>
      <c r="V883">
        <f t="shared" si="94"/>
        <v>122.5</v>
      </c>
      <c r="W883" s="28">
        <f t="shared" si="95"/>
        <v>122.5</v>
      </c>
      <c r="X883" s="28">
        <f t="shared" si="96"/>
        <v>190</v>
      </c>
      <c r="Y883">
        <f t="shared" si="97"/>
        <v>190</v>
      </c>
    </row>
    <row r="884" spans="1:25" ht="14.4" x14ac:dyDescent="0.3">
      <c r="A884" s="20" t="s">
        <v>22</v>
      </c>
      <c r="B884" s="21" t="s">
        <v>64</v>
      </c>
      <c r="C884" s="22" t="s">
        <v>65</v>
      </c>
      <c r="D884" s="21" t="s">
        <v>36</v>
      </c>
      <c r="E884" s="21" t="s">
        <v>34</v>
      </c>
      <c r="F884" s="21" t="s">
        <v>27</v>
      </c>
      <c r="G884" s="21" t="s">
        <v>28</v>
      </c>
      <c r="H884" s="29">
        <f>'Table 1'!$Y$8</f>
        <v>42.75</v>
      </c>
      <c r="I884" s="30"/>
      <c r="J884" s="30"/>
      <c r="K884" s="30"/>
      <c r="L884" s="31"/>
      <c r="M884" s="31">
        <v>21</v>
      </c>
      <c r="N884" s="32">
        <f t="array" ref="N884">INDEX([1]!CCA_Weighting[#Data],MATCH(1,([1]!CCA_Weighting[State]=A884)*([1]!CCA_Weighting[Zone]=B884),0),MATCH(2021,VALUE([1]!CCA_Weighting[#Headers]),0))*M884</f>
        <v>0.14486080298331963</v>
      </c>
      <c r="O884" s="31">
        <f>'Table 1'!$T$12</f>
        <v>21</v>
      </c>
      <c r="P884" s="32">
        <f t="array" ref="P884">INDEX([1]!CCA_Weighting[#Data],MATCH(1,([1]!CCA_Weighting[State]=A884)*([1]!CCA_Weighting[Zone]=B884),0),MATCH(2022,VALUE([1]!CCA_Weighting[#Headers]),0))*O884</f>
        <v>0.14486080298331963</v>
      </c>
      <c r="Q884" s="31">
        <f>'Table 1'!$U$12</f>
        <v>14</v>
      </c>
      <c r="R884" s="31">
        <f>'Table 1'!$W$12</f>
        <v>21</v>
      </c>
      <c r="S884">
        <f t="shared" si="91"/>
        <v>213.75</v>
      </c>
      <c r="T884">
        <f t="shared" si="92"/>
        <v>105</v>
      </c>
      <c r="U884">
        <f t="shared" si="93"/>
        <v>105</v>
      </c>
      <c r="V884">
        <f t="shared" si="94"/>
        <v>70</v>
      </c>
      <c r="W884" s="28">
        <f t="shared" si="95"/>
        <v>70</v>
      </c>
      <c r="X884" s="28">
        <f t="shared" si="96"/>
        <v>105</v>
      </c>
      <c r="Y884">
        <f t="shared" si="97"/>
        <v>105</v>
      </c>
    </row>
    <row r="885" spans="1:25" ht="14.4" x14ac:dyDescent="0.3">
      <c r="A885" s="23" t="s">
        <v>22</v>
      </c>
      <c r="B885" s="24" t="s">
        <v>64</v>
      </c>
      <c r="C885" s="25" t="s">
        <v>65</v>
      </c>
      <c r="D885" s="24" t="s">
        <v>36</v>
      </c>
      <c r="E885" s="24" t="s">
        <v>34</v>
      </c>
      <c r="F885" s="24" t="s">
        <v>29</v>
      </c>
      <c r="G885" s="24" t="s">
        <v>28</v>
      </c>
      <c r="H885" s="29">
        <f>'Table 1'!$Y$9</f>
        <v>45</v>
      </c>
      <c r="I885" s="30"/>
      <c r="J885" s="30"/>
      <c r="K885" s="30"/>
      <c r="L885" s="31"/>
      <c r="M885" s="31">
        <v>22</v>
      </c>
      <c r="N885" s="32">
        <f t="array" ref="N885">INDEX([1]!CCA_Weighting[#Data],MATCH(1,([1]!CCA_Weighting[State]=A885)*([1]!CCA_Weighting[Zone]=B885),0),MATCH(2021,VALUE([1]!CCA_Weighting[#Headers]),0))*M885</f>
        <v>0.1517589364587158</v>
      </c>
      <c r="O885" s="31">
        <f>'Table 1'!$T$13</f>
        <v>22</v>
      </c>
      <c r="P885" s="32">
        <f t="array" ref="P885">INDEX([1]!CCA_Weighting[#Data],MATCH(1,([1]!CCA_Weighting[State]=A885)*([1]!CCA_Weighting[Zone]=B885),0),MATCH(2022,VALUE([1]!CCA_Weighting[#Headers]),0))*O885</f>
        <v>0.1517589364587158</v>
      </c>
      <c r="Q885" s="31">
        <f>'Table 1'!$U$13</f>
        <v>14.5</v>
      </c>
      <c r="R885" s="31">
        <f>'Table 1'!$W$13</f>
        <v>22</v>
      </c>
      <c r="S885">
        <f t="shared" si="91"/>
        <v>225</v>
      </c>
      <c r="T885">
        <f t="shared" si="92"/>
        <v>110</v>
      </c>
      <c r="U885">
        <f t="shared" si="93"/>
        <v>110</v>
      </c>
      <c r="V885">
        <f t="shared" si="94"/>
        <v>72.5</v>
      </c>
      <c r="W885" s="28">
        <f t="shared" si="95"/>
        <v>72.5</v>
      </c>
      <c r="X885" s="28">
        <f t="shared" si="96"/>
        <v>110</v>
      </c>
      <c r="Y885">
        <f t="shared" si="97"/>
        <v>110</v>
      </c>
    </row>
    <row r="886" spans="1:25" ht="14.4" x14ac:dyDescent="0.3">
      <c r="A886" s="20" t="s">
        <v>22</v>
      </c>
      <c r="B886" s="21" t="s">
        <v>64</v>
      </c>
      <c r="C886" s="22" t="s">
        <v>65</v>
      </c>
      <c r="D886" s="21" t="s">
        <v>36</v>
      </c>
      <c r="E886" s="21" t="s">
        <v>34</v>
      </c>
      <c r="F886" s="21" t="s">
        <v>30</v>
      </c>
      <c r="G886" s="21" t="s">
        <v>28</v>
      </c>
      <c r="H886" s="29">
        <f>'Table 1'!$Y$10</f>
        <v>76</v>
      </c>
      <c r="I886" s="30"/>
      <c r="J886" s="30"/>
      <c r="K886" s="30"/>
      <c r="L886" s="31"/>
      <c r="M886" s="31">
        <v>38</v>
      </c>
      <c r="N886" s="32">
        <f t="array" ref="N886">INDEX([1]!CCA_Weighting[#Data],MATCH(1,([1]!CCA_Weighting[State]=A886)*([1]!CCA_Weighting[Zone]=B886),0),MATCH(2021,VALUE([1]!CCA_Weighting[#Headers]),0))*M886</f>
        <v>0.26212907206505459</v>
      </c>
      <c r="O886" s="31">
        <f>'Table 1'!$T$14</f>
        <v>38</v>
      </c>
      <c r="P886" s="32">
        <f t="array" ref="P886">INDEX([1]!CCA_Weighting[#Data],MATCH(1,([1]!CCA_Weighting[State]=A886)*([1]!CCA_Weighting[Zone]=B886),0),MATCH(2022,VALUE([1]!CCA_Weighting[#Headers]),0))*O886</f>
        <v>0.26212907206505459</v>
      </c>
      <c r="Q886" s="31">
        <f>'Table 1'!$U$14</f>
        <v>24.5</v>
      </c>
      <c r="R886" s="31">
        <f>'Table 1'!$W$14</f>
        <v>38</v>
      </c>
      <c r="S886">
        <f t="shared" si="91"/>
        <v>380</v>
      </c>
      <c r="T886">
        <f t="shared" si="92"/>
        <v>190</v>
      </c>
      <c r="U886">
        <f t="shared" si="93"/>
        <v>190</v>
      </c>
      <c r="V886">
        <f t="shared" si="94"/>
        <v>122.5</v>
      </c>
      <c r="W886" s="28">
        <f t="shared" si="95"/>
        <v>122.5</v>
      </c>
      <c r="X886" s="28">
        <f t="shared" si="96"/>
        <v>190</v>
      </c>
      <c r="Y886">
        <f t="shared" si="97"/>
        <v>190</v>
      </c>
    </row>
    <row r="887" spans="1:25" ht="14.4" x14ac:dyDescent="0.3">
      <c r="A887" s="23" t="s">
        <v>22</v>
      </c>
      <c r="B887" s="24" t="s">
        <v>64</v>
      </c>
      <c r="C887" s="25" t="s">
        <v>65</v>
      </c>
      <c r="D887" s="24" t="s">
        <v>37</v>
      </c>
      <c r="E887" s="25" t="s">
        <v>26</v>
      </c>
      <c r="F887" s="24" t="s">
        <v>27</v>
      </c>
      <c r="G887" s="24" t="s">
        <v>28</v>
      </c>
      <c r="H887" s="29">
        <f>'Table 1'!$G$12</f>
        <v>40.5</v>
      </c>
      <c r="I887" s="30"/>
      <c r="J887" s="30"/>
      <c r="K887" s="30"/>
      <c r="L887" s="31"/>
      <c r="M887" s="31">
        <v>27</v>
      </c>
      <c r="N887" s="32">
        <f t="array" ref="N887">INDEX([1]!CCA_Weighting[#Data],MATCH(1,([1]!CCA_Weighting[State]=A887)*([1]!CCA_Weighting[Zone]=B887),0),MATCH(2021,VALUE([1]!CCA_Weighting[#Headers]),0))*M887</f>
        <v>0.18624960383569666</v>
      </c>
      <c r="O887" s="31">
        <f>'Table 1'!$B$12</f>
        <v>27</v>
      </c>
      <c r="P887" s="32">
        <f t="array" ref="P887">INDEX([1]!CCA_Weighting[#Data],MATCH(1,([1]!CCA_Weighting[State]=A887)*([1]!CCA_Weighting[Zone]=B887),0),MATCH(2022,VALUE([1]!CCA_Weighting[#Headers]),0))*O887</f>
        <v>0.18624960383569666</v>
      </c>
      <c r="Q887" s="31">
        <f>'Table 1'!$C$12</f>
        <v>18</v>
      </c>
      <c r="R887" s="31">
        <f>'Table 1'!$E$12</f>
        <v>27</v>
      </c>
      <c r="S887">
        <f t="shared" si="91"/>
        <v>202.5</v>
      </c>
      <c r="T887">
        <f t="shared" si="92"/>
        <v>135</v>
      </c>
      <c r="U887">
        <f t="shared" si="93"/>
        <v>135</v>
      </c>
      <c r="V887">
        <f t="shared" si="94"/>
        <v>90</v>
      </c>
      <c r="W887" s="28">
        <f t="shared" si="95"/>
        <v>90</v>
      </c>
      <c r="X887" s="28">
        <f t="shared" si="96"/>
        <v>135</v>
      </c>
      <c r="Y887">
        <f t="shared" si="97"/>
        <v>135</v>
      </c>
    </row>
    <row r="888" spans="1:25" ht="14.4" x14ac:dyDescent="0.3">
      <c r="A888" s="20" t="s">
        <v>22</v>
      </c>
      <c r="B888" s="21" t="s">
        <v>64</v>
      </c>
      <c r="C888" s="22" t="s">
        <v>65</v>
      </c>
      <c r="D888" s="21" t="s">
        <v>37</v>
      </c>
      <c r="E888" s="22" t="s">
        <v>26</v>
      </c>
      <c r="F888" s="21" t="s">
        <v>29</v>
      </c>
      <c r="G888" s="21" t="s">
        <v>28</v>
      </c>
      <c r="H888" s="29">
        <f>'Table 1'!$G$13</f>
        <v>43.5</v>
      </c>
      <c r="I888" s="30"/>
      <c r="J888" s="30"/>
      <c r="K888" s="30"/>
      <c r="L888" s="31"/>
      <c r="M888" s="31">
        <v>29</v>
      </c>
      <c r="N888" s="32">
        <f t="array" ref="N888">INDEX([1]!CCA_Weighting[#Data],MATCH(1,([1]!CCA_Weighting[State]=A888)*([1]!CCA_Weighting[Zone]=B888),0),MATCH(2021,VALUE([1]!CCA_Weighting[#Headers]),0))*M888</f>
        <v>0.200045870786489</v>
      </c>
      <c r="O888" s="31">
        <f>'Table 1'!$B$13</f>
        <v>29</v>
      </c>
      <c r="P888" s="32">
        <f t="array" ref="P888">INDEX([1]!CCA_Weighting[#Data],MATCH(1,([1]!CCA_Weighting[State]=A888)*([1]!CCA_Weighting[Zone]=B888),0),MATCH(2022,VALUE([1]!CCA_Weighting[#Headers]),0))*O888</f>
        <v>0.200045870786489</v>
      </c>
      <c r="Q888" s="31">
        <f>'Table 1'!$C$13</f>
        <v>19</v>
      </c>
      <c r="R888" s="31">
        <f>'Table 1'!$E$13</f>
        <v>29</v>
      </c>
      <c r="S888">
        <f t="shared" si="91"/>
        <v>217.5</v>
      </c>
      <c r="T888">
        <f t="shared" si="92"/>
        <v>145</v>
      </c>
      <c r="U888">
        <f t="shared" si="93"/>
        <v>145</v>
      </c>
      <c r="V888">
        <f t="shared" si="94"/>
        <v>95</v>
      </c>
      <c r="W888" s="28">
        <f t="shared" si="95"/>
        <v>95</v>
      </c>
      <c r="X888" s="28">
        <f t="shared" si="96"/>
        <v>145</v>
      </c>
      <c r="Y888">
        <f t="shared" si="97"/>
        <v>145</v>
      </c>
    </row>
    <row r="889" spans="1:25" ht="14.4" x14ac:dyDescent="0.3">
      <c r="A889" s="23" t="s">
        <v>22</v>
      </c>
      <c r="B889" s="24" t="s">
        <v>64</v>
      </c>
      <c r="C889" s="25" t="s">
        <v>65</v>
      </c>
      <c r="D889" s="24" t="s">
        <v>37</v>
      </c>
      <c r="E889" s="25" t="s">
        <v>26</v>
      </c>
      <c r="F889" s="24" t="s">
        <v>30</v>
      </c>
      <c r="G889" s="24" t="s">
        <v>28</v>
      </c>
      <c r="H889" s="29">
        <f>'Table 1'!$G$14</f>
        <v>110</v>
      </c>
      <c r="I889" s="30"/>
      <c r="J889" s="30"/>
      <c r="K889" s="30"/>
      <c r="L889" s="31"/>
      <c r="M889" s="31">
        <v>55</v>
      </c>
      <c r="N889" s="32">
        <f t="array" ref="N889">INDEX([1]!CCA_Weighting[#Data],MATCH(1,([1]!CCA_Weighting[State]=A889)*([1]!CCA_Weighting[Zone]=B889),0),MATCH(2021,VALUE([1]!CCA_Weighting[#Headers]),0))*M889</f>
        <v>0.37939734114678952</v>
      </c>
      <c r="O889" s="31">
        <f>'Table 1'!$B$14</f>
        <v>55</v>
      </c>
      <c r="P889" s="32">
        <f t="array" ref="P889">INDEX([1]!CCA_Weighting[#Data],MATCH(1,([1]!CCA_Weighting[State]=A889)*([1]!CCA_Weighting[Zone]=B889),0),MATCH(2022,VALUE([1]!CCA_Weighting[#Headers]),0))*O889</f>
        <v>0.37939734114678952</v>
      </c>
      <c r="Q889" s="31">
        <f>'Table 1'!$C$14</f>
        <v>36</v>
      </c>
      <c r="R889" s="31">
        <f>'Table 1'!$E$14</f>
        <v>55</v>
      </c>
      <c r="S889">
        <f t="shared" si="91"/>
        <v>550</v>
      </c>
      <c r="T889">
        <f t="shared" si="92"/>
        <v>275</v>
      </c>
      <c r="U889">
        <f t="shared" si="93"/>
        <v>275</v>
      </c>
      <c r="V889">
        <f t="shared" si="94"/>
        <v>180</v>
      </c>
      <c r="W889" s="28">
        <f t="shared" si="95"/>
        <v>180</v>
      </c>
      <c r="X889" s="28">
        <f t="shared" si="96"/>
        <v>275</v>
      </c>
      <c r="Y889">
        <f t="shared" si="97"/>
        <v>275</v>
      </c>
    </row>
    <row r="890" spans="1:25" ht="14.4" x14ac:dyDescent="0.3">
      <c r="A890" s="20" t="s">
        <v>22</v>
      </c>
      <c r="B890" s="21" t="s">
        <v>64</v>
      </c>
      <c r="C890" s="22" t="s">
        <v>65</v>
      </c>
      <c r="D890" s="21" t="s">
        <v>37</v>
      </c>
      <c r="E890" s="21" t="s">
        <v>31</v>
      </c>
      <c r="F890" s="21" t="s">
        <v>27</v>
      </c>
      <c r="G890" s="21" t="s">
        <v>28</v>
      </c>
      <c r="H890" s="29">
        <f>'Table 1'!$M$12</f>
        <v>37.5</v>
      </c>
      <c r="I890" s="30"/>
      <c r="J890" s="30"/>
      <c r="K890" s="30"/>
      <c r="L890" s="31"/>
      <c r="M890" s="31">
        <v>25</v>
      </c>
      <c r="N890" s="32">
        <f t="array" ref="N890">INDEX([1]!CCA_Weighting[#Data],MATCH(1,([1]!CCA_Weighting[State]=A890)*([1]!CCA_Weighting[Zone]=B890),0),MATCH(2021,VALUE([1]!CCA_Weighting[#Headers]),0))*M890</f>
        <v>0.17245333688490433</v>
      </c>
      <c r="O890" s="31">
        <f>'Table 1'!$H$12</f>
        <v>25</v>
      </c>
      <c r="P890" s="32">
        <f t="array" ref="P890">INDEX([1]!CCA_Weighting[#Data],MATCH(1,([1]!CCA_Weighting[State]=A890)*([1]!CCA_Weighting[Zone]=B890),0),MATCH(2022,VALUE([1]!CCA_Weighting[#Headers]),0))*O890</f>
        <v>0.17245333688490433</v>
      </c>
      <c r="Q890" s="31">
        <f>'Table 1'!$I$12</f>
        <v>16</v>
      </c>
      <c r="R890" s="31">
        <f>'Table 1'!$K$12</f>
        <v>25</v>
      </c>
      <c r="S890">
        <f t="shared" si="91"/>
        <v>187.5</v>
      </c>
      <c r="T890">
        <f t="shared" si="92"/>
        <v>125</v>
      </c>
      <c r="U890">
        <f t="shared" si="93"/>
        <v>125</v>
      </c>
      <c r="V890">
        <f t="shared" si="94"/>
        <v>80</v>
      </c>
      <c r="W890" s="28">
        <f t="shared" si="95"/>
        <v>80</v>
      </c>
      <c r="X890" s="28">
        <f t="shared" si="96"/>
        <v>125</v>
      </c>
      <c r="Y890">
        <f t="shared" si="97"/>
        <v>125</v>
      </c>
    </row>
    <row r="891" spans="1:25" ht="14.4" x14ac:dyDescent="0.3">
      <c r="A891" s="23" t="s">
        <v>22</v>
      </c>
      <c r="B891" s="24" t="s">
        <v>64</v>
      </c>
      <c r="C891" s="25" t="s">
        <v>65</v>
      </c>
      <c r="D891" s="24" t="s">
        <v>37</v>
      </c>
      <c r="E891" s="24" t="s">
        <v>31</v>
      </c>
      <c r="F891" s="24" t="s">
        <v>29</v>
      </c>
      <c r="G891" s="24" t="s">
        <v>28</v>
      </c>
      <c r="H891" s="29">
        <f>'Table 1'!$M$13</f>
        <v>39.75</v>
      </c>
      <c r="I891" s="30"/>
      <c r="J891" s="30"/>
      <c r="K891" s="30"/>
      <c r="L891" s="31"/>
      <c r="M891" s="31">
        <v>26.5</v>
      </c>
      <c r="N891" s="32">
        <f t="array" ref="N891">INDEX([1]!CCA_Weighting[#Data],MATCH(1,([1]!CCA_Weighting[State]=A891)*([1]!CCA_Weighting[Zone]=B891),0),MATCH(2021,VALUE([1]!CCA_Weighting[#Headers]),0))*M891</f>
        <v>0.18280053709799857</v>
      </c>
      <c r="O891" s="31">
        <f>'Table 1'!$H$13</f>
        <v>26.5</v>
      </c>
      <c r="P891" s="32">
        <f t="array" ref="P891">INDEX([1]!CCA_Weighting[#Data],MATCH(1,([1]!CCA_Weighting[State]=A891)*([1]!CCA_Weighting[Zone]=B891),0),MATCH(2022,VALUE([1]!CCA_Weighting[#Headers]),0))*O891</f>
        <v>0.18280053709799857</v>
      </c>
      <c r="Q891" s="31">
        <f>'Table 1'!$I$13</f>
        <v>17</v>
      </c>
      <c r="R891" s="31">
        <f>'Table 1'!$K$13</f>
        <v>26.5</v>
      </c>
      <c r="S891">
        <f t="shared" si="91"/>
        <v>198.75</v>
      </c>
      <c r="T891">
        <f t="shared" si="92"/>
        <v>132.5</v>
      </c>
      <c r="U891">
        <f t="shared" si="93"/>
        <v>132.5</v>
      </c>
      <c r="V891">
        <f t="shared" si="94"/>
        <v>85</v>
      </c>
      <c r="W891" s="28">
        <f t="shared" si="95"/>
        <v>85</v>
      </c>
      <c r="X891" s="28">
        <f t="shared" si="96"/>
        <v>132.5</v>
      </c>
      <c r="Y891">
        <f t="shared" si="97"/>
        <v>132.5</v>
      </c>
    </row>
    <row r="892" spans="1:25" ht="14.4" x14ac:dyDescent="0.3">
      <c r="A892" s="20" t="s">
        <v>22</v>
      </c>
      <c r="B892" s="21" t="s">
        <v>64</v>
      </c>
      <c r="C892" s="22" t="s">
        <v>65</v>
      </c>
      <c r="D892" s="21" t="s">
        <v>37</v>
      </c>
      <c r="E892" s="21" t="s">
        <v>31</v>
      </c>
      <c r="F892" s="21" t="s">
        <v>30</v>
      </c>
      <c r="G892" s="21" t="s">
        <v>28</v>
      </c>
      <c r="H892" s="29">
        <f>'Table 1'!$M$14</f>
        <v>100</v>
      </c>
      <c r="I892" s="30"/>
      <c r="J892" s="30"/>
      <c r="K892" s="30"/>
      <c r="L892" s="31"/>
      <c r="M892" s="31">
        <v>50</v>
      </c>
      <c r="N892" s="32">
        <f t="array" ref="N892">INDEX([1]!CCA_Weighting[#Data],MATCH(1,([1]!CCA_Weighting[State]=A892)*([1]!CCA_Weighting[Zone]=B892),0),MATCH(2021,VALUE([1]!CCA_Weighting[#Headers]),0))*M892</f>
        <v>0.34490667376980866</v>
      </c>
      <c r="O892" s="31">
        <f>'Table 1'!$H$14</f>
        <v>50</v>
      </c>
      <c r="P892" s="32">
        <f t="array" ref="P892">INDEX([1]!CCA_Weighting[#Data],MATCH(1,([1]!CCA_Weighting[State]=A892)*([1]!CCA_Weighting[Zone]=B892),0),MATCH(2022,VALUE([1]!CCA_Weighting[#Headers]),0))*O892</f>
        <v>0.34490667376980866</v>
      </c>
      <c r="Q892" s="31">
        <f>'Table 1'!$I$14</f>
        <v>32.5</v>
      </c>
      <c r="R892" s="31">
        <f>'Table 1'!$K$14</f>
        <v>50</v>
      </c>
      <c r="S892">
        <f t="shared" si="91"/>
        <v>500</v>
      </c>
      <c r="T892">
        <f t="shared" si="92"/>
        <v>250</v>
      </c>
      <c r="U892">
        <f t="shared" si="93"/>
        <v>250</v>
      </c>
      <c r="V892">
        <f t="shared" si="94"/>
        <v>162.5</v>
      </c>
      <c r="W892" s="28">
        <f t="shared" si="95"/>
        <v>162.5</v>
      </c>
      <c r="X892" s="28">
        <f t="shared" si="96"/>
        <v>250</v>
      </c>
      <c r="Y892">
        <f t="shared" si="97"/>
        <v>250</v>
      </c>
    </row>
    <row r="893" spans="1:25" ht="14.4" x14ac:dyDescent="0.3">
      <c r="A893" s="23" t="s">
        <v>22</v>
      </c>
      <c r="B893" s="24" t="s">
        <v>64</v>
      </c>
      <c r="C893" s="25" t="s">
        <v>65</v>
      </c>
      <c r="D893" s="24" t="s">
        <v>37</v>
      </c>
      <c r="E893" s="24" t="s">
        <v>32</v>
      </c>
      <c r="F893" s="24" t="s">
        <v>27</v>
      </c>
      <c r="G893" s="24" t="s">
        <v>28</v>
      </c>
      <c r="H893" s="29">
        <f>'Table 1'!$S$12</f>
        <v>35.25</v>
      </c>
      <c r="I893" s="30"/>
      <c r="J893" s="30"/>
      <c r="K893" s="30"/>
      <c r="L893" s="31"/>
      <c r="M893" s="31">
        <v>23.5</v>
      </c>
      <c r="N893" s="32">
        <f t="array" ref="N893">INDEX([1]!CCA_Weighting[#Data],MATCH(1,([1]!CCA_Weighting[State]=A893)*([1]!CCA_Weighting[Zone]=B893),0),MATCH(2021,VALUE([1]!CCA_Weighting[#Headers]),0))*M893</f>
        <v>0.16210613667181006</v>
      </c>
      <c r="O893" s="31">
        <f>'Table 1'!$N$8</f>
        <v>30</v>
      </c>
      <c r="P893" s="32">
        <f t="array" ref="P893">INDEX([1]!CCA_Weighting[#Data],MATCH(1,([1]!CCA_Weighting[State]=A893)*([1]!CCA_Weighting[Zone]=B893),0),MATCH(2022,VALUE([1]!CCA_Weighting[#Headers]),0))*O893</f>
        <v>0.20694400426188519</v>
      </c>
      <c r="Q893" s="31">
        <f>'Table 1'!$O$8</f>
        <v>19.5</v>
      </c>
      <c r="R893" s="31">
        <f>'Table 1'!$Q$8</f>
        <v>30</v>
      </c>
      <c r="S893">
        <f t="shared" si="91"/>
        <v>176.25</v>
      </c>
      <c r="T893">
        <f t="shared" si="92"/>
        <v>117.5</v>
      </c>
      <c r="U893">
        <f t="shared" si="93"/>
        <v>150</v>
      </c>
      <c r="V893">
        <f t="shared" si="94"/>
        <v>97.5</v>
      </c>
      <c r="W893" s="28">
        <f t="shared" si="95"/>
        <v>76.375</v>
      </c>
      <c r="X893" s="28">
        <f t="shared" si="96"/>
        <v>150</v>
      </c>
      <c r="Y893">
        <f t="shared" si="97"/>
        <v>150</v>
      </c>
    </row>
    <row r="894" spans="1:25" ht="14.4" x14ac:dyDescent="0.3">
      <c r="A894" s="20" t="s">
        <v>22</v>
      </c>
      <c r="B894" s="21" t="s">
        <v>64</v>
      </c>
      <c r="C894" s="22" t="s">
        <v>65</v>
      </c>
      <c r="D894" s="21" t="s">
        <v>37</v>
      </c>
      <c r="E894" s="21" t="s">
        <v>32</v>
      </c>
      <c r="F894" s="21" t="s">
        <v>29</v>
      </c>
      <c r="G894" s="21" t="s">
        <v>28</v>
      </c>
      <c r="H894" s="29">
        <f>'Table 1'!$S$13</f>
        <v>36.75</v>
      </c>
      <c r="I894" s="30"/>
      <c r="J894" s="30"/>
      <c r="K894" s="30"/>
      <c r="L894" s="31"/>
      <c r="M894" s="31">
        <v>24.5</v>
      </c>
      <c r="N894" s="32">
        <f t="array" ref="N894">INDEX([1]!CCA_Weighting[#Data],MATCH(1,([1]!CCA_Weighting[State]=A894)*([1]!CCA_Weighting[Zone]=B894),0),MATCH(2021,VALUE([1]!CCA_Weighting[#Headers]),0))*M894</f>
        <v>0.16900427014720623</v>
      </c>
      <c r="O894" s="31">
        <f>'Table 1'!$N$9</f>
        <v>32</v>
      </c>
      <c r="P894" s="32">
        <f t="array" ref="P894">INDEX([1]!CCA_Weighting[#Data],MATCH(1,([1]!CCA_Weighting[State]=A894)*([1]!CCA_Weighting[Zone]=B894),0),MATCH(2022,VALUE([1]!CCA_Weighting[#Headers]),0))*O894</f>
        <v>0.22074027121267753</v>
      </c>
      <c r="Q894" s="31">
        <f>'Table 1'!$O$9</f>
        <v>21</v>
      </c>
      <c r="R894" s="31">
        <f>'Table 1'!$Q$9</f>
        <v>32</v>
      </c>
      <c r="S894">
        <f t="shared" si="91"/>
        <v>183.75</v>
      </c>
      <c r="T894">
        <f t="shared" si="92"/>
        <v>122.5</v>
      </c>
      <c r="U894">
        <f t="shared" si="93"/>
        <v>160</v>
      </c>
      <c r="V894">
        <f t="shared" si="94"/>
        <v>105</v>
      </c>
      <c r="W894" s="28">
        <f t="shared" si="95"/>
        <v>80.390625</v>
      </c>
      <c r="X894" s="28">
        <f t="shared" si="96"/>
        <v>160</v>
      </c>
      <c r="Y894">
        <f t="shared" si="97"/>
        <v>160</v>
      </c>
    </row>
    <row r="895" spans="1:25" ht="14.4" x14ac:dyDescent="0.3">
      <c r="A895" s="23" t="s">
        <v>22</v>
      </c>
      <c r="B895" s="24" t="s">
        <v>64</v>
      </c>
      <c r="C895" s="25" t="s">
        <v>65</v>
      </c>
      <c r="D895" s="24" t="s">
        <v>37</v>
      </c>
      <c r="E895" s="24" t="s">
        <v>32</v>
      </c>
      <c r="F895" s="24" t="s">
        <v>30</v>
      </c>
      <c r="G895" s="24" t="s">
        <v>28</v>
      </c>
      <c r="H895" s="29">
        <f>'Table 1'!$S$14</f>
        <v>80</v>
      </c>
      <c r="I895" s="30"/>
      <c r="J895" s="30"/>
      <c r="K895" s="30"/>
      <c r="L895" s="31"/>
      <c r="M895" s="31">
        <v>40</v>
      </c>
      <c r="N895" s="32">
        <f t="array" ref="N895">INDEX([1]!CCA_Weighting[#Data],MATCH(1,([1]!CCA_Weighting[State]=A895)*([1]!CCA_Weighting[Zone]=B895),0),MATCH(2021,VALUE([1]!CCA_Weighting[#Headers]),0))*M895</f>
        <v>0.27592533901584693</v>
      </c>
      <c r="O895" s="31">
        <f>'Table 1'!$N$10</f>
        <v>40</v>
      </c>
      <c r="P895" s="32">
        <f t="array" ref="P895">INDEX([1]!CCA_Weighting[#Data],MATCH(1,([1]!CCA_Weighting[State]=A895)*([1]!CCA_Weighting[Zone]=B895),0),MATCH(2022,VALUE([1]!CCA_Weighting[#Headers]),0))*O895</f>
        <v>0.27592533901584693</v>
      </c>
      <c r="Q895" s="31">
        <f>'Table 1'!$O$10</f>
        <v>26</v>
      </c>
      <c r="R895" s="31">
        <f>'Table 1'!$Q$10</f>
        <v>40</v>
      </c>
      <c r="S895">
        <f t="shared" si="91"/>
        <v>400</v>
      </c>
      <c r="T895">
        <f t="shared" si="92"/>
        <v>200</v>
      </c>
      <c r="U895">
        <f t="shared" si="93"/>
        <v>200</v>
      </c>
      <c r="V895">
        <f t="shared" si="94"/>
        <v>130</v>
      </c>
      <c r="W895" s="28">
        <f t="shared" si="95"/>
        <v>130</v>
      </c>
      <c r="X895" s="28">
        <f t="shared" si="96"/>
        <v>200</v>
      </c>
      <c r="Y895">
        <f t="shared" si="97"/>
        <v>200</v>
      </c>
    </row>
    <row r="896" spans="1:25" ht="14.4" x14ac:dyDescent="0.3">
      <c r="A896" s="20" t="s">
        <v>22</v>
      </c>
      <c r="B896" s="21" t="s">
        <v>64</v>
      </c>
      <c r="C896" s="22" t="s">
        <v>65</v>
      </c>
      <c r="D896" s="21" t="s">
        <v>37</v>
      </c>
      <c r="E896" s="21" t="s">
        <v>33</v>
      </c>
      <c r="F896" s="21" t="s">
        <v>27</v>
      </c>
      <c r="G896" s="21" t="s">
        <v>28</v>
      </c>
      <c r="H896" s="29">
        <f>'Table 1'!$Y$12</f>
        <v>31.5</v>
      </c>
      <c r="I896" s="30"/>
      <c r="J896" s="30"/>
      <c r="K896" s="30"/>
      <c r="L896" s="31"/>
      <c r="M896" s="31">
        <v>21</v>
      </c>
      <c r="N896" s="32">
        <f t="array" ref="N896">INDEX([1]!CCA_Weighting[#Data],MATCH(1,([1]!CCA_Weighting[State]=A896)*([1]!CCA_Weighting[Zone]=B896),0),MATCH(2021,VALUE([1]!CCA_Weighting[#Headers]),0))*M896</f>
        <v>0.14486080298331963</v>
      </c>
      <c r="O896" s="31">
        <f>'Table 1'!$T$12</f>
        <v>21</v>
      </c>
      <c r="P896" s="32">
        <f t="array" ref="P896">INDEX([1]!CCA_Weighting[#Data],MATCH(1,([1]!CCA_Weighting[State]=A896)*([1]!CCA_Weighting[Zone]=B896),0),MATCH(2022,VALUE([1]!CCA_Weighting[#Headers]),0))*O896</f>
        <v>0.14486080298331963</v>
      </c>
      <c r="Q896" s="31">
        <f>'Table 1'!$U$12</f>
        <v>14</v>
      </c>
      <c r="R896" s="31">
        <f>'Table 1'!$W$12</f>
        <v>21</v>
      </c>
      <c r="S896">
        <f t="shared" si="91"/>
        <v>157.5</v>
      </c>
      <c r="T896">
        <f t="shared" si="92"/>
        <v>105</v>
      </c>
      <c r="U896">
        <f t="shared" si="93"/>
        <v>105</v>
      </c>
      <c r="V896">
        <f t="shared" si="94"/>
        <v>70</v>
      </c>
      <c r="W896" s="28">
        <f t="shared" si="95"/>
        <v>70</v>
      </c>
      <c r="X896" s="28">
        <f t="shared" si="96"/>
        <v>105</v>
      </c>
      <c r="Y896">
        <f t="shared" si="97"/>
        <v>105</v>
      </c>
    </row>
    <row r="897" spans="1:25" ht="14.4" x14ac:dyDescent="0.3">
      <c r="A897" s="23" t="s">
        <v>22</v>
      </c>
      <c r="B897" s="24" t="s">
        <v>64</v>
      </c>
      <c r="C897" s="25" t="s">
        <v>65</v>
      </c>
      <c r="D897" s="24" t="s">
        <v>37</v>
      </c>
      <c r="E897" s="24" t="s">
        <v>33</v>
      </c>
      <c r="F897" s="24" t="s">
        <v>29</v>
      </c>
      <c r="G897" s="24" t="s">
        <v>28</v>
      </c>
      <c r="H897" s="29">
        <f>'Table 1'!$Y$13</f>
        <v>33</v>
      </c>
      <c r="I897" s="30"/>
      <c r="J897" s="30"/>
      <c r="K897" s="30"/>
      <c r="L897" s="31"/>
      <c r="M897" s="31">
        <v>22</v>
      </c>
      <c r="N897" s="32">
        <f t="array" ref="N897">INDEX([1]!CCA_Weighting[#Data],MATCH(1,([1]!CCA_Weighting[State]=A897)*([1]!CCA_Weighting[Zone]=B897),0),MATCH(2021,VALUE([1]!CCA_Weighting[#Headers]),0))*M897</f>
        <v>0.1517589364587158</v>
      </c>
      <c r="O897" s="31">
        <f>'Table 1'!$T$13</f>
        <v>22</v>
      </c>
      <c r="P897" s="32">
        <f t="array" ref="P897">INDEX([1]!CCA_Weighting[#Data],MATCH(1,([1]!CCA_Weighting[State]=A897)*([1]!CCA_Weighting[Zone]=B897),0),MATCH(2022,VALUE([1]!CCA_Weighting[#Headers]),0))*O897</f>
        <v>0.1517589364587158</v>
      </c>
      <c r="Q897" s="31">
        <f>'Table 1'!$U$13</f>
        <v>14.5</v>
      </c>
      <c r="R897" s="31">
        <f>'Table 1'!$W$13</f>
        <v>22</v>
      </c>
      <c r="S897">
        <f t="shared" si="91"/>
        <v>165</v>
      </c>
      <c r="T897">
        <f t="shared" si="92"/>
        <v>110</v>
      </c>
      <c r="U897">
        <f t="shared" si="93"/>
        <v>110</v>
      </c>
      <c r="V897">
        <f t="shared" si="94"/>
        <v>72.5</v>
      </c>
      <c r="W897" s="28">
        <f t="shared" si="95"/>
        <v>72.5</v>
      </c>
      <c r="X897" s="28">
        <f t="shared" si="96"/>
        <v>110</v>
      </c>
      <c r="Y897">
        <f t="shared" si="97"/>
        <v>110</v>
      </c>
    </row>
    <row r="898" spans="1:25" ht="14.4" x14ac:dyDescent="0.3">
      <c r="A898" s="20" t="s">
        <v>22</v>
      </c>
      <c r="B898" s="21" t="s">
        <v>64</v>
      </c>
      <c r="C898" s="22" t="s">
        <v>65</v>
      </c>
      <c r="D898" s="21" t="s">
        <v>37</v>
      </c>
      <c r="E898" s="21" t="s">
        <v>33</v>
      </c>
      <c r="F898" s="21" t="s">
        <v>30</v>
      </c>
      <c r="G898" s="21" t="s">
        <v>28</v>
      </c>
      <c r="H898" s="29">
        <f>'Table 1'!$Y$14</f>
        <v>76</v>
      </c>
      <c r="I898" s="30"/>
      <c r="J898" s="30"/>
      <c r="K898" s="30"/>
      <c r="L898" s="31"/>
      <c r="M898" s="31">
        <v>38</v>
      </c>
      <c r="N898" s="32">
        <f t="array" ref="N898">INDEX([1]!CCA_Weighting[#Data],MATCH(1,([1]!CCA_Weighting[State]=A898)*([1]!CCA_Weighting[Zone]=B898),0),MATCH(2021,VALUE([1]!CCA_Weighting[#Headers]),0))*M898</f>
        <v>0.26212907206505459</v>
      </c>
      <c r="O898" s="31">
        <f>'Table 1'!$T$14</f>
        <v>38</v>
      </c>
      <c r="P898" s="32">
        <f t="array" ref="P898">INDEX([1]!CCA_Weighting[#Data],MATCH(1,([1]!CCA_Weighting[State]=A898)*([1]!CCA_Weighting[Zone]=B898),0),MATCH(2022,VALUE([1]!CCA_Weighting[#Headers]),0))*O898</f>
        <v>0.26212907206505459</v>
      </c>
      <c r="Q898" s="31">
        <f>'Table 1'!$U$14</f>
        <v>24.5</v>
      </c>
      <c r="R898" s="31">
        <f>'Table 1'!$W$14</f>
        <v>38</v>
      </c>
      <c r="S898">
        <f t="shared" si="91"/>
        <v>380</v>
      </c>
      <c r="T898">
        <f t="shared" si="92"/>
        <v>190</v>
      </c>
      <c r="U898">
        <f t="shared" si="93"/>
        <v>190</v>
      </c>
      <c r="V898">
        <f t="shared" si="94"/>
        <v>122.5</v>
      </c>
      <c r="W898" s="28">
        <f t="shared" si="95"/>
        <v>122.5</v>
      </c>
      <c r="X898" s="28">
        <f t="shared" si="96"/>
        <v>190</v>
      </c>
      <c r="Y898">
        <f t="shared" si="97"/>
        <v>190</v>
      </c>
    </row>
    <row r="899" spans="1:25" ht="14.4" x14ac:dyDescent="0.3">
      <c r="A899" s="23" t="s">
        <v>22</v>
      </c>
      <c r="B899" s="24" t="s">
        <v>64</v>
      </c>
      <c r="C899" s="25" t="s">
        <v>65</v>
      </c>
      <c r="D899" s="24" t="s">
        <v>37</v>
      </c>
      <c r="E899" s="24" t="s">
        <v>34</v>
      </c>
      <c r="F899" s="24" t="s">
        <v>27</v>
      </c>
      <c r="G899" s="24" t="s">
        <v>28</v>
      </c>
      <c r="H899" s="29">
        <f>'Table 1'!$Y$8</f>
        <v>42.75</v>
      </c>
      <c r="I899" s="30"/>
      <c r="J899" s="30"/>
      <c r="K899" s="30"/>
      <c r="L899" s="31"/>
      <c r="M899" s="31">
        <v>21</v>
      </c>
      <c r="N899" s="32">
        <f t="array" ref="N899">INDEX([1]!CCA_Weighting[#Data],MATCH(1,([1]!CCA_Weighting[State]=A899)*([1]!CCA_Weighting[Zone]=B899),0),MATCH(2021,VALUE([1]!CCA_Weighting[#Headers]),0))*M899</f>
        <v>0.14486080298331963</v>
      </c>
      <c r="O899" s="31">
        <f>'Table 1'!$T$12</f>
        <v>21</v>
      </c>
      <c r="P899" s="32">
        <f t="array" ref="P899">INDEX([1]!CCA_Weighting[#Data],MATCH(1,([1]!CCA_Weighting[State]=A899)*([1]!CCA_Weighting[Zone]=B899),0),MATCH(2022,VALUE([1]!CCA_Weighting[#Headers]),0))*O899</f>
        <v>0.14486080298331963</v>
      </c>
      <c r="Q899" s="31">
        <f>'Table 1'!$U$12</f>
        <v>14</v>
      </c>
      <c r="R899" s="31">
        <f>'Table 1'!$W$12</f>
        <v>21</v>
      </c>
      <c r="S899">
        <f t="shared" ref="S899:S962" si="98">H899*5</f>
        <v>213.75</v>
      </c>
      <c r="T899">
        <f t="shared" ref="T899:T962" si="99">M899*5</f>
        <v>105</v>
      </c>
      <c r="U899">
        <f t="shared" ref="U899:U962" si="100">O899*5</f>
        <v>105</v>
      </c>
      <c r="V899">
        <f t="shared" ref="V899:V962" si="101">Q899*5</f>
        <v>70</v>
      </c>
      <c r="W899" s="28">
        <f t="shared" ref="W899:W962" si="102">(Q899/O899)*T899</f>
        <v>70</v>
      </c>
      <c r="X899" s="28">
        <f t="shared" ref="X899:X962" si="103">R899*5</f>
        <v>105</v>
      </c>
      <c r="Y899">
        <f t="shared" ref="Y899:Y962" si="104">R899*5</f>
        <v>105</v>
      </c>
    </row>
    <row r="900" spans="1:25" ht="14.4" x14ac:dyDescent="0.3">
      <c r="A900" s="20" t="s">
        <v>22</v>
      </c>
      <c r="B900" s="21" t="s">
        <v>64</v>
      </c>
      <c r="C900" s="22" t="s">
        <v>65</v>
      </c>
      <c r="D900" s="21" t="s">
        <v>37</v>
      </c>
      <c r="E900" s="21" t="s">
        <v>34</v>
      </c>
      <c r="F900" s="21" t="s">
        <v>29</v>
      </c>
      <c r="G900" s="21" t="s">
        <v>28</v>
      </c>
      <c r="H900" s="29">
        <f>'Table 1'!$Y$9</f>
        <v>45</v>
      </c>
      <c r="I900" s="30"/>
      <c r="J900" s="30"/>
      <c r="K900" s="30"/>
      <c r="L900" s="31"/>
      <c r="M900" s="31">
        <v>22</v>
      </c>
      <c r="N900" s="32">
        <f t="array" ref="N900">INDEX([1]!CCA_Weighting[#Data],MATCH(1,([1]!CCA_Weighting[State]=A900)*([1]!CCA_Weighting[Zone]=B900),0),MATCH(2021,VALUE([1]!CCA_Weighting[#Headers]),0))*M900</f>
        <v>0.1517589364587158</v>
      </c>
      <c r="O900" s="31">
        <f>'Table 1'!$T$13</f>
        <v>22</v>
      </c>
      <c r="P900" s="32">
        <f t="array" ref="P900">INDEX([1]!CCA_Weighting[#Data],MATCH(1,([1]!CCA_Weighting[State]=A900)*([1]!CCA_Weighting[Zone]=B900),0),MATCH(2022,VALUE([1]!CCA_Weighting[#Headers]),0))*O900</f>
        <v>0.1517589364587158</v>
      </c>
      <c r="Q900" s="31">
        <f>'Table 1'!$U$13</f>
        <v>14.5</v>
      </c>
      <c r="R900" s="31">
        <f>'Table 1'!$W$13</f>
        <v>22</v>
      </c>
      <c r="S900">
        <f t="shared" si="98"/>
        <v>225</v>
      </c>
      <c r="T900">
        <f t="shared" si="99"/>
        <v>110</v>
      </c>
      <c r="U900">
        <f t="shared" si="100"/>
        <v>110</v>
      </c>
      <c r="V900">
        <f t="shared" si="101"/>
        <v>72.5</v>
      </c>
      <c r="W900" s="28">
        <f t="shared" si="102"/>
        <v>72.5</v>
      </c>
      <c r="X900" s="28">
        <f t="shared" si="103"/>
        <v>110</v>
      </c>
      <c r="Y900">
        <f t="shared" si="104"/>
        <v>110</v>
      </c>
    </row>
    <row r="901" spans="1:25" ht="14.4" x14ac:dyDescent="0.3">
      <c r="A901" s="23" t="s">
        <v>22</v>
      </c>
      <c r="B901" s="24" t="s">
        <v>64</v>
      </c>
      <c r="C901" s="25" t="s">
        <v>65</v>
      </c>
      <c r="D901" s="24" t="s">
        <v>37</v>
      </c>
      <c r="E901" s="24" t="s">
        <v>34</v>
      </c>
      <c r="F901" s="24" t="s">
        <v>30</v>
      </c>
      <c r="G901" s="24" t="s">
        <v>28</v>
      </c>
      <c r="H901" s="29">
        <f>'Table 1'!$Y$10</f>
        <v>76</v>
      </c>
      <c r="I901" s="30"/>
      <c r="J901" s="30"/>
      <c r="K901" s="30"/>
      <c r="L901" s="31"/>
      <c r="M901" s="31">
        <v>38</v>
      </c>
      <c r="N901" s="32">
        <f t="array" ref="N901">INDEX([1]!CCA_Weighting[#Data],MATCH(1,([1]!CCA_Weighting[State]=A901)*([1]!CCA_Weighting[Zone]=B901),0),MATCH(2021,VALUE([1]!CCA_Weighting[#Headers]),0))*M901</f>
        <v>0.26212907206505459</v>
      </c>
      <c r="O901" s="31">
        <f>'Table 1'!$T$14</f>
        <v>38</v>
      </c>
      <c r="P901" s="32">
        <f t="array" ref="P901">INDEX([1]!CCA_Weighting[#Data],MATCH(1,([1]!CCA_Weighting[State]=A901)*([1]!CCA_Weighting[Zone]=B901),0),MATCH(2022,VALUE([1]!CCA_Weighting[#Headers]),0))*O901</f>
        <v>0.26212907206505459</v>
      </c>
      <c r="Q901" s="31">
        <f>'Table 1'!$U$14</f>
        <v>24.5</v>
      </c>
      <c r="R901" s="31">
        <f>'Table 1'!$W$14</f>
        <v>38</v>
      </c>
      <c r="S901">
        <f t="shared" si="98"/>
        <v>380</v>
      </c>
      <c r="T901">
        <f t="shared" si="99"/>
        <v>190</v>
      </c>
      <c r="U901">
        <f t="shared" si="100"/>
        <v>190</v>
      </c>
      <c r="V901">
        <f t="shared" si="101"/>
        <v>122.5</v>
      </c>
      <c r="W901" s="28">
        <f t="shared" si="102"/>
        <v>122.5</v>
      </c>
      <c r="X901" s="28">
        <f t="shared" si="103"/>
        <v>190</v>
      </c>
      <c r="Y901">
        <f t="shared" si="104"/>
        <v>190</v>
      </c>
    </row>
    <row r="902" spans="1:25" ht="14.4" x14ac:dyDescent="0.3">
      <c r="A902" s="20" t="s">
        <v>22</v>
      </c>
      <c r="B902" s="21" t="s">
        <v>66</v>
      </c>
      <c r="C902" s="22" t="s">
        <v>67</v>
      </c>
      <c r="D902" s="21" t="s">
        <v>25</v>
      </c>
      <c r="E902" s="22" t="s">
        <v>26</v>
      </c>
      <c r="F902" s="21" t="s">
        <v>27</v>
      </c>
      <c r="G902" s="21" t="s">
        <v>28</v>
      </c>
      <c r="H902" s="29">
        <f>'Table 1'!$G$8</f>
        <v>57.75</v>
      </c>
      <c r="I902" s="30"/>
      <c r="J902" s="30"/>
      <c r="K902" s="30"/>
      <c r="L902" s="31"/>
      <c r="M902" s="31">
        <v>27</v>
      </c>
      <c r="N902" s="32">
        <f t="array" ref="N902">INDEX([1]!CCA_Weighting[#Data],MATCH(1,([1]!CCA_Weighting[State]=A902)*([1]!CCA_Weighting[Zone]=B902),0),MATCH(2021,VALUE([1]!CCA_Weighting[#Headers]),0))*M902</f>
        <v>1.0013202722768269</v>
      </c>
      <c r="O902" s="31">
        <f>'Table 1'!$B$8</f>
        <v>33.5</v>
      </c>
      <c r="P902" s="32">
        <f t="array" ref="P902">INDEX([1]!CCA_Weighting[#Data],MATCH(1,([1]!CCA_Weighting[State]=A902)*([1]!CCA_Weighting[Zone]=B902),0),MATCH(2022,VALUE([1]!CCA_Weighting[#Headers]),0))*O902</f>
        <v>1.2423788563434703</v>
      </c>
      <c r="Q902" s="31">
        <f>'Table 1'!$C$8</f>
        <v>22</v>
      </c>
      <c r="R902" s="31">
        <f>'Table 1'!$E$8</f>
        <v>38.5</v>
      </c>
      <c r="S902">
        <f t="shared" si="98"/>
        <v>288.75</v>
      </c>
      <c r="T902">
        <f t="shared" si="99"/>
        <v>135</v>
      </c>
      <c r="U902">
        <f t="shared" si="100"/>
        <v>167.5</v>
      </c>
      <c r="V902">
        <f t="shared" si="101"/>
        <v>110</v>
      </c>
      <c r="W902" s="28">
        <f t="shared" si="102"/>
        <v>88.656716417910445</v>
      </c>
      <c r="X902" s="28">
        <f t="shared" si="103"/>
        <v>192.5</v>
      </c>
      <c r="Y902">
        <f t="shared" si="104"/>
        <v>192.5</v>
      </c>
    </row>
    <row r="903" spans="1:25" ht="14.4" x14ac:dyDescent="0.3">
      <c r="A903" s="23" t="s">
        <v>22</v>
      </c>
      <c r="B903" s="24" t="s">
        <v>66</v>
      </c>
      <c r="C903" s="25" t="s">
        <v>67</v>
      </c>
      <c r="D903" s="24" t="s">
        <v>25</v>
      </c>
      <c r="E903" s="25" t="s">
        <v>26</v>
      </c>
      <c r="F903" s="24" t="s">
        <v>29</v>
      </c>
      <c r="G903" s="24" t="s">
        <v>28</v>
      </c>
      <c r="H903" s="29">
        <f>'Table 1'!$G$9</f>
        <v>52.5</v>
      </c>
      <c r="I903" s="30"/>
      <c r="J903" s="30"/>
      <c r="K903" s="30"/>
      <c r="L903" s="31"/>
      <c r="M903" s="31">
        <v>29</v>
      </c>
      <c r="N903" s="32">
        <f t="array" ref="N903">INDEX([1]!CCA_Weighting[#Data],MATCH(1,([1]!CCA_Weighting[State]=A903)*([1]!CCA_Weighting[Zone]=B903),0),MATCH(2021,VALUE([1]!CCA_Weighting[#Headers]),0))*M903</f>
        <v>1.0754921442973326</v>
      </c>
      <c r="O903" s="31">
        <f>'Table 1'!$B$9</f>
        <v>35</v>
      </c>
      <c r="P903" s="32">
        <f t="array" ref="P903">INDEX([1]!CCA_Weighting[#Data],MATCH(1,([1]!CCA_Weighting[State]=A903)*([1]!CCA_Weighting[Zone]=B903),0),MATCH(2022,VALUE([1]!CCA_Weighting[#Headers]),0))*O903</f>
        <v>1.2980077603588496</v>
      </c>
      <c r="Q903" s="31">
        <f>'Table 1'!$C$9</f>
        <v>23</v>
      </c>
      <c r="R903" s="31">
        <f>'Table 1'!$E$9</f>
        <v>35</v>
      </c>
      <c r="S903">
        <f t="shared" si="98"/>
        <v>262.5</v>
      </c>
      <c r="T903">
        <f t="shared" si="99"/>
        <v>145</v>
      </c>
      <c r="U903">
        <f t="shared" si="100"/>
        <v>175</v>
      </c>
      <c r="V903">
        <f t="shared" si="101"/>
        <v>115</v>
      </c>
      <c r="W903" s="28">
        <f t="shared" si="102"/>
        <v>95.285714285714292</v>
      </c>
      <c r="X903" s="28">
        <f t="shared" si="103"/>
        <v>175</v>
      </c>
      <c r="Y903">
        <f t="shared" si="104"/>
        <v>175</v>
      </c>
    </row>
    <row r="904" spans="1:25" ht="14.4" x14ac:dyDescent="0.3">
      <c r="A904" s="20" t="s">
        <v>22</v>
      </c>
      <c r="B904" s="21" t="s">
        <v>66</v>
      </c>
      <c r="C904" s="22" t="s">
        <v>67</v>
      </c>
      <c r="D904" s="21" t="s">
        <v>25</v>
      </c>
      <c r="E904" s="22" t="s">
        <v>26</v>
      </c>
      <c r="F904" s="21" t="s">
        <v>30</v>
      </c>
      <c r="G904" s="21" t="s">
        <v>28</v>
      </c>
      <c r="H904" s="29">
        <f>'Table 1'!$G$10</f>
        <v>110</v>
      </c>
      <c r="I904" s="30"/>
      <c r="J904" s="30"/>
      <c r="K904" s="30"/>
      <c r="L904" s="31"/>
      <c r="M904" s="31">
        <v>55</v>
      </c>
      <c r="N904" s="32">
        <f t="array" ref="N904">INDEX([1]!CCA_Weighting[#Data],MATCH(1,([1]!CCA_Weighting[State]=A904)*([1]!CCA_Weighting[Zone]=B904),0),MATCH(2021,VALUE([1]!CCA_Weighting[#Headers]),0))*M904</f>
        <v>2.0397264805639064</v>
      </c>
      <c r="O904" s="31">
        <f>'Table 1'!$B$10</f>
        <v>55</v>
      </c>
      <c r="P904" s="32">
        <f t="array" ref="P904">INDEX([1]!CCA_Weighting[#Data],MATCH(1,([1]!CCA_Weighting[State]=A904)*([1]!CCA_Weighting[Zone]=B904),0),MATCH(2022,VALUE([1]!CCA_Weighting[#Headers]),0))*O904</f>
        <v>2.0397264805639064</v>
      </c>
      <c r="Q904" s="31">
        <f>'Table 1'!$C$10</f>
        <v>36</v>
      </c>
      <c r="R904" s="31">
        <f>'Table 1'!$E$10</f>
        <v>55</v>
      </c>
      <c r="S904">
        <f t="shared" si="98"/>
        <v>550</v>
      </c>
      <c r="T904">
        <f t="shared" si="99"/>
        <v>275</v>
      </c>
      <c r="U904">
        <f t="shared" si="100"/>
        <v>275</v>
      </c>
      <c r="V904">
        <f t="shared" si="101"/>
        <v>180</v>
      </c>
      <c r="W904" s="28">
        <f t="shared" si="102"/>
        <v>180</v>
      </c>
      <c r="X904" s="28">
        <f t="shared" si="103"/>
        <v>275</v>
      </c>
      <c r="Y904">
        <f t="shared" si="104"/>
        <v>275</v>
      </c>
    </row>
    <row r="905" spans="1:25" ht="14.4" x14ac:dyDescent="0.3">
      <c r="A905" s="23" t="s">
        <v>22</v>
      </c>
      <c r="B905" s="24" t="s">
        <v>66</v>
      </c>
      <c r="C905" s="25" t="s">
        <v>67</v>
      </c>
      <c r="D905" s="24" t="s">
        <v>25</v>
      </c>
      <c r="E905" s="24" t="s">
        <v>31</v>
      </c>
      <c r="F905" s="24" t="s">
        <v>27</v>
      </c>
      <c r="G905" s="24" t="s">
        <v>28</v>
      </c>
      <c r="H905" s="29">
        <f>'Table 1'!$M$8</f>
        <v>48</v>
      </c>
      <c r="I905" s="30"/>
      <c r="J905" s="30"/>
      <c r="K905" s="30"/>
      <c r="L905" s="31"/>
      <c r="M905" s="31">
        <v>25</v>
      </c>
      <c r="N905" s="32">
        <f t="array" ref="N905">INDEX([1]!CCA_Weighting[#Data],MATCH(1,([1]!CCA_Weighting[State]=A905)*([1]!CCA_Weighting[Zone]=B905),0),MATCH(2021,VALUE([1]!CCA_Weighting[#Headers]),0))*M905</f>
        <v>0.92714840025632117</v>
      </c>
      <c r="O905" s="31">
        <f>'Table 1'!$H$8</f>
        <v>32</v>
      </c>
      <c r="P905" s="32">
        <f t="array" ref="P905">INDEX([1]!CCA_Weighting[#Data],MATCH(1,([1]!CCA_Weighting[State]=A905)*([1]!CCA_Weighting[Zone]=B905),0),MATCH(2022,VALUE([1]!CCA_Weighting[#Headers]),0))*O905</f>
        <v>1.1867499523280911</v>
      </c>
      <c r="Q905" s="31">
        <f>'Table 1'!$I$8</f>
        <v>21</v>
      </c>
      <c r="R905" s="31">
        <f>'Table 1'!$K$8</f>
        <v>32</v>
      </c>
      <c r="S905">
        <f t="shared" si="98"/>
        <v>240</v>
      </c>
      <c r="T905">
        <f t="shared" si="99"/>
        <v>125</v>
      </c>
      <c r="U905">
        <f t="shared" si="100"/>
        <v>160</v>
      </c>
      <c r="V905">
        <f t="shared" si="101"/>
        <v>105</v>
      </c>
      <c r="W905" s="28">
        <f t="shared" si="102"/>
        <v>82.03125</v>
      </c>
      <c r="X905" s="28">
        <f t="shared" si="103"/>
        <v>160</v>
      </c>
      <c r="Y905">
        <f t="shared" si="104"/>
        <v>160</v>
      </c>
    </row>
    <row r="906" spans="1:25" ht="14.4" x14ac:dyDescent="0.3">
      <c r="A906" s="20" t="s">
        <v>22</v>
      </c>
      <c r="B906" s="21" t="s">
        <v>66</v>
      </c>
      <c r="C906" s="22" t="s">
        <v>67</v>
      </c>
      <c r="D906" s="21" t="s">
        <v>25</v>
      </c>
      <c r="E906" s="21" t="s">
        <v>31</v>
      </c>
      <c r="F906" s="21" t="s">
        <v>29</v>
      </c>
      <c r="G906" s="21" t="s">
        <v>28</v>
      </c>
      <c r="H906" s="29">
        <f>'Table 1'!$M$9</f>
        <v>51</v>
      </c>
      <c r="I906" s="30"/>
      <c r="J906" s="30"/>
      <c r="K906" s="30"/>
      <c r="L906" s="31"/>
      <c r="M906" s="31">
        <v>26.5</v>
      </c>
      <c r="N906" s="32">
        <f t="array" ref="N906">INDEX([1]!CCA_Weighting[#Data],MATCH(1,([1]!CCA_Weighting[State]=A906)*([1]!CCA_Weighting[Zone]=B906),0),MATCH(2021,VALUE([1]!CCA_Weighting[#Headers]),0))*M906</f>
        <v>0.9827773042717004</v>
      </c>
      <c r="O906" s="31">
        <f>'Table 1'!$H$9</f>
        <v>34</v>
      </c>
      <c r="P906" s="32">
        <f t="array" ref="P906">INDEX([1]!CCA_Weighting[#Data],MATCH(1,([1]!CCA_Weighting[State]=A906)*([1]!CCA_Weighting[Zone]=B906),0),MATCH(2022,VALUE([1]!CCA_Weighting[#Headers]),0))*O906</f>
        <v>1.2609218243485969</v>
      </c>
      <c r="Q906" s="31">
        <f>'Table 1'!$I$9</f>
        <v>22</v>
      </c>
      <c r="R906" s="31">
        <f>'Table 1'!$K$9</f>
        <v>34</v>
      </c>
      <c r="S906">
        <f t="shared" si="98"/>
        <v>255</v>
      </c>
      <c r="T906">
        <f t="shared" si="99"/>
        <v>132.5</v>
      </c>
      <c r="U906">
        <f t="shared" si="100"/>
        <v>170</v>
      </c>
      <c r="V906">
        <f t="shared" si="101"/>
        <v>110</v>
      </c>
      <c r="W906" s="28">
        <f t="shared" si="102"/>
        <v>85.735294117647058</v>
      </c>
      <c r="X906" s="28">
        <f t="shared" si="103"/>
        <v>170</v>
      </c>
      <c r="Y906">
        <f t="shared" si="104"/>
        <v>170</v>
      </c>
    </row>
    <row r="907" spans="1:25" ht="14.4" x14ac:dyDescent="0.3">
      <c r="A907" s="23" t="s">
        <v>22</v>
      </c>
      <c r="B907" s="24" t="s">
        <v>66</v>
      </c>
      <c r="C907" s="25" t="s">
        <v>67</v>
      </c>
      <c r="D907" s="24" t="s">
        <v>25</v>
      </c>
      <c r="E907" s="24" t="s">
        <v>31</v>
      </c>
      <c r="F907" s="24" t="s">
        <v>30</v>
      </c>
      <c r="G907" s="24" t="s">
        <v>28</v>
      </c>
      <c r="H907" s="29">
        <f>'Table 1'!$M$10</f>
        <v>100</v>
      </c>
      <c r="I907" s="30"/>
      <c r="J907" s="30"/>
      <c r="K907" s="30"/>
      <c r="L907" s="31"/>
      <c r="M907" s="31">
        <v>50</v>
      </c>
      <c r="N907" s="32">
        <f t="array" ref="N907">INDEX([1]!CCA_Weighting[#Data],MATCH(1,([1]!CCA_Weighting[State]=A907)*([1]!CCA_Weighting[Zone]=B907),0),MATCH(2021,VALUE([1]!CCA_Weighting[#Headers]),0))*M907</f>
        <v>1.8542968005126423</v>
      </c>
      <c r="O907" s="31">
        <f>'Table 1'!$H$10</f>
        <v>50</v>
      </c>
      <c r="P907" s="32">
        <f t="array" ref="P907">INDEX([1]!CCA_Weighting[#Data],MATCH(1,([1]!CCA_Weighting[State]=A907)*([1]!CCA_Weighting[Zone]=B907),0),MATCH(2022,VALUE([1]!CCA_Weighting[#Headers]),0))*O907</f>
        <v>1.8542968005126423</v>
      </c>
      <c r="Q907" s="31">
        <f>'Table 1'!$I$10</f>
        <v>32.5</v>
      </c>
      <c r="R907" s="31">
        <f>'Table 1'!$K$10</f>
        <v>50</v>
      </c>
      <c r="S907">
        <f t="shared" si="98"/>
        <v>500</v>
      </c>
      <c r="T907">
        <f t="shared" si="99"/>
        <v>250</v>
      </c>
      <c r="U907">
        <f t="shared" si="100"/>
        <v>250</v>
      </c>
      <c r="V907">
        <f t="shared" si="101"/>
        <v>162.5</v>
      </c>
      <c r="W907" s="28">
        <f t="shared" si="102"/>
        <v>162.5</v>
      </c>
      <c r="X907" s="28">
        <f t="shared" si="103"/>
        <v>250</v>
      </c>
      <c r="Y907">
        <f t="shared" si="104"/>
        <v>250</v>
      </c>
    </row>
    <row r="908" spans="1:25" ht="14.4" x14ac:dyDescent="0.3">
      <c r="A908" s="20" t="s">
        <v>22</v>
      </c>
      <c r="B908" s="21" t="s">
        <v>66</v>
      </c>
      <c r="C908" s="22" t="s">
        <v>67</v>
      </c>
      <c r="D908" s="21" t="s">
        <v>25</v>
      </c>
      <c r="E908" s="21" t="s">
        <v>32</v>
      </c>
      <c r="F908" s="21" t="s">
        <v>27</v>
      </c>
      <c r="G908" s="21" t="s">
        <v>28</v>
      </c>
      <c r="H908" s="29">
        <f>'Table 1'!$S$8</f>
        <v>45</v>
      </c>
      <c r="I908" s="30"/>
      <c r="J908" s="30"/>
      <c r="K908" s="30"/>
      <c r="L908" s="31"/>
      <c r="M908" s="31">
        <v>23.5</v>
      </c>
      <c r="N908" s="32">
        <f t="array" ref="N908">INDEX([1]!CCA_Weighting[#Data],MATCH(1,([1]!CCA_Weighting[State]=A908)*([1]!CCA_Weighting[Zone]=B908),0),MATCH(2021,VALUE([1]!CCA_Weighting[#Headers]),0))*M908</f>
        <v>0.87151949624094194</v>
      </c>
      <c r="O908" s="31">
        <f>'Table 1'!$N$8</f>
        <v>30</v>
      </c>
      <c r="P908" s="32">
        <f t="array" ref="P908">INDEX([1]!CCA_Weighting[#Data],MATCH(1,([1]!CCA_Weighting[State]=A908)*([1]!CCA_Weighting[Zone]=B908),0),MATCH(2022,VALUE([1]!CCA_Weighting[#Headers]),0))*O908</f>
        <v>1.1125780803075853</v>
      </c>
      <c r="Q908" s="31">
        <f>'Table 1'!$O$8</f>
        <v>19.5</v>
      </c>
      <c r="R908" s="31">
        <f>'Table 1'!$Q$8</f>
        <v>30</v>
      </c>
      <c r="S908">
        <f t="shared" si="98"/>
        <v>225</v>
      </c>
      <c r="T908">
        <f t="shared" si="99"/>
        <v>117.5</v>
      </c>
      <c r="U908">
        <f t="shared" si="100"/>
        <v>150</v>
      </c>
      <c r="V908">
        <f t="shared" si="101"/>
        <v>97.5</v>
      </c>
      <c r="W908" s="28">
        <f t="shared" si="102"/>
        <v>76.375</v>
      </c>
      <c r="X908" s="28">
        <f t="shared" si="103"/>
        <v>150</v>
      </c>
      <c r="Y908">
        <f t="shared" si="104"/>
        <v>150</v>
      </c>
    </row>
    <row r="909" spans="1:25" ht="14.4" x14ac:dyDescent="0.3">
      <c r="A909" s="23" t="s">
        <v>22</v>
      </c>
      <c r="B909" s="24" t="s">
        <v>66</v>
      </c>
      <c r="C909" s="25" t="s">
        <v>67</v>
      </c>
      <c r="D909" s="24" t="s">
        <v>25</v>
      </c>
      <c r="E909" s="24" t="s">
        <v>32</v>
      </c>
      <c r="F909" s="24" t="s">
        <v>29</v>
      </c>
      <c r="G909" s="24" t="s">
        <v>28</v>
      </c>
      <c r="H909" s="29">
        <f>'Table 1'!$S$9</f>
        <v>48</v>
      </c>
      <c r="I909" s="30"/>
      <c r="J909" s="30"/>
      <c r="K909" s="30"/>
      <c r="L909" s="31"/>
      <c r="M909" s="31">
        <v>24.5</v>
      </c>
      <c r="N909" s="32">
        <f t="array" ref="N909">INDEX([1]!CCA_Weighting[#Data],MATCH(1,([1]!CCA_Weighting[State]=A909)*([1]!CCA_Weighting[Zone]=B909),0),MATCH(2021,VALUE([1]!CCA_Weighting[#Headers]),0))*M909</f>
        <v>0.90860543225119472</v>
      </c>
      <c r="O909" s="31">
        <f>'Table 1'!$N$9</f>
        <v>32</v>
      </c>
      <c r="P909" s="32">
        <f t="array" ref="P909">INDEX([1]!CCA_Weighting[#Data],MATCH(1,([1]!CCA_Weighting[State]=A909)*([1]!CCA_Weighting[Zone]=B909),0),MATCH(2022,VALUE([1]!CCA_Weighting[#Headers]),0))*O909</f>
        <v>1.1867499523280911</v>
      </c>
      <c r="Q909" s="31">
        <f>'Table 1'!$O$9</f>
        <v>21</v>
      </c>
      <c r="R909" s="31">
        <f>'Table 1'!$Q$9</f>
        <v>32</v>
      </c>
      <c r="S909">
        <f t="shared" si="98"/>
        <v>240</v>
      </c>
      <c r="T909">
        <f t="shared" si="99"/>
        <v>122.5</v>
      </c>
      <c r="U909">
        <f t="shared" si="100"/>
        <v>160</v>
      </c>
      <c r="V909">
        <f t="shared" si="101"/>
        <v>105</v>
      </c>
      <c r="W909" s="28">
        <f t="shared" si="102"/>
        <v>80.390625</v>
      </c>
      <c r="X909" s="28">
        <f t="shared" si="103"/>
        <v>160</v>
      </c>
      <c r="Y909">
        <f t="shared" si="104"/>
        <v>160</v>
      </c>
    </row>
    <row r="910" spans="1:25" ht="14.4" x14ac:dyDescent="0.3">
      <c r="A910" s="20" t="s">
        <v>22</v>
      </c>
      <c r="B910" s="21" t="s">
        <v>66</v>
      </c>
      <c r="C910" s="22" t="s">
        <v>67</v>
      </c>
      <c r="D910" s="21" t="s">
        <v>25</v>
      </c>
      <c r="E910" s="21" t="s">
        <v>32</v>
      </c>
      <c r="F910" s="21" t="s">
        <v>30</v>
      </c>
      <c r="G910" s="21" t="s">
        <v>28</v>
      </c>
      <c r="H910" s="29">
        <f>'Table 1'!$S$10</f>
        <v>80</v>
      </c>
      <c r="I910" s="30"/>
      <c r="J910" s="30"/>
      <c r="K910" s="30"/>
      <c r="L910" s="31"/>
      <c r="M910" s="31">
        <v>40</v>
      </c>
      <c r="N910" s="32">
        <f t="array" ref="N910">INDEX([1]!CCA_Weighting[#Data],MATCH(1,([1]!CCA_Weighting[State]=A910)*([1]!CCA_Weighting[Zone]=B910),0),MATCH(2021,VALUE([1]!CCA_Weighting[#Headers]),0))*M910</f>
        <v>1.4834374404101138</v>
      </c>
      <c r="O910" s="31">
        <f>'Table 1'!$N$10</f>
        <v>40</v>
      </c>
      <c r="P910" s="32">
        <f t="array" ref="P910">INDEX([1]!CCA_Weighting[#Data],MATCH(1,([1]!CCA_Weighting[State]=A910)*([1]!CCA_Weighting[Zone]=B910),0),MATCH(2022,VALUE([1]!CCA_Weighting[#Headers]),0))*O910</f>
        <v>1.4834374404101138</v>
      </c>
      <c r="Q910" s="31">
        <f>'Table 1'!$O$10</f>
        <v>26</v>
      </c>
      <c r="R910" s="31">
        <f>'Table 1'!$Q$10</f>
        <v>40</v>
      </c>
      <c r="S910">
        <f t="shared" si="98"/>
        <v>400</v>
      </c>
      <c r="T910">
        <f t="shared" si="99"/>
        <v>200</v>
      </c>
      <c r="U910">
        <f t="shared" si="100"/>
        <v>200</v>
      </c>
      <c r="V910">
        <f t="shared" si="101"/>
        <v>130</v>
      </c>
      <c r="W910" s="28">
        <f t="shared" si="102"/>
        <v>130</v>
      </c>
      <c r="X910" s="28">
        <f t="shared" si="103"/>
        <v>200</v>
      </c>
      <c r="Y910">
        <f t="shared" si="104"/>
        <v>200</v>
      </c>
    </row>
    <row r="911" spans="1:25" ht="14.4" x14ac:dyDescent="0.3">
      <c r="A911" s="23" t="s">
        <v>22</v>
      </c>
      <c r="B911" s="24" t="s">
        <v>66</v>
      </c>
      <c r="C911" s="25" t="s">
        <v>67</v>
      </c>
      <c r="D911" s="24" t="s">
        <v>25</v>
      </c>
      <c r="E911" s="24" t="s">
        <v>33</v>
      </c>
      <c r="F911" s="24" t="s">
        <v>27</v>
      </c>
      <c r="G911" s="24" t="s">
        <v>28</v>
      </c>
      <c r="H911" s="29">
        <f>'Table 1'!$Y$8</f>
        <v>42.75</v>
      </c>
      <c r="I911" s="30"/>
      <c r="J911" s="30"/>
      <c r="K911" s="30"/>
      <c r="L911" s="31"/>
      <c r="M911" s="31">
        <v>21</v>
      </c>
      <c r="N911" s="32">
        <f t="array" ref="N911">INDEX([1]!CCA_Weighting[#Data],MATCH(1,([1]!CCA_Weighting[State]=A911)*([1]!CCA_Weighting[Zone]=B911),0),MATCH(2021,VALUE([1]!CCA_Weighting[#Headers]),0))*M911</f>
        <v>0.77880465621530981</v>
      </c>
      <c r="O911" s="31">
        <f>'Table 1'!$T$8</f>
        <v>28.5</v>
      </c>
      <c r="P911" s="32">
        <f t="array" ref="P911">INDEX([1]!CCA_Weighting[#Data],MATCH(1,([1]!CCA_Weighting[State]=A911)*([1]!CCA_Weighting[Zone]=B911),0),MATCH(2022,VALUE([1]!CCA_Weighting[#Headers]),0))*O911</f>
        <v>1.0569491762922061</v>
      </c>
      <c r="Q911" s="31">
        <f>'Table 1'!$U$8</f>
        <v>18</v>
      </c>
      <c r="R911" s="31">
        <f>'Table 1'!$W$8</f>
        <v>28.5</v>
      </c>
      <c r="S911">
        <f t="shared" si="98"/>
        <v>213.75</v>
      </c>
      <c r="T911">
        <f t="shared" si="99"/>
        <v>105</v>
      </c>
      <c r="U911">
        <f t="shared" si="100"/>
        <v>142.5</v>
      </c>
      <c r="V911">
        <f t="shared" si="101"/>
        <v>90</v>
      </c>
      <c r="W911" s="28">
        <f t="shared" si="102"/>
        <v>66.315789473684205</v>
      </c>
      <c r="X911" s="28">
        <f t="shared" si="103"/>
        <v>142.5</v>
      </c>
      <c r="Y911">
        <f t="shared" si="104"/>
        <v>142.5</v>
      </c>
    </row>
    <row r="912" spans="1:25" ht="14.4" x14ac:dyDescent="0.3">
      <c r="A912" s="20" t="s">
        <v>22</v>
      </c>
      <c r="B912" s="21" t="s">
        <v>66</v>
      </c>
      <c r="C912" s="22" t="s">
        <v>67</v>
      </c>
      <c r="D912" s="21" t="s">
        <v>25</v>
      </c>
      <c r="E912" s="21" t="s">
        <v>33</v>
      </c>
      <c r="F912" s="21" t="s">
        <v>29</v>
      </c>
      <c r="G912" s="21" t="s">
        <v>28</v>
      </c>
      <c r="H912" s="29">
        <f>'Table 1'!$Y$9</f>
        <v>45</v>
      </c>
      <c r="I912" s="30"/>
      <c r="J912" s="30"/>
      <c r="K912" s="30"/>
      <c r="L912" s="31"/>
      <c r="M912" s="31">
        <v>22</v>
      </c>
      <c r="N912" s="32">
        <f t="array" ref="N912">INDEX([1]!CCA_Weighting[#Data],MATCH(1,([1]!CCA_Weighting[State]=A912)*([1]!CCA_Weighting[Zone]=B912),0),MATCH(2021,VALUE([1]!CCA_Weighting[#Headers]),0))*M912</f>
        <v>0.81589059222556259</v>
      </c>
      <c r="O912" s="31">
        <f>'Table 1'!$T$9</f>
        <v>30</v>
      </c>
      <c r="P912" s="32">
        <f t="array" ref="P912">INDEX([1]!CCA_Weighting[#Data],MATCH(1,([1]!CCA_Weighting[State]=A912)*([1]!CCA_Weighting[Zone]=B912),0),MATCH(2022,VALUE([1]!CCA_Weighting[#Headers]),0))*O912</f>
        <v>1.1125780803075853</v>
      </c>
      <c r="Q912" s="31">
        <f>'Table 1'!$U$9</f>
        <v>19.5</v>
      </c>
      <c r="R912" s="31">
        <f>'Table 1'!$W$9</f>
        <v>30</v>
      </c>
      <c r="S912">
        <f t="shared" si="98"/>
        <v>225</v>
      </c>
      <c r="T912">
        <f t="shared" si="99"/>
        <v>110</v>
      </c>
      <c r="U912">
        <f t="shared" si="100"/>
        <v>150</v>
      </c>
      <c r="V912">
        <f t="shared" si="101"/>
        <v>97.5</v>
      </c>
      <c r="W912" s="28">
        <f t="shared" si="102"/>
        <v>71.5</v>
      </c>
      <c r="X912" s="28">
        <f t="shared" si="103"/>
        <v>150</v>
      </c>
      <c r="Y912">
        <f t="shared" si="104"/>
        <v>150</v>
      </c>
    </row>
    <row r="913" spans="1:25" ht="14.4" x14ac:dyDescent="0.3">
      <c r="A913" s="23" t="s">
        <v>22</v>
      </c>
      <c r="B913" s="24" t="s">
        <v>66</v>
      </c>
      <c r="C913" s="25" t="s">
        <v>67</v>
      </c>
      <c r="D913" s="24" t="s">
        <v>25</v>
      </c>
      <c r="E913" s="24" t="s">
        <v>33</v>
      </c>
      <c r="F913" s="24" t="s">
        <v>30</v>
      </c>
      <c r="G913" s="24" t="s">
        <v>28</v>
      </c>
      <c r="H913" s="29">
        <f>'Table 1'!$Y$10</f>
        <v>76</v>
      </c>
      <c r="I913" s="30"/>
      <c r="J913" s="30"/>
      <c r="K913" s="30"/>
      <c r="L913" s="31"/>
      <c r="M913" s="31">
        <v>38</v>
      </c>
      <c r="N913" s="32">
        <f t="array" ref="N913">INDEX([1]!CCA_Weighting[#Data],MATCH(1,([1]!CCA_Weighting[State]=A913)*([1]!CCA_Weighting[Zone]=B913),0),MATCH(2021,VALUE([1]!CCA_Weighting[#Headers]),0))*M913</f>
        <v>1.4092655683896083</v>
      </c>
      <c r="O913" s="31">
        <f>'Table 1'!$T$10</f>
        <v>38</v>
      </c>
      <c r="P913" s="32">
        <f t="array" ref="P913">INDEX([1]!CCA_Weighting[#Data],MATCH(1,([1]!CCA_Weighting[State]=A913)*([1]!CCA_Weighting[Zone]=B913),0),MATCH(2022,VALUE([1]!CCA_Weighting[#Headers]),0))*O913</f>
        <v>1.4092655683896083</v>
      </c>
      <c r="Q913" s="31">
        <f>'Table 1'!$U$10</f>
        <v>24.5</v>
      </c>
      <c r="R913" s="31">
        <f>'Table 1'!$W$10</f>
        <v>38</v>
      </c>
      <c r="S913">
        <f t="shared" si="98"/>
        <v>380</v>
      </c>
      <c r="T913">
        <f t="shared" si="99"/>
        <v>190</v>
      </c>
      <c r="U913">
        <f t="shared" si="100"/>
        <v>190</v>
      </c>
      <c r="V913">
        <f t="shared" si="101"/>
        <v>122.5</v>
      </c>
      <c r="W913" s="28">
        <f t="shared" si="102"/>
        <v>122.5</v>
      </c>
      <c r="X913" s="28">
        <f t="shared" si="103"/>
        <v>190</v>
      </c>
      <c r="Y913">
        <f t="shared" si="104"/>
        <v>190</v>
      </c>
    </row>
    <row r="914" spans="1:25" ht="14.4" x14ac:dyDescent="0.3">
      <c r="A914" s="20" t="s">
        <v>22</v>
      </c>
      <c r="B914" s="21" t="s">
        <v>66</v>
      </c>
      <c r="C914" s="22" t="s">
        <v>67</v>
      </c>
      <c r="D914" s="21" t="s">
        <v>25</v>
      </c>
      <c r="E914" s="21" t="s">
        <v>34</v>
      </c>
      <c r="F914" s="21" t="s">
        <v>27</v>
      </c>
      <c r="G914" s="21" t="s">
        <v>28</v>
      </c>
      <c r="H914" s="29">
        <f>'Table 1'!$Y$8</f>
        <v>42.75</v>
      </c>
      <c r="I914" s="30"/>
      <c r="J914" s="30"/>
      <c r="K914" s="30"/>
      <c r="L914" s="31"/>
      <c r="M914" s="31">
        <v>21</v>
      </c>
      <c r="N914" s="32">
        <f t="array" ref="N914">INDEX([1]!CCA_Weighting[#Data],MATCH(1,([1]!CCA_Weighting[State]=A914)*([1]!CCA_Weighting[Zone]=B914),0),MATCH(2021,VALUE([1]!CCA_Weighting[#Headers]),0))*M914</f>
        <v>0.77880465621530981</v>
      </c>
      <c r="O914" s="31">
        <f>'Table 1'!$T$8</f>
        <v>28.5</v>
      </c>
      <c r="P914" s="32">
        <f t="array" ref="P914">INDEX([1]!CCA_Weighting[#Data],MATCH(1,([1]!CCA_Weighting[State]=A914)*([1]!CCA_Weighting[Zone]=B914),0),MATCH(2022,VALUE([1]!CCA_Weighting[#Headers]),0))*O914</f>
        <v>1.0569491762922061</v>
      </c>
      <c r="Q914" s="31">
        <f>'Table 1'!$U$8</f>
        <v>18</v>
      </c>
      <c r="R914" s="31">
        <f>'Table 1'!$W$8</f>
        <v>28.5</v>
      </c>
      <c r="S914">
        <f t="shared" si="98"/>
        <v>213.75</v>
      </c>
      <c r="T914">
        <f t="shared" si="99"/>
        <v>105</v>
      </c>
      <c r="U914">
        <f t="shared" si="100"/>
        <v>142.5</v>
      </c>
      <c r="V914">
        <f t="shared" si="101"/>
        <v>90</v>
      </c>
      <c r="W914" s="28">
        <f t="shared" si="102"/>
        <v>66.315789473684205</v>
      </c>
      <c r="X914" s="28">
        <f t="shared" si="103"/>
        <v>142.5</v>
      </c>
      <c r="Y914">
        <f t="shared" si="104"/>
        <v>142.5</v>
      </c>
    </row>
    <row r="915" spans="1:25" ht="14.4" x14ac:dyDescent="0.3">
      <c r="A915" s="23" t="s">
        <v>22</v>
      </c>
      <c r="B915" s="24" t="s">
        <v>66</v>
      </c>
      <c r="C915" s="25" t="s">
        <v>67</v>
      </c>
      <c r="D915" s="24" t="s">
        <v>25</v>
      </c>
      <c r="E915" s="24" t="s">
        <v>34</v>
      </c>
      <c r="F915" s="24" t="s">
        <v>29</v>
      </c>
      <c r="G915" s="24" t="s">
        <v>28</v>
      </c>
      <c r="H915" s="29">
        <f>'Table 1'!$Y$9</f>
        <v>45</v>
      </c>
      <c r="I915" s="30"/>
      <c r="J915" s="30"/>
      <c r="K915" s="30"/>
      <c r="L915" s="31"/>
      <c r="M915" s="31">
        <v>22</v>
      </c>
      <c r="N915" s="32">
        <f t="array" ref="N915">INDEX([1]!CCA_Weighting[#Data],MATCH(1,([1]!CCA_Weighting[State]=A915)*([1]!CCA_Weighting[Zone]=B915),0),MATCH(2021,VALUE([1]!CCA_Weighting[#Headers]),0))*M915</f>
        <v>0.81589059222556259</v>
      </c>
      <c r="O915" s="31">
        <f>'Table 1'!$T$9</f>
        <v>30</v>
      </c>
      <c r="P915" s="32">
        <f t="array" ref="P915">INDEX([1]!CCA_Weighting[#Data],MATCH(1,([1]!CCA_Weighting[State]=A915)*([1]!CCA_Weighting[Zone]=B915),0),MATCH(2022,VALUE([1]!CCA_Weighting[#Headers]),0))*O915</f>
        <v>1.1125780803075853</v>
      </c>
      <c r="Q915" s="31">
        <f>'Table 1'!$U$9</f>
        <v>19.5</v>
      </c>
      <c r="R915" s="31">
        <f>'Table 1'!$W$9</f>
        <v>30</v>
      </c>
      <c r="S915">
        <f t="shared" si="98"/>
        <v>225</v>
      </c>
      <c r="T915">
        <f t="shared" si="99"/>
        <v>110</v>
      </c>
      <c r="U915">
        <f t="shared" si="100"/>
        <v>150</v>
      </c>
      <c r="V915">
        <f t="shared" si="101"/>
        <v>97.5</v>
      </c>
      <c r="W915" s="28">
        <f t="shared" si="102"/>
        <v>71.5</v>
      </c>
      <c r="X915" s="28">
        <f t="shared" si="103"/>
        <v>150</v>
      </c>
      <c r="Y915">
        <f t="shared" si="104"/>
        <v>150</v>
      </c>
    </row>
    <row r="916" spans="1:25" ht="14.4" x14ac:dyDescent="0.3">
      <c r="A916" s="20" t="s">
        <v>22</v>
      </c>
      <c r="B916" s="21" t="s">
        <v>66</v>
      </c>
      <c r="C916" s="22" t="s">
        <v>67</v>
      </c>
      <c r="D916" s="21" t="s">
        <v>25</v>
      </c>
      <c r="E916" s="21" t="s">
        <v>34</v>
      </c>
      <c r="F916" s="21" t="s">
        <v>30</v>
      </c>
      <c r="G916" s="21" t="s">
        <v>28</v>
      </c>
      <c r="H916" s="29">
        <f>'Table 1'!$Y$10</f>
        <v>76</v>
      </c>
      <c r="I916" s="30"/>
      <c r="J916" s="30"/>
      <c r="K916" s="30"/>
      <c r="L916" s="31"/>
      <c r="M916" s="31">
        <v>38</v>
      </c>
      <c r="N916" s="32">
        <f t="array" ref="N916">INDEX([1]!CCA_Weighting[#Data],MATCH(1,([1]!CCA_Weighting[State]=A916)*([1]!CCA_Weighting[Zone]=B916),0),MATCH(2021,VALUE([1]!CCA_Weighting[#Headers]),0))*M916</f>
        <v>1.4092655683896083</v>
      </c>
      <c r="O916" s="31">
        <f>'Table 1'!$T$10</f>
        <v>38</v>
      </c>
      <c r="P916" s="32">
        <f t="array" ref="P916">INDEX([1]!CCA_Weighting[#Data],MATCH(1,([1]!CCA_Weighting[State]=A916)*([1]!CCA_Weighting[Zone]=B916),0),MATCH(2022,VALUE([1]!CCA_Weighting[#Headers]),0))*O916</f>
        <v>1.4092655683896083</v>
      </c>
      <c r="Q916" s="31">
        <f>'Table 1'!$U$10</f>
        <v>24.5</v>
      </c>
      <c r="R916" s="31">
        <f>'Table 1'!$W$10</f>
        <v>38</v>
      </c>
      <c r="S916">
        <f t="shared" si="98"/>
        <v>380</v>
      </c>
      <c r="T916">
        <f t="shared" si="99"/>
        <v>190</v>
      </c>
      <c r="U916">
        <f t="shared" si="100"/>
        <v>190</v>
      </c>
      <c r="V916">
        <f t="shared" si="101"/>
        <v>122.5</v>
      </c>
      <c r="W916" s="28">
        <f t="shared" si="102"/>
        <v>122.5</v>
      </c>
      <c r="X916" s="28">
        <f t="shared" si="103"/>
        <v>190</v>
      </c>
      <c r="Y916">
        <f t="shared" si="104"/>
        <v>190</v>
      </c>
    </row>
    <row r="917" spans="1:25" ht="14.4" x14ac:dyDescent="0.3">
      <c r="A917" s="23" t="s">
        <v>22</v>
      </c>
      <c r="B917" s="24" t="s">
        <v>66</v>
      </c>
      <c r="C917" s="25" t="s">
        <v>67</v>
      </c>
      <c r="D917" s="24" t="s">
        <v>35</v>
      </c>
      <c r="E917" s="25" t="s">
        <v>26</v>
      </c>
      <c r="F917" s="24" t="s">
        <v>27</v>
      </c>
      <c r="G917" s="24" t="s">
        <v>28</v>
      </c>
      <c r="H917" s="29">
        <f>'Table 1'!$G$8</f>
        <v>57.75</v>
      </c>
      <c r="I917" s="30"/>
      <c r="J917" s="30"/>
      <c r="K917" s="30"/>
      <c r="L917" s="31"/>
      <c r="M917" s="31">
        <v>27</v>
      </c>
      <c r="N917" s="32">
        <f t="array" ref="N917">INDEX([1]!CCA_Weighting[#Data],MATCH(1,([1]!CCA_Weighting[State]=A917)*([1]!CCA_Weighting[Zone]=B917),0),MATCH(2021,VALUE([1]!CCA_Weighting[#Headers]),0))*M917</f>
        <v>1.0013202722768269</v>
      </c>
      <c r="O917" s="31">
        <f>'Table 1'!$B$8</f>
        <v>33.5</v>
      </c>
      <c r="P917" s="32">
        <f t="array" ref="P917">INDEX([1]!CCA_Weighting[#Data],MATCH(1,([1]!CCA_Weighting[State]=A917)*([1]!CCA_Weighting[Zone]=B917),0),MATCH(2022,VALUE([1]!CCA_Weighting[#Headers]),0))*O917</f>
        <v>1.2423788563434703</v>
      </c>
      <c r="Q917" s="31">
        <f>'Table 1'!$C$8</f>
        <v>22</v>
      </c>
      <c r="R917" s="31">
        <f>'Table 1'!$E$8</f>
        <v>38.5</v>
      </c>
      <c r="S917">
        <f t="shared" si="98"/>
        <v>288.75</v>
      </c>
      <c r="T917">
        <f t="shared" si="99"/>
        <v>135</v>
      </c>
      <c r="U917">
        <f t="shared" si="100"/>
        <v>167.5</v>
      </c>
      <c r="V917">
        <f t="shared" si="101"/>
        <v>110</v>
      </c>
      <c r="W917" s="28">
        <f t="shared" si="102"/>
        <v>88.656716417910445</v>
      </c>
      <c r="X917" s="28">
        <f t="shared" si="103"/>
        <v>192.5</v>
      </c>
      <c r="Y917">
        <f t="shared" si="104"/>
        <v>192.5</v>
      </c>
    </row>
    <row r="918" spans="1:25" ht="14.4" x14ac:dyDescent="0.3">
      <c r="A918" s="20" t="s">
        <v>22</v>
      </c>
      <c r="B918" s="21" t="s">
        <v>66</v>
      </c>
      <c r="C918" s="22" t="s">
        <v>67</v>
      </c>
      <c r="D918" s="21" t="s">
        <v>35</v>
      </c>
      <c r="E918" s="22" t="s">
        <v>26</v>
      </c>
      <c r="F918" s="21" t="s">
        <v>29</v>
      </c>
      <c r="G918" s="21" t="s">
        <v>28</v>
      </c>
      <c r="H918" s="29">
        <f>'Table 1'!$G$9</f>
        <v>52.5</v>
      </c>
      <c r="I918" s="30"/>
      <c r="J918" s="30"/>
      <c r="K918" s="30"/>
      <c r="L918" s="31"/>
      <c r="M918" s="31">
        <v>29</v>
      </c>
      <c r="N918" s="32">
        <f t="array" ref="N918">INDEX([1]!CCA_Weighting[#Data],MATCH(1,([1]!CCA_Weighting[State]=A918)*([1]!CCA_Weighting[Zone]=B918),0),MATCH(2021,VALUE([1]!CCA_Weighting[#Headers]),0))*M918</f>
        <v>1.0754921442973326</v>
      </c>
      <c r="O918" s="31">
        <f>'Table 1'!$B$9</f>
        <v>35</v>
      </c>
      <c r="P918" s="32">
        <f t="array" ref="P918">INDEX([1]!CCA_Weighting[#Data],MATCH(1,([1]!CCA_Weighting[State]=A918)*([1]!CCA_Weighting[Zone]=B918),0),MATCH(2022,VALUE([1]!CCA_Weighting[#Headers]),0))*O918</f>
        <v>1.2980077603588496</v>
      </c>
      <c r="Q918" s="31">
        <f>'Table 1'!$C$9</f>
        <v>23</v>
      </c>
      <c r="R918" s="31">
        <f>'Table 1'!$E$9</f>
        <v>35</v>
      </c>
      <c r="S918">
        <f t="shared" si="98"/>
        <v>262.5</v>
      </c>
      <c r="T918">
        <f t="shared" si="99"/>
        <v>145</v>
      </c>
      <c r="U918">
        <f t="shared" si="100"/>
        <v>175</v>
      </c>
      <c r="V918">
        <f t="shared" si="101"/>
        <v>115</v>
      </c>
      <c r="W918" s="28">
        <f t="shared" si="102"/>
        <v>95.285714285714292</v>
      </c>
      <c r="X918" s="28">
        <f t="shared" si="103"/>
        <v>175</v>
      </c>
      <c r="Y918">
        <f t="shared" si="104"/>
        <v>175</v>
      </c>
    </row>
    <row r="919" spans="1:25" ht="14.4" x14ac:dyDescent="0.3">
      <c r="A919" s="23" t="s">
        <v>22</v>
      </c>
      <c r="B919" s="24" t="s">
        <v>66</v>
      </c>
      <c r="C919" s="25" t="s">
        <v>67</v>
      </c>
      <c r="D919" s="24" t="s">
        <v>35</v>
      </c>
      <c r="E919" s="25" t="s">
        <v>26</v>
      </c>
      <c r="F919" s="24" t="s">
        <v>30</v>
      </c>
      <c r="G919" s="24" t="s">
        <v>28</v>
      </c>
      <c r="H919" s="29">
        <f>'Table 1'!$G$10</f>
        <v>110</v>
      </c>
      <c r="I919" s="30"/>
      <c r="J919" s="30"/>
      <c r="K919" s="30"/>
      <c r="L919" s="31"/>
      <c r="M919" s="31">
        <v>55</v>
      </c>
      <c r="N919" s="32">
        <f t="array" ref="N919">INDEX([1]!CCA_Weighting[#Data],MATCH(1,([1]!CCA_Weighting[State]=A919)*([1]!CCA_Weighting[Zone]=B919),0),MATCH(2021,VALUE([1]!CCA_Weighting[#Headers]),0))*M919</f>
        <v>2.0397264805639064</v>
      </c>
      <c r="O919" s="31">
        <f>'Table 1'!$B$10</f>
        <v>55</v>
      </c>
      <c r="P919" s="32">
        <f t="array" ref="P919">INDEX([1]!CCA_Weighting[#Data],MATCH(1,([1]!CCA_Weighting[State]=A919)*([1]!CCA_Weighting[Zone]=B919),0),MATCH(2022,VALUE([1]!CCA_Weighting[#Headers]),0))*O919</f>
        <v>2.0397264805639064</v>
      </c>
      <c r="Q919" s="31">
        <f>'Table 1'!$C$10</f>
        <v>36</v>
      </c>
      <c r="R919" s="31">
        <f>'Table 1'!$E$10</f>
        <v>55</v>
      </c>
      <c r="S919">
        <f t="shared" si="98"/>
        <v>550</v>
      </c>
      <c r="T919">
        <f t="shared" si="99"/>
        <v>275</v>
      </c>
      <c r="U919">
        <f t="shared" si="100"/>
        <v>275</v>
      </c>
      <c r="V919">
        <f t="shared" si="101"/>
        <v>180</v>
      </c>
      <c r="W919" s="28">
        <f t="shared" si="102"/>
        <v>180</v>
      </c>
      <c r="X919" s="28">
        <f t="shared" si="103"/>
        <v>275</v>
      </c>
      <c r="Y919">
        <f t="shared" si="104"/>
        <v>275</v>
      </c>
    </row>
    <row r="920" spans="1:25" ht="14.4" x14ac:dyDescent="0.3">
      <c r="A920" s="20" t="s">
        <v>22</v>
      </c>
      <c r="B920" s="21" t="s">
        <v>66</v>
      </c>
      <c r="C920" s="22" t="s">
        <v>67</v>
      </c>
      <c r="D920" s="21" t="s">
        <v>35</v>
      </c>
      <c r="E920" s="21" t="s">
        <v>31</v>
      </c>
      <c r="F920" s="21" t="s">
        <v>27</v>
      </c>
      <c r="G920" s="21" t="s">
        <v>28</v>
      </c>
      <c r="H920" s="29">
        <f>'Table 1'!$M$8</f>
        <v>48</v>
      </c>
      <c r="I920" s="30"/>
      <c r="J920" s="30"/>
      <c r="K920" s="30"/>
      <c r="L920" s="31"/>
      <c r="M920" s="31">
        <v>25</v>
      </c>
      <c r="N920" s="32">
        <f t="array" ref="N920">INDEX([1]!CCA_Weighting[#Data],MATCH(1,([1]!CCA_Weighting[State]=A920)*([1]!CCA_Weighting[Zone]=B920),0),MATCH(2021,VALUE([1]!CCA_Weighting[#Headers]),0))*M920</f>
        <v>0.92714840025632117</v>
      </c>
      <c r="O920" s="31">
        <f>'Table 1'!$H$8</f>
        <v>32</v>
      </c>
      <c r="P920" s="32">
        <f t="array" ref="P920">INDEX([1]!CCA_Weighting[#Data],MATCH(1,([1]!CCA_Weighting[State]=A920)*([1]!CCA_Weighting[Zone]=B920),0),MATCH(2022,VALUE([1]!CCA_Weighting[#Headers]),0))*O920</f>
        <v>1.1867499523280911</v>
      </c>
      <c r="Q920" s="31">
        <f>'Table 1'!$I$8</f>
        <v>21</v>
      </c>
      <c r="R920" s="31">
        <f>'Table 1'!$K$8</f>
        <v>32</v>
      </c>
      <c r="S920">
        <f t="shared" si="98"/>
        <v>240</v>
      </c>
      <c r="T920">
        <f t="shared" si="99"/>
        <v>125</v>
      </c>
      <c r="U920">
        <f t="shared" si="100"/>
        <v>160</v>
      </c>
      <c r="V920">
        <f t="shared" si="101"/>
        <v>105</v>
      </c>
      <c r="W920" s="28">
        <f t="shared" si="102"/>
        <v>82.03125</v>
      </c>
      <c r="X920" s="28">
        <f t="shared" si="103"/>
        <v>160</v>
      </c>
      <c r="Y920">
        <f t="shared" si="104"/>
        <v>160</v>
      </c>
    </row>
    <row r="921" spans="1:25" ht="14.4" x14ac:dyDescent="0.3">
      <c r="A921" s="23" t="s">
        <v>22</v>
      </c>
      <c r="B921" s="24" t="s">
        <v>66</v>
      </c>
      <c r="C921" s="25" t="s">
        <v>67</v>
      </c>
      <c r="D921" s="24" t="s">
        <v>35</v>
      </c>
      <c r="E921" s="24" t="s">
        <v>31</v>
      </c>
      <c r="F921" s="24" t="s">
        <v>29</v>
      </c>
      <c r="G921" s="24" t="s">
        <v>28</v>
      </c>
      <c r="H921" s="29">
        <f>'Table 1'!$M$9</f>
        <v>51</v>
      </c>
      <c r="I921" s="30"/>
      <c r="J921" s="30"/>
      <c r="K921" s="30"/>
      <c r="L921" s="31"/>
      <c r="M921" s="31">
        <v>26.5</v>
      </c>
      <c r="N921" s="32">
        <f t="array" ref="N921">INDEX([1]!CCA_Weighting[#Data],MATCH(1,([1]!CCA_Weighting[State]=A921)*([1]!CCA_Weighting[Zone]=B921),0),MATCH(2021,VALUE([1]!CCA_Weighting[#Headers]),0))*M921</f>
        <v>0.9827773042717004</v>
      </c>
      <c r="O921" s="31">
        <f>'Table 1'!$H$9</f>
        <v>34</v>
      </c>
      <c r="P921" s="32">
        <f t="array" ref="P921">INDEX([1]!CCA_Weighting[#Data],MATCH(1,([1]!CCA_Weighting[State]=A921)*([1]!CCA_Weighting[Zone]=B921),0),MATCH(2022,VALUE([1]!CCA_Weighting[#Headers]),0))*O921</f>
        <v>1.2609218243485969</v>
      </c>
      <c r="Q921" s="31">
        <f>'Table 1'!$I$9</f>
        <v>22</v>
      </c>
      <c r="R921" s="31">
        <f>'Table 1'!$K$9</f>
        <v>34</v>
      </c>
      <c r="S921">
        <f t="shared" si="98"/>
        <v>255</v>
      </c>
      <c r="T921">
        <f t="shared" si="99"/>
        <v>132.5</v>
      </c>
      <c r="U921">
        <f t="shared" si="100"/>
        <v>170</v>
      </c>
      <c r="V921">
        <f t="shared" si="101"/>
        <v>110</v>
      </c>
      <c r="W921" s="28">
        <f t="shared" si="102"/>
        <v>85.735294117647058</v>
      </c>
      <c r="X921" s="28">
        <f t="shared" si="103"/>
        <v>170</v>
      </c>
      <c r="Y921">
        <f t="shared" si="104"/>
        <v>170</v>
      </c>
    </row>
    <row r="922" spans="1:25" ht="14.4" x14ac:dyDescent="0.3">
      <c r="A922" s="20" t="s">
        <v>22</v>
      </c>
      <c r="B922" s="21" t="s">
        <v>66</v>
      </c>
      <c r="C922" s="22" t="s">
        <v>67</v>
      </c>
      <c r="D922" s="21" t="s">
        <v>35</v>
      </c>
      <c r="E922" s="21" t="s">
        <v>31</v>
      </c>
      <c r="F922" s="21" t="s">
        <v>30</v>
      </c>
      <c r="G922" s="21" t="s">
        <v>28</v>
      </c>
      <c r="H922" s="29">
        <f>'Table 1'!$M$10</f>
        <v>100</v>
      </c>
      <c r="I922" s="30"/>
      <c r="J922" s="30"/>
      <c r="K922" s="30"/>
      <c r="L922" s="31"/>
      <c r="M922" s="31">
        <v>50</v>
      </c>
      <c r="N922" s="32">
        <f t="array" ref="N922">INDEX([1]!CCA_Weighting[#Data],MATCH(1,([1]!CCA_Weighting[State]=A922)*([1]!CCA_Weighting[Zone]=B922),0),MATCH(2021,VALUE([1]!CCA_Weighting[#Headers]),0))*M922</f>
        <v>1.8542968005126423</v>
      </c>
      <c r="O922" s="31">
        <f>'Table 1'!$H$10</f>
        <v>50</v>
      </c>
      <c r="P922" s="32">
        <f t="array" ref="P922">INDEX([1]!CCA_Weighting[#Data],MATCH(1,([1]!CCA_Weighting[State]=A922)*([1]!CCA_Weighting[Zone]=B922),0),MATCH(2022,VALUE([1]!CCA_Weighting[#Headers]),0))*O922</f>
        <v>1.8542968005126423</v>
      </c>
      <c r="Q922" s="31">
        <f>'Table 1'!$I$10</f>
        <v>32.5</v>
      </c>
      <c r="R922" s="31">
        <f>'Table 1'!$K$10</f>
        <v>50</v>
      </c>
      <c r="S922">
        <f t="shared" si="98"/>
        <v>500</v>
      </c>
      <c r="T922">
        <f t="shared" si="99"/>
        <v>250</v>
      </c>
      <c r="U922">
        <f t="shared" si="100"/>
        <v>250</v>
      </c>
      <c r="V922">
        <f t="shared" si="101"/>
        <v>162.5</v>
      </c>
      <c r="W922" s="28">
        <f t="shared" si="102"/>
        <v>162.5</v>
      </c>
      <c r="X922" s="28">
        <f t="shared" si="103"/>
        <v>250</v>
      </c>
      <c r="Y922">
        <f t="shared" si="104"/>
        <v>250</v>
      </c>
    </row>
    <row r="923" spans="1:25" ht="14.4" x14ac:dyDescent="0.3">
      <c r="A923" s="23" t="s">
        <v>22</v>
      </c>
      <c r="B923" s="24" t="s">
        <v>66</v>
      </c>
      <c r="C923" s="25" t="s">
        <v>67</v>
      </c>
      <c r="D923" s="24" t="s">
        <v>35</v>
      </c>
      <c r="E923" s="24" t="s">
        <v>32</v>
      </c>
      <c r="F923" s="24" t="s">
        <v>27</v>
      </c>
      <c r="G923" s="24" t="s">
        <v>28</v>
      </c>
      <c r="H923" s="29">
        <f>'Table 1'!$S$8</f>
        <v>45</v>
      </c>
      <c r="I923" s="30"/>
      <c r="J923" s="30"/>
      <c r="K923" s="30"/>
      <c r="L923" s="31"/>
      <c r="M923" s="31">
        <v>23.5</v>
      </c>
      <c r="N923" s="32">
        <f t="array" ref="N923">INDEX([1]!CCA_Weighting[#Data],MATCH(1,([1]!CCA_Weighting[State]=A923)*([1]!CCA_Weighting[Zone]=B923),0),MATCH(2021,VALUE([1]!CCA_Weighting[#Headers]),0))*M923</f>
        <v>0.87151949624094194</v>
      </c>
      <c r="O923" s="31">
        <f>'Table 1'!$N$8</f>
        <v>30</v>
      </c>
      <c r="P923" s="32">
        <f t="array" ref="P923">INDEX([1]!CCA_Weighting[#Data],MATCH(1,([1]!CCA_Weighting[State]=A923)*([1]!CCA_Weighting[Zone]=B923),0),MATCH(2022,VALUE([1]!CCA_Weighting[#Headers]),0))*O923</f>
        <v>1.1125780803075853</v>
      </c>
      <c r="Q923" s="31">
        <f>'Table 1'!$O$8</f>
        <v>19.5</v>
      </c>
      <c r="R923" s="31">
        <f>'Table 1'!$Q$8</f>
        <v>30</v>
      </c>
      <c r="S923">
        <f t="shared" si="98"/>
        <v>225</v>
      </c>
      <c r="T923">
        <f t="shared" si="99"/>
        <v>117.5</v>
      </c>
      <c r="U923">
        <f t="shared" si="100"/>
        <v>150</v>
      </c>
      <c r="V923">
        <f t="shared" si="101"/>
        <v>97.5</v>
      </c>
      <c r="W923" s="28">
        <f t="shared" si="102"/>
        <v>76.375</v>
      </c>
      <c r="X923" s="28">
        <f t="shared" si="103"/>
        <v>150</v>
      </c>
      <c r="Y923">
        <f t="shared" si="104"/>
        <v>150</v>
      </c>
    </row>
    <row r="924" spans="1:25" ht="14.4" x14ac:dyDescent="0.3">
      <c r="A924" s="20" t="s">
        <v>22</v>
      </c>
      <c r="B924" s="21" t="s">
        <v>66</v>
      </c>
      <c r="C924" s="22" t="s">
        <v>67</v>
      </c>
      <c r="D924" s="21" t="s">
        <v>35</v>
      </c>
      <c r="E924" s="21" t="s">
        <v>32</v>
      </c>
      <c r="F924" s="21" t="s">
        <v>29</v>
      </c>
      <c r="G924" s="21" t="s">
        <v>28</v>
      </c>
      <c r="H924" s="29">
        <f>'Table 1'!$S$9</f>
        <v>48</v>
      </c>
      <c r="I924" s="30"/>
      <c r="J924" s="30"/>
      <c r="K924" s="30"/>
      <c r="L924" s="31"/>
      <c r="M924" s="31">
        <v>24.5</v>
      </c>
      <c r="N924" s="32">
        <f t="array" ref="N924">INDEX([1]!CCA_Weighting[#Data],MATCH(1,([1]!CCA_Weighting[State]=A924)*([1]!CCA_Weighting[Zone]=B924),0),MATCH(2021,VALUE([1]!CCA_Weighting[#Headers]),0))*M924</f>
        <v>0.90860543225119472</v>
      </c>
      <c r="O924" s="31">
        <f>'Table 1'!$N$9</f>
        <v>32</v>
      </c>
      <c r="P924" s="32">
        <f t="array" ref="P924">INDEX([1]!CCA_Weighting[#Data],MATCH(1,([1]!CCA_Weighting[State]=A924)*([1]!CCA_Weighting[Zone]=B924),0),MATCH(2022,VALUE([1]!CCA_Weighting[#Headers]),0))*O924</f>
        <v>1.1867499523280911</v>
      </c>
      <c r="Q924" s="31">
        <f>'Table 1'!$O$9</f>
        <v>21</v>
      </c>
      <c r="R924" s="31">
        <f>'Table 1'!$Q$9</f>
        <v>32</v>
      </c>
      <c r="S924">
        <f t="shared" si="98"/>
        <v>240</v>
      </c>
      <c r="T924">
        <f t="shared" si="99"/>
        <v>122.5</v>
      </c>
      <c r="U924">
        <f t="shared" si="100"/>
        <v>160</v>
      </c>
      <c r="V924">
        <f t="shared" si="101"/>
        <v>105</v>
      </c>
      <c r="W924" s="28">
        <f t="shared" si="102"/>
        <v>80.390625</v>
      </c>
      <c r="X924" s="28">
        <f t="shared" si="103"/>
        <v>160</v>
      </c>
      <c r="Y924">
        <f t="shared" si="104"/>
        <v>160</v>
      </c>
    </row>
    <row r="925" spans="1:25" ht="14.4" x14ac:dyDescent="0.3">
      <c r="A925" s="23" t="s">
        <v>22</v>
      </c>
      <c r="B925" s="24" t="s">
        <v>66</v>
      </c>
      <c r="C925" s="25" t="s">
        <v>67</v>
      </c>
      <c r="D925" s="24" t="s">
        <v>35</v>
      </c>
      <c r="E925" s="24" t="s">
        <v>32</v>
      </c>
      <c r="F925" s="24" t="s">
        <v>30</v>
      </c>
      <c r="G925" s="24" t="s">
        <v>28</v>
      </c>
      <c r="H925" s="29">
        <f>'Table 1'!$S$10</f>
        <v>80</v>
      </c>
      <c r="I925" s="30"/>
      <c r="J925" s="30"/>
      <c r="K925" s="30"/>
      <c r="L925" s="31"/>
      <c r="M925" s="31">
        <v>40</v>
      </c>
      <c r="N925" s="32">
        <f t="array" ref="N925">INDEX([1]!CCA_Weighting[#Data],MATCH(1,([1]!CCA_Weighting[State]=A925)*([1]!CCA_Weighting[Zone]=B925),0),MATCH(2021,VALUE([1]!CCA_Weighting[#Headers]),0))*M925</f>
        <v>1.4834374404101138</v>
      </c>
      <c r="O925" s="31">
        <f>'Table 1'!$N$10</f>
        <v>40</v>
      </c>
      <c r="P925" s="32">
        <f t="array" ref="P925">INDEX([1]!CCA_Weighting[#Data],MATCH(1,([1]!CCA_Weighting[State]=A925)*([1]!CCA_Weighting[Zone]=B925),0),MATCH(2022,VALUE([1]!CCA_Weighting[#Headers]),0))*O925</f>
        <v>1.4834374404101138</v>
      </c>
      <c r="Q925" s="31">
        <f>'Table 1'!$O$10</f>
        <v>26</v>
      </c>
      <c r="R925" s="31">
        <f>'Table 1'!$Q$10</f>
        <v>40</v>
      </c>
      <c r="S925">
        <f t="shared" si="98"/>
        <v>400</v>
      </c>
      <c r="T925">
        <f t="shared" si="99"/>
        <v>200</v>
      </c>
      <c r="U925">
        <f t="shared" si="100"/>
        <v>200</v>
      </c>
      <c r="V925">
        <f t="shared" si="101"/>
        <v>130</v>
      </c>
      <c r="W925" s="28">
        <f t="shared" si="102"/>
        <v>130</v>
      </c>
      <c r="X925" s="28">
        <f t="shared" si="103"/>
        <v>200</v>
      </c>
      <c r="Y925">
        <f t="shared" si="104"/>
        <v>200</v>
      </c>
    </row>
    <row r="926" spans="1:25" ht="14.4" x14ac:dyDescent="0.3">
      <c r="A926" s="20" t="s">
        <v>22</v>
      </c>
      <c r="B926" s="21" t="s">
        <v>66</v>
      </c>
      <c r="C926" s="22" t="s">
        <v>67</v>
      </c>
      <c r="D926" s="21" t="s">
        <v>35</v>
      </c>
      <c r="E926" s="21" t="s">
        <v>33</v>
      </c>
      <c r="F926" s="21" t="s">
        <v>27</v>
      </c>
      <c r="G926" s="21" t="s">
        <v>28</v>
      </c>
      <c r="H926" s="29">
        <f>'Table 1'!$Y$8</f>
        <v>42.75</v>
      </c>
      <c r="I926" s="30"/>
      <c r="J926" s="30"/>
      <c r="K926" s="30"/>
      <c r="L926" s="31"/>
      <c r="M926" s="31">
        <v>21</v>
      </c>
      <c r="N926" s="32">
        <f t="array" ref="N926">INDEX([1]!CCA_Weighting[#Data],MATCH(1,([1]!CCA_Weighting[State]=A926)*([1]!CCA_Weighting[Zone]=B926),0),MATCH(2021,VALUE([1]!CCA_Weighting[#Headers]),0))*M926</f>
        <v>0.77880465621530981</v>
      </c>
      <c r="O926" s="31">
        <f>'Table 1'!$T$8</f>
        <v>28.5</v>
      </c>
      <c r="P926" s="32">
        <f t="array" ref="P926">INDEX([1]!CCA_Weighting[#Data],MATCH(1,([1]!CCA_Weighting[State]=A926)*([1]!CCA_Weighting[Zone]=B926),0),MATCH(2022,VALUE([1]!CCA_Weighting[#Headers]),0))*O926</f>
        <v>1.0569491762922061</v>
      </c>
      <c r="Q926" s="31">
        <f>'Table 1'!$U$8</f>
        <v>18</v>
      </c>
      <c r="R926" s="31">
        <f>'Table 1'!$W$8</f>
        <v>28.5</v>
      </c>
      <c r="S926">
        <f t="shared" si="98"/>
        <v>213.75</v>
      </c>
      <c r="T926">
        <f t="shared" si="99"/>
        <v>105</v>
      </c>
      <c r="U926">
        <f t="shared" si="100"/>
        <v>142.5</v>
      </c>
      <c r="V926">
        <f t="shared" si="101"/>
        <v>90</v>
      </c>
      <c r="W926" s="28">
        <f t="shared" si="102"/>
        <v>66.315789473684205</v>
      </c>
      <c r="X926" s="28">
        <f t="shared" si="103"/>
        <v>142.5</v>
      </c>
      <c r="Y926">
        <f t="shared" si="104"/>
        <v>142.5</v>
      </c>
    </row>
    <row r="927" spans="1:25" ht="14.4" x14ac:dyDescent="0.3">
      <c r="A927" s="23" t="s">
        <v>22</v>
      </c>
      <c r="B927" s="24" t="s">
        <v>66</v>
      </c>
      <c r="C927" s="25" t="s">
        <v>67</v>
      </c>
      <c r="D927" s="24" t="s">
        <v>35</v>
      </c>
      <c r="E927" s="24" t="s">
        <v>33</v>
      </c>
      <c r="F927" s="24" t="s">
        <v>29</v>
      </c>
      <c r="G927" s="24" t="s">
        <v>28</v>
      </c>
      <c r="H927" s="29">
        <f>'Table 1'!$Y$9</f>
        <v>45</v>
      </c>
      <c r="I927" s="30"/>
      <c r="J927" s="30"/>
      <c r="K927" s="30"/>
      <c r="L927" s="31"/>
      <c r="M927" s="31">
        <v>22</v>
      </c>
      <c r="N927" s="32">
        <f t="array" ref="N927">INDEX([1]!CCA_Weighting[#Data],MATCH(1,([1]!CCA_Weighting[State]=A927)*([1]!CCA_Weighting[Zone]=B927),0),MATCH(2021,VALUE([1]!CCA_Weighting[#Headers]),0))*M927</f>
        <v>0.81589059222556259</v>
      </c>
      <c r="O927" s="31">
        <f>'Table 1'!$T$9</f>
        <v>30</v>
      </c>
      <c r="P927" s="32">
        <f t="array" ref="P927">INDEX([1]!CCA_Weighting[#Data],MATCH(1,([1]!CCA_Weighting[State]=A927)*([1]!CCA_Weighting[Zone]=B927),0),MATCH(2022,VALUE([1]!CCA_Weighting[#Headers]),0))*O927</f>
        <v>1.1125780803075853</v>
      </c>
      <c r="Q927" s="31">
        <f>'Table 1'!$U$9</f>
        <v>19.5</v>
      </c>
      <c r="R927" s="31">
        <f>'Table 1'!$W$9</f>
        <v>30</v>
      </c>
      <c r="S927">
        <f t="shared" si="98"/>
        <v>225</v>
      </c>
      <c r="T927">
        <f t="shared" si="99"/>
        <v>110</v>
      </c>
      <c r="U927">
        <f t="shared" si="100"/>
        <v>150</v>
      </c>
      <c r="V927">
        <f t="shared" si="101"/>
        <v>97.5</v>
      </c>
      <c r="W927" s="28">
        <f t="shared" si="102"/>
        <v>71.5</v>
      </c>
      <c r="X927" s="28">
        <f t="shared" si="103"/>
        <v>150</v>
      </c>
      <c r="Y927">
        <f t="shared" si="104"/>
        <v>150</v>
      </c>
    </row>
    <row r="928" spans="1:25" ht="14.4" x14ac:dyDescent="0.3">
      <c r="A928" s="20" t="s">
        <v>22</v>
      </c>
      <c r="B928" s="21" t="s">
        <v>66</v>
      </c>
      <c r="C928" s="22" t="s">
        <v>67</v>
      </c>
      <c r="D928" s="21" t="s">
        <v>35</v>
      </c>
      <c r="E928" s="21" t="s">
        <v>33</v>
      </c>
      <c r="F928" s="21" t="s">
        <v>30</v>
      </c>
      <c r="G928" s="21" t="s">
        <v>28</v>
      </c>
      <c r="H928" s="29">
        <f>'Table 1'!$Y$10</f>
        <v>76</v>
      </c>
      <c r="I928" s="30"/>
      <c r="J928" s="30"/>
      <c r="K928" s="30"/>
      <c r="L928" s="31"/>
      <c r="M928" s="31">
        <v>38</v>
      </c>
      <c r="N928" s="32">
        <f t="array" ref="N928">INDEX([1]!CCA_Weighting[#Data],MATCH(1,([1]!CCA_Weighting[State]=A928)*([1]!CCA_Weighting[Zone]=B928),0),MATCH(2021,VALUE([1]!CCA_Weighting[#Headers]),0))*M928</f>
        <v>1.4092655683896083</v>
      </c>
      <c r="O928" s="31">
        <f>'Table 1'!$T$10</f>
        <v>38</v>
      </c>
      <c r="P928" s="32">
        <f t="array" ref="P928">INDEX([1]!CCA_Weighting[#Data],MATCH(1,([1]!CCA_Weighting[State]=A928)*([1]!CCA_Weighting[Zone]=B928),0),MATCH(2022,VALUE([1]!CCA_Weighting[#Headers]),0))*O928</f>
        <v>1.4092655683896083</v>
      </c>
      <c r="Q928" s="31">
        <f>'Table 1'!$U$10</f>
        <v>24.5</v>
      </c>
      <c r="R928" s="31">
        <f>'Table 1'!$W$10</f>
        <v>38</v>
      </c>
      <c r="S928">
        <f t="shared" si="98"/>
        <v>380</v>
      </c>
      <c r="T928">
        <f t="shared" si="99"/>
        <v>190</v>
      </c>
      <c r="U928">
        <f t="shared" si="100"/>
        <v>190</v>
      </c>
      <c r="V928">
        <f t="shared" si="101"/>
        <v>122.5</v>
      </c>
      <c r="W928" s="28">
        <f t="shared" si="102"/>
        <v>122.5</v>
      </c>
      <c r="X928" s="28">
        <f t="shared" si="103"/>
        <v>190</v>
      </c>
      <c r="Y928">
        <f t="shared" si="104"/>
        <v>190</v>
      </c>
    </row>
    <row r="929" spans="1:25" ht="14.4" x14ac:dyDescent="0.3">
      <c r="A929" s="23" t="s">
        <v>22</v>
      </c>
      <c r="B929" s="24" t="s">
        <v>66</v>
      </c>
      <c r="C929" s="25" t="s">
        <v>67</v>
      </c>
      <c r="D929" s="24" t="s">
        <v>35</v>
      </c>
      <c r="E929" s="24" t="s">
        <v>34</v>
      </c>
      <c r="F929" s="24" t="s">
        <v>27</v>
      </c>
      <c r="G929" s="24" t="s">
        <v>28</v>
      </c>
      <c r="H929" s="29">
        <f>'Table 1'!$Y$8</f>
        <v>42.75</v>
      </c>
      <c r="I929" s="30"/>
      <c r="J929" s="30"/>
      <c r="K929" s="30"/>
      <c r="L929" s="31"/>
      <c r="M929" s="31">
        <v>21</v>
      </c>
      <c r="N929" s="32">
        <f t="array" ref="N929">INDEX([1]!CCA_Weighting[#Data],MATCH(1,([1]!CCA_Weighting[State]=A929)*([1]!CCA_Weighting[Zone]=B929),0),MATCH(2021,VALUE([1]!CCA_Weighting[#Headers]),0))*M929</f>
        <v>0.77880465621530981</v>
      </c>
      <c r="O929" s="31">
        <f>'Table 1'!$T$8</f>
        <v>28.5</v>
      </c>
      <c r="P929" s="32">
        <f t="array" ref="P929">INDEX([1]!CCA_Weighting[#Data],MATCH(1,([1]!CCA_Weighting[State]=A929)*([1]!CCA_Weighting[Zone]=B929),0),MATCH(2022,VALUE([1]!CCA_Weighting[#Headers]),0))*O929</f>
        <v>1.0569491762922061</v>
      </c>
      <c r="Q929" s="31">
        <f>'Table 1'!$U$8</f>
        <v>18</v>
      </c>
      <c r="R929" s="31">
        <f>'Table 1'!$W$8</f>
        <v>28.5</v>
      </c>
      <c r="S929">
        <f t="shared" si="98"/>
        <v>213.75</v>
      </c>
      <c r="T929">
        <f t="shared" si="99"/>
        <v>105</v>
      </c>
      <c r="U929">
        <f t="shared" si="100"/>
        <v>142.5</v>
      </c>
      <c r="V929">
        <f t="shared" si="101"/>
        <v>90</v>
      </c>
      <c r="W929" s="28">
        <f t="shared" si="102"/>
        <v>66.315789473684205</v>
      </c>
      <c r="X929" s="28">
        <f t="shared" si="103"/>
        <v>142.5</v>
      </c>
      <c r="Y929">
        <f t="shared" si="104"/>
        <v>142.5</v>
      </c>
    </row>
    <row r="930" spans="1:25" ht="14.4" x14ac:dyDescent="0.3">
      <c r="A930" s="20" t="s">
        <v>22</v>
      </c>
      <c r="B930" s="21" t="s">
        <v>66</v>
      </c>
      <c r="C930" s="22" t="s">
        <v>67</v>
      </c>
      <c r="D930" s="21" t="s">
        <v>35</v>
      </c>
      <c r="E930" s="21" t="s">
        <v>34</v>
      </c>
      <c r="F930" s="21" t="s">
        <v>29</v>
      </c>
      <c r="G930" s="21" t="s">
        <v>28</v>
      </c>
      <c r="H930" s="29">
        <f>'Table 1'!$Y$9</f>
        <v>45</v>
      </c>
      <c r="I930" s="30"/>
      <c r="J930" s="30"/>
      <c r="K930" s="30"/>
      <c r="L930" s="31"/>
      <c r="M930" s="31">
        <v>22</v>
      </c>
      <c r="N930" s="32">
        <f t="array" ref="N930">INDEX([1]!CCA_Weighting[#Data],MATCH(1,([1]!CCA_Weighting[State]=A930)*([1]!CCA_Weighting[Zone]=B930),0),MATCH(2021,VALUE([1]!CCA_Weighting[#Headers]),0))*M930</f>
        <v>0.81589059222556259</v>
      </c>
      <c r="O930" s="31">
        <f>'Table 1'!$T$9</f>
        <v>30</v>
      </c>
      <c r="P930" s="32">
        <f t="array" ref="P930">INDEX([1]!CCA_Weighting[#Data],MATCH(1,([1]!CCA_Weighting[State]=A930)*([1]!CCA_Weighting[Zone]=B930),0),MATCH(2022,VALUE([1]!CCA_Weighting[#Headers]),0))*O930</f>
        <v>1.1125780803075853</v>
      </c>
      <c r="Q930" s="31">
        <f>'Table 1'!$U$9</f>
        <v>19.5</v>
      </c>
      <c r="R930" s="31">
        <f>'Table 1'!$W$9</f>
        <v>30</v>
      </c>
      <c r="S930">
        <f t="shared" si="98"/>
        <v>225</v>
      </c>
      <c r="T930">
        <f t="shared" si="99"/>
        <v>110</v>
      </c>
      <c r="U930">
        <f t="shared" si="100"/>
        <v>150</v>
      </c>
      <c r="V930">
        <f t="shared" si="101"/>
        <v>97.5</v>
      </c>
      <c r="W930" s="28">
        <f t="shared" si="102"/>
        <v>71.5</v>
      </c>
      <c r="X930" s="28">
        <f t="shared" si="103"/>
        <v>150</v>
      </c>
      <c r="Y930">
        <f t="shared" si="104"/>
        <v>150</v>
      </c>
    </row>
    <row r="931" spans="1:25" ht="14.4" x14ac:dyDescent="0.3">
      <c r="A931" s="23" t="s">
        <v>22</v>
      </c>
      <c r="B931" s="24" t="s">
        <v>66</v>
      </c>
      <c r="C931" s="25" t="s">
        <v>67</v>
      </c>
      <c r="D931" s="24" t="s">
        <v>35</v>
      </c>
      <c r="E931" s="24" t="s">
        <v>34</v>
      </c>
      <c r="F931" s="24" t="s">
        <v>30</v>
      </c>
      <c r="G931" s="24" t="s">
        <v>28</v>
      </c>
      <c r="H931" s="29">
        <f>'Table 1'!$Y$10</f>
        <v>76</v>
      </c>
      <c r="I931" s="30"/>
      <c r="J931" s="30"/>
      <c r="K931" s="30"/>
      <c r="L931" s="31"/>
      <c r="M931" s="31">
        <v>38</v>
      </c>
      <c r="N931" s="32">
        <f t="array" ref="N931">INDEX([1]!CCA_Weighting[#Data],MATCH(1,([1]!CCA_Weighting[State]=A931)*([1]!CCA_Weighting[Zone]=B931),0),MATCH(2021,VALUE([1]!CCA_Weighting[#Headers]),0))*M931</f>
        <v>1.4092655683896083</v>
      </c>
      <c r="O931" s="31">
        <f>'Table 1'!$T$10</f>
        <v>38</v>
      </c>
      <c r="P931" s="32">
        <f t="array" ref="P931">INDEX([1]!CCA_Weighting[#Data],MATCH(1,([1]!CCA_Weighting[State]=A931)*([1]!CCA_Weighting[Zone]=B931),0),MATCH(2022,VALUE([1]!CCA_Weighting[#Headers]),0))*O931</f>
        <v>1.4092655683896083</v>
      </c>
      <c r="Q931" s="31">
        <f>'Table 1'!$U$10</f>
        <v>24.5</v>
      </c>
      <c r="R931" s="31">
        <f>'Table 1'!$W$10</f>
        <v>38</v>
      </c>
      <c r="S931">
        <f t="shared" si="98"/>
        <v>380</v>
      </c>
      <c r="T931">
        <f t="shared" si="99"/>
        <v>190</v>
      </c>
      <c r="U931">
        <f t="shared" si="100"/>
        <v>190</v>
      </c>
      <c r="V931">
        <f t="shared" si="101"/>
        <v>122.5</v>
      </c>
      <c r="W931" s="28">
        <f t="shared" si="102"/>
        <v>122.5</v>
      </c>
      <c r="X931" s="28">
        <f t="shared" si="103"/>
        <v>190</v>
      </c>
      <c r="Y931">
        <f t="shared" si="104"/>
        <v>190</v>
      </c>
    </row>
    <row r="932" spans="1:25" ht="14.4" x14ac:dyDescent="0.3">
      <c r="A932" s="20" t="s">
        <v>22</v>
      </c>
      <c r="B932" s="21" t="s">
        <v>66</v>
      </c>
      <c r="C932" s="22" t="s">
        <v>67</v>
      </c>
      <c r="D932" s="21" t="s">
        <v>36</v>
      </c>
      <c r="E932" s="22" t="s">
        <v>26</v>
      </c>
      <c r="F932" s="21" t="s">
        <v>27</v>
      </c>
      <c r="G932" s="21" t="s">
        <v>28</v>
      </c>
      <c r="H932" s="29">
        <f>'Table 1'!$G$8</f>
        <v>57.75</v>
      </c>
      <c r="I932" s="30"/>
      <c r="J932" s="30"/>
      <c r="K932" s="30"/>
      <c r="L932" s="31"/>
      <c r="M932" s="31">
        <v>27</v>
      </c>
      <c r="N932" s="32">
        <f t="array" ref="N932">INDEX([1]!CCA_Weighting[#Data],MATCH(1,([1]!CCA_Weighting[State]=A932)*([1]!CCA_Weighting[Zone]=B932),0),MATCH(2021,VALUE([1]!CCA_Weighting[#Headers]),0))*M932</f>
        <v>1.0013202722768269</v>
      </c>
      <c r="O932" s="31">
        <f>'Table 1'!$B$8</f>
        <v>33.5</v>
      </c>
      <c r="P932" s="32">
        <f t="array" ref="P932">INDEX([1]!CCA_Weighting[#Data],MATCH(1,([1]!CCA_Weighting[State]=A932)*([1]!CCA_Weighting[Zone]=B932),0),MATCH(2022,VALUE([1]!CCA_Weighting[#Headers]),0))*O932</f>
        <v>1.2423788563434703</v>
      </c>
      <c r="Q932" s="31">
        <f>'Table 1'!$C$8</f>
        <v>22</v>
      </c>
      <c r="R932" s="31">
        <f>'Table 1'!$E$8</f>
        <v>38.5</v>
      </c>
      <c r="S932">
        <f t="shared" si="98"/>
        <v>288.75</v>
      </c>
      <c r="T932">
        <f t="shared" si="99"/>
        <v>135</v>
      </c>
      <c r="U932">
        <f t="shared" si="100"/>
        <v>167.5</v>
      </c>
      <c r="V932">
        <f t="shared" si="101"/>
        <v>110</v>
      </c>
      <c r="W932" s="28">
        <f t="shared" si="102"/>
        <v>88.656716417910445</v>
      </c>
      <c r="X932" s="28">
        <f t="shared" si="103"/>
        <v>192.5</v>
      </c>
      <c r="Y932">
        <f t="shared" si="104"/>
        <v>192.5</v>
      </c>
    </row>
    <row r="933" spans="1:25" ht="14.4" x14ac:dyDescent="0.3">
      <c r="A933" s="23" t="s">
        <v>22</v>
      </c>
      <c r="B933" s="24" t="s">
        <v>66</v>
      </c>
      <c r="C933" s="25" t="s">
        <v>67</v>
      </c>
      <c r="D933" s="24" t="s">
        <v>36</v>
      </c>
      <c r="E933" s="25" t="s">
        <v>26</v>
      </c>
      <c r="F933" s="24" t="s">
        <v>29</v>
      </c>
      <c r="G933" s="24" t="s">
        <v>28</v>
      </c>
      <c r="H933" s="29">
        <f>'Table 1'!$G$9</f>
        <v>52.5</v>
      </c>
      <c r="I933" s="30"/>
      <c r="J933" s="30"/>
      <c r="K933" s="30"/>
      <c r="L933" s="31"/>
      <c r="M933" s="31">
        <v>29</v>
      </c>
      <c r="N933" s="32">
        <f t="array" ref="N933">INDEX([1]!CCA_Weighting[#Data],MATCH(1,([1]!CCA_Weighting[State]=A933)*([1]!CCA_Weighting[Zone]=B933),0),MATCH(2021,VALUE([1]!CCA_Weighting[#Headers]),0))*M933</f>
        <v>1.0754921442973326</v>
      </c>
      <c r="O933" s="31">
        <f>'Table 1'!$B$9</f>
        <v>35</v>
      </c>
      <c r="P933" s="32">
        <f t="array" ref="P933">INDEX([1]!CCA_Weighting[#Data],MATCH(1,([1]!CCA_Weighting[State]=A933)*([1]!CCA_Weighting[Zone]=B933),0),MATCH(2022,VALUE([1]!CCA_Weighting[#Headers]),0))*O933</f>
        <v>1.2980077603588496</v>
      </c>
      <c r="Q933" s="31">
        <f>'Table 1'!$C$9</f>
        <v>23</v>
      </c>
      <c r="R933" s="31">
        <f>'Table 1'!$E$9</f>
        <v>35</v>
      </c>
      <c r="S933">
        <f t="shared" si="98"/>
        <v>262.5</v>
      </c>
      <c r="T933">
        <f t="shared" si="99"/>
        <v>145</v>
      </c>
      <c r="U933">
        <f t="shared" si="100"/>
        <v>175</v>
      </c>
      <c r="V933">
        <f t="shared" si="101"/>
        <v>115</v>
      </c>
      <c r="W933" s="28">
        <f t="shared" si="102"/>
        <v>95.285714285714292</v>
      </c>
      <c r="X933" s="28">
        <f t="shared" si="103"/>
        <v>175</v>
      </c>
      <c r="Y933">
        <f t="shared" si="104"/>
        <v>175</v>
      </c>
    </row>
    <row r="934" spans="1:25" ht="14.4" x14ac:dyDescent="0.3">
      <c r="A934" s="20" t="s">
        <v>22</v>
      </c>
      <c r="B934" s="21" t="s">
        <v>66</v>
      </c>
      <c r="C934" s="22" t="s">
        <v>67</v>
      </c>
      <c r="D934" s="21" t="s">
        <v>36</v>
      </c>
      <c r="E934" s="22" t="s">
        <v>26</v>
      </c>
      <c r="F934" s="21" t="s">
        <v>30</v>
      </c>
      <c r="G934" s="21" t="s">
        <v>28</v>
      </c>
      <c r="H934" s="29">
        <f>'Table 1'!$G$10</f>
        <v>110</v>
      </c>
      <c r="I934" s="30"/>
      <c r="J934" s="30"/>
      <c r="K934" s="30"/>
      <c r="L934" s="31"/>
      <c r="M934" s="31">
        <v>55</v>
      </c>
      <c r="N934" s="32">
        <f t="array" ref="N934">INDEX([1]!CCA_Weighting[#Data],MATCH(1,([1]!CCA_Weighting[State]=A934)*([1]!CCA_Weighting[Zone]=B934),0),MATCH(2021,VALUE([1]!CCA_Weighting[#Headers]),0))*M934</f>
        <v>2.0397264805639064</v>
      </c>
      <c r="O934" s="31">
        <f>'Table 1'!$B$10</f>
        <v>55</v>
      </c>
      <c r="P934" s="32">
        <f t="array" ref="P934">INDEX([1]!CCA_Weighting[#Data],MATCH(1,([1]!CCA_Weighting[State]=A934)*([1]!CCA_Weighting[Zone]=B934),0),MATCH(2022,VALUE([1]!CCA_Weighting[#Headers]),0))*O934</f>
        <v>2.0397264805639064</v>
      </c>
      <c r="Q934" s="31">
        <f>'Table 1'!$C$10</f>
        <v>36</v>
      </c>
      <c r="R934" s="31">
        <f>'Table 1'!$E$10</f>
        <v>55</v>
      </c>
      <c r="S934">
        <f t="shared" si="98"/>
        <v>550</v>
      </c>
      <c r="T934">
        <f t="shared" si="99"/>
        <v>275</v>
      </c>
      <c r="U934">
        <f t="shared" si="100"/>
        <v>275</v>
      </c>
      <c r="V934">
        <f t="shared" si="101"/>
        <v>180</v>
      </c>
      <c r="W934" s="28">
        <f t="shared" si="102"/>
        <v>180</v>
      </c>
      <c r="X934" s="28">
        <f t="shared" si="103"/>
        <v>275</v>
      </c>
      <c r="Y934">
        <f t="shared" si="104"/>
        <v>275</v>
      </c>
    </row>
    <row r="935" spans="1:25" ht="14.4" x14ac:dyDescent="0.3">
      <c r="A935" s="23" t="s">
        <v>22</v>
      </c>
      <c r="B935" s="24" t="s">
        <v>66</v>
      </c>
      <c r="C935" s="25" t="s">
        <v>67</v>
      </c>
      <c r="D935" s="24" t="s">
        <v>36</v>
      </c>
      <c r="E935" s="24" t="s">
        <v>31</v>
      </c>
      <c r="F935" s="24" t="s">
        <v>27</v>
      </c>
      <c r="G935" s="24" t="s">
        <v>28</v>
      </c>
      <c r="H935" s="29">
        <f>'Table 1'!$M$8</f>
        <v>48</v>
      </c>
      <c r="I935" s="30"/>
      <c r="J935" s="30"/>
      <c r="K935" s="30"/>
      <c r="L935" s="31"/>
      <c r="M935" s="31">
        <v>25</v>
      </c>
      <c r="N935" s="32">
        <f t="array" ref="N935">INDEX([1]!CCA_Weighting[#Data],MATCH(1,([1]!CCA_Weighting[State]=A935)*([1]!CCA_Weighting[Zone]=B935),0),MATCH(2021,VALUE([1]!CCA_Weighting[#Headers]),0))*M935</f>
        <v>0.92714840025632117</v>
      </c>
      <c r="O935" s="31">
        <f>'Table 1'!$H$8</f>
        <v>32</v>
      </c>
      <c r="P935" s="32">
        <f t="array" ref="P935">INDEX([1]!CCA_Weighting[#Data],MATCH(1,([1]!CCA_Weighting[State]=A935)*([1]!CCA_Weighting[Zone]=B935),0),MATCH(2022,VALUE([1]!CCA_Weighting[#Headers]),0))*O935</f>
        <v>1.1867499523280911</v>
      </c>
      <c r="Q935" s="31">
        <f>'Table 1'!$I$8</f>
        <v>21</v>
      </c>
      <c r="R935" s="31">
        <f>'Table 1'!$K$8</f>
        <v>32</v>
      </c>
      <c r="S935">
        <f t="shared" si="98"/>
        <v>240</v>
      </c>
      <c r="T935">
        <f t="shared" si="99"/>
        <v>125</v>
      </c>
      <c r="U935">
        <f t="shared" si="100"/>
        <v>160</v>
      </c>
      <c r="V935">
        <f t="shared" si="101"/>
        <v>105</v>
      </c>
      <c r="W935" s="28">
        <f t="shared" si="102"/>
        <v>82.03125</v>
      </c>
      <c r="X935" s="28">
        <f t="shared" si="103"/>
        <v>160</v>
      </c>
      <c r="Y935">
        <f t="shared" si="104"/>
        <v>160</v>
      </c>
    </row>
    <row r="936" spans="1:25" ht="14.4" x14ac:dyDescent="0.3">
      <c r="A936" s="20" t="s">
        <v>22</v>
      </c>
      <c r="B936" s="21" t="s">
        <v>66</v>
      </c>
      <c r="C936" s="22" t="s">
        <v>67</v>
      </c>
      <c r="D936" s="21" t="s">
        <v>36</v>
      </c>
      <c r="E936" s="21" t="s">
        <v>31</v>
      </c>
      <c r="F936" s="21" t="s">
        <v>29</v>
      </c>
      <c r="G936" s="21" t="s">
        <v>28</v>
      </c>
      <c r="H936" s="29">
        <f>'Table 1'!$M$9</f>
        <v>51</v>
      </c>
      <c r="I936" s="30"/>
      <c r="J936" s="30"/>
      <c r="K936" s="30"/>
      <c r="L936" s="31"/>
      <c r="M936" s="31">
        <v>26.5</v>
      </c>
      <c r="N936" s="32">
        <f t="array" ref="N936">INDEX([1]!CCA_Weighting[#Data],MATCH(1,([1]!CCA_Weighting[State]=A936)*([1]!CCA_Weighting[Zone]=B936),0),MATCH(2021,VALUE([1]!CCA_Weighting[#Headers]),0))*M936</f>
        <v>0.9827773042717004</v>
      </c>
      <c r="O936" s="31">
        <f>'Table 1'!$H$9</f>
        <v>34</v>
      </c>
      <c r="P936" s="32">
        <f t="array" ref="P936">INDEX([1]!CCA_Weighting[#Data],MATCH(1,([1]!CCA_Weighting[State]=A936)*([1]!CCA_Weighting[Zone]=B936),0),MATCH(2022,VALUE([1]!CCA_Weighting[#Headers]),0))*O936</f>
        <v>1.2609218243485969</v>
      </c>
      <c r="Q936" s="31">
        <f>'Table 1'!$I$9</f>
        <v>22</v>
      </c>
      <c r="R936" s="31">
        <f>'Table 1'!$K$9</f>
        <v>34</v>
      </c>
      <c r="S936">
        <f t="shared" si="98"/>
        <v>255</v>
      </c>
      <c r="T936">
        <f t="shared" si="99"/>
        <v>132.5</v>
      </c>
      <c r="U936">
        <f t="shared" si="100"/>
        <v>170</v>
      </c>
      <c r="V936">
        <f t="shared" si="101"/>
        <v>110</v>
      </c>
      <c r="W936" s="28">
        <f t="shared" si="102"/>
        <v>85.735294117647058</v>
      </c>
      <c r="X936" s="28">
        <f t="shared" si="103"/>
        <v>170</v>
      </c>
      <c r="Y936">
        <f t="shared" si="104"/>
        <v>170</v>
      </c>
    </row>
    <row r="937" spans="1:25" ht="14.4" x14ac:dyDescent="0.3">
      <c r="A937" s="23" t="s">
        <v>22</v>
      </c>
      <c r="B937" s="24" t="s">
        <v>66</v>
      </c>
      <c r="C937" s="25" t="s">
        <v>67</v>
      </c>
      <c r="D937" s="24" t="s">
        <v>36</v>
      </c>
      <c r="E937" s="24" t="s">
        <v>31</v>
      </c>
      <c r="F937" s="24" t="s">
        <v>30</v>
      </c>
      <c r="G937" s="24" t="s">
        <v>28</v>
      </c>
      <c r="H937" s="29">
        <f>'Table 1'!$M$10</f>
        <v>100</v>
      </c>
      <c r="I937" s="30"/>
      <c r="J937" s="30"/>
      <c r="K937" s="30"/>
      <c r="L937" s="31"/>
      <c r="M937" s="31">
        <v>50</v>
      </c>
      <c r="N937" s="32">
        <f t="array" ref="N937">INDEX([1]!CCA_Weighting[#Data],MATCH(1,([1]!CCA_Weighting[State]=A937)*([1]!CCA_Weighting[Zone]=B937),0),MATCH(2021,VALUE([1]!CCA_Weighting[#Headers]),0))*M937</f>
        <v>1.8542968005126423</v>
      </c>
      <c r="O937" s="31">
        <f>'Table 1'!$H$10</f>
        <v>50</v>
      </c>
      <c r="P937" s="32">
        <f t="array" ref="P937">INDEX([1]!CCA_Weighting[#Data],MATCH(1,([1]!CCA_Weighting[State]=A937)*([1]!CCA_Weighting[Zone]=B937),0),MATCH(2022,VALUE([1]!CCA_Weighting[#Headers]),0))*O937</f>
        <v>1.8542968005126423</v>
      </c>
      <c r="Q937" s="31">
        <f>'Table 1'!$I$10</f>
        <v>32.5</v>
      </c>
      <c r="R937" s="31">
        <f>'Table 1'!$K$10</f>
        <v>50</v>
      </c>
      <c r="S937">
        <f t="shared" si="98"/>
        <v>500</v>
      </c>
      <c r="T937">
        <f t="shared" si="99"/>
        <v>250</v>
      </c>
      <c r="U937">
        <f t="shared" si="100"/>
        <v>250</v>
      </c>
      <c r="V937">
        <f t="shared" si="101"/>
        <v>162.5</v>
      </c>
      <c r="W937" s="28">
        <f t="shared" si="102"/>
        <v>162.5</v>
      </c>
      <c r="X937" s="28">
        <f t="shared" si="103"/>
        <v>250</v>
      </c>
      <c r="Y937">
        <f t="shared" si="104"/>
        <v>250</v>
      </c>
    </row>
    <row r="938" spans="1:25" ht="14.4" x14ac:dyDescent="0.3">
      <c r="A938" s="20" t="s">
        <v>22</v>
      </c>
      <c r="B938" s="21" t="s">
        <v>66</v>
      </c>
      <c r="C938" s="22" t="s">
        <v>67</v>
      </c>
      <c r="D938" s="21" t="s">
        <v>36</v>
      </c>
      <c r="E938" s="21" t="s">
        <v>32</v>
      </c>
      <c r="F938" s="21" t="s">
        <v>27</v>
      </c>
      <c r="G938" s="21" t="s">
        <v>28</v>
      </c>
      <c r="H938" s="29">
        <f>'Table 1'!$S$8</f>
        <v>45</v>
      </c>
      <c r="I938" s="30"/>
      <c r="J938" s="30"/>
      <c r="K938" s="30"/>
      <c r="L938" s="31"/>
      <c r="M938" s="31">
        <v>23.5</v>
      </c>
      <c r="N938" s="32">
        <f t="array" ref="N938">INDEX([1]!CCA_Weighting[#Data],MATCH(1,([1]!CCA_Weighting[State]=A938)*([1]!CCA_Weighting[Zone]=B938),0),MATCH(2021,VALUE([1]!CCA_Weighting[#Headers]),0))*M938</f>
        <v>0.87151949624094194</v>
      </c>
      <c r="O938" s="31">
        <f>'Table 1'!$N$8</f>
        <v>30</v>
      </c>
      <c r="P938" s="32">
        <f t="array" ref="P938">INDEX([1]!CCA_Weighting[#Data],MATCH(1,([1]!CCA_Weighting[State]=A938)*([1]!CCA_Weighting[Zone]=B938),0),MATCH(2022,VALUE([1]!CCA_Weighting[#Headers]),0))*O938</f>
        <v>1.1125780803075853</v>
      </c>
      <c r="Q938" s="31">
        <f>'Table 1'!$O$8</f>
        <v>19.5</v>
      </c>
      <c r="R938" s="31">
        <f>'Table 1'!$Q$8</f>
        <v>30</v>
      </c>
      <c r="S938">
        <f t="shared" si="98"/>
        <v>225</v>
      </c>
      <c r="T938">
        <f t="shared" si="99"/>
        <v>117.5</v>
      </c>
      <c r="U938">
        <f t="shared" si="100"/>
        <v>150</v>
      </c>
      <c r="V938">
        <f t="shared" si="101"/>
        <v>97.5</v>
      </c>
      <c r="W938" s="28">
        <f t="shared" si="102"/>
        <v>76.375</v>
      </c>
      <c r="X938" s="28">
        <f t="shared" si="103"/>
        <v>150</v>
      </c>
      <c r="Y938">
        <f t="shared" si="104"/>
        <v>150</v>
      </c>
    </row>
    <row r="939" spans="1:25" ht="14.4" x14ac:dyDescent="0.3">
      <c r="A939" s="23" t="s">
        <v>22</v>
      </c>
      <c r="B939" s="24" t="s">
        <v>66</v>
      </c>
      <c r="C939" s="25" t="s">
        <v>67</v>
      </c>
      <c r="D939" s="24" t="s">
        <v>36</v>
      </c>
      <c r="E939" s="24" t="s">
        <v>32</v>
      </c>
      <c r="F939" s="24" t="s">
        <v>29</v>
      </c>
      <c r="G939" s="24" t="s">
        <v>28</v>
      </c>
      <c r="H939" s="29">
        <f>'Table 1'!$S$9</f>
        <v>48</v>
      </c>
      <c r="I939" s="30"/>
      <c r="J939" s="30"/>
      <c r="K939" s="30"/>
      <c r="L939" s="31"/>
      <c r="M939" s="31">
        <v>24.5</v>
      </c>
      <c r="N939" s="32">
        <f t="array" ref="N939">INDEX([1]!CCA_Weighting[#Data],MATCH(1,([1]!CCA_Weighting[State]=A939)*([1]!CCA_Weighting[Zone]=B939),0),MATCH(2021,VALUE([1]!CCA_Weighting[#Headers]),0))*M939</f>
        <v>0.90860543225119472</v>
      </c>
      <c r="O939" s="31">
        <f>'Table 1'!$N$9</f>
        <v>32</v>
      </c>
      <c r="P939" s="32">
        <f t="array" ref="P939">INDEX([1]!CCA_Weighting[#Data],MATCH(1,([1]!CCA_Weighting[State]=A939)*([1]!CCA_Weighting[Zone]=B939),0),MATCH(2022,VALUE([1]!CCA_Weighting[#Headers]),0))*O939</f>
        <v>1.1867499523280911</v>
      </c>
      <c r="Q939" s="31">
        <f>'Table 1'!$O$9</f>
        <v>21</v>
      </c>
      <c r="R939" s="31">
        <f>'Table 1'!$Q$9</f>
        <v>32</v>
      </c>
      <c r="S939">
        <f t="shared" si="98"/>
        <v>240</v>
      </c>
      <c r="T939">
        <f t="shared" si="99"/>
        <v>122.5</v>
      </c>
      <c r="U939">
        <f t="shared" si="100"/>
        <v>160</v>
      </c>
      <c r="V939">
        <f t="shared" si="101"/>
        <v>105</v>
      </c>
      <c r="W939" s="28">
        <f t="shared" si="102"/>
        <v>80.390625</v>
      </c>
      <c r="X939" s="28">
        <f t="shared" si="103"/>
        <v>160</v>
      </c>
      <c r="Y939">
        <f t="shared" si="104"/>
        <v>160</v>
      </c>
    </row>
    <row r="940" spans="1:25" ht="14.4" x14ac:dyDescent="0.3">
      <c r="A940" s="20" t="s">
        <v>22</v>
      </c>
      <c r="B940" s="21" t="s">
        <v>66</v>
      </c>
      <c r="C940" s="22" t="s">
        <v>67</v>
      </c>
      <c r="D940" s="21" t="s">
        <v>36</v>
      </c>
      <c r="E940" s="21" t="s">
        <v>32</v>
      </c>
      <c r="F940" s="21" t="s">
        <v>30</v>
      </c>
      <c r="G940" s="21" t="s">
        <v>28</v>
      </c>
      <c r="H940" s="29">
        <f>'Table 1'!$S$10</f>
        <v>80</v>
      </c>
      <c r="I940" s="30"/>
      <c r="J940" s="30"/>
      <c r="K940" s="30"/>
      <c r="L940" s="31"/>
      <c r="M940" s="31">
        <v>40</v>
      </c>
      <c r="N940" s="32">
        <f t="array" ref="N940">INDEX([1]!CCA_Weighting[#Data],MATCH(1,([1]!CCA_Weighting[State]=A940)*([1]!CCA_Weighting[Zone]=B940),0),MATCH(2021,VALUE([1]!CCA_Weighting[#Headers]),0))*M940</f>
        <v>1.4834374404101138</v>
      </c>
      <c r="O940" s="31">
        <f>'Table 1'!$N$10</f>
        <v>40</v>
      </c>
      <c r="P940" s="32">
        <f t="array" ref="P940">INDEX([1]!CCA_Weighting[#Data],MATCH(1,([1]!CCA_Weighting[State]=A940)*([1]!CCA_Weighting[Zone]=B940),0),MATCH(2022,VALUE([1]!CCA_Weighting[#Headers]),0))*O940</f>
        <v>1.4834374404101138</v>
      </c>
      <c r="Q940" s="31">
        <f>'Table 1'!$O$10</f>
        <v>26</v>
      </c>
      <c r="R940" s="31">
        <f>'Table 1'!$Q$10</f>
        <v>40</v>
      </c>
      <c r="S940">
        <f t="shared" si="98"/>
        <v>400</v>
      </c>
      <c r="T940">
        <f t="shared" si="99"/>
        <v>200</v>
      </c>
      <c r="U940">
        <f t="shared" si="100"/>
        <v>200</v>
      </c>
      <c r="V940">
        <f t="shared" si="101"/>
        <v>130</v>
      </c>
      <c r="W940" s="28">
        <f t="shared" si="102"/>
        <v>130</v>
      </c>
      <c r="X940" s="28">
        <f t="shared" si="103"/>
        <v>200</v>
      </c>
      <c r="Y940">
        <f t="shared" si="104"/>
        <v>200</v>
      </c>
    </row>
    <row r="941" spans="1:25" ht="14.4" x14ac:dyDescent="0.3">
      <c r="A941" s="23" t="s">
        <v>22</v>
      </c>
      <c r="B941" s="24" t="s">
        <v>66</v>
      </c>
      <c r="C941" s="25" t="s">
        <v>67</v>
      </c>
      <c r="D941" s="24" t="s">
        <v>36</v>
      </c>
      <c r="E941" s="24" t="s">
        <v>33</v>
      </c>
      <c r="F941" s="24" t="s">
        <v>27</v>
      </c>
      <c r="G941" s="24" t="s">
        <v>28</v>
      </c>
      <c r="H941" s="29">
        <f>'Table 1'!$Y$8</f>
        <v>42.75</v>
      </c>
      <c r="I941" s="30"/>
      <c r="J941" s="30"/>
      <c r="K941" s="30"/>
      <c r="L941" s="31"/>
      <c r="M941" s="31">
        <v>21</v>
      </c>
      <c r="N941" s="32">
        <f t="array" ref="N941">INDEX([1]!CCA_Weighting[#Data],MATCH(1,([1]!CCA_Weighting[State]=A941)*([1]!CCA_Weighting[Zone]=B941),0),MATCH(2021,VALUE([1]!CCA_Weighting[#Headers]),0))*M941</f>
        <v>0.77880465621530981</v>
      </c>
      <c r="O941" s="31">
        <f>'Table 1'!$T$8</f>
        <v>28.5</v>
      </c>
      <c r="P941" s="32">
        <f t="array" ref="P941">INDEX([1]!CCA_Weighting[#Data],MATCH(1,([1]!CCA_Weighting[State]=A941)*([1]!CCA_Weighting[Zone]=B941),0),MATCH(2022,VALUE([1]!CCA_Weighting[#Headers]),0))*O941</f>
        <v>1.0569491762922061</v>
      </c>
      <c r="Q941" s="31">
        <f>'Table 1'!$U$8</f>
        <v>18</v>
      </c>
      <c r="R941" s="31">
        <f>'Table 1'!$W$8</f>
        <v>28.5</v>
      </c>
      <c r="S941">
        <f t="shared" si="98"/>
        <v>213.75</v>
      </c>
      <c r="T941">
        <f t="shared" si="99"/>
        <v>105</v>
      </c>
      <c r="U941">
        <f t="shared" si="100"/>
        <v>142.5</v>
      </c>
      <c r="V941">
        <f t="shared" si="101"/>
        <v>90</v>
      </c>
      <c r="W941" s="28">
        <f t="shared" si="102"/>
        <v>66.315789473684205</v>
      </c>
      <c r="X941" s="28">
        <f t="shared" si="103"/>
        <v>142.5</v>
      </c>
      <c r="Y941">
        <f t="shared" si="104"/>
        <v>142.5</v>
      </c>
    </row>
    <row r="942" spans="1:25" ht="14.4" x14ac:dyDescent="0.3">
      <c r="A942" s="20" t="s">
        <v>22</v>
      </c>
      <c r="B942" s="21" t="s">
        <v>66</v>
      </c>
      <c r="C942" s="22" t="s">
        <v>67</v>
      </c>
      <c r="D942" s="21" t="s">
        <v>36</v>
      </c>
      <c r="E942" s="21" t="s">
        <v>33</v>
      </c>
      <c r="F942" s="21" t="s">
        <v>29</v>
      </c>
      <c r="G942" s="21" t="s">
        <v>28</v>
      </c>
      <c r="H942" s="29">
        <f>'Table 1'!$Y$9</f>
        <v>45</v>
      </c>
      <c r="I942" s="30"/>
      <c r="J942" s="30"/>
      <c r="K942" s="30"/>
      <c r="L942" s="31"/>
      <c r="M942" s="31">
        <v>22</v>
      </c>
      <c r="N942" s="32">
        <f t="array" ref="N942">INDEX([1]!CCA_Weighting[#Data],MATCH(1,([1]!CCA_Weighting[State]=A942)*([1]!CCA_Weighting[Zone]=B942),0),MATCH(2021,VALUE([1]!CCA_Weighting[#Headers]),0))*M942</f>
        <v>0.81589059222556259</v>
      </c>
      <c r="O942" s="31">
        <f>'Table 1'!$T$9</f>
        <v>30</v>
      </c>
      <c r="P942" s="32">
        <f t="array" ref="P942">INDEX([1]!CCA_Weighting[#Data],MATCH(1,([1]!CCA_Weighting[State]=A942)*([1]!CCA_Weighting[Zone]=B942),0),MATCH(2022,VALUE([1]!CCA_Weighting[#Headers]),0))*O942</f>
        <v>1.1125780803075853</v>
      </c>
      <c r="Q942" s="31">
        <f>'Table 1'!$U$9</f>
        <v>19.5</v>
      </c>
      <c r="R942" s="31">
        <f>'Table 1'!$W$9</f>
        <v>30</v>
      </c>
      <c r="S942">
        <f t="shared" si="98"/>
        <v>225</v>
      </c>
      <c r="T942">
        <f t="shared" si="99"/>
        <v>110</v>
      </c>
      <c r="U942">
        <f t="shared" si="100"/>
        <v>150</v>
      </c>
      <c r="V942">
        <f t="shared" si="101"/>
        <v>97.5</v>
      </c>
      <c r="W942" s="28">
        <f t="shared" si="102"/>
        <v>71.5</v>
      </c>
      <c r="X942" s="28">
        <f t="shared" si="103"/>
        <v>150</v>
      </c>
      <c r="Y942">
        <f t="shared" si="104"/>
        <v>150</v>
      </c>
    </row>
    <row r="943" spans="1:25" ht="14.4" x14ac:dyDescent="0.3">
      <c r="A943" s="23" t="s">
        <v>22</v>
      </c>
      <c r="B943" s="24" t="s">
        <v>66</v>
      </c>
      <c r="C943" s="25" t="s">
        <v>67</v>
      </c>
      <c r="D943" s="24" t="s">
        <v>36</v>
      </c>
      <c r="E943" s="24" t="s">
        <v>33</v>
      </c>
      <c r="F943" s="24" t="s">
        <v>30</v>
      </c>
      <c r="G943" s="24" t="s">
        <v>28</v>
      </c>
      <c r="H943" s="29">
        <f>'Table 1'!$Y$10</f>
        <v>76</v>
      </c>
      <c r="I943" s="30"/>
      <c r="J943" s="30"/>
      <c r="K943" s="30"/>
      <c r="L943" s="31"/>
      <c r="M943" s="31">
        <v>38</v>
      </c>
      <c r="N943" s="32">
        <f t="array" ref="N943">INDEX([1]!CCA_Weighting[#Data],MATCH(1,([1]!CCA_Weighting[State]=A943)*([1]!CCA_Weighting[Zone]=B943),0),MATCH(2021,VALUE([1]!CCA_Weighting[#Headers]),0))*M943</f>
        <v>1.4092655683896083</v>
      </c>
      <c r="O943" s="31">
        <f>'Table 1'!$T$10</f>
        <v>38</v>
      </c>
      <c r="P943" s="32">
        <f t="array" ref="P943">INDEX([1]!CCA_Weighting[#Data],MATCH(1,([1]!CCA_Weighting[State]=A943)*([1]!CCA_Weighting[Zone]=B943),0),MATCH(2022,VALUE([1]!CCA_Weighting[#Headers]),0))*O943</f>
        <v>1.4092655683896083</v>
      </c>
      <c r="Q943" s="31">
        <f>'Table 1'!$U$10</f>
        <v>24.5</v>
      </c>
      <c r="R943" s="31">
        <f>'Table 1'!$W$10</f>
        <v>38</v>
      </c>
      <c r="S943">
        <f t="shared" si="98"/>
        <v>380</v>
      </c>
      <c r="T943">
        <f t="shared" si="99"/>
        <v>190</v>
      </c>
      <c r="U943">
        <f t="shared" si="100"/>
        <v>190</v>
      </c>
      <c r="V943">
        <f t="shared" si="101"/>
        <v>122.5</v>
      </c>
      <c r="W943" s="28">
        <f t="shared" si="102"/>
        <v>122.5</v>
      </c>
      <c r="X943" s="28">
        <f t="shared" si="103"/>
        <v>190</v>
      </c>
      <c r="Y943">
        <f t="shared" si="104"/>
        <v>190</v>
      </c>
    </row>
    <row r="944" spans="1:25" ht="14.4" x14ac:dyDescent="0.3">
      <c r="A944" s="20" t="s">
        <v>22</v>
      </c>
      <c r="B944" s="21" t="s">
        <v>66</v>
      </c>
      <c r="C944" s="22" t="s">
        <v>67</v>
      </c>
      <c r="D944" s="21" t="s">
        <v>36</v>
      </c>
      <c r="E944" s="21" t="s">
        <v>34</v>
      </c>
      <c r="F944" s="21" t="s">
        <v>27</v>
      </c>
      <c r="G944" s="21" t="s">
        <v>28</v>
      </c>
      <c r="H944" s="29">
        <f>'Table 1'!$Y$8</f>
        <v>42.75</v>
      </c>
      <c r="I944" s="30"/>
      <c r="J944" s="30"/>
      <c r="K944" s="30"/>
      <c r="L944" s="31"/>
      <c r="M944" s="31">
        <v>21</v>
      </c>
      <c r="N944" s="32">
        <f t="array" ref="N944">INDEX([1]!CCA_Weighting[#Data],MATCH(1,([1]!CCA_Weighting[State]=A944)*([1]!CCA_Weighting[Zone]=B944),0),MATCH(2021,VALUE([1]!CCA_Weighting[#Headers]),0))*M944</f>
        <v>0.77880465621530981</v>
      </c>
      <c r="O944" s="31">
        <f>'Table 1'!$T$8</f>
        <v>28.5</v>
      </c>
      <c r="P944" s="32">
        <f t="array" ref="P944">INDEX([1]!CCA_Weighting[#Data],MATCH(1,([1]!CCA_Weighting[State]=A944)*([1]!CCA_Weighting[Zone]=B944),0),MATCH(2022,VALUE([1]!CCA_Weighting[#Headers]),0))*O944</f>
        <v>1.0569491762922061</v>
      </c>
      <c r="Q944" s="31">
        <f>'Table 1'!$U$8</f>
        <v>18</v>
      </c>
      <c r="R944" s="31">
        <f>'Table 1'!$W$8</f>
        <v>28.5</v>
      </c>
      <c r="S944">
        <f t="shared" si="98"/>
        <v>213.75</v>
      </c>
      <c r="T944">
        <f t="shared" si="99"/>
        <v>105</v>
      </c>
      <c r="U944">
        <f t="shared" si="100"/>
        <v>142.5</v>
      </c>
      <c r="V944">
        <f t="shared" si="101"/>
        <v>90</v>
      </c>
      <c r="W944" s="28">
        <f t="shared" si="102"/>
        <v>66.315789473684205</v>
      </c>
      <c r="X944" s="28">
        <f t="shared" si="103"/>
        <v>142.5</v>
      </c>
      <c r="Y944">
        <f t="shared" si="104"/>
        <v>142.5</v>
      </c>
    </row>
    <row r="945" spans="1:25" ht="14.4" x14ac:dyDescent="0.3">
      <c r="A945" s="23" t="s">
        <v>22</v>
      </c>
      <c r="B945" s="24" t="s">
        <v>66</v>
      </c>
      <c r="C945" s="25" t="s">
        <v>67</v>
      </c>
      <c r="D945" s="24" t="s">
        <v>36</v>
      </c>
      <c r="E945" s="24" t="s">
        <v>34</v>
      </c>
      <c r="F945" s="24" t="s">
        <v>29</v>
      </c>
      <c r="G945" s="24" t="s">
        <v>28</v>
      </c>
      <c r="H945" s="29">
        <f>'Table 1'!$Y$9</f>
        <v>45</v>
      </c>
      <c r="I945" s="30"/>
      <c r="J945" s="30"/>
      <c r="K945" s="30"/>
      <c r="L945" s="31"/>
      <c r="M945" s="31">
        <v>22</v>
      </c>
      <c r="N945" s="32">
        <f t="array" ref="N945">INDEX([1]!CCA_Weighting[#Data],MATCH(1,([1]!CCA_Weighting[State]=A945)*([1]!CCA_Weighting[Zone]=B945),0),MATCH(2021,VALUE([1]!CCA_Weighting[#Headers]),0))*M945</f>
        <v>0.81589059222556259</v>
      </c>
      <c r="O945" s="31">
        <f>'Table 1'!$T$9</f>
        <v>30</v>
      </c>
      <c r="P945" s="32">
        <f t="array" ref="P945">INDEX([1]!CCA_Weighting[#Data],MATCH(1,([1]!CCA_Weighting[State]=A945)*([1]!CCA_Weighting[Zone]=B945),0),MATCH(2022,VALUE([1]!CCA_Weighting[#Headers]),0))*O945</f>
        <v>1.1125780803075853</v>
      </c>
      <c r="Q945" s="31">
        <f>'Table 1'!$U$9</f>
        <v>19.5</v>
      </c>
      <c r="R945" s="31">
        <f>'Table 1'!$W$9</f>
        <v>30</v>
      </c>
      <c r="S945">
        <f t="shared" si="98"/>
        <v>225</v>
      </c>
      <c r="T945">
        <f t="shared" si="99"/>
        <v>110</v>
      </c>
      <c r="U945">
        <f t="shared" si="100"/>
        <v>150</v>
      </c>
      <c r="V945">
        <f t="shared" si="101"/>
        <v>97.5</v>
      </c>
      <c r="W945" s="28">
        <f t="shared" si="102"/>
        <v>71.5</v>
      </c>
      <c r="X945" s="28">
        <f t="shared" si="103"/>
        <v>150</v>
      </c>
      <c r="Y945">
        <f t="shared" si="104"/>
        <v>150</v>
      </c>
    </row>
    <row r="946" spans="1:25" ht="14.4" x14ac:dyDescent="0.3">
      <c r="A946" s="20" t="s">
        <v>22</v>
      </c>
      <c r="B946" s="21" t="s">
        <v>66</v>
      </c>
      <c r="C946" s="22" t="s">
        <v>67</v>
      </c>
      <c r="D946" s="21" t="s">
        <v>36</v>
      </c>
      <c r="E946" s="21" t="s">
        <v>34</v>
      </c>
      <c r="F946" s="21" t="s">
        <v>30</v>
      </c>
      <c r="G946" s="21" t="s">
        <v>28</v>
      </c>
      <c r="H946" s="29">
        <f>'Table 1'!$Y$10</f>
        <v>76</v>
      </c>
      <c r="I946" s="30"/>
      <c r="J946" s="30"/>
      <c r="K946" s="30"/>
      <c r="L946" s="31"/>
      <c r="M946" s="31">
        <v>38</v>
      </c>
      <c r="N946" s="32">
        <f t="array" ref="N946">INDEX([1]!CCA_Weighting[#Data],MATCH(1,([1]!CCA_Weighting[State]=A946)*([1]!CCA_Weighting[Zone]=B946),0),MATCH(2021,VALUE([1]!CCA_Weighting[#Headers]),0))*M946</f>
        <v>1.4092655683896083</v>
      </c>
      <c r="O946" s="31">
        <f>'Table 1'!$T$10</f>
        <v>38</v>
      </c>
      <c r="P946" s="32">
        <f t="array" ref="P946">INDEX([1]!CCA_Weighting[#Data],MATCH(1,([1]!CCA_Weighting[State]=A946)*([1]!CCA_Weighting[Zone]=B946),0),MATCH(2022,VALUE([1]!CCA_Weighting[#Headers]),0))*O946</f>
        <v>1.4092655683896083</v>
      </c>
      <c r="Q946" s="31">
        <f>'Table 1'!$U$10</f>
        <v>24.5</v>
      </c>
      <c r="R946" s="31">
        <f>'Table 1'!$W$10</f>
        <v>38</v>
      </c>
      <c r="S946">
        <f t="shared" si="98"/>
        <v>380</v>
      </c>
      <c r="T946">
        <f t="shared" si="99"/>
        <v>190</v>
      </c>
      <c r="U946">
        <f t="shared" si="100"/>
        <v>190</v>
      </c>
      <c r="V946">
        <f t="shared" si="101"/>
        <v>122.5</v>
      </c>
      <c r="W946" s="28">
        <f t="shared" si="102"/>
        <v>122.5</v>
      </c>
      <c r="X946" s="28">
        <f t="shared" si="103"/>
        <v>190</v>
      </c>
      <c r="Y946">
        <f t="shared" si="104"/>
        <v>190</v>
      </c>
    </row>
    <row r="947" spans="1:25" ht="14.4" x14ac:dyDescent="0.3">
      <c r="A947" s="23" t="s">
        <v>22</v>
      </c>
      <c r="B947" s="24" t="s">
        <v>66</v>
      </c>
      <c r="C947" s="25" t="s">
        <v>67</v>
      </c>
      <c r="D947" s="24" t="s">
        <v>37</v>
      </c>
      <c r="E947" s="25" t="s">
        <v>26</v>
      </c>
      <c r="F947" s="24" t="s">
        <v>27</v>
      </c>
      <c r="G947" s="24" t="s">
        <v>28</v>
      </c>
      <c r="H947" s="29">
        <f>'Table 1'!$G$8</f>
        <v>57.75</v>
      </c>
      <c r="I947" s="30"/>
      <c r="J947" s="30"/>
      <c r="K947" s="30"/>
      <c r="L947" s="31"/>
      <c r="M947" s="31">
        <v>27</v>
      </c>
      <c r="N947" s="32">
        <f t="array" ref="N947">INDEX([1]!CCA_Weighting[#Data],MATCH(1,([1]!CCA_Weighting[State]=A947)*([1]!CCA_Weighting[Zone]=B947),0),MATCH(2021,VALUE([1]!CCA_Weighting[#Headers]),0))*M947</f>
        <v>1.0013202722768269</v>
      </c>
      <c r="O947" s="31">
        <f>'Table 1'!$B$8</f>
        <v>33.5</v>
      </c>
      <c r="P947" s="32">
        <f t="array" ref="P947">INDEX([1]!CCA_Weighting[#Data],MATCH(1,([1]!CCA_Weighting[State]=A947)*([1]!CCA_Weighting[Zone]=B947),0),MATCH(2022,VALUE([1]!CCA_Weighting[#Headers]),0))*O947</f>
        <v>1.2423788563434703</v>
      </c>
      <c r="Q947" s="31">
        <f>'Table 1'!$C$8</f>
        <v>22</v>
      </c>
      <c r="R947" s="31">
        <f>'Table 1'!$E$8</f>
        <v>38.5</v>
      </c>
      <c r="S947">
        <f t="shared" si="98"/>
        <v>288.75</v>
      </c>
      <c r="T947">
        <f t="shared" si="99"/>
        <v>135</v>
      </c>
      <c r="U947">
        <f t="shared" si="100"/>
        <v>167.5</v>
      </c>
      <c r="V947">
        <f t="shared" si="101"/>
        <v>110</v>
      </c>
      <c r="W947" s="28">
        <f t="shared" si="102"/>
        <v>88.656716417910445</v>
      </c>
      <c r="X947" s="28">
        <f t="shared" si="103"/>
        <v>192.5</v>
      </c>
      <c r="Y947">
        <f t="shared" si="104"/>
        <v>192.5</v>
      </c>
    </row>
    <row r="948" spans="1:25" ht="14.4" x14ac:dyDescent="0.3">
      <c r="A948" s="20" t="s">
        <v>22</v>
      </c>
      <c r="B948" s="21" t="s">
        <v>66</v>
      </c>
      <c r="C948" s="22" t="s">
        <v>67</v>
      </c>
      <c r="D948" s="21" t="s">
        <v>37</v>
      </c>
      <c r="E948" s="22" t="s">
        <v>26</v>
      </c>
      <c r="F948" s="21" t="s">
        <v>29</v>
      </c>
      <c r="G948" s="21" t="s">
        <v>28</v>
      </c>
      <c r="H948" s="29">
        <f>'Table 1'!$G$9</f>
        <v>52.5</v>
      </c>
      <c r="I948" s="30"/>
      <c r="J948" s="30"/>
      <c r="K948" s="30"/>
      <c r="L948" s="31"/>
      <c r="M948" s="31">
        <v>29</v>
      </c>
      <c r="N948" s="32">
        <f t="array" ref="N948">INDEX([1]!CCA_Weighting[#Data],MATCH(1,([1]!CCA_Weighting[State]=A948)*([1]!CCA_Weighting[Zone]=B948),0),MATCH(2021,VALUE([1]!CCA_Weighting[#Headers]),0))*M948</f>
        <v>1.0754921442973326</v>
      </c>
      <c r="O948" s="31">
        <f>'Table 1'!$B$9</f>
        <v>35</v>
      </c>
      <c r="P948" s="32">
        <f t="array" ref="P948">INDEX([1]!CCA_Weighting[#Data],MATCH(1,([1]!CCA_Weighting[State]=A948)*([1]!CCA_Weighting[Zone]=B948),0),MATCH(2022,VALUE([1]!CCA_Weighting[#Headers]),0))*O948</f>
        <v>1.2980077603588496</v>
      </c>
      <c r="Q948" s="31">
        <f>'Table 1'!$C$9</f>
        <v>23</v>
      </c>
      <c r="R948" s="31">
        <f>'Table 1'!$E$9</f>
        <v>35</v>
      </c>
      <c r="S948">
        <f t="shared" si="98"/>
        <v>262.5</v>
      </c>
      <c r="T948">
        <f t="shared" si="99"/>
        <v>145</v>
      </c>
      <c r="U948">
        <f t="shared" si="100"/>
        <v>175</v>
      </c>
      <c r="V948">
        <f t="shared" si="101"/>
        <v>115</v>
      </c>
      <c r="W948" s="28">
        <f t="shared" si="102"/>
        <v>95.285714285714292</v>
      </c>
      <c r="X948" s="28">
        <f t="shared" si="103"/>
        <v>175</v>
      </c>
      <c r="Y948">
        <f t="shared" si="104"/>
        <v>175</v>
      </c>
    </row>
    <row r="949" spans="1:25" ht="14.4" x14ac:dyDescent="0.3">
      <c r="A949" s="23" t="s">
        <v>22</v>
      </c>
      <c r="B949" s="24" t="s">
        <v>66</v>
      </c>
      <c r="C949" s="25" t="s">
        <v>67</v>
      </c>
      <c r="D949" s="24" t="s">
        <v>37</v>
      </c>
      <c r="E949" s="25" t="s">
        <v>26</v>
      </c>
      <c r="F949" s="24" t="s">
        <v>30</v>
      </c>
      <c r="G949" s="24" t="s">
        <v>28</v>
      </c>
      <c r="H949" s="29">
        <f>'Table 1'!$G$10</f>
        <v>110</v>
      </c>
      <c r="I949" s="30"/>
      <c r="J949" s="30"/>
      <c r="K949" s="30"/>
      <c r="L949" s="31"/>
      <c r="M949" s="31">
        <v>55</v>
      </c>
      <c r="N949" s="32">
        <f t="array" ref="N949">INDEX([1]!CCA_Weighting[#Data],MATCH(1,([1]!CCA_Weighting[State]=A949)*([1]!CCA_Weighting[Zone]=B949),0),MATCH(2021,VALUE([1]!CCA_Weighting[#Headers]),0))*M949</f>
        <v>2.0397264805639064</v>
      </c>
      <c r="O949" s="31">
        <f>'Table 1'!$B$10</f>
        <v>55</v>
      </c>
      <c r="P949" s="32">
        <f t="array" ref="P949">INDEX([1]!CCA_Weighting[#Data],MATCH(1,([1]!CCA_Weighting[State]=A949)*([1]!CCA_Weighting[Zone]=B949),0),MATCH(2022,VALUE([1]!CCA_Weighting[#Headers]),0))*O949</f>
        <v>2.0397264805639064</v>
      </c>
      <c r="Q949" s="31">
        <f>'Table 1'!$C$10</f>
        <v>36</v>
      </c>
      <c r="R949" s="31">
        <f>'Table 1'!$E$10</f>
        <v>55</v>
      </c>
      <c r="S949">
        <f t="shared" si="98"/>
        <v>550</v>
      </c>
      <c r="T949">
        <f t="shared" si="99"/>
        <v>275</v>
      </c>
      <c r="U949">
        <f t="shared" si="100"/>
        <v>275</v>
      </c>
      <c r="V949">
        <f t="shared" si="101"/>
        <v>180</v>
      </c>
      <c r="W949" s="28">
        <f t="shared" si="102"/>
        <v>180</v>
      </c>
      <c r="X949" s="28">
        <f t="shared" si="103"/>
        <v>275</v>
      </c>
      <c r="Y949">
        <f t="shared" si="104"/>
        <v>275</v>
      </c>
    </row>
    <row r="950" spans="1:25" ht="14.4" x14ac:dyDescent="0.3">
      <c r="A950" s="20" t="s">
        <v>22</v>
      </c>
      <c r="B950" s="21" t="s">
        <v>66</v>
      </c>
      <c r="C950" s="22" t="s">
        <v>67</v>
      </c>
      <c r="D950" s="21" t="s">
        <v>37</v>
      </c>
      <c r="E950" s="21" t="s">
        <v>31</v>
      </c>
      <c r="F950" s="21" t="s">
        <v>27</v>
      </c>
      <c r="G950" s="21" t="s">
        <v>28</v>
      </c>
      <c r="H950" s="29">
        <f>'Table 1'!$M$8</f>
        <v>48</v>
      </c>
      <c r="I950" s="30"/>
      <c r="J950" s="30"/>
      <c r="K950" s="30"/>
      <c r="L950" s="31"/>
      <c r="M950" s="31">
        <v>25</v>
      </c>
      <c r="N950" s="32">
        <f t="array" ref="N950">INDEX([1]!CCA_Weighting[#Data],MATCH(1,([1]!CCA_Weighting[State]=A950)*([1]!CCA_Weighting[Zone]=B950),0),MATCH(2021,VALUE([1]!CCA_Weighting[#Headers]),0))*M950</f>
        <v>0.92714840025632117</v>
      </c>
      <c r="O950" s="31">
        <f>'Table 1'!$H$8</f>
        <v>32</v>
      </c>
      <c r="P950" s="32">
        <f t="array" ref="P950">INDEX([1]!CCA_Weighting[#Data],MATCH(1,([1]!CCA_Weighting[State]=A950)*([1]!CCA_Weighting[Zone]=B950),0),MATCH(2022,VALUE([1]!CCA_Weighting[#Headers]),0))*O950</f>
        <v>1.1867499523280911</v>
      </c>
      <c r="Q950" s="31">
        <f>'Table 1'!$I$8</f>
        <v>21</v>
      </c>
      <c r="R950" s="31">
        <f>'Table 1'!$K$8</f>
        <v>32</v>
      </c>
      <c r="S950">
        <f t="shared" si="98"/>
        <v>240</v>
      </c>
      <c r="T950">
        <f t="shared" si="99"/>
        <v>125</v>
      </c>
      <c r="U950">
        <f t="shared" si="100"/>
        <v>160</v>
      </c>
      <c r="V950">
        <f t="shared" si="101"/>
        <v>105</v>
      </c>
      <c r="W950" s="28">
        <f t="shared" si="102"/>
        <v>82.03125</v>
      </c>
      <c r="X950" s="28">
        <f t="shared" si="103"/>
        <v>160</v>
      </c>
      <c r="Y950">
        <f t="shared" si="104"/>
        <v>160</v>
      </c>
    </row>
    <row r="951" spans="1:25" ht="14.4" x14ac:dyDescent="0.3">
      <c r="A951" s="23" t="s">
        <v>22</v>
      </c>
      <c r="B951" s="24" t="s">
        <v>66</v>
      </c>
      <c r="C951" s="25" t="s">
        <v>67</v>
      </c>
      <c r="D951" s="24" t="s">
        <v>37</v>
      </c>
      <c r="E951" s="24" t="s">
        <v>31</v>
      </c>
      <c r="F951" s="24" t="s">
        <v>29</v>
      </c>
      <c r="G951" s="24" t="s">
        <v>28</v>
      </c>
      <c r="H951" s="29">
        <f>'Table 1'!$M$9</f>
        <v>51</v>
      </c>
      <c r="I951" s="30"/>
      <c r="J951" s="30"/>
      <c r="K951" s="30"/>
      <c r="L951" s="31"/>
      <c r="M951" s="31">
        <v>26.5</v>
      </c>
      <c r="N951" s="32">
        <f t="array" ref="N951">INDEX([1]!CCA_Weighting[#Data],MATCH(1,([1]!CCA_Weighting[State]=A951)*([1]!CCA_Weighting[Zone]=B951),0),MATCH(2021,VALUE([1]!CCA_Weighting[#Headers]),0))*M951</f>
        <v>0.9827773042717004</v>
      </c>
      <c r="O951" s="31">
        <f>'Table 1'!$H$9</f>
        <v>34</v>
      </c>
      <c r="P951" s="32">
        <f t="array" ref="P951">INDEX([1]!CCA_Weighting[#Data],MATCH(1,([1]!CCA_Weighting[State]=A951)*([1]!CCA_Weighting[Zone]=B951),0),MATCH(2022,VALUE([1]!CCA_Weighting[#Headers]),0))*O951</f>
        <v>1.2609218243485969</v>
      </c>
      <c r="Q951" s="31">
        <f>'Table 1'!$I$9</f>
        <v>22</v>
      </c>
      <c r="R951" s="31">
        <f>'Table 1'!$K$9</f>
        <v>34</v>
      </c>
      <c r="S951">
        <f t="shared" si="98"/>
        <v>255</v>
      </c>
      <c r="T951">
        <f t="shared" si="99"/>
        <v>132.5</v>
      </c>
      <c r="U951">
        <f t="shared" si="100"/>
        <v>170</v>
      </c>
      <c r="V951">
        <f t="shared" si="101"/>
        <v>110</v>
      </c>
      <c r="W951" s="28">
        <f t="shared" si="102"/>
        <v>85.735294117647058</v>
      </c>
      <c r="X951" s="28">
        <f t="shared" si="103"/>
        <v>170</v>
      </c>
      <c r="Y951">
        <f t="shared" si="104"/>
        <v>170</v>
      </c>
    </row>
    <row r="952" spans="1:25" ht="14.4" x14ac:dyDescent="0.3">
      <c r="A952" s="20" t="s">
        <v>22</v>
      </c>
      <c r="B952" s="21" t="s">
        <v>66</v>
      </c>
      <c r="C952" s="22" t="s">
        <v>67</v>
      </c>
      <c r="D952" s="21" t="s">
        <v>37</v>
      </c>
      <c r="E952" s="21" t="s">
        <v>31</v>
      </c>
      <c r="F952" s="21" t="s">
        <v>30</v>
      </c>
      <c r="G952" s="21" t="s">
        <v>28</v>
      </c>
      <c r="H952" s="29">
        <f>'Table 1'!$M$10</f>
        <v>100</v>
      </c>
      <c r="I952" s="30"/>
      <c r="J952" s="30"/>
      <c r="K952" s="30"/>
      <c r="L952" s="31"/>
      <c r="M952" s="31">
        <v>50</v>
      </c>
      <c r="N952" s="32">
        <f t="array" ref="N952">INDEX([1]!CCA_Weighting[#Data],MATCH(1,([1]!CCA_Weighting[State]=A952)*([1]!CCA_Weighting[Zone]=B952),0),MATCH(2021,VALUE([1]!CCA_Weighting[#Headers]),0))*M952</f>
        <v>1.8542968005126423</v>
      </c>
      <c r="O952" s="31">
        <f>'Table 1'!$H$10</f>
        <v>50</v>
      </c>
      <c r="P952" s="32">
        <f t="array" ref="P952">INDEX([1]!CCA_Weighting[#Data],MATCH(1,([1]!CCA_Weighting[State]=A952)*([1]!CCA_Weighting[Zone]=B952),0),MATCH(2022,VALUE([1]!CCA_Weighting[#Headers]),0))*O952</f>
        <v>1.8542968005126423</v>
      </c>
      <c r="Q952" s="31">
        <f>'Table 1'!$I$10</f>
        <v>32.5</v>
      </c>
      <c r="R952" s="31">
        <f>'Table 1'!$K$10</f>
        <v>50</v>
      </c>
      <c r="S952">
        <f t="shared" si="98"/>
        <v>500</v>
      </c>
      <c r="T952">
        <f t="shared" si="99"/>
        <v>250</v>
      </c>
      <c r="U952">
        <f t="shared" si="100"/>
        <v>250</v>
      </c>
      <c r="V952">
        <f t="shared" si="101"/>
        <v>162.5</v>
      </c>
      <c r="W952" s="28">
        <f t="shared" si="102"/>
        <v>162.5</v>
      </c>
      <c r="X952" s="28">
        <f t="shared" si="103"/>
        <v>250</v>
      </c>
      <c r="Y952">
        <f t="shared" si="104"/>
        <v>250</v>
      </c>
    </row>
    <row r="953" spans="1:25" ht="14.4" x14ac:dyDescent="0.3">
      <c r="A953" s="23" t="s">
        <v>22</v>
      </c>
      <c r="B953" s="24" t="s">
        <v>66</v>
      </c>
      <c r="C953" s="25" t="s">
        <v>67</v>
      </c>
      <c r="D953" s="24" t="s">
        <v>37</v>
      </c>
      <c r="E953" s="24" t="s">
        <v>32</v>
      </c>
      <c r="F953" s="24" t="s">
        <v>27</v>
      </c>
      <c r="G953" s="24" t="s">
        <v>28</v>
      </c>
      <c r="H953" s="29">
        <f>'Table 1'!$S$8</f>
        <v>45</v>
      </c>
      <c r="I953" s="30"/>
      <c r="J953" s="30"/>
      <c r="K953" s="30"/>
      <c r="L953" s="31"/>
      <c r="M953" s="31">
        <v>23.5</v>
      </c>
      <c r="N953" s="32">
        <f t="array" ref="N953">INDEX([1]!CCA_Weighting[#Data],MATCH(1,([1]!CCA_Weighting[State]=A953)*([1]!CCA_Weighting[Zone]=B953),0),MATCH(2021,VALUE([1]!CCA_Weighting[#Headers]),0))*M953</f>
        <v>0.87151949624094194</v>
      </c>
      <c r="O953" s="31">
        <f>'Table 1'!$N$8</f>
        <v>30</v>
      </c>
      <c r="P953" s="32">
        <f t="array" ref="P953">INDEX([1]!CCA_Weighting[#Data],MATCH(1,([1]!CCA_Weighting[State]=A953)*([1]!CCA_Weighting[Zone]=B953),0),MATCH(2022,VALUE([1]!CCA_Weighting[#Headers]),0))*O953</f>
        <v>1.1125780803075853</v>
      </c>
      <c r="Q953" s="31">
        <f>'Table 1'!$O$8</f>
        <v>19.5</v>
      </c>
      <c r="R953" s="31">
        <f>'Table 1'!$Q$8</f>
        <v>30</v>
      </c>
      <c r="S953">
        <f t="shared" si="98"/>
        <v>225</v>
      </c>
      <c r="T953">
        <f t="shared" si="99"/>
        <v>117.5</v>
      </c>
      <c r="U953">
        <f t="shared" si="100"/>
        <v>150</v>
      </c>
      <c r="V953">
        <f t="shared" si="101"/>
        <v>97.5</v>
      </c>
      <c r="W953" s="28">
        <f t="shared" si="102"/>
        <v>76.375</v>
      </c>
      <c r="X953" s="28">
        <f t="shared" si="103"/>
        <v>150</v>
      </c>
      <c r="Y953">
        <f t="shared" si="104"/>
        <v>150</v>
      </c>
    </row>
    <row r="954" spans="1:25" ht="14.4" x14ac:dyDescent="0.3">
      <c r="A954" s="20" t="s">
        <v>22</v>
      </c>
      <c r="B954" s="21" t="s">
        <v>66</v>
      </c>
      <c r="C954" s="22" t="s">
        <v>67</v>
      </c>
      <c r="D954" s="21" t="s">
        <v>37</v>
      </c>
      <c r="E954" s="21" t="s">
        <v>32</v>
      </c>
      <c r="F954" s="21" t="s">
        <v>29</v>
      </c>
      <c r="G954" s="21" t="s">
        <v>28</v>
      </c>
      <c r="H954" s="29">
        <f>'Table 1'!$S$9</f>
        <v>48</v>
      </c>
      <c r="I954" s="30"/>
      <c r="J954" s="30"/>
      <c r="K954" s="30"/>
      <c r="L954" s="31"/>
      <c r="M954" s="31">
        <v>24.5</v>
      </c>
      <c r="N954" s="32">
        <f t="array" ref="N954">INDEX([1]!CCA_Weighting[#Data],MATCH(1,([1]!CCA_Weighting[State]=A954)*([1]!CCA_Weighting[Zone]=B954),0),MATCH(2021,VALUE([1]!CCA_Weighting[#Headers]),0))*M954</f>
        <v>0.90860543225119472</v>
      </c>
      <c r="O954" s="31">
        <f>'Table 1'!$N$9</f>
        <v>32</v>
      </c>
      <c r="P954" s="32">
        <f t="array" ref="P954">INDEX([1]!CCA_Weighting[#Data],MATCH(1,([1]!CCA_Weighting[State]=A954)*([1]!CCA_Weighting[Zone]=B954),0),MATCH(2022,VALUE([1]!CCA_Weighting[#Headers]),0))*O954</f>
        <v>1.1867499523280911</v>
      </c>
      <c r="Q954" s="31">
        <f>'Table 1'!$O$9</f>
        <v>21</v>
      </c>
      <c r="R954" s="31">
        <f>'Table 1'!$Q$9</f>
        <v>32</v>
      </c>
      <c r="S954">
        <f t="shared" si="98"/>
        <v>240</v>
      </c>
      <c r="T954">
        <f t="shared" si="99"/>
        <v>122.5</v>
      </c>
      <c r="U954">
        <f t="shared" si="100"/>
        <v>160</v>
      </c>
      <c r="V954">
        <f t="shared" si="101"/>
        <v>105</v>
      </c>
      <c r="W954" s="28">
        <f t="shared" si="102"/>
        <v>80.390625</v>
      </c>
      <c r="X954" s="28">
        <f t="shared" si="103"/>
        <v>160</v>
      </c>
      <c r="Y954">
        <f t="shared" si="104"/>
        <v>160</v>
      </c>
    </row>
    <row r="955" spans="1:25" ht="14.4" x14ac:dyDescent="0.3">
      <c r="A955" s="23" t="s">
        <v>22</v>
      </c>
      <c r="B955" s="24" t="s">
        <v>66</v>
      </c>
      <c r="C955" s="25" t="s">
        <v>67</v>
      </c>
      <c r="D955" s="24" t="s">
        <v>37</v>
      </c>
      <c r="E955" s="24" t="s">
        <v>32</v>
      </c>
      <c r="F955" s="24" t="s">
        <v>30</v>
      </c>
      <c r="G955" s="24" t="s">
        <v>28</v>
      </c>
      <c r="H955" s="29">
        <f>'Table 1'!$S$10</f>
        <v>80</v>
      </c>
      <c r="I955" s="30"/>
      <c r="J955" s="30"/>
      <c r="K955" s="30"/>
      <c r="L955" s="31"/>
      <c r="M955" s="31">
        <v>40</v>
      </c>
      <c r="N955" s="32">
        <f t="array" ref="N955">INDEX([1]!CCA_Weighting[#Data],MATCH(1,([1]!CCA_Weighting[State]=A955)*([1]!CCA_Weighting[Zone]=B955),0),MATCH(2021,VALUE([1]!CCA_Weighting[#Headers]),0))*M955</f>
        <v>1.4834374404101138</v>
      </c>
      <c r="O955" s="31">
        <f>'Table 1'!$N$10</f>
        <v>40</v>
      </c>
      <c r="P955" s="32">
        <f t="array" ref="P955">INDEX([1]!CCA_Weighting[#Data],MATCH(1,([1]!CCA_Weighting[State]=A955)*([1]!CCA_Weighting[Zone]=B955),0),MATCH(2022,VALUE([1]!CCA_Weighting[#Headers]),0))*O955</f>
        <v>1.4834374404101138</v>
      </c>
      <c r="Q955" s="31">
        <f>'Table 1'!$O$10</f>
        <v>26</v>
      </c>
      <c r="R955" s="31">
        <f>'Table 1'!$Q$10</f>
        <v>40</v>
      </c>
      <c r="S955">
        <f t="shared" si="98"/>
        <v>400</v>
      </c>
      <c r="T955">
        <f t="shared" si="99"/>
        <v>200</v>
      </c>
      <c r="U955">
        <f t="shared" si="100"/>
        <v>200</v>
      </c>
      <c r="V955">
        <f t="shared" si="101"/>
        <v>130</v>
      </c>
      <c r="W955" s="28">
        <f t="shared" si="102"/>
        <v>130</v>
      </c>
      <c r="X955" s="28">
        <f t="shared" si="103"/>
        <v>200</v>
      </c>
      <c r="Y955">
        <f t="shared" si="104"/>
        <v>200</v>
      </c>
    </row>
    <row r="956" spans="1:25" ht="14.4" x14ac:dyDescent="0.3">
      <c r="A956" s="20" t="s">
        <v>22</v>
      </c>
      <c r="B956" s="21" t="s">
        <v>66</v>
      </c>
      <c r="C956" s="22" t="s">
        <v>67</v>
      </c>
      <c r="D956" s="21" t="s">
        <v>37</v>
      </c>
      <c r="E956" s="21" t="s">
        <v>33</v>
      </c>
      <c r="F956" s="21" t="s">
        <v>27</v>
      </c>
      <c r="G956" s="21" t="s">
        <v>28</v>
      </c>
      <c r="H956" s="29">
        <f>'Table 1'!$Y$8</f>
        <v>42.75</v>
      </c>
      <c r="I956" s="30"/>
      <c r="J956" s="30"/>
      <c r="K956" s="30"/>
      <c r="L956" s="31"/>
      <c r="M956" s="31">
        <v>21</v>
      </c>
      <c r="N956" s="32">
        <f t="array" ref="N956">INDEX([1]!CCA_Weighting[#Data],MATCH(1,([1]!CCA_Weighting[State]=A956)*([1]!CCA_Weighting[Zone]=B956),0),MATCH(2021,VALUE([1]!CCA_Weighting[#Headers]),0))*M956</f>
        <v>0.77880465621530981</v>
      </c>
      <c r="O956" s="31">
        <f>'Table 1'!$T$8</f>
        <v>28.5</v>
      </c>
      <c r="P956" s="32">
        <f t="array" ref="P956">INDEX([1]!CCA_Weighting[#Data],MATCH(1,([1]!CCA_Weighting[State]=A956)*([1]!CCA_Weighting[Zone]=B956),0),MATCH(2022,VALUE([1]!CCA_Weighting[#Headers]),0))*O956</f>
        <v>1.0569491762922061</v>
      </c>
      <c r="Q956" s="31">
        <f>'Table 1'!$U$8</f>
        <v>18</v>
      </c>
      <c r="R956" s="31">
        <f>'Table 1'!$W$8</f>
        <v>28.5</v>
      </c>
      <c r="S956">
        <f t="shared" si="98"/>
        <v>213.75</v>
      </c>
      <c r="T956">
        <f t="shared" si="99"/>
        <v>105</v>
      </c>
      <c r="U956">
        <f t="shared" si="100"/>
        <v>142.5</v>
      </c>
      <c r="V956">
        <f t="shared" si="101"/>
        <v>90</v>
      </c>
      <c r="W956" s="28">
        <f t="shared" si="102"/>
        <v>66.315789473684205</v>
      </c>
      <c r="X956" s="28">
        <f t="shared" si="103"/>
        <v>142.5</v>
      </c>
      <c r="Y956">
        <f t="shared" si="104"/>
        <v>142.5</v>
      </c>
    </row>
    <row r="957" spans="1:25" ht="14.4" x14ac:dyDescent="0.3">
      <c r="A957" s="23" t="s">
        <v>22</v>
      </c>
      <c r="B957" s="24" t="s">
        <v>66</v>
      </c>
      <c r="C957" s="25" t="s">
        <v>67</v>
      </c>
      <c r="D957" s="24" t="s">
        <v>37</v>
      </c>
      <c r="E957" s="24" t="s">
        <v>33</v>
      </c>
      <c r="F957" s="24" t="s">
        <v>29</v>
      </c>
      <c r="G957" s="24" t="s">
        <v>28</v>
      </c>
      <c r="H957" s="29">
        <f>'Table 1'!$Y$9</f>
        <v>45</v>
      </c>
      <c r="I957" s="30"/>
      <c r="J957" s="30"/>
      <c r="K957" s="30"/>
      <c r="L957" s="31"/>
      <c r="M957" s="31">
        <v>22</v>
      </c>
      <c r="N957" s="32">
        <f t="array" ref="N957">INDEX([1]!CCA_Weighting[#Data],MATCH(1,([1]!CCA_Weighting[State]=A957)*([1]!CCA_Weighting[Zone]=B957),0),MATCH(2021,VALUE([1]!CCA_Weighting[#Headers]),0))*M957</f>
        <v>0.81589059222556259</v>
      </c>
      <c r="O957" s="31">
        <f>'Table 1'!$T$9</f>
        <v>30</v>
      </c>
      <c r="P957" s="32">
        <f t="array" ref="P957">INDEX([1]!CCA_Weighting[#Data],MATCH(1,([1]!CCA_Weighting[State]=A957)*([1]!CCA_Weighting[Zone]=B957),0),MATCH(2022,VALUE([1]!CCA_Weighting[#Headers]),0))*O957</f>
        <v>1.1125780803075853</v>
      </c>
      <c r="Q957" s="31">
        <f>'Table 1'!$U$9</f>
        <v>19.5</v>
      </c>
      <c r="R957" s="31">
        <f>'Table 1'!$W$9</f>
        <v>30</v>
      </c>
      <c r="S957">
        <f t="shared" si="98"/>
        <v>225</v>
      </c>
      <c r="T957">
        <f t="shared" si="99"/>
        <v>110</v>
      </c>
      <c r="U957">
        <f t="shared" si="100"/>
        <v>150</v>
      </c>
      <c r="V957">
        <f t="shared" si="101"/>
        <v>97.5</v>
      </c>
      <c r="W957" s="28">
        <f t="shared" si="102"/>
        <v>71.5</v>
      </c>
      <c r="X957" s="28">
        <f t="shared" si="103"/>
        <v>150</v>
      </c>
      <c r="Y957">
        <f t="shared" si="104"/>
        <v>150</v>
      </c>
    </row>
    <row r="958" spans="1:25" ht="14.4" x14ac:dyDescent="0.3">
      <c r="A958" s="20" t="s">
        <v>22</v>
      </c>
      <c r="B958" s="21" t="s">
        <v>66</v>
      </c>
      <c r="C958" s="22" t="s">
        <v>67</v>
      </c>
      <c r="D958" s="21" t="s">
        <v>37</v>
      </c>
      <c r="E958" s="21" t="s">
        <v>33</v>
      </c>
      <c r="F958" s="21" t="s">
        <v>30</v>
      </c>
      <c r="G958" s="21" t="s">
        <v>28</v>
      </c>
      <c r="H958" s="29">
        <f>'Table 1'!$Y$10</f>
        <v>76</v>
      </c>
      <c r="I958" s="30"/>
      <c r="J958" s="30"/>
      <c r="K958" s="30"/>
      <c r="L958" s="31"/>
      <c r="M958" s="31">
        <v>38</v>
      </c>
      <c r="N958" s="32">
        <f t="array" ref="N958">INDEX([1]!CCA_Weighting[#Data],MATCH(1,([1]!CCA_Weighting[State]=A958)*([1]!CCA_Weighting[Zone]=B958),0),MATCH(2021,VALUE([1]!CCA_Weighting[#Headers]),0))*M958</f>
        <v>1.4092655683896083</v>
      </c>
      <c r="O958" s="31">
        <f>'Table 1'!$T$10</f>
        <v>38</v>
      </c>
      <c r="P958" s="32">
        <f t="array" ref="P958">INDEX([1]!CCA_Weighting[#Data],MATCH(1,([1]!CCA_Weighting[State]=A958)*([1]!CCA_Weighting[Zone]=B958),0),MATCH(2022,VALUE([1]!CCA_Weighting[#Headers]),0))*O958</f>
        <v>1.4092655683896083</v>
      </c>
      <c r="Q958" s="31">
        <f>'Table 1'!$U$10</f>
        <v>24.5</v>
      </c>
      <c r="R958" s="31">
        <f>'Table 1'!$W$10</f>
        <v>38</v>
      </c>
      <c r="S958">
        <f t="shared" si="98"/>
        <v>380</v>
      </c>
      <c r="T958">
        <f t="shared" si="99"/>
        <v>190</v>
      </c>
      <c r="U958">
        <f t="shared" si="100"/>
        <v>190</v>
      </c>
      <c r="V958">
        <f t="shared" si="101"/>
        <v>122.5</v>
      </c>
      <c r="W958" s="28">
        <f t="shared" si="102"/>
        <v>122.5</v>
      </c>
      <c r="X958" s="28">
        <f t="shared" si="103"/>
        <v>190</v>
      </c>
      <c r="Y958">
        <f t="shared" si="104"/>
        <v>190</v>
      </c>
    </row>
    <row r="959" spans="1:25" ht="14.4" x14ac:dyDescent="0.3">
      <c r="A959" s="23" t="s">
        <v>22</v>
      </c>
      <c r="B959" s="24" t="s">
        <v>66</v>
      </c>
      <c r="C959" s="25" t="s">
        <v>67</v>
      </c>
      <c r="D959" s="24" t="s">
        <v>37</v>
      </c>
      <c r="E959" s="24" t="s">
        <v>34</v>
      </c>
      <c r="F959" s="24" t="s">
        <v>27</v>
      </c>
      <c r="G959" s="24" t="s">
        <v>28</v>
      </c>
      <c r="H959" s="29">
        <f>'Table 1'!$Y$8</f>
        <v>42.75</v>
      </c>
      <c r="I959" s="30"/>
      <c r="J959" s="30"/>
      <c r="K959" s="30"/>
      <c r="L959" s="31"/>
      <c r="M959" s="31">
        <v>21</v>
      </c>
      <c r="N959" s="32">
        <f t="array" ref="N959">INDEX([1]!CCA_Weighting[#Data],MATCH(1,([1]!CCA_Weighting[State]=A959)*([1]!CCA_Weighting[Zone]=B959),0),MATCH(2021,VALUE([1]!CCA_Weighting[#Headers]),0))*M959</f>
        <v>0.77880465621530981</v>
      </c>
      <c r="O959" s="31">
        <f>'Table 1'!$T$8</f>
        <v>28.5</v>
      </c>
      <c r="P959" s="32">
        <f t="array" ref="P959">INDEX([1]!CCA_Weighting[#Data],MATCH(1,([1]!CCA_Weighting[State]=A959)*([1]!CCA_Weighting[Zone]=B959),0),MATCH(2022,VALUE([1]!CCA_Weighting[#Headers]),0))*O959</f>
        <v>1.0569491762922061</v>
      </c>
      <c r="Q959" s="31">
        <f>'Table 1'!$U$8</f>
        <v>18</v>
      </c>
      <c r="R959" s="31">
        <f>'Table 1'!$W$8</f>
        <v>28.5</v>
      </c>
      <c r="S959">
        <f t="shared" si="98"/>
        <v>213.75</v>
      </c>
      <c r="T959">
        <f t="shared" si="99"/>
        <v>105</v>
      </c>
      <c r="U959">
        <f t="shared" si="100"/>
        <v>142.5</v>
      </c>
      <c r="V959">
        <f t="shared" si="101"/>
        <v>90</v>
      </c>
      <c r="W959" s="28">
        <f t="shared" si="102"/>
        <v>66.315789473684205</v>
      </c>
      <c r="X959" s="28">
        <f t="shared" si="103"/>
        <v>142.5</v>
      </c>
      <c r="Y959">
        <f t="shared" si="104"/>
        <v>142.5</v>
      </c>
    </row>
    <row r="960" spans="1:25" ht="14.4" x14ac:dyDescent="0.3">
      <c r="A960" s="20" t="s">
        <v>22</v>
      </c>
      <c r="B960" s="21" t="s">
        <v>66</v>
      </c>
      <c r="C960" s="22" t="s">
        <v>67</v>
      </c>
      <c r="D960" s="21" t="s">
        <v>37</v>
      </c>
      <c r="E960" s="21" t="s">
        <v>34</v>
      </c>
      <c r="F960" s="21" t="s">
        <v>29</v>
      </c>
      <c r="G960" s="21" t="s">
        <v>28</v>
      </c>
      <c r="H960" s="29">
        <f>'Table 1'!$Y$9</f>
        <v>45</v>
      </c>
      <c r="I960" s="30"/>
      <c r="J960" s="30"/>
      <c r="K960" s="30"/>
      <c r="L960" s="31"/>
      <c r="M960" s="31">
        <v>22</v>
      </c>
      <c r="N960" s="32">
        <f t="array" ref="N960">INDEX([1]!CCA_Weighting[#Data],MATCH(1,([1]!CCA_Weighting[State]=A960)*([1]!CCA_Weighting[Zone]=B960),0),MATCH(2021,VALUE([1]!CCA_Weighting[#Headers]),0))*M960</f>
        <v>0.81589059222556259</v>
      </c>
      <c r="O960" s="31">
        <f>'Table 1'!$T$9</f>
        <v>30</v>
      </c>
      <c r="P960" s="32">
        <f t="array" ref="P960">INDEX([1]!CCA_Weighting[#Data],MATCH(1,([1]!CCA_Weighting[State]=A960)*([1]!CCA_Weighting[Zone]=B960),0),MATCH(2022,VALUE([1]!CCA_Weighting[#Headers]),0))*O960</f>
        <v>1.1125780803075853</v>
      </c>
      <c r="Q960" s="31">
        <f>'Table 1'!$U$9</f>
        <v>19.5</v>
      </c>
      <c r="R960" s="31">
        <f>'Table 1'!$W$9</f>
        <v>30</v>
      </c>
      <c r="S960">
        <f t="shared" si="98"/>
        <v>225</v>
      </c>
      <c r="T960">
        <f t="shared" si="99"/>
        <v>110</v>
      </c>
      <c r="U960">
        <f t="shared" si="100"/>
        <v>150</v>
      </c>
      <c r="V960">
        <f t="shared" si="101"/>
        <v>97.5</v>
      </c>
      <c r="W960" s="28">
        <f t="shared" si="102"/>
        <v>71.5</v>
      </c>
      <c r="X960" s="28">
        <f t="shared" si="103"/>
        <v>150</v>
      </c>
      <c r="Y960">
        <f t="shared" si="104"/>
        <v>150</v>
      </c>
    </row>
    <row r="961" spans="1:25" ht="14.4" x14ac:dyDescent="0.3">
      <c r="A961" s="23" t="s">
        <v>22</v>
      </c>
      <c r="B961" s="24" t="s">
        <v>66</v>
      </c>
      <c r="C961" s="25" t="s">
        <v>67</v>
      </c>
      <c r="D961" s="24" t="s">
        <v>37</v>
      </c>
      <c r="E961" s="24" t="s">
        <v>34</v>
      </c>
      <c r="F961" s="24" t="s">
        <v>30</v>
      </c>
      <c r="G961" s="24" t="s">
        <v>28</v>
      </c>
      <c r="H961" s="29">
        <f>'Table 1'!$Y$10</f>
        <v>76</v>
      </c>
      <c r="I961" s="30"/>
      <c r="J961" s="30"/>
      <c r="K961" s="30"/>
      <c r="L961" s="31"/>
      <c r="M961" s="31">
        <v>38</v>
      </c>
      <c r="N961" s="32">
        <f t="array" ref="N961">INDEX([1]!CCA_Weighting[#Data],MATCH(1,([1]!CCA_Weighting[State]=A961)*([1]!CCA_Weighting[Zone]=B961),0),MATCH(2021,VALUE([1]!CCA_Weighting[#Headers]),0))*M961</f>
        <v>1.4092655683896083</v>
      </c>
      <c r="O961" s="31">
        <f>'Table 1'!$T$10</f>
        <v>38</v>
      </c>
      <c r="P961" s="32">
        <f t="array" ref="P961">INDEX([1]!CCA_Weighting[#Data],MATCH(1,([1]!CCA_Weighting[State]=A961)*([1]!CCA_Weighting[Zone]=B961),0),MATCH(2022,VALUE([1]!CCA_Weighting[#Headers]),0))*O961</f>
        <v>1.4092655683896083</v>
      </c>
      <c r="Q961" s="31">
        <f>'Table 1'!$U$10</f>
        <v>24.5</v>
      </c>
      <c r="R961" s="31">
        <f>'Table 1'!$W$10</f>
        <v>38</v>
      </c>
      <c r="S961">
        <f t="shared" si="98"/>
        <v>380</v>
      </c>
      <c r="T961">
        <f t="shared" si="99"/>
        <v>190</v>
      </c>
      <c r="U961">
        <f t="shared" si="100"/>
        <v>190</v>
      </c>
      <c r="V961">
        <f t="shared" si="101"/>
        <v>122.5</v>
      </c>
      <c r="W961" s="28">
        <f t="shared" si="102"/>
        <v>122.5</v>
      </c>
      <c r="X961" s="28">
        <f t="shared" si="103"/>
        <v>190</v>
      </c>
      <c r="Y961">
        <f t="shared" si="104"/>
        <v>190</v>
      </c>
    </row>
    <row r="962" spans="1:25" ht="14.4" x14ac:dyDescent="0.3">
      <c r="A962" s="20" t="s">
        <v>22</v>
      </c>
      <c r="B962" s="21" t="s">
        <v>68</v>
      </c>
      <c r="C962" s="22" t="s">
        <v>69</v>
      </c>
      <c r="D962" s="21" t="s">
        <v>25</v>
      </c>
      <c r="E962" s="22" t="s">
        <v>26</v>
      </c>
      <c r="F962" s="21" t="s">
        <v>27</v>
      </c>
      <c r="G962" s="21" t="s">
        <v>28</v>
      </c>
      <c r="H962" s="29">
        <f>'Table 1'!$G$8</f>
        <v>57.75</v>
      </c>
      <c r="I962" s="30"/>
      <c r="J962" s="30"/>
      <c r="K962" s="30"/>
      <c r="L962" s="31"/>
      <c r="M962" s="31">
        <v>27</v>
      </c>
      <c r="N962" s="32">
        <f t="array" ref="N962">INDEX([1]!CCA_Weighting[#Data],MATCH(1,([1]!CCA_Weighting[State]=A962)*([1]!CCA_Weighting[Zone]=B962),0),MATCH(2021,VALUE([1]!CCA_Weighting[#Headers]),0))*M962</f>
        <v>0.53875238731335662</v>
      </c>
      <c r="O962" s="31">
        <f>'Table 1'!$B$8</f>
        <v>33.5</v>
      </c>
      <c r="P962" s="32">
        <f t="array" ref="P962">INDEX([1]!CCA_Weighting[#Data],MATCH(1,([1]!CCA_Weighting[State]=A962)*([1]!CCA_Weighting[Zone]=B962),0),MATCH(2022,VALUE([1]!CCA_Weighting[#Headers]),0))*O962</f>
        <v>0.66845203611101656</v>
      </c>
      <c r="Q962" s="31">
        <f>'Table 1'!$C$8</f>
        <v>22</v>
      </c>
      <c r="R962" s="31">
        <f>'Table 1'!$E$8</f>
        <v>38.5</v>
      </c>
      <c r="S962">
        <f t="shared" si="98"/>
        <v>288.75</v>
      </c>
      <c r="T962">
        <f t="shared" si="99"/>
        <v>135</v>
      </c>
      <c r="U962">
        <f t="shared" si="100"/>
        <v>167.5</v>
      </c>
      <c r="V962">
        <f t="shared" si="101"/>
        <v>110</v>
      </c>
      <c r="W962" s="28">
        <f t="shared" si="102"/>
        <v>88.656716417910445</v>
      </c>
      <c r="X962" s="28">
        <f t="shared" si="103"/>
        <v>192.5</v>
      </c>
      <c r="Y962">
        <f t="shared" si="104"/>
        <v>192.5</v>
      </c>
    </row>
    <row r="963" spans="1:25" ht="14.4" x14ac:dyDescent="0.3">
      <c r="A963" s="23" t="s">
        <v>22</v>
      </c>
      <c r="B963" s="24" t="s">
        <v>68</v>
      </c>
      <c r="C963" s="25" t="s">
        <v>69</v>
      </c>
      <c r="D963" s="24" t="s">
        <v>25</v>
      </c>
      <c r="E963" s="25" t="s">
        <v>26</v>
      </c>
      <c r="F963" s="24" t="s">
        <v>29</v>
      </c>
      <c r="G963" s="24" t="s">
        <v>28</v>
      </c>
      <c r="H963" s="29">
        <f>'Table 1'!$G$9</f>
        <v>52.5</v>
      </c>
      <c r="I963" s="30"/>
      <c r="J963" s="30"/>
      <c r="K963" s="30"/>
      <c r="L963" s="31"/>
      <c r="M963" s="31">
        <v>29</v>
      </c>
      <c r="N963" s="32">
        <f t="array" ref="N963">INDEX([1]!CCA_Weighting[#Data],MATCH(1,([1]!CCA_Weighting[State]=A963)*([1]!CCA_Weighting[Zone]=B963),0),MATCH(2021,VALUE([1]!CCA_Weighting[#Headers]),0))*M963</f>
        <v>0.57865997155879045</v>
      </c>
      <c r="O963" s="31">
        <f>'Table 1'!$B$9</f>
        <v>35</v>
      </c>
      <c r="P963" s="32">
        <f t="array" ref="P963">INDEX([1]!CCA_Weighting[#Data],MATCH(1,([1]!CCA_Weighting[State]=A963)*([1]!CCA_Weighting[Zone]=B963),0),MATCH(2022,VALUE([1]!CCA_Weighting[#Headers]),0))*O963</f>
        <v>0.69838272429509185</v>
      </c>
      <c r="Q963" s="31">
        <f>'Table 1'!$C$9</f>
        <v>23</v>
      </c>
      <c r="R963" s="31">
        <f>'Table 1'!$E$9</f>
        <v>35</v>
      </c>
      <c r="S963">
        <f t="shared" ref="S963:S1026" si="105">H963*5</f>
        <v>262.5</v>
      </c>
      <c r="T963">
        <f t="shared" ref="T963:T1026" si="106">M963*5</f>
        <v>145</v>
      </c>
      <c r="U963">
        <f t="shared" ref="U963:U1026" si="107">O963*5</f>
        <v>175</v>
      </c>
      <c r="V963">
        <f t="shared" ref="V963:V1026" si="108">Q963*5</f>
        <v>115</v>
      </c>
      <c r="W963" s="28">
        <f t="shared" ref="W963:W1026" si="109">(Q963/O963)*T963</f>
        <v>95.285714285714292</v>
      </c>
      <c r="X963" s="28">
        <f t="shared" ref="X963:X1026" si="110">R963*5</f>
        <v>175</v>
      </c>
      <c r="Y963">
        <f t="shared" ref="Y963:Y1026" si="111">R963*5</f>
        <v>175</v>
      </c>
    </row>
    <row r="964" spans="1:25" ht="14.4" x14ac:dyDescent="0.3">
      <c r="A964" s="20" t="s">
        <v>22</v>
      </c>
      <c r="B964" s="21" t="s">
        <v>68</v>
      </c>
      <c r="C964" s="22" t="s">
        <v>69</v>
      </c>
      <c r="D964" s="21" t="s">
        <v>25</v>
      </c>
      <c r="E964" s="22" t="s">
        <v>26</v>
      </c>
      <c r="F964" s="21" t="s">
        <v>30</v>
      </c>
      <c r="G964" s="21" t="s">
        <v>28</v>
      </c>
      <c r="H964" s="29">
        <f>'Table 1'!$G$10</f>
        <v>110</v>
      </c>
      <c r="I964" s="30"/>
      <c r="J964" s="30"/>
      <c r="K964" s="30"/>
      <c r="L964" s="31"/>
      <c r="M964" s="31">
        <v>55</v>
      </c>
      <c r="N964" s="32">
        <f t="array" ref="N964">INDEX([1]!CCA_Weighting[#Data],MATCH(1,([1]!CCA_Weighting[State]=A964)*([1]!CCA_Weighting[Zone]=B964),0),MATCH(2021,VALUE([1]!CCA_Weighting[#Headers]),0))*M964</f>
        <v>1.0974585667494301</v>
      </c>
      <c r="O964" s="31">
        <f>'Table 1'!$B$10</f>
        <v>55</v>
      </c>
      <c r="P964" s="32">
        <f t="array" ref="P964">INDEX([1]!CCA_Weighting[#Data],MATCH(1,([1]!CCA_Weighting[State]=A964)*([1]!CCA_Weighting[Zone]=B964),0),MATCH(2022,VALUE([1]!CCA_Weighting[#Headers]),0))*O964</f>
        <v>1.0974585667494301</v>
      </c>
      <c r="Q964" s="31">
        <f>'Table 1'!$C$10</f>
        <v>36</v>
      </c>
      <c r="R964" s="31">
        <f>'Table 1'!$E$10</f>
        <v>55</v>
      </c>
      <c r="S964">
        <f t="shared" si="105"/>
        <v>550</v>
      </c>
      <c r="T964">
        <f t="shared" si="106"/>
        <v>275</v>
      </c>
      <c r="U964">
        <f t="shared" si="107"/>
        <v>275</v>
      </c>
      <c r="V964">
        <f t="shared" si="108"/>
        <v>180</v>
      </c>
      <c r="W964" s="28">
        <f t="shared" si="109"/>
        <v>180</v>
      </c>
      <c r="X964" s="28">
        <f t="shared" si="110"/>
        <v>275</v>
      </c>
      <c r="Y964">
        <f t="shared" si="111"/>
        <v>275</v>
      </c>
    </row>
    <row r="965" spans="1:25" ht="14.4" x14ac:dyDescent="0.3">
      <c r="A965" s="23" t="s">
        <v>22</v>
      </c>
      <c r="B965" s="24" t="s">
        <v>68</v>
      </c>
      <c r="C965" s="25" t="s">
        <v>69</v>
      </c>
      <c r="D965" s="24" t="s">
        <v>25</v>
      </c>
      <c r="E965" s="24" t="s">
        <v>31</v>
      </c>
      <c r="F965" s="24" t="s">
        <v>27</v>
      </c>
      <c r="G965" s="24" t="s">
        <v>28</v>
      </c>
      <c r="H965" s="29">
        <f>'Table 1'!$M$8</f>
        <v>48</v>
      </c>
      <c r="I965" s="30"/>
      <c r="J965" s="30"/>
      <c r="K965" s="30"/>
      <c r="L965" s="31"/>
      <c r="M965" s="31">
        <v>25</v>
      </c>
      <c r="N965" s="32">
        <f t="array" ref="N965">INDEX([1]!CCA_Weighting[#Data],MATCH(1,([1]!CCA_Weighting[State]=A965)*([1]!CCA_Weighting[Zone]=B965),0),MATCH(2021,VALUE([1]!CCA_Weighting[#Headers]),0))*M965</f>
        <v>0.49884480306792278</v>
      </c>
      <c r="O965" s="31">
        <f>'Table 1'!$H$8</f>
        <v>32</v>
      </c>
      <c r="P965" s="32">
        <f t="array" ref="P965">INDEX([1]!CCA_Weighting[#Data],MATCH(1,([1]!CCA_Weighting[State]=A965)*([1]!CCA_Weighting[Zone]=B965),0),MATCH(2022,VALUE([1]!CCA_Weighting[#Headers]),0))*O965</f>
        <v>0.63852134792694115</v>
      </c>
      <c r="Q965" s="31">
        <f>'Table 1'!$I$8</f>
        <v>21</v>
      </c>
      <c r="R965" s="31">
        <f>'Table 1'!$K$8</f>
        <v>32</v>
      </c>
      <c r="S965">
        <f t="shared" si="105"/>
        <v>240</v>
      </c>
      <c r="T965">
        <f t="shared" si="106"/>
        <v>125</v>
      </c>
      <c r="U965">
        <f t="shared" si="107"/>
        <v>160</v>
      </c>
      <c r="V965">
        <f t="shared" si="108"/>
        <v>105</v>
      </c>
      <c r="W965" s="28">
        <f t="shared" si="109"/>
        <v>82.03125</v>
      </c>
      <c r="X965" s="28">
        <f t="shared" si="110"/>
        <v>160</v>
      </c>
      <c r="Y965">
        <f t="shared" si="111"/>
        <v>160</v>
      </c>
    </row>
    <row r="966" spans="1:25" ht="14.4" x14ac:dyDescent="0.3">
      <c r="A966" s="20" t="s">
        <v>22</v>
      </c>
      <c r="B966" s="21" t="s">
        <v>68</v>
      </c>
      <c r="C966" s="22" t="s">
        <v>69</v>
      </c>
      <c r="D966" s="21" t="s">
        <v>25</v>
      </c>
      <c r="E966" s="21" t="s">
        <v>31</v>
      </c>
      <c r="F966" s="21" t="s">
        <v>29</v>
      </c>
      <c r="G966" s="21" t="s">
        <v>28</v>
      </c>
      <c r="H966" s="29">
        <f>'Table 1'!$M$9</f>
        <v>51</v>
      </c>
      <c r="I966" s="30"/>
      <c r="J966" s="30"/>
      <c r="K966" s="30"/>
      <c r="L966" s="31"/>
      <c r="M966" s="31">
        <v>26.5</v>
      </c>
      <c r="N966" s="32">
        <f t="array" ref="N966">INDEX([1]!CCA_Weighting[#Data],MATCH(1,([1]!CCA_Weighting[State]=A966)*([1]!CCA_Weighting[Zone]=B966),0),MATCH(2021,VALUE([1]!CCA_Weighting[#Headers]),0))*M966</f>
        <v>0.52877549125199819</v>
      </c>
      <c r="O966" s="31">
        <f>'Table 1'!$H$9</f>
        <v>34</v>
      </c>
      <c r="P966" s="32">
        <f t="array" ref="P966">INDEX([1]!CCA_Weighting[#Data],MATCH(1,([1]!CCA_Weighting[State]=A966)*([1]!CCA_Weighting[Zone]=B966),0),MATCH(2022,VALUE([1]!CCA_Weighting[#Headers]),0))*O966</f>
        <v>0.67842893217237499</v>
      </c>
      <c r="Q966" s="31">
        <f>'Table 1'!$I$9</f>
        <v>22</v>
      </c>
      <c r="R966" s="31">
        <f>'Table 1'!$K$9</f>
        <v>34</v>
      </c>
      <c r="S966">
        <f t="shared" si="105"/>
        <v>255</v>
      </c>
      <c r="T966">
        <f t="shared" si="106"/>
        <v>132.5</v>
      </c>
      <c r="U966">
        <f t="shared" si="107"/>
        <v>170</v>
      </c>
      <c r="V966">
        <f t="shared" si="108"/>
        <v>110</v>
      </c>
      <c r="W966" s="28">
        <f t="shared" si="109"/>
        <v>85.735294117647058</v>
      </c>
      <c r="X966" s="28">
        <f t="shared" si="110"/>
        <v>170</v>
      </c>
      <c r="Y966">
        <f t="shared" si="111"/>
        <v>170</v>
      </c>
    </row>
    <row r="967" spans="1:25" ht="14.4" x14ac:dyDescent="0.3">
      <c r="A967" s="23" t="s">
        <v>22</v>
      </c>
      <c r="B967" s="24" t="s">
        <v>68</v>
      </c>
      <c r="C967" s="25" t="s">
        <v>69</v>
      </c>
      <c r="D967" s="24" t="s">
        <v>25</v>
      </c>
      <c r="E967" s="24" t="s">
        <v>31</v>
      </c>
      <c r="F967" s="24" t="s">
        <v>30</v>
      </c>
      <c r="G967" s="24" t="s">
        <v>28</v>
      </c>
      <c r="H967" s="29">
        <f>'Table 1'!$M$10</f>
        <v>100</v>
      </c>
      <c r="I967" s="30"/>
      <c r="J967" s="30"/>
      <c r="K967" s="30"/>
      <c r="L967" s="31"/>
      <c r="M967" s="31">
        <v>50</v>
      </c>
      <c r="N967" s="32">
        <f t="array" ref="N967">INDEX([1]!CCA_Weighting[#Data],MATCH(1,([1]!CCA_Weighting[State]=A967)*([1]!CCA_Weighting[Zone]=B967),0),MATCH(2021,VALUE([1]!CCA_Weighting[#Headers]),0))*M967</f>
        <v>0.99768960613584556</v>
      </c>
      <c r="O967" s="31">
        <f>'Table 1'!$H$10</f>
        <v>50</v>
      </c>
      <c r="P967" s="32">
        <f t="array" ref="P967">INDEX([1]!CCA_Weighting[#Data],MATCH(1,([1]!CCA_Weighting[State]=A967)*([1]!CCA_Weighting[Zone]=B967),0),MATCH(2022,VALUE([1]!CCA_Weighting[#Headers]),0))*O967</f>
        <v>0.99768960613584556</v>
      </c>
      <c r="Q967" s="31">
        <f>'Table 1'!$I$10</f>
        <v>32.5</v>
      </c>
      <c r="R967" s="31">
        <f>'Table 1'!$K$10</f>
        <v>50</v>
      </c>
      <c r="S967">
        <f t="shared" si="105"/>
        <v>500</v>
      </c>
      <c r="T967">
        <f t="shared" si="106"/>
        <v>250</v>
      </c>
      <c r="U967">
        <f t="shared" si="107"/>
        <v>250</v>
      </c>
      <c r="V967">
        <f t="shared" si="108"/>
        <v>162.5</v>
      </c>
      <c r="W967" s="28">
        <f t="shared" si="109"/>
        <v>162.5</v>
      </c>
      <c r="X967" s="28">
        <f t="shared" si="110"/>
        <v>250</v>
      </c>
      <c r="Y967">
        <f t="shared" si="111"/>
        <v>250</v>
      </c>
    </row>
    <row r="968" spans="1:25" ht="14.4" x14ac:dyDescent="0.3">
      <c r="A968" s="20" t="s">
        <v>22</v>
      </c>
      <c r="B968" s="21" t="s">
        <v>68</v>
      </c>
      <c r="C968" s="22" t="s">
        <v>69</v>
      </c>
      <c r="D968" s="21" t="s">
        <v>25</v>
      </c>
      <c r="E968" s="21" t="s">
        <v>32</v>
      </c>
      <c r="F968" s="21" t="s">
        <v>27</v>
      </c>
      <c r="G968" s="21" t="s">
        <v>28</v>
      </c>
      <c r="H968" s="29">
        <f>'Table 1'!$S$8</f>
        <v>45</v>
      </c>
      <c r="I968" s="30"/>
      <c r="J968" s="30"/>
      <c r="K968" s="30"/>
      <c r="L968" s="31"/>
      <c r="M968" s="31">
        <v>23.5</v>
      </c>
      <c r="N968" s="32">
        <f t="array" ref="N968">INDEX([1]!CCA_Weighting[#Data],MATCH(1,([1]!CCA_Weighting[State]=A968)*([1]!CCA_Weighting[Zone]=B968),0),MATCH(2021,VALUE([1]!CCA_Weighting[#Headers]),0))*M968</f>
        <v>0.46891411488384743</v>
      </c>
      <c r="O968" s="31">
        <f>'Table 1'!$N$8</f>
        <v>30</v>
      </c>
      <c r="P968" s="32">
        <f t="array" ref="P968">INDEX([1]!CCA_Weighting[#Data],MATCH(1,([1]!CCA_Weighting[State]=A968)*([1]!CCA_Weighting[Zone]=B968),0),MATCH(2022,VALUE([1]!CCA_Weighting[#Headers]),0))*O968</f>
        <v>0.59861376368150732</v>
      </c>
      <c r="Q968" s="31">
        <f>'Table 1'!$O$8</f>
        <v>19.5</v>
      </c>
      <c r="R968" s="31">
        <f>'Table 1'!$Q$8</f>
        <v>30</v>
      </c>
      <c r="S968">
        <f t="shared" si="105"/>
        <v>225</v>
      </c>
      <c r="T968">
        <f t="shared" si="106"/>
        <v>117.5</v>
      </c>
      <c r="U968">
        <f t="shared" si="107"/>
        <v>150</v>
      </c>
      <c r="V968">
        <f t="shared" si="108"/>
        <v>97.5</v>
      </c>
      <c r="W968" s="28">
        <f t="shared" si="109"/>
        <v>76.375</v>
      </c>
      <c r="X968" s="28">
        <f t="shared" si="110"/>
        <v>150</v>
      </c>
      <c r="Y968">
        <f t="shared" si="111"/>
        <v>150</v>
      </c>
    </row>
    <row r="969" spans="1:25" ht="14.4" x14ac:dyDescent="0.3">
      <c r="A969" s="23" t="s">
        <v>22</v>
      </c>
      <c r="B969" s="24" t="s">
        <v>68</v>
      </c>
      <c r="C969" s="25" t="s">
        <v>69</v>
      </c>
      <c r="D969" s="24" t="s">
        <v>25</v>
      </c>
      <c r="E969" s="24" t="s">
        <v>32</v>
      </c>
      <c r="F969" s="24" t="s">
        <v>29</v>
      </c>
      <c r="G969" s="24" t="s">
        <v>28</v>
      </c>
      <c r="H969" s="29">
        <f>'Table 1'!$S$9</f>
        <v>48</v>
      </c>
      <c r="I969" s="30"/>
      <c r="J969" s="30"/>
      <c r="K969" s="30"/>
      <c r="L969" s="31"/>
      <c r="M969" s="31">
        <v>24.5</v>
      </c>
      <c r="N969" s="32">
        <f t="array" ref="N969">INDEX([1]!CCA_Weighting[#Data],MATCH(1,([1]!CCA_Weighting[State]=A969)*([1]!CCA_Weighting[Zone]=B969),0),MATCH(2021,VALUE([1]!CCA_Weighting[#Headers]),0))*M969</f>
        <v>0.4888679070065643</v>
      </c>
      <c r="O969" s="31">
        <f>'Table 1'!$N$9</f>
        <v>32</v>
      </c>
      <c r="P969" s="32">
        <f t="array" ref="P969">INDEX([1]!CCA_Weighting[#Data],MATCH(1,([1]!CCA_Weighting[State]=A969)*([1]!CCA_Weighting[Zone]=B969),0),MATCH(2022,VALUE([1]!CCA_Weighting[#Headers]),0))*O969</f>
        <v>0.63852134792694115</v>
      </c>
      <c r="Q969" s="31">
        <f>'Table 1'!$O$9</f>
        <v>21</v>
      </c>
      <c r="R969" s="31">
        <f>'Table 1'!$Q$9</f>
        <v>32</v>
      </c>
      <c r="S969">
        <f t="shared" si="105"/>
        <v>240</v>
      </c>
      <c r="T969">
        <f t="shared" si="106"/>
        <v>122.5</v>
      </c>
      <c r="U969">
        <f t="shared" si="107"/>
        <v>160</v>
      </c>
      <c r="V969">
        <f t="shared" si="108"/>
        <v>105</v>
      </c>
      <c r="W969" s="28">
        <f t="shared" si="109"/>
        <v>80.390625</v>
      </c>
      <c r="X969" s="28">
        <f t="shared" si="110"/>
        <v>160</v>
      </c>
      <c r="Y969">
        <f t="shared" si="111"/>
        <v>160</v>
      </c>
    </row>
    <row r="970" spans="1:25" ht="14.4" x14ac:dyDescent="0.3">
      <c r="A970" s="20" t="s">
        <v>22</v>
      </c>
      <c r="B970" s="21" t="s">
        <v>68</v>
      </c>
      <c r="C970" s="22" t="s">
        <v>69</v>
      </c>
      <c r="D970" s="21" t="s">
        <v>25</v>
      </c>
      <c r="E970" s="21" t="s">
        <v>32</v>
      </c>
      <c r="F970" s="21" t="s">
        <v>30</v>
      </c>
      <c r="G970" s="21" t="s">
        <v>28</v>
      </c>
      <c r="H970" s="29">
        <f>'Table 1'!$S$10</f>
        <v>80</v>
      </c>
      <c r="I970" s="30"/>
      <c r="J970" s="30"/>
      <c r="K970" s="30"/>
      <c r="L970" s="31"/>
      <c r="M970" s="31">
        <v>40</v>
      </c>
      <c r="N970" s="32">
        <f t="array" ref="N970">INDEX([1]!CCA_Weighting[#Data],MATCH(1,([1]!CCA_Weighting[State]=A970)*([1]!CCA_Weighting[Zone]=B970),0),MATCH(2021,VALUE([1]!CCA_Weighting[#Headers]),0))*M970</f>
        <v>0.7981516849086765</v>
      </c>
      <c r="O970" s="31">
        <f>'Table 1'!$N$10</f>
        <v>40</v>
      </c>
      <c r="P970" s="32">
        <f t="array" ref="P970">INDEX([1]!CCA_Weighting[#Data],MATCH(1,([1]!CCA_Weighting[State]=A970)*([1]!CCA_Weighting[Zone]=B970),0),MATCH(2022,VALUE([1]!CCA_Weighting[#Headers]),0))*O970</f>
        <v>0.7981516849086765</v>
      </c>
      <c r="Q970" s="31">
        <f>'Table 1'!$O$10</f>
        <v>26</v>
      </c>
      <c r="R970" s="31">
        <f>'Table 1'!$Q$10</f>
        <v>40</v>
      </c>
      <c r="S970">
        <f t="shared" si="105"/>
        <v>400</v>
      </c>
      <c r="T970">
        <f t="shared" si="106"/>
        <v>200</v>
      </c>
      <c r="U970">
        <f t="shared" si="107"/>
        <v>200</v>
      </c>
      <c r="V970">
        <f t="shared" si="108"/>
        <v>130</v>
      </c>
      <c r="W970" s="28">
        <f t="shared" si="109"/>
        <v>130</v>
      </c>
      <c r="X970" s="28">
        <f t="shared" si="110"/>
        <v>200</v>
      </c>
      <c r="Y970">
        <f t="shared" si="111"/>
        <v>200</v>
      </c>
    </row>
    <row r="971" spans="1:25" ht="14.4" x14ac:dyDescent="0.3">
      <c r="A971" s="23" t="s">
        <v>22</v>
      </c>
      <c r="B971" s="24" t="s">
        <v>68</v>
      </c>
      <c r="C971" s="25" t="s">
        <v>69</v>
      </c>
      <c r="D971" s="24" t="s">
        <v>25</v>
      </c>
      <c r="E971" s="24" t="s">
        <v>33</v>
      </c>
      <c r="F971" s="24" t="s">
        <v>27</v>
      </c>
      <c r="G971" s="24" t="s">
        <v>28</v>
      </c>
      <c r="H971" s="29">
        <f>'Table 1'!$Y$8</f>
        <v>42.75</v>
      </c>
      <c r="I971" s="30"/>
      <c r="J971" s="30"/>
      <c r="K971" s="30"/>
      <c r="L971" s="31"/>
      <c r="M971" s="31">
        <v>21</v>
      </c>
      <c r="N971" s="32">
        <f t="array" ref="N971">INDEX([1]!CCA_Weighting[#Data],MATCH(1,([1]!CCA_Weighting[State]=A971)*([1]!CCA_Weighting[Zone]=B971),0),MATCH(2021,VALUE([1]!CCA_Weighting[#Headers]),0))*M971</f>
        <v>0.41902963457705511</v>
      </c>
      <c r="O971" s="31">
        <f>'Table 1'!$T$8</f>
        <v>28.5</v>
      </c>
      <c r="P971" s="32">
        <f t="array" ref="P971">INDEX([1]!CCA_Weighting[#Data],MATCH(1,([1]!CCA_Weighting[State]=A971)*([1]!CCA_Weighting[Zone]=B971),0),MATCH(2022,VALUE([1]!CCA_Weighting[#Headers]),0))*O971</f>
        <v>0.56868307549743191</v>
      </c>
      <c r="Q971" s="31">
        <f>'Table 1'!$U$8</f>
        <v>18</v>
      </c>
      <c r="R971" s="31">
        <f>'Table 1'!$W$8</f>
        <v>28.5</v>
      </c>
      <c r="S971">
        <f t="shared" si="105"/>
        <v>213.75</v>
      </c>
      <c r="T971">
        <f t="shared" si="106"/>
        <v>105</v>
      </c>
      <c r="U971">
        <f t="shared" si="107"/>
        <v>142.5</v>
      </c>
      <c r="V971">
        <f t="shared" si="108"/>
        <v>90</v>
      </c>
      <c r="W971" s="28">
        <f t="shared" si="109"/>
        <v>66.315789473684205</v>
      </c>
      <c r="X971" s="28">
        <f t="shared" si="110"/>
        <v>142.5</v>
      </c>
      <c r="Y971">
        <f t="shared" si="111"/>
        <v>142.5</v>
      </c>
    </row>
    <row r="972" spans="1:25" ht="14.4" x14ac:dyDescent="0.3">
      <c r="A972" s="20" t="s">
        <v>22</v>
      </c>
      <c r="B972" s="21" t="s">
        <v>68</v>
      </c>
      <c r="C972" s="22" t="s">
        <v>69</v>
      </c>
      <c r="D972" s="21" t="s">
        <v>25</v>
      </c>
      <c r="E972" s="21" t="s">
        <v>33</v>
      </c>
      <c r="F972" s="21" t="s">
        <v>29</v>
      </c>
      <c r="G972" s="21" t="s">
        <v>28</v>
      </c>
      <c r="H972" s="29">
        <f>'Table 1'!$Y$9</f>
        <v>45</v>
      </c>
      <c r="I972" s="30"/>
      <c r="J972" s="30"/>
      <c r="K972" s="30"/>
      <c r="L972" s="31"/>
      <c r="M972" s="31">
        <v>22</v>
      </c>
      <c r="N972" s="32">
        <f t="array" ref="N972">INDEX([1]!CCA_Weighting[#Data],MATCH(1,([1]!CCA_Weighting[State]=A972)*([1]!CCA_Weighting[Zone]=B972),0),MATCH(2021,VALUE([1]!CCA_Weighting[#Headers]),0))*M972</f>
        <v>0.43898342669977203</v>
      </c>
      <c r="O972" s="31">
        <f>'Table 1'!$T$9</f>
        <v>30</v>
      </c>
      <c r="P972" s="32">
        <f t="array" ref="P972">INDEX([1]!CCA_Weighting[#Data],MATCH(1,([1]!CCA_Weighting[State]=A972)*([1]!CCA_Weighting[Zone]=B972),0),MATCH(2022,VALUE([1]!CCA_Weighting[#Headers]),0))*O972</f>
        <v>0.59861376368150732</v>
      </c>
      <c r="Q972" s="31">
        <f>'Table 1'!$U$9</f>
        <v>19.5</v>
      </c>
      <c r="R972" s="31">
        <f>'Table 1'!$W$9</f>
        <v>30</v>
      </c>
      <c r="S972">
        <f t="shared" si="105"/>
        <v>225</v>
      </c>
      <c r="T972">
        <f t="shared" si="106"/>
        <v>110</v>
      </c>
      <c r="U972">
        <f t="shared" si="107"/>
        <v>150</v>
      </c>
      <c r="V972">
        <f t="shared" si="108"/>
        <v>97.5</v>
      </c>
      <c r="W972" s="28">
        <f t="shared" si="109"/>
        <v>71.5</v>
      </c>
      <c r="X972" s="28">
        <f t="shared" si="110"/>
        <v>150</v>
      </c>
      <c r="Y972">
        <f t="shared" si="111"/>
        <v>150</v>
      </c>
    </row>
    <row r="973" spans="1:25" ht="14.4" x14ac:dyDescent="0.3">
      <c r="A973" s="23" t="s">
        <v>22</v>
      </c>
      <c r="B973" s="24" t="s">
        <v>68</v>
      </c>
      <c r="C973" s="25" t="s">
        <v>69</v>
      </c>
      <c r="D973" s="24" t="s">
        <v>25</v>
      </c>
      <c r="E973" s="24" t="s">
        <v>33</v>
      </c>
      <c r="F973" s="24" t="s">
        <v>30</v>
      </c>
      <c r="G973" s="24" t="s">
        <v>28</v>
      </c>
      <c r="H973" s="29">
        <f>'Table 1'!$Y$10</f>
        <v>76</v>
      </c>
      <c r="I973" s="30"/>
      <c r="J973" s="30"/>
      <c r="K973" s="30"/>
      <c r="L973" s="31"/>
      <c r="M973" s="31">
        <v>38</v>
      </c>
      <c r="N973" s="32">
        <f t="array" ref="N973">INDEX([1]!CCA_Weighting[#Data],MATCH(1,([1]!CCA_Weighting[State]=A973)*([1]!CCA_Weighting[Zone]=B973),0),MATCH(2021,VALUE([1]!CCA_Weighting[#Headers]),0))*M973</f>
        <v>0.75824410066324266</v>
      </c>
      <c r="O973" s="31">
        <f>'Table 1'!$T$10</f>
        <v>38</v>
      </c>
      <c r="P973" s="32">
        <f t="array" ref="P973">INDEX([1]!CCA_Weighting[#Data],MATCH(1,([1]!CCA_Weighting[State]=A973)*([1]!CCA_Weighting[Zone]=B973),0),MATCH(2022,VALUE([1]!CCA_Weighting[#Headers]),0))*O973</f>
        <v>0.75824410066324266</v>
      </c>
      <c r="Q973" s="31">
        <f>'Table 1'!$U$10</f>
        <v>24.5</v>
      </c>
      <c r="R973" s="31">
        <f>'Table 1'!$W$10</f>
        <v>38</v>
      </c>
      <c r="S973">
        <f t="shared" si="105"/>
        <v>380</v>
      </c>
      <c r="T973">
        <f t="shared" si="106"/>
        <v>190</v>
      </c>
      <c r="U973">
        <f t="shared" si="107"/>
        <v>190</v>
      </c>
      <c r="V973">
        <f t="shared" si="108"/>
        <v>122.5</v>
      </c>
      <c r="W973" s="28">
        <f t="shared" si="109"/>
        <v>122.5</v>
      </c>
      <c r="X973" s="28">
        <f t="shared" si="110"/>
        <v>190</v>
      </c>
      <c r="Y973">
        <f t="shared" si="111"/>
        <v>190</v>
      </c>
    </row>
    <row r="974" spans="1:25" ht="14.4" x14ac:dyDescent="0.3">
      <c r="A974" s="20" t="s">
        <v>22</v>
      </c>
      <c r="B974" s="21" t="s">
        <v>68</v>
      </c>
      <c r="C974" s="22" t="s">
        <v>69</v>
      </c>
      <c r="D974" s="21" t="s">
        <v>25</v>
      </c>
      <c r="E974" s="21" t="s">
        <v>34</v>
      </c>
      <c r="F974" s="21" t="s">
        <v>27</v>
      </c>
      <c r="G974" s="21" t="s">
        <v>28</v>
      </c>
      <c r="H974" s="29">
        <f>'Table 1'!$Y$8</f>
        <v>42.75</v>
      </c>
      <c r="I974" s="30"/>
      <c r="J974" s="30"/>
      <c r="K974" s="30"/>
      <c r="L974" s="31"/>
      <c r="M974" s="31">
        <v>21</v>
      </c>
      <c r="N974" s="32">
        <f t="array" ref="N974">INDEX([1]!CCA_Weighting[#Data],MATCH(1,([1]!CCA_Weighting[State]=A974)*([1]!CCA_Weighting[Zone]=B974),0),MATCH(2021,VALUE([1]!CCA_Weighting[#Headers]),0))*M974</f>
        <v>0.41902963457705511</v>
      </c>
      <c r="O974" s="31">
        <f>'Table 1'!$T$8</f>
        <v>28.5</v>
      </c>
      <c r="P974" s="32">
        <f t="array" ref="P974">INDEX([1]!CCA_Weighting[#Data],MATCH(1,([1]!CCA_Weighting[State]=A974)*([1]!CCA_Weighting[Zone]=B974),0),MATCH(2022,VALUE([1]!CCA_Weighting[#Headers]),0))*O974</f>
        <v>0.56868307549743191</v>
      </c>
      <c r="Q974" s="31">
        <f>'Table 1'!$U$8</f>
        <v>18</v>
      </c>
      <c r="R974" s="31">
        <f>'Table 1'!$W$8</f>
        <v>28.5</v>
      </c>
      <c r="S974">
        <f t="shared" si="105"/>
        <v>213.75</v>
      </c>
      <c r="T974">
        <f t="shared" si="106"/>
        <v>105</v>
      </c>
      <c r="U974">
        <f t="shared" si="107"/>
        <v>142.5</v>
      </c>
      <c r="V974">
        <f t="shared" si="108"/>
        <v>90</v>
      </c>
      <c r="W974" s="28">
        <f t="shared" si="109"/>
        <v>66.315789473684205</v>
      </c>
      <c r="X974" s="28">
        <f t="shared" si="110"/>
        <v>142.5</v>
      </c>
      <c r="Y974">
        <f t="shared" si="111"/>
        <v>142.5</v>
      </c>
    </row>
    <row r="975" spans="1:25" ht="14.4" x14ac:dyDescent="0.3">
      <c r="A975" s="23" t="s">
        <v>22</v>
      </c>
      <c r="B975" s="24" t="s">
        <v>68</v>
      </c>
      <c r="C975" s="25" t="s">
        <v>69</v>
      </c>
      <c r="D975" s="24" t="s">
        <v>25</v>
      </c>
      <c r="E975" s="24" t="s">
        <v>34</v>
      </c>
      <c r="F975" s="24" t="s">
        <v>29</v>
      </c>
      <c r="G975" s="24" t="s">
        <v>28</v>
      </c>
      <c r="H975" s="29">
        <f>'Table 1'!$Y$9</f>
        <v>45</v>
      </c>
      <c r="I975" s="30"/>
      <c r="J975" s="30"/>
      <c r="K975" s="30"/>
      <c r="L975" s="31"/>
      <c r="M975" s="31">
        <v>22</v>
      </c>
      <c r="N975" s="32">
        <f t="array" ref="N975">INDEX([1]!CCA_Weighting[#Data],MATCH(1,([1]!CCA_Weighting[State]=A975)*([1]!CCA_Weighting[Zone]=B975),0),MATCH(2021,VALUE([1]!CCA_Weighting[#Headers]),0))*M975</f>
        <v>0.43898342669977203</v>
      </c>
      <c r="O975" s="31">
        <f>'Table 1'!$T$9</f>
        <v>30</v>
      </c>
      <c r="P975" s="32">
        <f t="array" ref="P975">INDEX([1]!CCA_Weighting[#Data],MATCH(1,([1]!CCA_Weighting[State]=A975)*([1]!CCA_Weighting[Zone]=B975),0),MATCH(2022,VALUE([1]!CCA_Weighting[#Headers]),0))*O975</f>
        <v>0.59861376368150732</v>
      </c>
      <c r="Q975" s="31">
        <f>'Table 1'!$U$9</f>
        <v>19.5</v>
      </c>
      <c r="R975" s="31">
        <f>'Table 1'!$W$9</f>
        <v>30</v>
      </c>
      <c r="S975">
        <f t="shared" si="105"/>
        <v>225</v>
      </c>
      <c r="T975">
        <f t="shared" si="106"/>
        <v>110</v>
      </c>
      <c r="U975">
        <f t="shared" si="107"/>
        <v>150</v>
      </c>
      <c r="V975">
        <f t="shared" si="108"/>
        <v>97.5</v>
      </c>
      <c r="W975" s="28">
        <f t="shared" si="109"/>
        <v>71.5</v>
      </c>
      <c r="X975" s="28">
        <f t="shared" si="110"/>
        <v>150</v>
      </c>
      <c r="Y975">
        <f t="shared" si="111"/>
        <v>150</v>
      </c>
    </row>
    <row r="976" spans="1:25" ht="14.4" x14ac:dyDescent="0.3">
      <c r="A976" s="20" t="s">
        <v>22</v>
      </c>
      <c r="B976" s="21" t="s">
        <v>68</v>
      </c>
      <c r="C976" s="22" t="s">
        <v>69</v>
      </c>
      <c r="D976" s="21" t="s">
        <v>25</v>
      </c>
      <c r="E976" s="21" t="s">
        <v>34</v>
      </c>
      <c r="F976" s="21" t="s">
        <v>30</v>
      </c>
      <c r="G976" s="21" t="s">
        <v>28</v>
      </c>
      <c r="H976" s="29">
        <f>'Table 1'!$Y$10</f>
        <v>76</v>
      </c>
      <c r="I976" s="30"/>
      <c r="J976" s="30"/>
      <c r="K976" s="30"/>
      <c r="L976" s="31"/>
      <c r="M976" s="31">
        <v>38</v>
      </c>
      <c r="N976" s="32">
        <f t="array" ref="N976">INDEX([1]!CCA_Weighting[#Data],MATCH(1,([1]!CCA_Weighting[State]=A976)*([1]!CCA_Weighting[Zone]=B976),0),MATCH(2021,VALUE([1]!CCA_Weighting[#Headers]),0))*M976</f>
        <v>0.75824410066324266</v>
      </c>
      <c r="O976" s="31">
        <f>'Table 1'!$T$10</f>
        <v>38</v>
      </c>
      <c r="P976" s="32">
        <f t="array" ref="P976">INDEX([1]!CCA_Weighting[#Data],MATCH(1,([1]!CCA_Weighting[State]=A976)*([1]!CCA_Weighting[Zone]=B976),0),MATCH(2022,VALUE([1]!CCA_Weighting[#Headers]),0))*O976</f>
        <v>0.75824410066324266</v>
      </c>
      <c r="Q976" s="31">
        <f>'Table 1'!$U$10</f>
        <v>24.5</v>
      </c>
      <c r="R976" s="31">
        <f>'Table 1'!$W$10</f>
        <v>38</v>
      </c>
      <c r="S976">
        <f t="shared" si="105"/>
        <v>380</v>
      </c>
      <c r="T976">
        <f t="shared" si="106"/>
        <v>190</v>
      </c>
      <c r="U976">
        <f t="shared" si="107"/>
        <v>190</v>
      </c>
      <c r="V976">
        <f t="shared" si="108"/>
        <v>122.5</v>
      </c>
      <c r="W976" s="28">
        <f t="shared" si="109"/>
        <v>122.5</v>
      </c>
      <c r="X976" s="28">
        <f t="shared" si="110"/>
        <v>190</v>
      </c>
      <c r="Y976">
        <f t="shared" si="111"/>
        <v>190</v>
      </c>
    </row>
    <row r="977" spans="1:25" ht="14.4" x14ac:dyDescent="0.3">
      <c r="A977" s="23" t="s">
        <v>22</v>
      </c>
      <c r="B977" s="24" t="s">
        <v>68</v>
      </c>
      <c r="C977" s="25" t="s">
        <v>69</v>
      </c>
      <c r="D977" s="24" t="s">
        <v>35</v>
      </c>
      <c r="E977" s="25" t="s">
        <v>26</v>
      </c>
      <c r="F977" s="24" t="s">
        <v>27</v>
      </c>
      <c r="G977" s="24" t="s">
        <v>28</v>
      </c>
      <c r="H977" s="29">
        <f>'Table 1'!$G$8</f>
        <v>57.75</v>
      </c>
      <c r="I977" s="30"/>
      <c r="J977" s="30"/>
      <c r="K977" s="30"/>
      <c r="L977" s="31"/>
      <c r="M977" s="31">
        <v>27</v>
      </c>
      <c r="N977" s="32">
        <f t="array" ref="N977">INDEX([1]!CCA_Weighting[#Data],MATCH(1,([1]!CCA_Weighting[State]=A977)*([1]!CCA_Weighting[Zone]=B977),0),MATCH(2021,VALUE([1]!CCA_Weighting[#Headers]),0))*M977</f>
        <v>0.53875238731335662</v>
      </c>
      <c r="O977" s="31">
        <f>'Table 1'!$B$8</f>
        <v>33.5</v>
      </c>
      <c r="P977" s="32">
        <f t="array" ref="P977">INDEX([1]!CCA_Weighting[#Data],MATCH(1,([1]!CCA_Weighting[State]=A977)*([1]!CCA_Weighting[Zone]=B977),0),MATCH(2022,VALUE([1]!CCA_Weighting[#Headers]),0))*O977</f>
        <v>0.66845203611101656</v>
      </c>
      <c r="Q977" s="31">
        <f>'Table 1'!$C$8</f>
        <v>22</v>
      </c>
      <c r="R977" s="31">
        <f>'Table 1'!$E$8</f>
        <v>38.5</v>
      </c>
      <c r="S977">
        <f t="shared" si="105"/>
        <v>288.75</v>
      </c>
      <c r="T977">
        <f t="shared" si="106"/>
        <v>135</v>
      </c>
      <c r="U977">
        <f t="shared" si="107"/>
        <v>167.5</v>
      </c>
      <c r="V977">
        <f t="shared" si="108"/>
        <v>110</v>
      </c>
      <c r="W977" s="28">
        <f t="shared" si="109"/>
        <v>88.656716417910445</v>
      </c>
      <c r="X977" s="28">
        <f t="shared" si="110"/>
        <v>192.5</v>
      </c>
      <c r="Y977">
        <f t="shared" si="111"/>
        <v>192.5</v>
      </c>
    </row>
    <row r="978" spans="1:25" ht="14.4" x14ac:dyDescent="0.3">
      <c r="A978" s="20" t="s">
        <v>22</v>
      </c>
      <c r="B978" s="21" t="s">
        <v>68</v>
      </c>
      <c r="C978" s="22" t="s">
        <v>69</v>
      </c>
      <c r="D978" s="21" t="s">
        <v>35</v>
      </c>
      <c r="E978" s="22" t="s">
        <v>26</v>
      </c>
      <c r="F978" s="21" t="s">
        <v>29</v>
      </c>
      <c r="G978" s="21" t="s">
        <v>28</v>
      </c>
      <c r="H978" s="29">
        <f>'Table 1'!$G$9</f>
        <v>52.5</v>
      </c>
      <c r="I978" s="30"/>
      <c r="J978" s="30"/>
      <c r="K978" s="30"/>
      <c r="L978" s="31"/>
      <c r="M978" s="31">
        <v>29</v>
      </c>
      <c r="N978" s="32">
        <f t="array" ref="N978">INDEX([1]!CCA_Weighting[#Data],MATCH(1,([1]!CCA_Weighting[State]=A978)*([1]!CCA_Weighting[Zone]=B978),0),MATCH(2021,VALUE([1]!CCA_Weighting[#Headers]),0))*M978</f>
        <v>0.57865997155879045</v>
      </c>
      <c r="O978" s="31">
        <f>'Table 1'!$B$9</f>
        <v>35</v>
      </c>
      <c r="P978" s="32">
        <f t="array" ref="P978">INDEX([1]!CCA_Weighting[#Data],MATCH(1,([1]!CCA_Weighting[State]=A978)*([1]!CCA_Weighting[Zone]=B978),0),MATCH(2022,VALUE([1]!CCA_Weighting[#Headers]),0))*O978</f>
        <v>0.69838272429509185</v>
      </c>
      <c r="Q978" s="31">
        <f>'Table 1'!$C$9</f>
        <v>23</v>
      </c>
      <c r="R978" s="31">
        <f>'Table 1'!$E$9</f>
        <v>35</v>
      </c>
      <c r="S978">
        <f t="shared" si="105"/>
        <v>262.5</v>
      </c>
      <c r="T978">
        <f t="shared" si="106"/>
        <v>145</v>
      </c>
      <c r="U978">
        <f t="shared" si="107"/>
        <v>175</v>
      </c>
      <c r="V978">
        <f t="shared" si="108"/>
        <v>115</v>
      </c>
      <c r="W978" s="28">
        <f t="shared" si="109"/>
        <v>95.285714285714292</v>
      </c>
      <c r="X978" s="28">
        <f t="shared" si="110"/>
        <v>175</v>
      </c>
      <c r="Y978">
        <f t="shared" si="111"/>
        <v>175</v>
      </c>
    </row>
    <row r="979" spans="1:25" ht="14.4" x14ac:dyDescent="0.3">
      <c r="A979" s="23" t="s">
        <v>22</v>
      </c>
      <c r="B979" s="24" t="s">
        <v>68</v>
      </c>
      <c r="C979" s="25" t="s">
        <v>69</v>
      </c>
      <c r="D979" s="24" t="s">
        <v>35</v>
      </c>
      <c r="E979" s="25" t="s">
        <v>26</v>
      </c>
      <c r="F979" s="24" t="s">
        <v>30</v>
      </c>
      <c r="G979" s="24" t="s">
        <v>28</v>
      </c>
      <c r="H979" s="29">
        <f>'Table 1'!$G$10</f>
        <v>110</v>
      </c>
      <c r="I979" s="30"/>
      <c r="J979" s="30"/>
      <c r="K979" s="30"/>
      <c r="L979" s="31"/>
      <c r="M979" s="31">
        <v>55</v>
      </c>
      <c r="N979" s="32">
        <f t="array" ref="N979">INDEX([1]!CCA_Weighting[#Data],MATCH(1,([1]!CCA_Weighting[State]=A979)*([1]!CCA_Weighting[Zone]=B979),0),MATCH(2021,VALUE([1]!CCA_Weighting[#Headers]),0))*M979</f>
        <v>1.0974585667494301</v>
      </c>
      <c r="O979" s="31">
        <f>'Table 1'!$B$10</f>
        <v>55</v>
      </c>
      <c r="P979" s="32">
        <f t="array" ref="P979">INDEX([1]!CCA_Weighting[#Data],MATCH(1,([1]!CCA_Weighting[State]=A979)*([1]!CCA_Weighting[Zone]=B979),0),MATCH(2022,VALUE([1]!CCA_Weighting[#Headers]),0))*O979</f>
        <v>1.0974585667494301</v>
      </c>
      <c r="Q979" s="31">
        <f>'Table 1'!$C$10</f>
        <v>36</v>
      </c>
      <c r="R979" s="31">
        <f>'Table 1'!$E$10</f>
        <v>55</v>
      </c>
      <c r="S979">
        <f t="shared" si="105"/>
        <v>550</v>
      </c>
      <c r="T979">
        <f t="shared" si="106"/>
        <v>275</v>
      </c>
      <c r="U979">
        <f t="shared" si="107"/>
        <v>275</v>
      </c>
      <c r="V979">
        <f t="shared" si="108"/>
        <v>180</v>
      </c>
      <c r="W979" s="28">
        <f t="shared" si="109"/>
        <v>180</v>
      </c>
      <c r="X979" s="28">
        <f t="shared" si="110"/>
        <v>275</v>
      </c>
      <c r="Y979">
        <f t="shared" si="111"/>
        <v>275</v>
      </c>
    </row>
    <row r="980" spans="1:25" ht="14.4" x14ac:dyDescent="0.3">
      <c r="A980" s="20" t="s">
        <v>22</v>
      </c>
      <c r="B980" s="21" t="s">
        <v>68</v>
      </c>
      <c r="C980" s="22" t="s">
        <v>69</v>
      </c>
      <c r="D980" s="21" t="s">
        <v>35</v>
      </c>
      <c r="E980" s="21" t="s">
        <v>31</v>
      </c>
      <c r="F980" s="21" t="s">
        <v>27</v>
      </c>
      <c r="G980" s="21" t="s">
        <v>28</v>
      </c>
      <c r="H980" s="29">
        <f>'Table 1'!$M$8</f>
        <v>48</v>
      </c>
      <c r="I980" s="30"/>
      <c r="J980" s="30"/>
      <c r="K980" s="30"/>
      <c r="L980" s="31"/>
      <c r="M980" s="31">
        <v>25</v>
      </c>
      <c r="N980" s="32">
        <f t="array" ref="N980">INDEX([1]!CCA_Weighting[#Data],MATCH(1,([1]!CCA_Weighting[State]=A980)*([1]!CCA_Weighting[Zone]=B980),0),MATCH(2021,VALUE([1]!CCA_Weighting[#Headers]),0))*M980</f>
        <v>0.49884480306792278</v>
      </c>
      <c r="O980" s="31">
        <f>'Table 1'!$H$8</f>
        <v>32</v>
      </c>
      <c r="P980" s="32">
        <f t="array" ref="P980">INDEX([1]!CCA_Weighting[#Data],MATCH(1,([1]!CCA_Weighting[State]=A980)*([1]!CCA_Weighting[Zone]=B980),0),MATCH(2022,VALUE([1]!CCA_Weighting[#Headers]),0))*O980</f>
        <v>0.63852134792694115</v>
      </c>
      <c r="Q980" s="31">
        <f>'Table 1'!$I$8</f>
        <v>21</v>
      </c>
      <c r="R980" s="31">
        <f>'Table 1'!$K$8</f>
        <v>32</v>
      </c>
      <c r="S980">
        <f t="shared" si="105"/>
        <v>240</v>
      </c>
      <c r="T980">
        <f t="shared" si="106"/>
        <v>125</v>
      </c>
      <c r="U980">
        <f t="shared" si="107"/>
        <v>160</v>
      </c>
      <c r="V980">
        <f t="shared" si="108"/>
        <v>105</v>
      </c>
      <c r="W980" s="28">
        <f t="shared" si="109"/>
        <v>82.03125</v>
      </c>
      <c r="X980" s="28">
        <f t="shared" si="110"/>
        <v>160</v>
      </c>
      <c r="Y980">
        <f t="shared" si="111"/>
        <v>160</v>
      </c>
    </row>
    <row r="981" spans="1:25" ht="14.4" x14ac:dyDescent="0.3">
      <c r="A981" s="23" t="s">
        <v>22</v>
      </c>
      <c r="B981" s="24" t="s">
        <v>68</v>
      </c>
      <c r="C981" s="25" t="s">
        <v>69</v>
      </c>
      <c r="D981" s="24" t="s">
        <v>35</v>
      </c>
      <c r="E981" s="24" t="s">
        <v>31</v>
      </c>
      <c r="F981" s="24" t="s">
        <v>29</v>
      </c>
      <c r="G981" s="24" t="s">
        <v>28</v>
      </c>
      <c r="H981" s="29">
        <f>'Table 1'!$M$9</f>
        <v>51</v>
      </c>
      <c r="I981" s="30"/>
      <c r="J981" s="30"/>
      <c r="K981" s="30"/>
      <c r="L981" s="31"/>
      <c r="M981" s="31">
        <v>26.5</v>
      </c>
      <c r="N981" s="32">
        <f t="array" ref="N981">INDEX([1]!CCA_Weighting[#Data],MATCH(1,([1]!CCA_Weighting[State]=A981)*([1]!CCA_Weighting[Zone]=B981),0),MATCH(2021,VALUE([1]!CCA_Weighting[#Headers]),0))*M981</f>
        <v>0.52877549125199819</v>
      </c>
      <c r="O981" s="31">
        <f>'Table 1'!$H$9</f>
        <v>34</v>
      </c>
      <c r="P981" s="32">
        <f t="array" ref="P981">INDEX([1]!CCA_Weighting[#Data],MATCH(1,([1]!CCA_Weighting[State]=A981)*([1]!CCA_Weighting[Zone]=B981),0),MATCH(2022,VALUE([1]!CCA_Weighting[#Headers]),0))*O981</f>
        <v>0.67842893217237499</v>
      </c>
      <c r="Q981" s="31">
        <f>'Table 1'!$I$9</f>
        <v>22</v>
      </c>
      <c r="R981" s="31">
        <f>'Table 1'!$K$9</f>
        <v>34</v>
      </c>
      <c r="S981">
        <f t="shared" si="105"/>
        <v>255</v>
      </c>
      <c r="T981">
        <f t="shared" si="106"/>
        <v>132.5</v>
      </c>
      <c r="U981">
        <f t="shared" si="107"/>
        <v>170</v>
      </c>
      <c r="V981">
        <f t="shared" si="108"/>
        <v>110</v>
      </c>
      <c r="W981" s="28">
        <f t="shared" si="109"/>
        <v>85.735294117647058</v>
      </c>
      <c r="X981" s="28">
        <f t="shared" si="110"/>
        <v>170</v>
      </c>
      <c r="Y981">
        <f t="shared" si="111"/>
        <v>170</v>
      </c>
    </row>
    <row r="982" spans="1:25" ht="14.4" x14ac:dyDescent="0.3">
      <c r="A982" s="20" t="s">
        <v>22</v>
      </c>
      <c r="B982" s="21" t="s">
        <v>68</v>
      </c>
      <c r="C982" s="22" t="s">
        <v>69</v>
      </c>
      <c r="D982" s="21" t="s">
        <v>35</v>
      </c>
      <c r="E982" s="21" t="s">
        <v>31</v>
      </c>
      <c r="F982" s="21" t="s">
        <v>30</v>
      </c>
      <c r="G982" s="21" t="s">
        <v>28</v>
      </c>
      <c r="H982" s="29">
        <f>'Table 1'!$M$10</f>
        <v>100</v>
      </c>
      <c r="I982" s="30"/>
      <c r="J982" s="30"/>
      <c r="K982" s="30"/>
      <c r="L982" s="31"/>
      <c r="M982" s="31">
        <v>50</v>
      </c>
      <c r="N982" s="32">
        <f t="array" ref="N982">INDEX([1]!CCA_Weighting[#Data],MATCH(1,([1]!CCA_Weighting[State]=A982)*([1]!CCA_Weighting[Zone]=B982),0),MATCH(2021,VALUE([1]!CCA_Weighting[#Headers]),0))*M982</f>
        <v>0.99768960613584556</v>
      </c>
      <c r="O982" s="31">
        <f>'Table 1'!$H$10</f>
        <v>50</v>
      </c>
      <c r="P982" s="32">
        <f t="array" ref="P982">INDEX([1]!CCA_Weighting[#Data],MATCH(1,([1]!CCA_Weighting[State]=A982)*([1]!CCA_Weighting[Zone]=B982),0),MATCH(2022,VALUE([1]!CCA_Weighting[#Headers]),0))*O982</f>
        <v>0.99768960613584556</v>
      </c>
      <c r="Q982" s="31">
        <f>'Table 1'!$I$10</f>
        <v>32.5</v>
      </c>
      <c r="R982" s="31">
        <f>'Table 1'!$K$10</f>
        <v>50</v>
      </c>
      <c r="S982">
        <f t="shared" si="105"/>
        <v>500</v>
      </c>
      <c r="T982">
        <f t="shared" si="106"/>
        <v>250</v>
      </c>
      <c r="U982">
        <f t="shared" si="107"/>
        <v>250</v>
      </c>
      <c r="V982">
        <f t="shared" si="108"/>
        <v>162.5</v>
      </c>
      <c r="W982" s="28">
        <f t="shared" si="109"/>
        <v>162.5</v>
      </c>
      <c r="X982" s="28">
        <f t="shared" si="110"/>
        <v>250</v>
      </c>
      <c r="Y982">
        <f t="shared" si="111"/>
        <v>250</v>
      </c>
    </row>
    <row r="983" spans="1:25" ht="14.4" x14ac:dyDescent="0.3">
      <c r="A983" s="23" t="s">
        <v>22</v>
      </c>
      <c r="B983" s="24" t="s">
        <v>68</v>
      </c>
      <c r="C983" s="25" t="s">
        <v>69</v>
      </c>
      <c r="D983" s="24" t="s">
        <v>35</v>
      </c>
      <c r="E983" s="24" t="s">
        <v>32</v>
      </c>
      <c r="F983" s="24" t="s">
        <v>27</v>
      </c>
      <c r="G983" s="24" t="s">
        <v>28</v>
      </c>
      <c r="H983" s="29">
        <f>'Table 1'!$S$8</f>
        <v>45</v>
      </c>
      <c r="I983" s="30"/>
      <c r="J983" s="30"/>
      <c r="K983" s="30"/>
      <c r="L983" s="31"/>
      <c r="M983" s="31">
        <v>23.5</v>
      </c>
      <c r="N983" s="32">
        <f t="array" ref="N983">INDEX([1]!CCA_Weighting[#Data],MATCH(1,([1]!CCA_Weighting[State]=A983)*([1]!CCA_Weighting[Zone]=B983),0),MATCH(2021,VALUE([1]!CCA_Weighting[#Headers]),0))*M983</f>
        <v>0.46891411488384743</v>
      </c>
      <c r="O983" s="31">
        <f>'Table 1'!$N$8</f>
        <v>30</v>
      </c>
      <c r="P983" s="32">
        <f t="array" ref="P983">INDEX([1]!CCA_Weighting[#Data],MATCH(1,([1]!CCA_Weighting[State]=A983)*([1]!CCA_Weighting[Zone]=B983),0),MATCH(2022,VALUE([1]!CCA_Weighting[#Headers]),0))*O983</f>
        <v>0.59861376368150732</v>
      </c>
      <c r="Q983" s="31">
        <f>'Table 1'!$O$8</f>
        <v>19.5</v>
      </c>
      <c r="R983" s="31">
        <f>'Table 1'!$Q$8</f>
        <v>30</v>
      </c>
      <c r="S983">
        <f t="shared" si="105"/>
        <v>225</v>
      </c>
      <c r="T983">
        <f t="shared" si="106"/>
        <v>117.5</v>
      </c>
      <c r="U983">
        <f t="shared" si="107"/>
        <v>150</v>
      </c>
      <c r="V983">
        <f t="shared" si="108"/>
        <v>97.5</v>
      </c>
      <c r="W983" s="28">
        <f t="shared" si="109"/>
        <v>76.375</v>
      </c>
      <c r="X983" s="28">
        <f t="shared" si="110"/>
        <v>150</v>
      </c>
      <c r="Y983">
        <f t="shared" si="111"/>
        <v>150</v>
      </c>
    </row>
    <row r="984" spans="1:25" ht="14.4" x14ac:dyDescent="0.3">
      <c r="A984" s="20" t="s">
        <v>22</v>
      </c>
      <c r="B984" s="21" t="s">
        <v>68</v>
      </c>
      <c r="C984" s="22" t="s">
        <v>69</v>
      </c>
      <c r="D984" s="21" t="s">
        <v>35</v>
      </c>
      <c r="E984" s="21" t="s">
        <v>32</v>
      </c>
      <c r="F984" s="21" t="s">
        <v>29</v>
      </c>
      <c r="G984" s="21" t="s">
        <v>28</v>
      </c>
      <c r="H984" s="29">
        <f>'Table 1'!$S$9</f>
        <v>48</v>
      </c>
      <c r="I984" s="30"/>
      <c r="J984" s="30"/>
      <c r="K984" s="30"/>
      <c r="L984" s="31"/>
      <c r="M984" s="31">
        <v>24.5</v>
      </c>
      <c r="N984" s="32">
        <f t="array" ref="N984">INDEX([1]!CCA_Weighting[#Data],MATCH(1,([1]!CCA_Weighting[State]=A984)*([1]!CCA_Weighting[Zone]=B984),0),MATCH(2021,VALUE([1]!CCA_Weighting[#Headers]),0))*M984</f>
        <v>0.4888679070065643</v>
      </c>
      <c r="O984" s="31">
        <f>'Table 1'!$N$9</f>
        <v>32</v>
      </c>
      <c r="P984" s="32">
        <f t="array" ref="P984">INDEX([1]!CCA_Weighting[#Data],MATCH(1,([1]!CCA_Weighting[State]=A984)*([1]!CCA_Weighting[Zone]=B984),0),MATCH(2022,VALUE([1]!CCA_Weighting[#Headers]),0))*O984</f>
        <v>0.63852134792694115</v>
      </c>
      <c r="Q984" s="31">
        <f>'Table 1'!$O$9</f>
        <v>21</v>
      </c>
      <c r="R984" s="31">
        <f>'Table 1'!$Q$9</f>
        <v>32</v>
      </c>
      <c r="S984">
        <f t="shared" si="105"/>
        <v>240</v>
      </c>
      <c r="T984">
        <f t="shared" si="106"/>
        <v>122.5</v>
      </c>
      <c r="U984">
        <f t="shared" si="107"/>
        <v>160</v>
      </c>
      <c r="V984">
        <f t="shared" si="108"/>
        <v>105</v>
      </c>
      <c r="W984" s="28">
        <f t="shared" si="109"/>
        <v>80.390625</v>
      </c>
      <c r="X984" s="28">
        <f t="shared" si="110"/>
        <v>160</v>
      </c>
      <c r="Y984">
        <f t="shared" si="111"/>
        <v>160</v>
      </c>
    </row>
    <row r="985" spans="1:25" ht="14.4" x14ac:dyDescent="0.3">
      <c r="A985" s="23" t="s">
        <v>22</v>
      </c>
      <c r="B985" s="24" t="s">
        <v>68</v>
      </c>
      <c r="C985" s="25" t="s">
        <v>69</v>
      </c>
      <c r="D985" s="24" t="s">
        <v>35</v>
      </c>
      <c r="E985" s="24" t="s">
        <v>32</v>
      </c>
      <c r="F985" s="24" t="s">
        <v>30</v>
      </c>
      <c r="G985" s="24" t="s">
        <v>28</v>
      </c>
      <c r="H985" s="29">
        <f>'Table 1'!$S$10</f>
        <v>80</v>
      </c>
      <c r="I985" s="30"/>
      <c r="J985" s="30"/>
      <c r="K985" s="30"/>
      <c r="L985" s="31"/>
      <c r="M985" s="31">
        <v>40</v>
      </c>
      <c r="N985" s="32">
        <f t="array" ref="N985">INDEX([1]!CCA_Weighting[#Data],MATCH(1,([1]!CCA_Weighting[State]=A985)*([1]!CCA_Weighting[Zone]=B985),0),MATCH(2021,VALUE([1]!CCA_Weighting[#Headers]),0))*M985</f>
        <v>0.7981516849086765</v>
      </c>
      <c r="O985" s="31">
        <f>'Table 1'!$N$10</f>
        <v>40</v>
      </c>
      <c r="P985" s="32">
        <f t="array" ref="P985">INDEX([1]!CCA_Weighting[#Data],MATCH(1,([1]!CCA_Weighting[State]=A985)*([1]!CCA_Weighting[Zone]=B985),0),MATCH(2022,VALUE([1]!CCA_Weighting[#Headers]),0))*O985</f>
        <v>0.7981516849086765</v>
      </c>
      <c r="Q985" s="31">
        <f>'Table 1'!$O$10</f>
        <v>26</v>
      </c>
      <c r="R985" s="31">
        <f>'Table 1'!$Q$10</f>
        <v>40</v>
      </c>
      <c r="S985">
        <f t="shared" si="105"/>
        <v>400</v>
      </c>
      <c r="T985">
        <f t="shared" si="106"/>
        <v>200</v>
      </c>
      <c r="U985">
        <f t="shared" si="107"/>
        <v>200</v>
      </c>
      <c r="V985">
        <f t="shared" si="108"/>
        <v>130</v>
      </c>
      <c r="W985" s="28">
        <f t="shared" si="109"/>
        <v>130</v>
      </c>
      <c r="X985" s="28">
        <f t="shared" si="110"/>
        <v>200</v>
      </c>
      <c r="Y985">
        <f t="shared" si="111"/>
        <v>200</v>
      </c>
    </row>
    <row r="986" spans="1:25" ht="14.4" x14ac:dyDescent="0.3">
      <c r="A986" s="20" t="s">
        <v>22</v>
      </c>
      <c r="B986" s="21" t="s">
        <v>68</v>
      </c>
      <c r="C986" s="22" t="s">
        <v>69</v>
      </c>
      <c r="D986" s="21" t="s">
        <v>35</v>
      </c>
      <c r="E986" s="21" t="s">
        <v>33</v>
      </c>
      <c r="F986" s="21" t="s">
        <v>27</v>
      </c>
      <c r="G986" s="21" t="s">
        <v>28</v>
      </c>
      <c r="H986" s="29">
        <f>'Table 1'!$Y$8</f>
        <v>42.75</v>
      </c>
      <c r="I986" s="30"/>
      <c r="J986" s="30"/>
      <c r="K986" s="30"/>
      <c r="L986" s="31"/>
      <c r="M986" s="31">
        <v>21</v>
      </c>
      <c r="N986" s="32">
        <f t="array" ref="N986">INDEX([1]!CCA_Weighting[#Data],MATCH(1,([1]!CCA_Weighting[State]=A986)*([1]!CCA_Weighting[Zone]=B986),0),MATCH(2021,VALUE([1]!CCA_Weighting[#Headers]),0))*M986</f>
        <v>0.41902963457705511</v>
      </c>
      <c r="O986" s="31">
        <f>'Table 1'!$T$8</f>
        <v>28.5</v>
      </c>
      <c r="P986" s="32">
        <f t="array" ref="P986">INDEX([1]!CCA_Weighting[#Data],MATCH(1,([1]!CCA_Weighting[State]=A986)*([1]!CCA_Weighting[Zone]=B986),0),MATCH(2022,VALUE([1]!CCA_Weighting[#Headers]),0))*O986</f>
        <v>0.56868307549743191</v>
      </c>
      <c r="Q986" s="31">
        <f>'Table 1'!$U$8</f>
        <v>18</v>
      </c>
      <c r="R986" s="31">
        <f>'Table 1'!$W$8</f>
        <v>28.5</v>
      </c>
      <c r="S986">
        <f t="shared" si="105"/>
        <v>213.75</v>
      </c>
      <c r="T986">
        <f t="shared" si="106"/>
        <v>105</v>
      </c>
      <c r="U986">
        <f t="shared" si="107"/>
        <v>142.5</v>
      </c>
      <c r="V986">
        <f t="shared" si="108"/>
        <v>90</v>
      </c>
      <c r="W986" s="28">
        <f t="shared" si="109"/>
        <v>66.315789473684205</v>
      </c>
      <c r="X986" s="28">
        <f t="shared" si="110"/>
        <v>142.5</v>
      </c>
      <c r="Y986">
        <f t="shared" si="111"/>
        <v>142.5</v>
      </c>
    </row>
    <row r="987" spans="1:25" ht="14.4" x14ac:dyDescent="0.3">
      <c r="A987" s="23" t="s">
        <v>22</v>
      </c>
      <c r="B987" s="24" t="s">
        <v>68</v>
      </c>
      <c r="C987" s="25" t="s">
        <v>69</v>
      </c>
      <c r="D987" s="24" t="s">
        <v>35</v>
      </c>
      <c r="E987" s="24" t="s">
        <v>33</v>
      </c>
      <c r="F987" s="24" t="s">
        <v>29</v>
      </c>
      <c r="G987" s="24" t="s">
        <v>28</v>
      </c>
      <c r="H987" s="29">
        <f>'Table 1'!$Y$9</f>
        <v>45</v>
      </c>
      <c r="I987" s="30"/>
      <c r="J987" s="30"/>
      <c r="K987" s="30"/>
      <c r="L987" s="31"/>
      <c r="M987" s="31">
        <v>22</v>
      </c>
      <c r="N987" s="32">
        <f t="array" ref="N987">INDEX([1]!CCA_Weighting[#Data],MATCH(1,([1]!CCA_Weighting[State]=A987)*([1]!CCA_Weighting[Zone]=B987),0),MATCH(2021,VALUE([1]!CCA_Weighting[#Headers]),0))*M987</f>
        <v>0.43898342669977203</v>
      </c>
      <c r="O987" s="31">
        <f>'Table 1'!$T$9</f>
        <v>30</v>
      </c>
      <c r="P987" s="32">
        <f t="array" ref="P987">INDEX([1]!CCA_Weighting[#Data],MATCH(1,([1]!CCA_Weighting[State]=A987)*([1]!CCA_Weighting[Zone]=B987),0),MATCH(2022,VALUE([1]!CCA_Weighting[#Headers]),0))*O987</f>
        <v>0.59861376368150732</v>
      </c>
      <c r="Q987" s="31">
        <f>'Table 1'!$U$9</f>
        <v>19.5</v>
      </c>
      <c r="R987" s="31">
        <f>'Table 1'!$W$9</f>
        <v>30</v>
      </c>
      <c r="S987">
        <f t="shared" si="105"/>
        <v>225</v>
      </c>
      <c r="T987">
        <f t="shared" si="106"/>
        <v>110</v>
      </c>
      <c r="U987">
        <f t="shared" si="107"/>
        <v>150</v>
      </c>
      <c r="V987">
        <f t="shared" si="108"/>
        <v>97.5</v>
      </c>
      <c r="W987" s="28">
        <f t="shared" si="109"/>
        <v>71.5</v>
      </c>
      <c r="X987" s="28">
        <f t="shared" si="110"/>
        <v>150</v>
      </c>
      <c r="Y987">
        <f t="shared" si="111"/>
        <v>150</v>
      </c>
    </row>
    <row r="988" spans="1:25" ht="14.4" x14ac:dyDescent="0.3">
      <c r="A988" s="20" t="s">
        <v>22</v>
      </c>
      <c r="B988" s="21" t="s">
        <v>68</v>
      </c>
      <c r="C988" s="22" t="s">
        <v>69</v>
      </c>
      <c r="D988" s="21" t="s">
        <v>35</v>
      </c>
      <c r="E988" s="21" t="s">
        <v>33</v>
      </c>
      <c r="F988" s="21" t="s">
        <v>30</v>
      </c>
      <c r="G988" s="21" t="s">
        <v>28</v>
      </c>
      <c r="H988" s="29">
        <f>'Table 1'!$Y$10</f>
        <v>76</v>
      </c>
      <c r="I988" s="30"/>
      <c r="J988" s="30"/>
      <c r="K988" s="30"/>
      <c r="L988" s="31"/>
      <c r="M988" s="31">
        <v>38</v>
      </c>
      <c r="N988" s="32">
        <f t="array" ref="N988">INDEX([1]!CCA_Weighting[#Data],MATCH(1,([1]!CCA_Weighting[State]=A988)*([1]!CCA_Weighting[Zone]=B988),0),MATCH(2021,VALUE([1]!CCA_Weighting[#Headers]),0))*M988</f>
        <v>0.75824410066324266</v>
      </c>
      <c r="O988" s="31">
        <f>'Table 1'!$T$10</f>
        <v>38</v>
      </c>
      <c r="P988" s="32">
        <f t="array" ref="P988">INDEX([1]!CCA_Weighting[#Data],MATCH(1,([1]!CCA_Weighting[State]=A988)*([1]!CCA_Weighting[Zone]=B988),0),MATCH(2022,VALUE([1]!CCA_Weighting[#Headers]),0))*O988</f>
        <v>0.75824410066324266</v>
      </c>
      <c r="Q988" s="31">
        <f>'Table 1'!$U$10</f>
        <v>24.5</v>
      </c>
      <c r="R988" s="31">
        <f>'Table 1'!$W$10</f>
        <v>38</v>
      </c>
      <c r="S988">
        <f t="shared" si="105"/>
        <v>380</v>
      </c>
      <c r="T988">
        <f t="shared" si="106"/>
        <v>190</v>
      </c>
      <c r="U988">
        <f t="shared" si="107"/>
        <v>190</v>
      </c>
      <c r="V988">
        <f t="shared" si="108"/>
        <v>122.5</v>
      </c>
      <c r="W988" s="28">
        <f t="shared" si="109"/>
        <v>122.5</v>
      </c>
      <c r="X988" s="28">
        <f t="shared" si="110"/>
        <v>190</v>
      </c>
      <c r="Y988">
        <f t="shared" si="111"/>
        <v>190</v>
      </c>
    </row>
    <row r="989" spans="1:25" ht="14.4" x14ac:dyDescent="0.3">
      <c r="A989" s="23" t="s">
        <v>22</v>
      </c>
      <c r="B989" s="24" t="s">
        <v>68</v>
      </c>
      <c r="C989" s="25" t="s">
        <v>69</v>
      </c>
      <c r="D989" s="24" t="s">
        <v>35</v>
      </c>
      <c r="E989" s="24" t="s">
        <v>34</v>
      </c>
      <c r="F989" s="24" t="s">
        <v>27</v>
      </c>
      <c r="G989" s="24" t="s">
        <v>28</v>
      </c>
      <c r="H989" s="29">
        <f>'Table 1'!$Y$8</f>
        <v>42.75</v>
      </c>
      <c r="I989" s="30"/>
      <c r="J989" s="30"/>
      <c r="K989" s="30"/>
      <c r="L989" s="31"/>
      <c r="M989" s="31">
        <v>21</v>
      </c>
      <c r="N989" s="32">
        <f t="array" ref="N989">INDEX([1]!CCA_Weighting[#Data],MATCH(1,([1]!CCA_Weighting[State]=A989)*([1]!CCA_Weighting[Zone]=B989),0),MATCH(2021,VALUE([1]!CCA_Weighting[#Headers]),0))*M989</f>
        <v>0.41902963457705511</v>
      </c>
      <c r="O989" s="31">
        <f>'Table 1'!$T$8</f>
        <v>28.5</v>
      </c>
      <c r="P989" s="32">
        <f t="array" ref="P989">INDEX([1]!CCA_Weighting[#Data],MATCH(1,([1]!CCA_Weighting[State]=A989)*([1]!CCA_Weighting[Zone]=B989),0),MATCH(2022,VALUE([1]!CCA_Weighting[#Headers]),0))*O989</f>
        <v>0.56868307549743191</v>
      </c>
      <c r="Q989" s="31">
        <f>'Table 1'!$U$8</f>
        <v>18</v>
      </c>
      <c r="R989" s="31">
        <f>'Table 1'!$W$8</f>
        <v>28.5</v>
      </c>
      <c r="S989">
        <f t="shared" si="105"/>
        <v>213.75</v>
      </c>
      <c r="T989">
        <f t="shared" si="106"/>
        <v>105</v>
      </c>
      <c r="U989">
        <f t="shared" si="107"/>
        <v>142.5</v>
      </c>
      <c r="V989">
        <f t="shared" si="108"/>
        <v>90</v>
      </c>
      <c r="W989" s="28">
        <f t="shared" si="109"/>
        <v>66.315789473684205</v>
      </c>
      <c r="X989" s="28">
        <f t="shared" si="110"/>
        <v>142.5</v>
      </c>
      <c r="Y989">
        <f t="shared" si="111"/>
        <v>142.5</v>
      </c>
    </row>
    <row r="990" spans="1:25" ht="14.4" x14ac:dyDescent="0.3">
      <c r="A990" s="20" t="s">
        <v>22</v>
      </c>
      <c r="B990" s="21" t="s">
        <v>68</v>
      </c>
      <c r="C990" s="22" t="s">
        <v>69</v>
      </c>
      <c r="D990" s="21" t="s">
        <v>35</v>
      </c>
      <c r="E990" s="21" t="s">
        <v>34</v>
      </c>
      <c r="F990" s="21" t="s">
        <v>29</v>
      </c>
      <c r="G990" s="21" t="s">
        <v>28</v>
      </c>
      <c r="H990" s="29">
        <f>'Table 1'!$Y$9</f>
        <v>45</v>
      </c>
      <c r="I990" s="30"/>
      <c r="J990" s="30"/>
      <c r="K990" s="30"/>
      <c r="L990" s="31"/>
      <c r="M990" s="31">
        <v>22</v>
      </c>
      <c r="N990" s="32">
        <f t="array" ref="N990">INDEX([1]!CCA_Weighting[#Data],MATCH(1,([1]!CCA_Weighting[State]=A990)*([1]!CCA_Weighting[Zone]=B990),0),MATCH(2021,VALUE([1]!CCA_Weighting[#Headers]),0))*M990</f>
        <v>0.43898342669977203</v>
      </c>
      <c r="O990" s="31">
        <f>'Table 1'!$T$9</f>
        <v>30</v>
      </c>
      <c r="P990" s="32">
        <f t="array" ref="P990">INDEX([1]!CCA_Weighting[#Data],MATCH(1,([1]!CCA_Weighting[State]=A990)*([1]!CCA_Weighting[Zone]=B990),0),MATCH(2022,VALUE([1]!CCA_Weighting[#Headers]),0))*O990</f>
        <v>0.59861376368150732</v>
      </c>
      <c r="Q990" s="31">
        <f>'Table 1'!$U$9</f>
        <v>19.5</v>
      </c>
      <c r="R990" s="31">
        <f>'Table 1'!$W$9</f>
        <v>30</v>
      </c>
      <c r="S990">
        <f t="shared" si="105"/>
        <v>225</v>
      </c>
      <c r="T990">
        <f t="shared" si="106"/>
        <v>110</v>
      </c>
      <c r="U990">
        <f t="shared" si="107"/>
        <v>150</v>
      </c>
      <c r="V990">
        <f t="shared" si="108"/>
        <v>97.5</v>
      </c>
      <c r="W990" s="28">
        <f t="shared" si="109"/>
        <v>71.5</v>
      </c>
      <c r="X990" s="28">
        <f t="shared" si="110"/>
        <v>150</v>
      </c>
      <c r="Y990">
        <f t="shared" si="111"/>
        <v>150</v>
      </c>
    </row>
    <row r="991" spans="1:25" ht="14.4" x14ac:dyDescent="0.3">
      <c r="A991" s="23" t="s">
        <v>22</v>
      </c>
      <c r="B991" s="24" t="s">
        <v>68</v>
      </c>
      <c r="C991" s="25" t="s">
        <v>69</v>
      </c>
      <c r="D991" s="24" t="s">
        <v>35</v>
      </c>
      <c r="E991" s="24" t="s">
        <v>34</v>
      </c>
      <c r="F991" s="24" t="s">
        <v>30</v>
      </c>
      <c r="G991" s="24" t="s">
        <v>28</v>
      </c>
      <c r="H991" s="29">
        <f>'Table 1'!$Y$10</f>
        <v>76</v>
      </c>
      <c r="I991" s="30"/>
      <c r="J991" s="30"/>
      <c r="K991" s="30"/>
      <c r="L991" s="31"/>
      <c r="M991" s="31">
        <v>38</v>
      </c>
      <c r="N991" s="32">
        <f t="array" ref="N991">INDEX([1]!CCA_Weighting[#Data],MATCH(1,([1]!CCA_Weighting[State]=A991)*([1]!CCA_Weighting[Zone]=B991),0),MATCH(2021,VALUE([1]!CCA_Weighting[#Headers]),0))*M991</f>
        <v>0.75824410066324266</v>
      </c>
      <c r="O991" s="31">
        <f>'Table 1'!$T$10</f>
        <v>38</v>
      </c>
      <c r="P991" s="32">
        <f t="array" ref="P991">INDEX([1]!CCA_Weighting[#Data],MATCH(1,([1]!CCA_Weighting[State]=A991)*([1]!CCA_Weighting[Zone]=B991),0),MATCH(2022,VALUE([1]!CCA_Weighting[#Headers]),0))*O991</f>
        <v>0.75824410066324266</v>
      </c>
      <c r="Q991" s="31">
        <f>'Table 1'!$U$10</f>
        <v>24.5</v>
      </c>
      <c r="R991" s="31">
        <f>'Table 1'!$W$10</f>
        <v>38</v>
      </c>
      <c r="S991">
        <f t="shared" si="105"/>
        <v>380</v>
      </c>
      <c r="T991">
        <f t="shared" si="106"/>
        <v>190</v>
      </c>
      <c r="U991">
        <f t="shared" si="107"/>
        <v>190</v>
      </c>
      <c r="V991">
        <f t="shared" si="108"/>
        <v>122.5</v>
      </c>
      <c r="W991" s="28">
        <f t="shared" si="109"/>
        <v>122.5</v>
      </c>
      <c r="X991" s="28">
        <f t="shared" si="110"/>
        <v>190</v>
      </c>
      <c r="Y991">
        <f t="shared" si="111"/>
        <v>190</v>
      </c>
    </row>
    <row r="992" spans="1:25" ht="14.4" x14ac:dyDescent="0.3">
      <c r="A992" s="20" t="s">
        <v>22</v>
      </c>
      <c r="B992" s="21" t="s">
        <v>68</v>
      </c>
      <c r="C992" s="22" t="s">
        <v>69</v>
      </c>
      <c r="D992" s="21" t="s">
        <v>36</v>
      </c>
      <c r="E992" s="22" t="s">
        <v>26</v>
      </c>
      <c r="F992" s="21" t="s">
        <v>27</v>
      </c>
      <c r="G992" s="21" t="s">
        <v>28</v>
      </c>
      <c r="H992" s="29">
        <f>'Table 1'!$G$8</f>
        <v>57.75</v>
      </c>
      <c r="I992" s="30"/>
      <c r="J992" s="30"/>
      <c r="K992" s="30"/>
      <c r="L992" s="31"/>
      <c r="M992" s="31">
        <v>27</v>
      </c>
      <c r="N992" s="32">
        <f t="array" ref="N992">INDEX([1]!CCA_Weighting[#Data],MATCH(1,([1]!CCA_Weighting[State]=A992)*([1]!CCA_Weighting[Zone]=B992),0),MATCH(2021,VALUE([1]!CCA_Weighting[#Headers]),0))*M992</f>
        <v>0.53875238731335662</v>
      </c>
      <c r="O992" s="31">
        <f>'Table 1'!$B$8</f>
        <v>33.5</v>
      </c>
      <c r="P992" s="32">
        <f t="array" ref="P992">INDEX([1]!CCA_Weighting[#Data],MATCH(1,([1]!CCA_Weighting[State]=A992)*([1]!CCA_Weighting[Zone]=B992),0),MATCH(2022,VALUE([1]!CCA_Weighting[#Headers]),0))*O992</f>
        <v>0.66845203611101656</v>
      </c>
      <c r="Q992" s="31">
        <f>'Table 1'!$C$8</f>
        <v>22</v>
      </c>
      <c r="R992" s="31">
        <f>'Table 1'!$E$8</f>
        <v>38.5</v>
      </c>
      <c r="S992">
        <f t="shared" si="105"/>
        <v>288.75</v>
      </c>
      <c r="T992">
        <f t="shared" si="106"/>
        <v>135</v>
      </c>
      <c r="U992">
        <f t="shared" si="107"/>
        <v>167.5</v>
      </c>
      <c r="V992">
        <f t="shared" si="108"/>
        <v>110</v>
      </c>
      <c r="W992" s="28">
        <f t="shared" si="109"/>
        <v>88.656716417910445</v>
      </c>
      <c r="X992" s="28">
        <f t="shared" si="110"/>
        <v>192.5</v>
      </c>
      <c r="Y992">
        <f t="shared" si="111"/>
        <v>192.5</v>
      </c>
    </row>
    <row r="993" spans="1:25" ht="14.4" x14ac:dyDescent="0.3">
      <c r="A993" s="23" t="s">
        <v>22</v>
      </c>
      <c r="B993" s="24" t="s">
        <v>68</v>
      </c>
      <c r="C993" s="25" t="s">
        <v>69</v>
      </c>
      <c r="D993" s="24" t="s">
        <v>36</v>
      </c>
      <c r="E993" s="25" t="s">
        <v>26</v>
      </c>
      <c r="F993" s="24" t="s">
        <v>29</v>
      </c>
      <c r="G993" s="24" t="s">
        <v>28</v>
      </c>
      <c r="H993" s="29">
        <f>'Table 1'!$G$9</f>
        <v>52.5</v>
      </c>
      <c r="I993" s="30"/>
      <c r="J993" s="30"/>
      <c r="K993" s="30"/>
      <c r="L993" s="31"/>
      <c r="M993" s="31">
        <v>29</v>
      </c>
      <c r="N993" s="32">
        <f t="array" ref="N993">INDEX([1]!CCA_Weighting[#Data],MATCH(1,([1]!CCA_Weighting[State]=A993)*([1]!CCA_Weighting[Zone]=B993),0),MATCH(2021,VALUE([1]!CCA_Weighting[#Headers]),0))*M993</f>
        <v>0.57865997155879045</v>
      </c>
      <c r="O993" s="31">
        <f>'Table 1'!$B$9</f>
        <v>35</v>
      </c>
      <c r="P993" s="32">
        <f t="array" ref="P993">INDEX([1]!CCA_Weighting[#Data],MATCH(1,([1]!CCA_Weighting[State]=A993)*([1]!CCA_Weighting[Zone]=B993),0),MATCH(2022,VALUE([1]!CCA_Weighting[#Headers]),0))*O993</f>
        <v>0.69838272429509185</v>
      </c>
      <c r="Q993" s="31">
        <f>'Table 1'!$C$9</f>
        <v>23</v>
      </c>
      <c r="R993" s="31">
        <f>'Table 1'!$E$9</f>
        <v>35</v>
      </c>
      <c r="S993">
        <f t="shared" si="105"/>
        <v>262.5</v>
      </c>
      <c r="T993">
        <f t="shared" si="106"/>
        <v>145</v>
      </c>
      <c r="U993">
        <f t="shared" si="107"/>
        <v>175</v>
      </c>
      <c r="V993">
        <f t="shared" si="108"/>
        <v>115</v>
      </c>
      <c r="W993" s="28">
        <f t="shared" si="109"/>
        <v>95.285714285714292</v>
      </c>
      <c r="X993" s="28">
        <f t="shared" si="110"/>
        <v>175</v>
      </c>
      <c r="Y993">
        <f t="shared" si="111"/>
        <v>175</v>
      </c>
    </row>
    <row r="994" spans="1:25" ht="14.4" x14ac:dyDescent="0.3">
      <c r="A994" s="20" t="s">
        <v>22</v>
      </c>
      <c r="B994" s="21" t="s">
        <v>68</v>
      </c>
      <c r="C994" s="22" t="s">
        <v>69</v>
      </c>
      <c r="D994" s="21" t="s">
        <v>36</v>
      </c>
      <c r="E994" s="22" t="s">
        <v>26</v>
      </c>
      <c r="F994" s="21" t="s">
        <v>30</v>
      </c>
      <c r="G994" s="21" t="s">
        <v>28</v>
      </c>
      <c r="H994" s="29">
        <f>'Table 1'!$G$10</f>
        <v>110</v>
      </c>
      <c r="I994" s="30"/>
      <c r="J994" s="30"/>
      <c r="K994" s="30"/>
      <c r="L994" s="31"/>
      <c r="M994" s="31">
        <v>55</v>
      </c>
      <c r="N994" s="32">
        <f t="array" ref="N994">INDEX([1]!CCA_Weighting[#Data],MATCH(1,([1]!CCA_Weighting[State]=A994)*([1]!CCA_Weighting[Zone]=B994),0),MATCH(2021,VALUE([1]!CCA_Weighting[#Headers]),0))*M994</f>
        <v>1.0974585667494301</v>
      </c>
      <c r="O994" s="31">
        <f>'Table 1'!$B$10</f>
        <v>55</v>
      </c>
      <c r="P994" s="32">
        <f t="array" ref="P994">INDEX([1]!CCA_Weighting[#Data],MATCH(1,([1]!CCA_Weighting[State]=A994)*([1]!CCA_Weighting[Zone]=B994),0),MATCH(2022,VALUE([1]!CCA_Weighting[#Headers]),0))*O994</f>
        <v>1.0974585667494301</v>
      </c>
      <c r="Q994" s="31">
        <f>'Table 1'!$C$10</f>
        <v>36</v>
      </c>
      <c r="R994" s="31">
        <f>'Table 1'!$E$10</f>
        <v>55</v>
      </c>
      <c r="S994">
        <f t="shared" si="105"/>
        <v>550</v>
      </c>
      <c r="T994">
        <f t="shared" si="106"/>
        <v>275</v>
      </c>
      <c r="U994">
        <f t="shared" si="107"/>
        <v>275</v>
      </c>
      <c r="V994">
        <f t="shared" si="108"/>
        <v>180</v>
      </c>
      <c r="W994" s="28">
        <f t="shared" si="109"/>
        <v>180</v>
      </c>
      <c r="X994" s="28">
        <f t="shared" si="110"/>
        <v>275</v>
      </c>
      <c r="Y994">
        <f t="shared" si="111"/>
        <v>275</v>
      </c>
    </row>
    <row r="995" spans="1:25" ht="14.4" x14ac:dyDescent="0.3">
      <c r="A995" s="23" t="s">
        <v>22</v>
      </c>
      <c r="B995" s="24" t="s">
        <v>68</v>
      </c>
      <c r="C995" s="25" t="s">
        <v>69</v>
      </c>
      <c r="D995" s="24" t="s">
        <v>36</v>
      </c>
      <c r="E995" s="24" t="s">
        <v>31</v>
      </c>
      <c r="F995" s="24" t="s">
        <v>27</v>
      </c>
      <c r="G995" s="24" t="s">
        <v>28</v>
      </c>
      <c r="H995" s="29">
        <f>'Table 1'!$M$8</f>
        <v>48</v>
      </c>
      <c r="I995" s="30"/>
      <c r="J995" s="30"/>
      <c r="K995" s="30"/>
      <c r="L995" s="31"/>
      <c r="M995" s="31">
        <v>25</v>
      </c>
      <c r="N995" s="32">
        <f t="array" ref="N995">INDEX([1]!CCA_Weighting[#Data],MATCH(1,([1]!CCA_Weighting[State]=A995)*([1]!CCA_Weighting[Zone]=B995),0),MATCH(2021,VALUE([1]!CCA_Weighting[#Headers]),0))*M995</f>
        <v>0.49884480306792278</v>
      </c>
      <c r="O995" s="31">
        <f>'Table 1'!$H$8</f>
        <v>32</v>
      </c>
      <c r="P995" s="32">
        <f t="array" ref="P995">INDEX([1]!CCA_Weighting[#Data],MATCH(1,([1]!CCA_Weighting[State]=A995)*([1]!CCA_Weighting[Zone]=B995),0),MATCH(2022,VALUE([1]!CCA_Weighting[#Headers]),0))*O995</f>
        <v>0.63852134792694115</v>
      </c>
      <c r="Q995" s="31">
        <f>'Table 1'!$I$8</f>
        <v>21</v>
      </c>
      <c r="R995" s="31">
        <f>'Table 1'!$K$8</f>
        <v>32</v>
      </c>
      <c r="S995">
        <f t="shared" si="105"/>
        <v>240</v>
      </c>
      <c r="T995">
        <f t="shared" si="106"/>
        <v>125</v>
      </c>
      <c r="U995">
        <f t="shared" si="107"/>
        <v>160</v>
      </c>
      <c r="V995">
        <f t="shared" si="108"/>
        <v>105</v>
      </c>
      <c r="W995" s="28">
        <f t="shared" si="109"/>
        <v>82.03125</v>
      </c>
      <c r="X995" s="28">
        <f t="shared" si="110"/>
        <v>160</v>
      </c>
      <c r="Y995">
        <f t="shared" si="111"/>
        <v>160</v>
      </c>
    </row>
    <row r="996" spans="1:25" ht="14.4" x14ac:dyDescent="0.3">
      <c r="A996" s="20" t="s">
        <v>22</v>
      </c>
      <c r="B996" s="21" t="s">
        <v>68</v>
      </c>
      <c r="C996" s="22" t="s">
        <v>69</v>
      </c>
      <c r="D996" s="21" t="s">
        <v>36</v>
      </c>
      <c r="E996" s="21" t="s">
        <v>31</v>
      </c>
      <c r="F996" s="21" t="s">
        <v>29</v>
      </c>
      <c r="G996" s="21" t="s">
        <v>28</v>
      </c>
      <c r="H996" s="29">
        <f>'Table 1'!$M$9</f>
        <v>51</v>
      </c>
      <c r="I996" s="30"/>
      <c r="J996" s="30"/>
      <c r="K996" s="30"/>
      <c r="L996" s="31"/>
      <c r="M996" s="31">
        <v>26.5</v>
      </c>
      <c r="N996" s="32">
        <f t="array" ref="N996">INDEX([1]!CCA_Weighting[#Data],MATCH(1,([1]!CCA_Weighting[State]=A996)*([1]!CCA_Weighting[Zone]=B996),0),MATCH(2021,VALUE([1]!CCA_Weighting[#Headers]),0))*M996</f>
        <v>0.52877549125199819</v>
      </c>
      <c r="O996" s="31">
        <f>'Table 1'!$H$9</f>
        <v>34</v>
      </c>
      <c r="P996" s="32">
        <f t="array" ref="P996">INDEX([1]!CCA_Weighting[#Data],MATCH(1,([1]!CCA_Weighting[State]=A996)*([1]!CCA_Weighting[Zone]=B996),0),MATCH(2022,VALUE([1]!CCA_Weighting[#Headers]),0))*O996</f>
        <v>0.67842893217237499</v>
      </c>
      <c r="Q996" s="31">
        <f>'Table 1'!$I$9</f>
        <v>22</v>
      </c>
      <c r="R996" s="31">
        <f>'Table 1'!$K$9</f>
        <v>34</v>
      </c>
      <c r="S996">
        <f t="shared" si="105"/>
        <v>255</v>
      </c>
      <c r="T996">
        <f t="shared" si="106"/>
        <v>132.5</v>
      </c>
      <c r="U996">
        <f t="shared" si="107"/>
        <v>170</v>
      </c>
      <c r="V996">
        <f t="shared" si="108"/>
        <v>110</v>
      </c>
      <c r="W996" s="28">
        <f t="shared" si="109"/>
        <v>85.735294117647058</v>
      </c>
      <c r="X996" s="28">
        <f t="shared" si="110"/>
        <v>170</v>
      </c>
      <c r="Y996">
        <f t="shared" si="111"/>
        <v>170</v>
      </c>
    </row>
    <row r="997" spans="1:25" ht="14.4" x14ac:dyDescent="0.3">
      <c r="A997" s="23" t="s">
        <v>22</v>
      </c>
      <c r="B997" s="24" t="s">
        <v>68</v>
      </c>
      <c r="C997" s="25" t="s">
        <v>69</v>
      </c>
      <c r="D997" s="24" t="s">
        <v>36</v>
      </c>
      <c r="E997" s="24" t="s">
        <v>31</v>
      </c>
      <c r="F997" s="24" t="s">
        <v>30</v>
      </c>
      <c r="G997" s="24" t="s">
        <v>28</v>
      </c>
      <c r="H997" s="29">
        <f>'Table 1'!$M$10</f>
        <v>100</v>
      </c>
      <c r="I997" s="30"/>
      <c r="J997" s="30"/>
      <c r="K997" s="30"/>
      <c r="L997" s="31"/>
      <c r="M997" s="31">
        <v>50</v>
      </c>
      <c r="N997" s="32">
        <f t="array" ref="N997">INDEX([1]!CCA_Weighting[#Data],MATCH(1,([1]!CCA_Weighting[State]=A997)*([1]!CCA_Weighting[Zone]=B997),0),MATCH(2021,VALUE([1]!CCA_Weighting[#Headers]),0))*M997</f>
        <v>0.99768960613584556</v>
      </c>
      <c r="O997" s="31">
        <f>'Table 1'!$H$10</f>
        <v>50</v>
      </c>
      <c r="P997" s="32">
        <f t="array" ref="P997">INDEX([1]!CCA_Weighting[#Data],MATCH(1,([1]!CCA_Weighting[State]=A997)*([1]!CCA_Weighting[Zone]=B997),0),MATCH(2022,VALUE([1]!CCA_Weighting[#Headers]),0))*O997</f>
        <v>0.99768960613584556</v>
      </c>
      <c r="Q997" s="31">
        <f>'Table 1'!$I$10</f>
        <v>32.5</v>
      </c>
      <c r="R997" s="31">
        <f>'Table 1'!$K$10</f>
        <v>50</v>
      </c>
      <c r="S997">
        <f t="shared" si="105"/>
        <v>500</v>
      </c>
      <c r="T997">
        <f t="shared" si="106"/>
        <v>250</v>
      </c>
      <c r="U997">
        <f t="shared" si="107"/>
        <v>250</v>
      </c>
      <c r="V997">
        <f t="shared" si="108"/>
        <v>162.5</v>
      </c>
      <c r="W997" s="28">
        <f t="shared" si="109"/>
        <v>162.5</v>
      </c>
      <c r="X997" s="28">
        <f t="shared" si="110"/>
        <v>250</v>
      </c>
      <c r="Y997">
        <f t="shared" si="111"/>
        <v>250</v>
      </c>
    </row>
    <row r="998" spans="1:25" ht="14.4" x14ac:dyDescent="0.3">
      <c r="A998" s="20" t="s">
        <v>22</v>
      </c>
      <c r="B998" s="21" t="s">
        <v>68</v>
      </c>
      <c r="C998" s="22" t="s">
        <v>69</v>
      </c>
      <c r="D998" s="21" t="s">
        <v>36</v>
      </c>
      <c r="E998" s="21" t="s">
        <v>32</v>
      </c>
      <c r="F998" s="21" t="s">
        <v>27</v>
      </c>
      <c r="G998" s="21" t="s">
        <v>28</v>
      </c>
      <c r="H998" s="29">
        <f>'Table 1'!$S$8</f>
        <v>45</v>
      </c>
      <c r="I998" s="30"/>
      <c r="J998" s="30"/>
      <c r="K998" s="30"/>
      <c r="L998" s="31"/>
      <c r="M998" s="31">
        <v>23.5</v>
      </c>
      <c r="N998" s="32">
        <f t="array" ref="N998">INDEX([1]!CCA_Weighting[#Data],MATCH(1,([1]!CCA_Weighting[State]=A998)*([1]!CCA_Weighting[Zone]=B998),0),MATCH(2021,VALUE([1]!CCA_Weighting[#Headers]),0))*M998</f>
        <v>0.46891411488384743</v>
      </c>
      <c r="O998" s="31">
        <f>'Table 1'!$N$8</f>
        <v>30</v>
      </c>
      <c r="P998" s="32">
        <f t="array" ref="P998">INDEX([1]!CCA_Weighting[#Data],MATCH(1,([1]!CCA_Weighting[State]=A998)*([1]!CCA_Weighting[Zone]=B998),0),MATCH(2022,VALUE([1]!CCA_Weighting[#Headers]),0))*O998</f>
        <v>0.59861376368150732</v>
      </c>
      <c r="Q998" s="31">
        <f>'Table 1'!$O$8</f>
        <v>19.5</v>
      </c>
      <c r="R998" s="31">
        <f>'Table 1'!$Q$8</f>
        <v>30</v>
      </c>
      <c r="S998">
        <f t="shared" si="105"/>
        <v>225</v>
      </c>
      <c r="T998">
        <f t="shared" si="106"/>
        <v>117.5</v>
      </c>
      <c r="U998">
        <f t="shared" si="107"/>
        <v>150</v>
      </c>
      <c r="V998">
        <f t="shared" si="108"/>
        <v>97.5</v>
      </c>
      <c r="W998" s="28">
        <f t="shared" si="109"/>
        <v>76.375</v>
      </c>
      <c r="X998" s="28">
        <f t="shared" si="110"/>
        <v>150</v>
      </c>
      <c r="Y998">
        <f t="shared" si="111"/>
        <v>150</v>
      </c>
    </row>
    <row r="999" spans="1:25" ht="14.4" x14ac:dyDescent="0.3">
      <c r="A999" s="23" t="s">
        <v>22</v>
      </c>
      <c r="B999" s="24" t="s">
        <v>68</v>
      </c>
      <c r="C999" s="25" t="s">
        <v>69</v>
      </c>
      <c r="D999" s="24" t="s">
        <v>36</v>
      </c>
      <c r="E999" s="24" t="s">
        <v>32</v>
      </c>
      <c r="F999" s="24" t="s">
        <v>29</v>
      </c>
      <c r="G999" s="24" t="s">
        <v>28</v>
      </c>
      <c r="H999" s="29">
        <f>'Table 1'!$S$9</f>
        <v>48</v>
      </c>
      <c r="I999" s="30"/>
      <c r="J999" s="30"/>
      <c r="K999" s="30"/>
      <c r="L999" s="31"/>
      <c r="M999" s="31">
        <v>24.5</v>
      </c>
      <c r="N999" s="32">
        <f t="array" ref="N999">INDEX([1]!CCA_Weighting[#Data],MATCH(1,([1]!CCA_Weighting[State]=A999)*([1]!CCA_Weighting[Zone]=B999),0),MATCH(2021,VALUE([1]!CCA_Weighting[#Headers]),0))*M999</f>
        <v>0.4888679070065643</v>
      </c>
      <c r="O999" s="31">
        <f>'Table 1'!$N$9</f>
        <v>32</v>
      </c>
      <c r="P999" s="32">
        <f t="array" ref="P999">INDEX([1]!CCA_Weighting[#Data],MATCH(1,([1]!CCA_Weighting[State]=A999)*([1]!CCA_Weighting[Zone]=B999),0),MATCH(2022,VALUE([1]!CCA_Weighting[#Headers]),0))*O999</f>
        <v>0.63852134792694115</v>
      </c>
      <c r="Q999" s="31">
        <f>'Table 1'!$O$9</f>
        <v>21</v>
      </c>
      <c r="R999" s="31">
        <f>'Table 1'!$Q$9</f>
        <v>32</v>
      </c>
      <c r="S999">
        <f t="shared" si="105"/>
        <v>240</v>
      </c>
      <c r="T999">
        <f t="shared" si="106"/>
        <v>122.5</v>
      </c>
      <c r="U999">
        <f t="shared" si="107"/>
        <v>160</v>
      </c>
      <c r="V999">
        <f t="shared" si="108"/>
        <v>105</v>
      </c>
      <c r="W999" s="28">
        <f t="shared" si="109"/>
        <v>80.390625</v>
      </c>
      <c r="X999" s="28">
        <f t="shared" si="110"/>
        <v>160</v>
      </c>
      <c r="Y999">
        <f t="shared" si="111"/>
        <v>160</v>
      </c>
    </row>
    <row r="1000" spans="1:25" ht="14.4" x14ac:dyDescent="0.3">
      <c r="A1000" s="20" t="s">
        <v>22</v>
      </c>
      <c r="B1000" s="21" t="s">
        <v>68</v>
      </c>
      <c r="C1000" s="22" t="s">
        <v>69</v>
      </c>
      <c r="D1000" s="21" t="s">
        <v>36</v>
      </c>
      <c r="E1000" s="21" t="s">
        <v>32</v>
      </c>
      <c r="F1000" s="21" t="s">
        <v>30</v>
      </c>
      <c r="G1000" s="21" t="s">
        <v>28</v>
      </c>
      <c r="H1000" s="29">
        <f>'Table 1'!$S$10</f>
        <v>80</v>
      </c>
      <c r="I1000" s="30"/>
      <c r="J1000" s="30"/>
      <c r="K1000" s="30"/>
      <c r="L1000" s="31"/>
      <c r="M1000" s="31">
        <v>40</v>
      </c>
      <c r="N1000" s="32">
        <f t="array" ref="N1000">INDEX([1]!CCA_Weighting[#Data],MATCH(1,([1]!CCA_Weighting[State]=A1000)*([1]!CCA_Weighting[Zone]=B1000),0),MATCH(2021,VALUE([1]!CCA_Weighting[#Headers]),0))*M1000</f>
        <v>0.7981516849086765</v>
      </c>
      <c r="O1000" s="31">
        <f>'Table 1'!$N$10</f>
        <v>40</v>
      </c>
      <c r="P1000" s="32">
        <f t="array" ref="P1000">INDEX([1]!CCA_Weighting[#Data],MATCH(1,([1]!CCA_Weighting[State]=A1000)*([1]!CCA_Weighting[Zone]=B1000),0),MATCH(2022,VALUE([1]!CCA_Weighting[#Headers]),0))*O1000</f>
        <v>0.7981516849086765</v>
      </c>
      <c r="Q1000" s="31">
        <f>'Table 1'!$O$10</f>
        <v>26</v>
      </c>
      <c r="R1000" s="31">
        <f>'Table 1'!$Q$10</f>
        <v>40</v>
      </c>
      <c r="S1000">
        <f t="shared" si="105"/>
        <v>400</v>
      </c>
      <c r="T1000">
        <f t="shared" si="106"/>
        <v>200</v>
      </c>
      <c r="U1000">
        <f t="shared" si="107"/>
        <v>200</v>
      </c>
      <c r="V1000">
        <f t="shared" si="108"/>
        <v>130</v>
      </c>
      <c r="W1000" s="28">
        <f t="shared" si="109"/>
        <v>130</v>
      </c>
      <c r="X1000" s="28">
        <f t="shared" si="110"/>
        <v>200</v>
      </c>
      <c r="Y1000">
        <f t="shared" si="111"/>
        <v>200</v>
      </c>
    </row>
    <row r="1001" spans="1:25" ht="14.4" x14ac:dyDescent="0.3">
      <c r="A1001" s="23" t="s">
        <v>22</v>
      </c>
      <c r="B1001" s="24" t="s">
        <v>68</v>
      </c>
      <c r="C1001" s="25" t="s">
        <v>69</v>
      </c>
      <c r="D1001" s="24" t="s">
        <v>36</v>
      </c>
      <c r="E1001" s="24" t="s">
        <v>33</v>
      </c>
      <c r="F1001" s="24" t="s">
        <v>27</v>
      </c>
      <c r="G1001" s="24" t="s">
        <v>28</v>
      </c>
      <c r="H1001" s="29">
        <f>'Table 1'!$Y$8</f>
        <v>42.75</v>
      </c>
      <c r="I1001" s="30"/>
      <c r="J1001" s="30"/>
      <c r="K1001" s="30"/>
      <c r="L1001" s="31"/>
      <c r="M1001" s="31">
        <v>21</v>
      </c>
      <c r="N1001" s="32">
        <f t="array" ref="N1001">INDEX([1]!CCA_Weighting[#Data],MATCH(1,([1]!CCA_Weighting[State]=A1001)*([1]!CCA_Weighting[Zone]=B1001),0),MATCH(2021,VALUE([1]!CCA_Weighting[#Headers]),0))*M1001</f>
        <v>0.41902963457705511</v>
      </c>
      <c r="O1001" s="31">
        <f>'Table 1'!$T$8</f>
        <v>28.5</v>
      </c>
      <c r="P1001" s="32">
        <f t="array" ref="P1001">INDEX([1]!CCA_Weighting[#Data],MATCH(1,([1]!CCA_Weighting[State]=A1001)*([1]!CCA_Weighting[Zone]=B1001),0),MATCH(2022,VALUE([1]!CCA_Weighting[#Headers]),0))*O1001</f>
        <v>0.56868307549743191</v>
      </c>
      <c r="Q1001" s="31">
        <f>'Table 1'!$U$8</f>
        <v>18</v>
      </c>
      <c r="R1001" s="31">
        <f>'Table 1'!$W$8</f>
        <v>28.5</v>
      </c>
      <c r="S1001">
        <f t="shared" si="105"/>
        <v>213.75</v>
      </c>
      <c r="T1001">
        <f t="shared" si="106"/>
        <v>105</v>
      </c>
      <c r="U1001">
        <f t="shared" si="107"/>
        <v>142.5</v>
      </c>
      <c r="V1001">
        <f t="shared" si="108"/>
        <v>90</v>
      </c>
      <c r="W1001" s="28">
        <f t="shared" si="109"/>
        <v>66.315789473684205</v>
      </c>
      <c r="X1001" s="28">
        <f t="shared" si="110"/>
        <v>142.5</v>
      </c>
      <c r="Y1001">
        <f t="shared" si="111"/>
        <v>142.5</v>
      </c>
    </row>
    <row r="1002" spans="1:25" ht="14.4" x14ac:dyDescent="0.3">
      <c r="A1002" s="20" t="s">
        <v>22</v>
      </c>
      <c r="B1002" s="21" t="s">
        <v>68</v>
      </c>
      <c r="C1002" s="22" t="s">
        <v>69</v>
      </c>
      <c r="D1002" s="21" t="s">
        <v>36</v>
      </c>
      <c r="E1002" s="21" t="s">
        <v>33</v>
      </c>
      <c r="F1002" s="21" t="s">
        <v>29</v>
      </c>
      <c r="G1002" s="21" t="s">
        <v>28</v>
      </c>
      <c r="H1002" s="29">
        <f>'Table 1'!$Y$9</f>
        <v>45</v>
      </c>
      <c r="I1002" s="30"/>
      <c r="J1002" s="30"/>
      <c r="K1002" s="30"/>
      <c r="L1002" s="31"/>
      <c r="M1002" s="31">
        <v>22</v>
      </c>
      <c r="N1002" s="32">
        <f t="array" ref="N1002">INDEX([1]!CCA_Weighting[#Data],MATCH(1,([1]!CCA_Weighting[State]=A1002)*([1]!CCA_Weighting[Zone]=B1002),0),MATCH(2021,VALUE([1]!CCA_Weighting[#Headers]),0))*M1002</f>
        <v>0.43898342669977203</v>
      </c>
      <c r="O1002" s="31">
        <f>'Table 1'!$T$9</f>
        <v>30</v>
      </c>
      <c r="P1002" s="32">
        <f t="array" ref="P1002">INDEX([1]!CCA_Weighting[#Data],MATCH(1,([1]!CCA_Weighting[State]=A1002)*([1]!CCA_Weighting[Zone]=B1002),0),MATCH(2022,VALUE([1]!CCA_Weighting[#Headers]),0))*O1002</f>
        <v>0.59861376368150732</v>
      </c>
      <c r="Q1002" s="31">
        <f>'Table 1'!$U$9</f>
        <v>19.5</v>
      </c>
      <c r="R1002" s="31">
        <f>'Table 1'!$W$9</f>
        <v>30</v>
      </c>
      <c r="S1002">
        <f t="shared" si="105"/>
        <v>225</v>
      </c>
      <c r="T1002">
        <f t="shared" si="106"/>
        <v>110</v>
      </c>
      <c r="U1002">
        <f t="shared" si="107"/>
        <v>150</v>
      </c>
      <c r="V1002">
        <f t="shared" si="108"/>
        <v>97.5</v>
      </c>
      <c r="W1002" s="28">
        <f t="shared" si="109"/>
        <v>71.5</v>
      </c>
      <c r="X1002" s="28">
        <f t="shared" si="110"/>
        <v>150</v>
      </c>
      <c r="Y1002">
        <f t="shared" si="111"/>
        <v>150</v>
      </c>
    </row>
    <row r="1003" spans="1:25" ht="14.4" x14ac:dyDescent="0.3">
      <c r="A1003" s="23" t="s">
        <v>22</v>
      </c>
      <c r="B1003" s="24" t="s">
        <v>68</v>
      </c>
      <c r="C1003" s="25" t="s">
        <v>69</v>
      </c>
      <c r="D1003" s="24" t="s">
        <v>36</v>
      </c>
      <c r="E1003" s="24" t="s">
        <v>33</v>
      </c>
      <c r="F1003" s="24" t="s">
        <v>30</v>
      </c>
      <c r="G1003" s="24" t="s">
        <v>28</v>
      </c>
      <c r="H1003" s="29">
        <f>'Table 1'!$Y$10</f>
        <v>76</v>
      </c>
      <c r="I1003" s="30"/>
      <c r="J1003" s="30"/>
      <c r="K1003" s="30"/>
      <c r="L1003" s="31"/>
      <c r="M1003" s="31">
        <v>38</v>
      </c>
      <c r="N1003" s="32">
        <f t="array" ref="N1003">INDEX([1]!CCA_Weighting[#Data],MATCH(1,([1]!CCA_Weighting[State]=A1003)*([1]!CCA_Weighting[Zone]=B1003),0),MATCH(2021,VALUE([1]!CCA_Weighting[#Headers]),0))*M1003</f>
        <v>0.75824410066324266</v>
      </c>
      <c r="O1003" s="31">
        <f>'Table 1'!$T$10</f>
        <v>38</v>
      </c>
      <c r="P1003" s="32">
        <f t="array" ref="P1003">INDEX([1]!CCA_Weighting[#Data],MATCH(1,([1]!CCA_Weighting[State]=A1003)*([1]!CCA_Weighting[Zone]=B1003),0),MATCH(2022,VALUE([1]!CCA_Weighting[#Headers]),0))*O1003</f>
        <v>0.75824410066324266</v>
      </c>
      <c r="Q1003" s="31">
        <f>'Table 1'!$U$10</f>
        <v>24.5</v>
      </c>
      <c r="R1003" s="31">
        <f>'Table 1'!$W$10</f>
        <v>38</v>
      </c>
      <c r="S1003">
        <f t="shared" si="105"/>
        <v>380</v>
      </c>
      <c r="T1003">
        <f t="shared" si="106"/>
        <v>190</v>
      </c>
      <c r="U1003">
        <f t="shared" si="107"/>
        <v>190</v>
      </c>
      <c r="V1003">
        <f t="shared" si="108"/>
        <v>122.5</v>
      </c>
      <c r="W1003" s="28">
        <f t="shared" si="109"/>
        <v>122.5</v>
      </c>
      <c r="X1003" s="28">
        <f t="shared" si="110"/>
        <v>190</v>
      </c>
      <c r="Y1003">
        <f t="shared" si="111"/>
        <v>190</v>
      </c>
    </row>
    <row r="1004" spans="1:25" ht="14.4" x14ac:dyDescent="0.3">
      <c r="A1004" s="20" t="s">
        <v>22</v>
      </c>
      <c r="B1004" s="21" t="s">
        <v>68</v>
      </c>
      <c r="C1004" s="22" t="s">
        <v>69</v>
      </c>
      <c r="D1004" s="21" t="s">
        <v>36</v>
      </c>
      <c r="E1004" s="21" t="s">
        <v>34</v>
      </c>
      <c r="F1004" s="21" t="s">
        <v>27</v>
      </c>
      <c r="G1004" s="21" t="s">
        <v>28</v>
      </c>
      <c r="H1004" s="29">
        <f>'Table 1'!$Y$8</f>
        <v>42.75</v>
      </c>
      <c r="I1004" s="30"/>
      <c r="J1004" s="30"/>
      <c r="K1004" s="30"/>
      <c r="L1004" s="31"/>
      <c r="M1004" s="31">
        <v>21</v>
      </c>
      <c r="N1004" s="32">
        <f t="array" ref="N1004">INDEX([1]!CCA_Weighting[#Data],MATCH(1,([1]!CCA_Weighting[State]=A1004)*([1]!CCA_Weighting[Zone]=B1004),0),MATCH(2021,VALUE([1]!CCA_Weighting[#Headers]),0))*M1004</f>
        <v>0.41902963457705511</v>
      </c>
      <c r="O1004" s="31">
        <f>'Table 1'!$T$8</f>
        <v>28.5</v>
      </c>
      <c r="P1004" s="32">
        <f t="array" ref="P1004">INDEX([1]!CCA_Weighting[#Data],MATCH(1,([1]!CCA_Weighting[State]=A1004)*([1]!CCA_Weighting[Zone]=B1004),0),MATCH(2022,VALUE([1]!CCA_Weighting[#Headers]),0))*O1004</f>
        <v>0.56868307549743191</v>
      </c>
      <c r="Q1004" s="31">
        <f>'Table 1'!$U$8</f>
        <v>18</v>
      </c>
      <c r="R1004" s="31">
        <f>'Table 1'!$W$8</f>
        <v>28.5</v>
      </c>
      <c r="S1004">
        <f t="shared" si="105"/>
        <v>213.75</v>
      </c>
      <c r="T1004">
        <f t="shared" si="106"/>
        <v>105</v>
      </c>
      <c r="U1004">
        <f t="shared" si="107"/>
        <v>142.5</v>
      </c>
      <c r="V1004">
        <f t="shared" si="108"/>
        <v>90</v>
      </c>
      <c r="W1004" s="28">
        <f t="shared" si="109"/>
        <v>66.315789473684205</v>
      </c>
      <c r="X1004" s="28">
        <f t="shared" si="110"/>
        <v>142.5</v>
      </c>
      <c r="Y1004">
        <f t="shared" si="111"/>
        <v>142.5</v>
      </c>
    </row>
    <row r="1005" spans="1:25" ht="14.4" x14ac:dyDescent="0.3">
      <c r="A1005" s="23" t="s">
        <v>22</v>
      </c>
      <c r="B1005" s="24" t="s">
        <v>68</v>
      </c>
      <c r="C1005" s="25" t="s">
        <v>69</v>
      </c>
      <c r="D1005" s="24" t="s">
        <v>36</v>
      </c>
      <c r="E1005" s="24" t="s">
        <v>34</v>
      </c>
      <c r="F1005" s="24" t="s">
        <v>29</v>
      </c>
      <c r="G1005" s="24" t="s">
        <v>28</v>
      </c>
      <c r="H1005" s="29">
        <f>'Table 1'!$Y$9</f>
        <v>45</v>
      </c>
      <c r="I1005" s="30"/>
      <c r="J1005" s="30"/>
      <c r="K1005" s="30"/>
      <c r="L1005" s="31"/>
      <c r="M1005" s="31">
        <v>22</v>
      </c>
      <c r="N1005" s="32">
        <f t="array" ref="N1005">INDEX([1]!CCA_Weighting[#Data],MATCH(1,([1]!CCA_Weighting[State]=A1005)*([1]!CCA_Weighting[Zone]=B1005),0),MATCH(2021,VALUE([1]!CCA_Weighting[#Headers]),0))*M1005</f>
        <v>0.43898342669977203</v>
      </c>
      <c r="O1005" s="31">
        <f>'Table 1'!$T$9</f>
        <v>30</v>
      </c>
      <c r="P1005" s="32">
        <f t="array" ref="P1005">INDEX([1]!CCA_Weighting[#Data],MATCH(1,([1]!CCA_Weighting[State]=A1005)*([1]!CCA_Weighting[Zone]=B1005),0),MATCH(2022,VALUE([1]!CCA_Weighting[#Headers]),0))*O1005</f>
        <v>0.59861376368150732</v>
      </c>
      <c r="Q1005" s="31">
        <f>'Table 1'!$U$9</f>
        <v>19.5</v>
      </c>
      <c r="R1005" s="31">
        <f>'Table 1'!$W$9</f>
        <v>30</v>
      </c>
      <c r="S1005">
        <f t="shared" si="105"/>
        <v>225</v>
      </c>
      <c r="T1005">
        <f t="shared" si="106"/>
        <v>110</v>
      </c>
      <c r="U1005">
        <f t="shared" si="107"/>
        <v>150</v>
      </c>
      <c r="V1005">
        <f t="shared" si="108"/>
        <v>97.5</v>
      </c>
      <c r="W1005" s="28">
        <f t="shared" si="109"/>
        <v>71.5</v>
      </c>
      <c r="X1005" s="28">
        <f t="shared" si="110"/>
        <v>150</v>
      </c>
      <c r="Y1005">
        <f t="shared" si="111"/>
        <v>150</v>
      </c>
    </row>
    <row r="1006" spans="1:25" ht="14.4" x14ac:dyDescent="0.3">
      <c r="A1006" s="20" t="s">
        <v>22</v>
      </c>
      <c r="B1006" s="21" t="s">
        <v>68</v>
      </c>
      <c r="C1006" s="22" t="s">
        <v>69</v>
      </c>
      <c r="D1006" s="21" t="s">
        <v>36</v>
      </c>
      <c r="E1006" s="21" t="s">
        <v>34</v>
      </c>
      <c r="F1006" s="21" t="s">
        <v>30</v>
      </c>
      <c r="G1006" s="21" t="s">
        <v>28</v>
      </c>
      <c r="H1006" s="29">
        <f>'Table 1'!$Y$10</f>
        <v>76</v>
      </c>
      <c r="I1006" s="30"/>
      <c r="J1006" s="30"/>
      <c r="K1006" s="30"/>
      <c r="L1006" s="31"/>
      <c r="M1006" s="31">
        <v>38</v>
      </c>
      <c r="N1006" s="32">
        <f t="array" ref="N1006">INDEX([1]!CCA_Weighting[#Data],MATCH(1,([1]!CCA_Weighting[State]=A1006)*([1]!CCA_Weighting[Zone]=B1006),0),MATCH(2021,VALUE([1]!CCA_Weighting[#Headers]),0))*M1006</f>
        <v>0.75824410066324266</v>
      </c>
      <c r="O1006" s="31">
        <f>'Table 1'!$T$10</f>
        <v>38</v>
      </c>
      <c r="P1006" s="32">
        <f t="array" ref="P1006">INDEX([1]!CCA_Weighting[#Data],MATCH(1,([1]!CCA_Weighting[State]=A1006)*([1]!CCA_Weighting[Zone]=B1006),0),MATCH(2022,VALUE([1]!CCA_Weighting[#Headers]),0))*O1006</f>
        <v>0.75824410066324266</v>
      </c>
      <c r="Q1006" s="31">
        <f>'Table 1'!$U$10</f>
        <v>24.5</v>
      </c>
      <c r="R1006" s="31">
        <f>'Table 1'!$W$10</f>
        <v>38</v>
      </c>
      <c r="S1006">
        <f t="shared" si="105"/>
        <v>380</v>
      </c>
      <c r="T1006">
        <f t="shared" si="106"/>
        <v>190</v>
      </c>
      <c r="U1006">
        <f t="shared" si="107"/>
        <v>190</v>
      </c>
      <c r="V1006">
        <f t="shared" si="108"/>
        <v>122.5</v>
      </c>
      <c r="W1006" s="28">
        <f t="shared" si="109"/>
        <v>122.5</v>
      </c>
      <c r="X1006" s="28">
        <f t="shared" si="110"/>
        <v>190</v>
      </c>
      <c r="Y1006">
        <f t="shared" si="111"/>
        <v>190</v>
      </c>
    </row>
    <row r="1007" spans="1:25" ht="14.4" x14ac:dyDescent="0.3">
      <c r="A1007" s="23" t="s">
        <v>22</v>
      </c>
      <c r="B1007" s="24" t="s">
        <v>68</v>
      </c>
      <c r="C1007" s="25" t="s">
        <v>69</v>
      </c>
      <c r="D1007" s="24" t="s">
        <v>37</v>
      </c>
      <c r="E1007" s="25" t="s">
        <v>26</v>
      </c>
      <c r="F1007" s="24" t="s">
        <v>27</v>
      </c>
      <c r="G1007" s="24" t="s">
        <v>28</v>
      </c>
      <c r="H1007" s="29">
        <f>'Table 1'!$G$8</f>
        <v>57.75</v>
      </c>
      <c r="I1007" s="30"/>
      <c r="J1007" s="30"/>
      <c r="K1007" s="30"/>
      <c r="L1007" s="31"/>
      <c r="M1007" s="31">
        <v>27</v>
      </c>
      <c r="N1007" s="32">
        <f t="array" ref="N1007">INDEX([1]!CCA_Weighting[#Data],MATCH(1,([1]!CCA_Weighting[State]=A1007)*([1]!CCA_Weighting[Zone]=B1007),0),MATCH(2021,VALUE([1]!CCA_Weighting[#Headers]),0))*M1007</f>
        <v>0.53875238731335662</v>
      </c>
      <c r="O1007" s="31">
        <f>'Table 1'!$B$8</f>
        <v>33.5</v>
      </c>
      <c r="P1007" s="32">
        <f t="array" ref="P1007">INDEX([1]!CCA_Weighting[#Data],MATCH(1,([1]!CCA_Weighting[State]=A1007)*([1]!CCA_Weighting[Zone]=B1007),0),MATCH(2022,VALUE([1]!CCA_Weighting[#Headers]),0))*O1007</f>
        <v>0.66845203611101656</v>
      </c>
      <c r="Q1007" s="31">
        <f>'Table 1'!$C$8</f>
        <v>22</v>
      </c>
      <c r="R1007" s="31">
        <f>'Table 1'!$E$8</f>
        <v>38.5</v>
      </c>
      <c r="S1007">
        <f t="shared" si="105"/>
        <v>288.75</v>
      </c>
      <c r="T1007">
        <f t="shared" si="106"/>
        <v>135</v>
      </c>
      <c r="U1007">
        <f t="shared" si="107"/>
        <v>167.5</v>
      </c>
      <c r="V1007">
        <f t="shared" si="108"/>
        <v>110</v>
      </c>
      <c r="W1007" s="28">
        <f t="shared" si="109"/>
        <v>88.656716417910445</v>
      </c>
      <c r="X1007" s="28">
        <f t="shared" si="110"/>
        <v>192.5</v>
      </c>
      <c r="Y1007">
        <f t="shared" si="111"/>
        <v>192.5</v>
      </c>
    </row>
    <row r="1008" spans="1:25" ht="14.4" x14ac:dyDescent="0.3">
      <c r="A1008" s="20" t="s">
        <v>22</v>
      </c>
      <c r="B1008" s="21" t="s">
        <v>68</v>
      </c>
      <c r="C1008" s="22" t="s">
        <v>69</v>
      </c>
      <c r="D1008" s="21" t="s">
        <v>37</v>
      </c>
      <c r="E1008" s="22" t="s">
        <v>26</v>
      </c>
      <c r="F1008" s="21" t="s">
        <v>29</v>
      </c>
      <c r="G1008" s="21" t="s">
        <v>28</v>
      </c>
      <c r="H1008" s="29">
        <f>'Table 1'!$G$9</f>
        <v>52.5</v>
      </c>
      <c r="I1008" s="30"/>
      <c r="J1008" s="30"/>
      <c r="K1008" s="30"/>
      <c r="L1008" s="31"/>
      <c r="M1008" s="31">
        <v>29</v>
      </c>
      <c r="N1008" s="32">
        <f t="array" ref="N1008">INDEX([1]!CCA_Weighting[#Data],MATCH(1,([1]!CCA_Weighting[State]=A1008)*([1]!CCA_Weighting[Zone]=B1008),0),MATCH(2021,VALUE([1]!CCA_Weighting[#Headers]),0))*M1008</f>
        <v>0.57865997155879045</v>
      </c>
      <c r="O1008" s="31">
        <f>'Table 1'!$B$9</f>
        <v>35</v>
      </c>
      <c r="P1008" s="32">
        <f t="array" ref="P1008">INDEX([1]!CCA_Weighting[#Data],MATCH(1,([1]!CCA_Weighting[State]=A1008)*([1]!CCA_Weighting[Zone]=B1008),0),MATCH(2022,VALUE([1]!CCA_Weighting[#Headers]),0))*O1008</f>
        <v>0.69838272429509185</v>
      </c>
      <c r="Q1008" s="31">
        <f>'Table 1'!$C$9</f>
        <v>23</v>
      </c>
      <c r="R1008" s="31">
        <f>'Table 1'!$E$9</f>
        <v>35</v>
      </c>
      <c r="S1008">
        <f t="shared" si="105"/>
        <v>262.5</v>
      </c>
      <c r="T1008">
        <f t="shared" si="106"/>
        <v>145</v>
      </c>
      <c r="U1008">
        <f t="shared" si="107"/>
        <v>175</v>
      </c>
      <c r="V1008">
        <f t="shared" si="108"/>
        <v>115</v>
      </c>
      <c r="W1008" s="28">
        <f t="shared" si="109"/>
        <v>95.285714285714292</v>
      </c>
      <c r="X1008" s="28">
        <f t="shared" si="110"/>
        <v>175</v>
      </c>
      <c r="Y1008">
        <f t="shared" si="111"/>
        <v>175</v>
      </c>
    </row>
    <row r="1009" spans="1:25" ht="14.4" x14ac:dyDescent="0.3">
      <c r="A1009" s="23" t="s">
        <v>22</v>
      </c>
      <c r="B1009" s="24" t="s">
        <v>68</v>
      </c>
      <c r="C1009" s="25" t="s">
        <v>69</v>
      </c>
      <c r="D1009" s="24" t="s">
        <v>37</v>
      </c>
      <c r="E1009" s="25" t="s">
        <v>26</v>
      </c>
      <c r="F1009" s="24" t="s">
        <v>30</v>
      </c>
      <c r="G1009" s="24" t="s">
        <v>28</v>
      </c>
      <c r="H1009" s="29">
        <f>'Table 1'!$G$10</f>
        <v>110</v>
      </c>
      <c r="I1009" s="30"/>
      <c r="J1009" s="30"/>
      <c r="K1009" s="30"/>
      <c r="L1009" s="31"/>
      <c r="M1009" s="31">
        <v>55</v>
      </c>
      <c r="N1009" s="32">
        <f t="array" ref="N1009">INDEX([1]!CCA_Weighting[#Data],MATCH(1,([1]!CCA_Weighting[State]=A1009)*([1]!CCA_Weighting[Zone]=B1009),0),MATCH(2021,VALUE([1]!CCA_Weighting[#Headers]),0))*M1009</f>
        <v>1.0974585667494301</v>
      </c>
      <c r="O1009" s="31">
        <f>'Table 1'!$B$10</f>
        <v>55</v>
      </c>
      <c r="P1009" s="32">
        <f t="array" ref="P1009">INDEX([1]!CCA_Weighting[#Data],MATCH(1,([1]!CCA_Weighting[State]=A1009)*([1]!CCA_Weighting[Zone]=B1009),0),MATCH(2022,VALUE([1]!CCA_Weighting[#Headers]),0))*O1009</f>
        <v>1.0974585667494301</v>
      </c>
      <c r="Q1009" s="31">
        <f>'Table 1'!$C$10</f>
        <v>36</v>
      </c>
      <c r="R1009" s="31">
        <f>'Table 1'!$E$10</f>
        <v>55</v>
      </c>
      <c r="S1009">
        <f t="shared" si="105"/>
        <v>550</v>
      </c>
      <c r="T1009">
        <f t="shared" si="106"/>
        <v>275</v>
      </c>
      <c r="U1009">
        <f t="shared" si="107"/>
        <v>275</v>
      </c>
      <c r="V1009">
        <f t="shared" si="108"/>
        <v>180</v>
      </c>
      <c r="W1009" s="28">
        <f t="shared" si="109"/>
        <v>180</v>
      </c>
      <c r="X1009" s="28">
        <f t="shared" si="110"/>
        <v>275</v>
      </c>
      <c r="Y1009">
        <f t="shared" si="111"/>
        <v>275</v>
      </c>
    </row>
    <row r="1010" spans="1:25" ht="14.4" x14ac:dyDescent="0.3">
      <c r="A1010" s="20" t="s">
        <v>22</v>
      </c>
      <c r="B1010" s="21" t="s">
        <v>68</v>
      </c>
      <c r="C1010" s="22" t="s">
        <v>69</v>
      </c>
      <c r="D1010" s="21" t="s">
        <v>37</v>
      </c>
      <c r="E1010" s="21" t="s">
        <v>31</v>
      </c>
      <c r="F1010" s="21" t="s">
        <v>27</v>
      </c>
      <c r="G1010" s="21" t="s">
        <v>28</v>
      </c>
      <c r="H1010" s="29">
        <f>'Table 1'!$M$8</f>
        <v>48</v>
      </c>
      <c r="I1010" s="30"/>
      <c r="J1010" s="30"/>
      <c r="K1010" s="30"/>
      <c r="L1010" s="31"/>
      <c r="M1010" s="31">
        <v>25</v>
      </c>
      <c r="N1010" s="32">
        <f t="array" ref="N1010">INDEX([1]!CCA_Weighting[#Data],MATCH(1,([1]!CCA_Weighting[State]=A1010)*([1]!CCA_Weighting[Zone]=B1010),0),MATCH(2021,VALUE([1]!CCA_Weighting[#Headers]),0))*M1010</f>
        <v>0.49884480306792278</v>
      </c>
      <c r="O1010" s="31">
        <f>'Table 1'!$H$8</f>
        <v>32</v>
      </c>
      <c r="P1010" s="32">
        <f t="array" ref="P1010">INDEX([1]!CCA_Weighting[#Data],MATCH(1,([1]!CCA_Weighting[State]=A1010)*([1]!CCA_Weighting[Zone]=B1010),0),MATCH(2022,VALUE([1]!CCA_Weighting[#Headers]),0))*O1010</f>
        <v>0.63852134792694115</v>
      </c>
      <c r="Q1010" s="31">
        <f>'Table 1'!$I$8</f>
        <v>21</v>
      </c>
      <c r="R1010" s="31">
        <f>'Table 1'!$K$8</f>
        <v>32</v>
      </c>
      <c r="S1010">
        <f t="shared" si="105"/>
        <v>240</v>
      </c>
      <c r="T1010">
        <f t="shared" si="106"/>
        <v>125</v>
      </c>
      <c r="U1010">
        <f t="shared" si="107"/>
        <v>160</v>
      </c>
      <c r="V1010">
        <f t="shared" si="108"/>
        <v>105</v>
      </c>
      <c r="W1010" s="28">
        <f t="shared" si="109"/>
        <v>82.03125</v>
      </c>
      <c r="X1010" s="28">
        <f t="shared" si="110"/>
        <v>160</v>
      </c>
      <c r="Y1010">
        <f t="shared" si="111"/>
        <v>160</v>
      </c>
    </row>
    <row r="1011" spans="1:25" ht="14.4" x14ac:dyDescent="0.3">
      <c r="A1011" s="23" t="s">
        <v>22</v>
      </c>
      <c r="B1011" s="24" t="s">
        <v>68</v>
      </c>
      <c r="C1011" s="25" t="s">
        <v>69</v>
      </c>
      <c r="D1011" s="24" t="s">
        <v>37</v>
      </c>
      <c r="E1011" s="24" t="s">
        <v>31</v>
      </c>
      <c r="F1011" s="24" t="s">
        <v>29</v>
      </c>
      <c r="G1011" s="24" t="s">
        <v>28</v>
      </c>
      <c r="H1011" s="29">
        <f>'Table 1'!$M$9</f>
        <v>51</v>
      </c>
      <c r="I1011" s="30"/>
      <c r="J1011" s="30"/>
      <c r="K1011" s="30"/>
      <c r="L1011" s="31"/>
      <c r="M1011" s="31">
        <v>26.5</v>
      </c>
      <c r="N1011" s="32">
        <f t="array" ref="N1011">INDEX([1]!CCA_Weighting[#Data],MATCH(1,([1]!CCA_Weighting[State]=A1011)*([1]!CCA_Weighting[Zone]=B1011),0),MATCH(2021,VALUE([1]!CCA_Weighting[#Headers]),0))*M1011</f>
        <v>0.52877549125199819</v>
      </c>
      <c r="O1011" s="31">
        <f>'Table 1'!$H$9</f>
        <v>34</v>
      </c>
      <c r="P1011" s="32">
        <f t="array" ref="P1011">INDEX([1]!CCA_Weighting[#Data],MATCH(1,([1]!CCA_Weighting[State]=A1011)*([1]!CCA_Weighting[Zone]=B1011),0),MATCH(2022,VALUE([1]!CCA_Weighting[#Headers]),0))*O1011</f>
        <v>0.67842893217237499</v>
      </c>
      <c r="Q1011" s="31">
        <f>'Table 1'!$I$9</f>
        <v>22</v>
      </c>
      <c r="R1011" s="31">
        <f>'Table 1'!$K$9</f>
        <v>34</v>
      </c>
      <c r="S1011">
        <f t="shared" si="105"/>
        <v>255</v>
      </c>
      <c r="T1011">
        <f t="shared" si="106"/>
        <v>132.5</v>
      </c>
      <c r="U1011">
        <f t="shared" si="107"/>
        <v>170</v>
      </c>
      <c r="V1011">
        <f t="shared" si="108"/>
        <v>110</v>
      </c>
      <c r="W1011" s="28">
        <f t="shared" si="109"/>
        <v>85.735294117647058</v>
      </c>
      <c r="X1011" s="28">
        <f t="shared" si="110"/>
        <v>170</v>
      </c>
      <c r="Y1011">
        <f t="shared" si="111"/>
        <v>170</v>
      </c>
    </row>
    <row r="1012" spans="1:25" ht="14.4" x14ac:dyDescent="0.3">
      <c r="A1012" s="20" t="s">
        <v>22</v>
      </c>
      <c r="B1012" s="21" t="s">
        <v>68</v>
      </c>
      <c r="C1012" s="22" t="s">
        <v>69</v>
      </c>
      <c r="D1012" s="21" t="s">
        <v>37</v>
      </c>
      <c r="E1012" s="21" t="s">
        <v>31</v>
      </c>
      <c r="F1012" s="21" t="s">
        <v>30</v>
      </c>
      <c r="G1012" s="21" t="s">
        <v>28</v>
      </c>
      <c r="H1012" s="29">
        <f>'Table 1'!$M$10</f>
        <v>100</v>
      </c>
      <c r="I1012" s="30"/>
      <c r="J1012" s="30"/>
      <c r="K1012" s="30"/>
      <c r="L1012" s="31"/>
      <c r="M1012" s="31">
        <v>50</v>
      </c>
      <c r="N1012" s="32">
        <f t="array" ref="N1012">INDEX([1]!CCA_Weighting[#Data],MATCH(1,([1]!CCA_Weighting[State]=A1012)*([1]!CCA_Weighting[Zone]=B1012),0),MATCH(2021,VALUE([1]!CCA_Weighting[#Headers]),0))*M1012</f>
        <v>0.99768960613584556</v>
      </c>
      <c r="O1012" s="31">
        <f>'Table 1'!$H$10</f>
        <v>50</v>
      </c>
      <c r="P1012" s="32">
        <f t="array" ref="P1012">INDEX([1]!CCA_Weighting[#Data],MATCH(1,([1]!CCA_Weighting[State]=A1012)*([1]!CCA_Weighting[Zone]=B1012),0),MATCH(2022,VALUE([1]!CCA_Weighting[#Headers]),0))*O1012</f>
        <v>0.99768960613584556</v>
      </c>
      <c r="Q1012" s="31">
        <f>'Table 1'!$I$10</f>
        <v>32.5</v>
      </c>
      <c r="R1012" s="31">
        <f>'Table 1'!$K$10</f>
        <v>50</v>
      </c>
      <c r="S1012">
        <f t="shared" si="105"/>
        <v>500</v>
      </c>
      <c r="T1012">
        <f t="shared" si="106"/>
        <v>250</v>
      </c>
      <c r="U1012">
        <f t="shared" si="107"/>
        <v>250</v>
      </c>
      <c r="V1012">
        <f t="shared" si="108"/>
        <v>162.5</v>
      </c>
      <c r="W1012" s="28">
        <f t="shared" si="109"/>
        <v>162.5</v>
      </c>
      <c r="X1012" s="28">
        <f t="shared" si="110"/>
        <v>250</v>
      </c>
      <c r="Y1012">
        <f t="shared" si="111"/>
        <v>250</v>
      </c>
    </row>
    <row r="1013" spans="1:25" ht="14.4" x14ac:dyDescent="0.3">
      <c r="A1013" s="23" t="s">
        <v>22</v>
      </c>
      <c r="B1013" s="24" t="s">
        <v>68</v>
      </c>
      <c r="C1013" s="25" t="s">
        <v>69</v>
      </c>
      <c r="D1013" s="24" t="s">
        <v>37</v>
      </c>
      <c r="E1013" s="24" t="s">
        <v>32</v>
      </c>
      <c r="F1013" s="24" t="s">
        <v>27</v>
      </c>
      <c r="G1013" s="24" t="s">
        <v>28</v>
      </c>
      <c r="H1013" s="29">
        <f>'Table 1'!$S$8</f>
        <v>45</v>
      </c>
      <c r="I1013" s="30"/>
      <c r="J1013" s="30"/>
      <c r="K1013" s="30"/>
      <c r="L1013" s="31"/>
      <c r="M1013" s="31">
        <v>23.5</v>
      </c>
      <c r="N1013" s="32">
        <f t="array" ref="N1013">INDEX([1]!CCA_Weighting[#Data],MATCH(1,([1]!CCA_Weighting[State]=A1013)*([1]!CCA_Weighting[Zone]=B1013),0),MATCH(2021,VALUE([1]!CCA_Weighting[#Headers]),0))*M1013</f>
        <v>0.46891411488384743</v>
      </c>
      <c r="O1013" s="31">
        <f>'Table 1'!$N$8</f>
        <v>30</v>
      </c>
      <c r="P1013" s="32">
        <f t="array" ref="P1013">INDEX([1]!CCA_Weighting[#Data],MATCH(1,([1]!CCA_Weighting[State]=A1013)*([1]!CCA_Weighting[Zone]=B1013),0),MATCH(2022,VALUE([1]!CCA_Weighting[#Headers]),0))*O1013</f>
        <v>0.59861376368150732</v>
      </c>
      <c r="Q1013" s="31">
        <f>'Table 1'!$O$8</f>
        <v>19.5</v>
      </c>
      <c r="R1013" s="31">
        <f>'Table 1'!$Q$8</f>
        <v>30</v>
      </c>
      <c r="S1013">
        <f t="shared" si="105"/>
        <v>225</v>
      </c>
      <c r="T1013">
        <f t="shared" si="106"/>
        <v>117.5</v>
      </c>
      <c r="U1013">
        <f t="shared" si="107"/>
        <v>150</v>
      </c>
      <c r="V1013">
        <f t="shared" si="108"/>
        <v>97.5</v>
      </c>
      <c r="W1013" s="28">
        <f t="shared" si="109"/>
        <v>76.375</v>
      </c>
      <c r="X1013" s="28">
        <f t="shared" si="110"/>
        <v>150</v>
      </c>
      <c r="Y1013">
        <f t="shared" si="111"/>
        <v>150</v>
      </c>
    </row>
    <row r="1014" spans="1:25" ht="14.4" x14ac:dyDescent="0.3">
      <c r="A1014" s="20" t="s">
        <v>22</v>
      </c>
      <c r="B1014" s="21" t="s">
        <v>68</v>
      </c>
      <c r="C1014" s="22" t="s">
        <v>69</v>
      </c>
      <c r="D1014" s="21" t="s">
        <v>37</v>
      </c>
      <c r="E1014" s="21" t="s">
        <v>32</v>
      </c>
      <c r="F1014" s="21" t="s">
        <v>29</v>
      </c>
      <c r="G1014" s="21" t="s">
        <v>28</v>
      </c>
      <c r="H1014" s="29">
        <f>'Table 1'!$S$9</f>
        <v>48</v>
      </c>
      <c r="I1014" s="30"/>
      <c r="J1014" s="30"/>
      <c r="K1014" s="30"/>
      <c r="L1014" s="31"/>
      <c r="M1014" s="31">
        <v>24.5</v>
      </c>
      <c r="N1014" s="32">
        <f t="array" ref="N1014">INDEX([1]!CCA_Weighting[#Data],MATCH(1,([1]!CCA_Weighting[State]=A1014)*([1]!CCA_Weighting[Zone]=B1014),0),MATCH(2021,VALUE([1]!CCA_Weighting[#Headers]),0))*M1014</f>
        <v>0.4888679070065643</v>
      </c>
      <c r="O1014" s="31">
        <f>'Table 1'!$N$9</f>
        <v>32</v>
      </c>
      <c r="P1014" s="32">
        <f t="array" ref="P1014">INDEX([1]!CCA_Weighting[#Data],MATCH(1,([1]!CCA_Weighting[State]=A1014)*([1]!CCA_Weighting[Zone]=B1014),0),MATCH(2022,VALUE([1]!CCA_Weighting[#Headers]),0))*O1014</f>
        <v>0.63852134792694115</v>
      </c>
      <c r="Q1014" s="31">
        <f>'Table 1'!$O$9</f>
        <v>21</v>
      </c>
      <c r="R1014" s="31">
        <f>'Table 1'!$Q$9</f>
        <v>32</v>
      </c>
      <c r="S1014">
        <f t="shared" si="105"/>
        <v>240</v>
      </c>
      <c r="T1014">
        <f t="shared" si="106"/>
        <v>122.5</v>
      </c>
      <c r="U1014">
        <f t="shared" si="107"/>
        <v>160</v>
      </c>
      <c r="V1014">
        <f t="shared" si="108"/>
        <v>105</v>
      </c>
      <c r="W1014" s="28">
        <f t="shared" si="109"/>
        <v>80.390625</v>
      </c>
      <c r="X1014" s="28">
        <f t="shared" si="110"/>
        <v>160</v>
      </c>
      <c r="Y1014">
        <f t="shared" si="111"/>
        <v>160</v>
      </c>
    </row>
    <row r="1015" spans="1:25" ht="14.4" x14ac:dyDescent="0.3">
      <c r="A1015" s="23" t="s">
        <v>22</v>
      </c>
      <c r="B1015" s="24" t="s">
        <v>68</v>
      </c>
      <c r="C1015" s="25" t="s">
        <v>69</v>
      </c>
      <c r="D1015" s="24" t="s">
        <v>37</v>
      </c>
      <c r="E1015" s="24" t="s">
        <v>32</v>
      </c>
      <c r="F1015" s="24" t="s">
        <v>30</v>
      </c>
      <c r="G1015" s="24" t="s">
        <v>28</v>
      </c>
      <c r="H1015" s="29">
        <f>'Table 1'!$S$10</f>
        <v>80</v>
      </c>
      <c r="I1015" s="30"/>
      <c r="J1015" s="30"/>
      <c r="K1015" s="30"/>
      <c r="L1015" s="31"/>
      <c r="M1015" s="31">
        <v>40</v>
      </c>
      <c r="N1015" s="32">
        <f t="array" ref="N1015">INDEX([1]!CCA_Weighting[#Data],MATCH(1,([1]!CCA_Weighting[State]=A1015)*([1]!CCA_Weighting[Zone]=B1015),0),MATCH(2021,VALUE([1]!CCA_Weighting[#Headers]),0))*M1015</f>
        <v>0.7981516849086765</v>
      </c>
      <c r="O1015" s="31">
        <f>'Table 1'!$N$10</f>
        <v>40</v>
      </c>
      <c r="P1015" s="32">
        <f t="array" ref="P1015">INDEX([1]!CCA_Weighting[#Data],MATCH(1,([1]!CCA_Weighting[State]=A1015)*([1]!CCA_Weighting[Zone]=B1015),0),MATCH(2022,VALUE([1]!CCA_Weighting[#Headers]),0))*O1015</f>
        <v>0.7981516849086765</v>
      </c>
      <c r="Q1015" s="31">
        <f>'Table 1'!$O$10</f>
        <v>26</v>
      </c>
      <c r="R1015" s="31">
        <f>'Table 1'!$Q$10</f>
        <v>40</v>
      </c>
      <c r="S1015">
        <f t="shared" si="105"/>
        <v>400</v>
      </c>
      <c r="T1015">
        <f t="shared" si="106"/>
        <v>200</v>
      </c>
      <c r="U1015">
        <f t="shared" si="107"/>
        <v>200</v>
      </c>
      <c r="V1015">
        <f t="shared" si="108"/>
        <v>130</v>
      </c>
      <c r="W1015" s="28">
        <f t="shared" si="109"/>
        <v>130</v>
      </c>
      <c r="X1015" s="28">
        <f t="shared" si="110"/>
        <v>200</v>
      </c>
      <c r="Y1015">
        <f t="shared" si="111"/>
        <v>200</v>
      </c>
    </row>
    <row r="1016" spans="1:25" ht="14.4" x14ac:dyDescent="0.3">
      <c r="A1016" s="20" t="s">
        <v>22</v>
      </c>
      <c r="B1016" s="21" t="s">
        <v>68</v>
      </c>
      <c r="C1016" s="22" t="s">
        <v>69</v>
      </c>
      <c r="D1016" s="21" t="s">
        <v>37</v>
      </c>
      <c r="E1016" s="21" t="s">
        <v>33</v>
      </c>
      <c r="F1016" s="21" t="s">
        <v>27</v>
      </c>
      <c r="G1016" s="21" t="s">
        <v>28</v>
      </c>
      <c r="H1016" s="29">
        <f>'Table 1'!$Y$8</f>
        <v>42.75</v>
      </c>
      <c r="I1016" s="30"/>
      <c r="J1016" s="30"/>
      <c r="K1016" s="30"/>
      <c r="L1016" s="31"/>
      <c r="M1016" s="31">
        <v>21</v>
      </c>
      <c r="N1016" s="32">
        <f t="array" ref="N1016">INDEX([1]!CCA_Weighting[#Data],MATCH(1,([1]!CCA_Weighting[State]=A1016)*([1]!CCA_Weighting[Zone]=B1016),0),MATCH(2021,VALUE([1]!CCA_Weighting[#Headers]),0))*M1016</f>
        <v>0.41902963457705511</v>
      </c>
      <c r="O1016" s="31">
        <f>'Table 1'!$T$8</f>
        <v>28.5</v>
      </c>
      <c r="P1016" s="32">
        <f t="array" ref="P1016">INDEX([1]!CCA_Weighting[#Data],MATCH(1,([1]!CCA_Weighting[State]=A1016)*([1]!CCA_Weighting[Zone]=B1016),0),MATCH(2022,VALUE([1]!CCA_Weighting[#Headers]),0))*O1016</f>
        <v>0.56868307549743191</v>
      </c>
      <c r="Q1016" s="31">
        <f>'Table 1'!$U$8</f>
        <v>18</v>
      </c>
      <c r="R1016" s="31">
        <f>'Table 1'!$W$8</f>
        <v>28.5</v>
      </c>
      <c r="S1016">
        <f t="shared" si="105"/>
        <v>213.75</v>
      </c>
      <c r="T1016">
        <f t="shared" si="106"/>
        <v>105</v>
      </c>
      <c r="U1016">
        <f t="shared" si="107"/>
        <v>142.5</v>
      </c>
      <c r="V1016">
        <f t="shared" si="108"/>
        <v>90</v>
      </c>
      <c r="W1016" s="28">
        <f t="shared" si="109"/>
        <v>66.315789473684205</v>
      </c>
      <c r="X1016" s="28">
        <f t="shared" si="110"/>
        <v>142.5</v>
      </c>
      <c r="Y1016">
        <f t="shared" si="111"/>
        <v>142.5</v>
      </c>
    </row>
    <row r="1017" spans="1:25" ht="14.4" x14ac:dyDescent="0.3">
      <c r="A1017" s="23" t="s">
        <v>22</v>
      </c>
      <c r="B1017" s="24" t="s">
        <v>68</v>
      </c>
      <c r="C1017" s="25" t="s">
        <v>69</v>
      </c>
      <c r="D1017" s="24" t="s">
        <v>37</v>
      </c>
      <c r="E1017" s="24" t="s">
        <v>33</v>
      </c>
      <c r="F1017" s="24" t="s">
        <v>29</v>
      </c>
      <c r="G1017" s="24" t="s">
        <v>28</v>
      </c>
      <c r="H1017" s="29">
        <f>'Table 1'!$Y$9</f>
        <v>45</v>
      </c>
      <c r="I1017" s="30"/>
      <c r="J1017" s="30"/>
      <c r="K1017" s="30"/>
      <c r="L1017" s="31"/>
      <c r="M1017" s="31">
        <v>22</v>
      </c>
      <c r="N1017" s="32">
        <f t="array" ref="N1017">INDEX([1]!CCA_Weighting[#Data],MATCH(1,([1]!CCA_Weighting[State]=A1017)*([1]!CCA_Weighting[Zone]=B1017),0),MATCH(2021,VALUE([1]!CCA_Weighting[#Headers]),0))*M1017</f>
        <v>0.43898342669977203</v>
      </c>
      <c r="O1017" s="31">
        <f>'Table 1'!$T$9</f>
        <v>30</v>
      </c>
      <c r="P1017" s="32">
        <f t="array" ref="P1017">INDEX([1]!CCA_Weighting[#Data],MATCH(1,([1]!CCA_Weighting[State]=A1017)*([1]!CCA_Weighting[Zone]=B1017),0),MATCH(2022,VALUE([1]!CCA_Weighting[#Headers]),0))*O1017</f>
        <v>0.59861376368150732</v>
      </c>
      <c r="Q1017" s="31">
        <f>'Table 1'!$U$9</f>
        <v>19.5</v>
      </c>
      <c r="R1017" s="31">
        <f>'Table 1'!$W$9</f>
        <v>30</v>
      </c>
      <c r="S1017">
        <f t="shared" si="105"/>
        <v>225</v>
      </c>
      <c r="T1017">
        <f t="shared" si="106"/>
        <v>110</v>
      </c>
      <c r="U1017">
        <f t="shared" si="107"/>
        <v>150</v>
      </c>
      <c r="V1017">
        <f t="shared" si="108"/>
        <v>97.5</v>
      </c>
      <c r="W1017" s="28">
        <f t="shared" si="109"/>
        <v>71.5</v>
      </c>
      <c r="X1017" s="28">
        <f t="shared" si="110"/>
        <v>150</v>
      </c>
      <c r="Y1017">
        <f t="shared" si="111"/>
        <v>150</v>
      </c>
    </row>
    <row r="1018" spans="1:25" ht="14.4" x14ac:dyDescent="0.3">
      <c r="A1018" s="20" t="s">
        <v>22</v>
      </c>
      <c r="B1018" s="21" t="s">
        <v>68</v>
      </c>
      <c r="C1018" s="22" t="s">
        <v>69</v>
      </c>
      <c r="D1018" s="21" t="s">
        <v>37</v>
      </c>
      <c r="E1018" s="21" t="s">
        <v>33</v>
      </c>
      <c r="F1018" s="21" t="s">
        <v>30</v>
      </c>
      <c r="G1018" s="21" t="s">
        <v>28</v>
      </c>
      <c r="H1018" s="29">
        <f>'Table 1'!$Y$10</f>
        <v>76</v>
      </c>
      <c r="I1018" s="30"/>
      <c r="J1018" s="30"/>
      <c r="K1018" s="30"/>
      <c r="L1018" s="31"/>
      <c r="M1018" s="31">
        <v>38</v>
      </c>
      <c r="N1018" s="32">
        <f t="array" ref="N1018">INDEX([1]!CCA_Weighting[#Data],MATCH(1,([1]!CCA_Weighting[State]=A1018)*([1]!CCA_Weighting[Zone]=B1018),0),MATCH(2021,VALUE([1]!CCA_Weighting[#Headers]),0))*M1018</f>
        <v>0.75824410066324266</v>
      </c>
      <c r="O1018" s="31">
        <f>'Table 1'!$T$10</f>
        <v>38</v>
      </c>
      <c r="P1018" s="32">
        <f t="array" ref="P1018">INDEX([1]!CCA_Weighting[#Data],MATCH(1,([1]!CCA_Weighting[State]=A1018)*([1]!CCA_Weighting[Zone]=B1018),0),MATCH(2022,VALUE([1]!CCA_Weighting[#Headers]),0))*O1018</f>
        <v>0.75824410066324266</v>
      </c>
      <c r="Q1018" s="31">
        <f>'Table 1'!$U$10</f>
        <v>24.5</v>
      </c>
      <c r="R1018" s="31">
        <f>'Table 1'!$W$10</f>
        <v>38</v>
      </c>
      <c r="S1018">
        <f t="shared" si="105"/>
        <v>380</v>
      </c>
      <c r="T1018">
        <f t="shared" si="106"/>
        <v>190</v>
      </c>
      <c r="U1018">
        <f t="shared" si="107"/>
        <v>190</v>
      </c>
      <c r="V1018">
        <f t="shared" si="108"/>
        <v>122.5</v>
      </c>
      <c r="W1018" s="28">
        <f t="shared" si="109"/>
        <v>122.5</v>
      </c>
      <c r="X1018" s="28">
        <f t="shared" si="110"/>
        <v>190</v>
      </c>
      <c r="Y1018">
        <f t="shared" si="111"/>
        <v>190</v>
      </c>
    </row>
    <row r="1019" spans="1:25" ht="14.4" x14ac:dyDescent="0.3">
      <c r="A1019" s="23" t="s">
        <v>22</v>
      </c>
      <c r="B1019" s="24" t="s">
        <v>68</v>
      </c>
      <c r="C1019" s="25" t="s">
        <v>69</v>
      </c>
      <c r="D1019" s="24" t="s">
        <v>37</v>
      </c>
      <c r="E1019" s="24" t="s">
        <v>34</v>
      </c>
      <c r="F1019" s="24" t="s">
        <v>27</v>
      </c>
      <c r="G1019" s="24" t="s">
        <v>28</v>
      </c>
      <c r="H1019" s="29">
        <f>'Table 1'!$Y$8</f>
        <v>42.75</v>
      </c>
      <c r="I1019" s="30"/>
      <c r="J1019" s="30"/>
      <c r="K1019" s="30"/>
      <c r="L1019" s="31"/>
      <c r="M1019" s="31">
        <v>21</v>
      </c>
      <c r="N1019" s="32">
        <f t="array" ref="N1019">INDEX([1]!CCA_Weighting[#Data],MATCH(1,([1]!CCA_Weighting[State]=A1019)*([1]!CCA_Weighting[Zone]=B1019),0),MATCH(2021,VALUE([1]!CCA_Weighting[#Headers]),0))*M1019</f>
        <v>0.41902963457705511</v>
      </c>
      <c r="O1019" s="31">
        <f>'Table 1'!$T$8</f>
        <v>28.5</v>
      </c>
      <c r="P1019" s="32">
        <f t="array" ref="P1019">INDEX([1]!CCA_Weighting[#Data],MATCH(1,([1]!CCA_Weighting[State]=A1019)*([1]!CCA_Weighting[Zone]=B1019),0),MATCH(2022,VALUE([1]!CCA_Weighting[#Headers]),0))*O1019</f>
        <v>0.56868307549743191</v>
      </c>
      <c r="Q1019" s="31">
        <f>'Table 1'!$U$8</f>
        <v>18</v>
      </c>
      <c r="R1019" s="31">
        <f>'Table 1'!$W$8</f>
        <v>28.5</v>
      </c>
      <c r="S1019">
        <f t="shared" si="105"/>
        <v>213.75</v>
      </c>
      <c r="T1019">
        <f t="shared" si="106"/>
        <v>105</v>
      </c>
      <c r="U1019">
        <f t="shared" si="107"/>
        <v>142.5</v>
      </c>
      <c r="V1019">
        <f t="shared" si="108"/>
        <v>90</v>
      </c>
      <c r="W1019" s="28">
        <f t="shared" si="109"/>
        <v>66.315789473684205</v>
      </c>
      <c r="X1019" s="28">
        <f t="shared" si="110"/>
        <v>142.5</v>
      </c>
      <c r="Y1019">
        <f t="shared" si="111"/>
        <v>142.5</v>
      </c>
    </row>
    <row r="1020" spans="1:25" ht="14.4" x14ac:dyDescent="0.3">
      <c r="A1020" s="20" t="s">
        <v>22</v>
      </c>
      <c r="B1020" s="21" t="s">
        <v>68</v>
      </c>
      <c r="C1020" s="22" t="s">
        <v>69</v>
      </c>
      <c r="D1020" s="21" t="s">
        <v>37</v>
      </c>
      <c r="E1020" s="21" t="s">
        <v>34</v>
      </c>
      <c r="F1020" s="21" t="s">
        <v>29</v>
      </c>
      <c r="G1020" s="21" t="s">
        <v>28</v>
      </c>
      <c r="H1020" s="29">
        <f>'Table 1'!$Y$9</f>
        <v>45</v>
      </c>
      <c r="I1020" s="30"/>
      <c r="J1020" s="30"/>
      <c r="K1020" s="30"/>
      <c r="L1020" s="31"/>
      <c r="M1020" s="31">
        <v>22</v>
      </c>
      <c r="N1020" s="32">
        <f t="array" ref="N1020">INDEX([1]!CCA_Weighting[#Data],MATCH(1,([1]!CCA_Weighting[State]=A1020)*([1]!CCA_Weighting[Zone]=B1020),0),MATCH(2021,VALUE([1]!CCA_Weighting[#Headers]),0))*M1020</f>
        <v>0.43898342669977203</v>
      </c>
      <c r="O1020" s="31">
        <f>'Table 1'!$T$9</f>
        <v>30</v>
      </c>
      <c r="P1020" s="32">
        <f t="array" ref="P1020">INDEX([1]!CCA_Weighting[#Data],MATCH(1,([1]!CCA_Weighting[State]=A1020)*([1]!CCA_Weighting[Zone]=B1020),0),MATCH(2022,VALUE([1]!CCA_Weighting[#Headers]),0))*O1020</f>
        <v>0.59861376368150732</v>
      </c>
      <c r="Q1020" s="31">
        <f>'Table 1'!$U$9</f>
        <v>19.5</v>
      </c>
      <c r="R1020" s="31">
        <f>'Table 1'!$W$9</f>
        <v>30</v>
      </c>
      <c r="S1020">
        <f t="shared" si="105"/>
        <v>225</v>
      </c>
      <c r="T1020">
        <f t="shared" si="106"/>
        <v>110</v>
      </c>
      <c r="U1020">
        <f t="shared" si="107"/>
        <v>150</v>
      </c>
      <c r="V1020">
        <f t="shared" si="108"/>
        <v>97.5</v>
      </c>
      <c r="W1020" s="28">
        <f t="shared" si="109"/>
        <v>71.5</v>
      </c>
      <c r="X1020" s="28">
        <f t="shared" si="110"/>
        <v>150</v>
      </c>
      <c r="Y1020">
        <f t="shared" si="111"/>
        <v>150</v>
      </c>
    </row>
    <row r="1021" spans="1:25" ht="14.4" x14ac:dyDescent="0.3">
      <c r="A1021" s="23" t="s">
        <v>22</v>
      </c>
      <c r="B1021" s="24" t="s">
        <v>68</v>
      </c>
      <c r="C1021" s="25" t="s">
        <v>69</v>
      </c>
      <c r="D1021" s="24" t="s">
        <v>37</v>
      </c>
      <c r="E1021" s="24" t="s">
        <v>34</v>
      </c>
      <c r="F1021" s="24" t="s">
        <v>30</v>
      </c>
      <c r="G1021" s="24" t="s">
        <v>28</v>
      </c>
      <c r="H1021" s="29">
        <f>'Table 1'!$Y$10</f>
        <v>76</v>
      </c>
      <c r="I1021" s="30"/>
      <c r="J1021" s="30"/>
      <c r="K1021" s="30"/>
      <c r="L1021" s="31"/>
      <c r="M1021" s="31">
        <v>38</v>
      </c>
      <c r="N1021" s="32">
        <f t="array" ref="N1021">INDEX([1]!CCA_Weighting[#Data],MATCH(1,([1]!CCA_Weighting[State]=A1021)*([1]!CCA_Weighting[Zone]=B1021),0),MATCH(2021,VALUE([1]!CCA_Weighting[#Headers]),0))*M1021</f>
        <v>0.75824410066324266</v>
      </c>
      <c r="O1021" s="31">
        <f>'Table 1'!$T$10</f>
        <v>38</v>
      </c>
      <c r="P1021" s="32">
        <f t="array" ref="P1021">INDEX([1]!CCA_Weighting[#Data],MATCH(1,([1]!CCA_Weighting[State]=A1021)*([1]!CCA_Weighting[Zone]=B1021),0),MATCH(2022,VALUE([1]!CCA_Weighting[#Headers]),0))*O1021</f>
        <v>0.75824410066324266</v>
      </c>
      <c r="Q1021" s="31">
        <f>'Table 1'!$U$10</f>
        <v>24.5</v>
      </c>
      <c r="R1021" s="31">
        <f>'Table 1'!$W$10</f>
        <v>38</v>
      </c>
      <c r="S1021">
        <f t="shared" si="105"/>
        <v>380</v>
      </c>
      <c r="T1021">
        <f t="shared" si="106"/>
        <v>190</v>
      </c>
      <c r="U1021">
        <f t="shared" si="107"/>
        <v>190</v>
      </c>
      <c r="V1021">
        <f t="shared" si="108"/>
        <v>122.5</v>
      </c>
      <c r="W1021" s="28">
        <f t="shared" si="109"/>
        <v>122.5</v>
      </c>
      <c r="X1021" s="28">
        <f t="shared" si="110"/>
        <v>190</v>
      </c>
      <c r="Y1021">
        <f t="shared" si="111"/>
        <v>190</v>
      </c>
    </row>
    <row r="1022" spans="1:25" ht="14.4" x14ac:dyDescent="0.3">
      <c r="A1022" s="20" t="s">
        <v>22</v>
      </c>
      <c r="B1022" s="21" t="s">
        <v>70</v>
      </c>
      <c r="C1022" s="22" t="s">
        <v>71</v>
      </c>
      <c r="D1022" s="21" t="s">
        <v>25</v>
      </c>
      <c r="E1022" s="22" t="s">
        <v>26</v>
      </c>
      <c r="F1022" s="21" t="s">
        <v>27</v>
      </c>
      <c r="G1022" s="21" t="s">
        <v>28</v>
      </c>
      <c r="H1022" s="29">
        <f>'Table 1'!$G$8</f>
        <v>57.75</v>
      </c>
      <c r="I1022" s="30"/>
      <c r="J1022" s="30"/>
      <c r="K1022" s="30"/>
      <c r="L1022" s="31"/>
      <c r="M1022" s="31">
        <v>27</v>
      </c>
      <c r="N1022" s="32">
        <f t="array" ref="N1022">INDEX([1]!CCA_Weighting[#Data],MATCH(1,([1]!CCA_Weighting[State]=A1022)*([1]!CCA_Weighting[Zone]=B1022),0),MATCH(2021,VALUE([1]!CCA_Weighting[#Headers]),0))*M1022</f>
        <v>0.42406517617455486</v>
      </c>
      <c r="O1022" s="31">
        <f>'Table 1'!$B$8</f>
        <v>33.5</v>
      </c>
      <c r="P1022" s="32">
        <f t="array" ref="P1022">INDEX([1]!CCA_Weighting[#Data],MATCH(1,([1]!CCA_Weighting[State]=A1022)*([1]!CCA_Weighting[Zone]=B1022),0),MATCH(2022,VALUE([1]!CCA_Weighting[#Headers]),0))*O1022</f>
        <v>0.52615494080916991</v>
      </c>
      <c r="Q1022" s="31">
        <f>'Table 1'!$C$8</f>
        <v>22</v>
      </c>
      <c r="R1022" s="31">
        <f>'Table 1'!$E$8</f>
        <v>38.5</v>
      </c>
      <c r="S1022">
        <f t="shared" si="105"/>
        <v>288.75</v>
      </c>
      <c r="T1022">
        <f t="shared" si="106"/>
        <v>135</v>
      </c>
      <c r="U1022">
        <f t="shared" si="107"/>
        <v>167.5</v>
      </c>
      <c r="V1022">
        <f t="shared" si="108"/>
        <v>110</v>
      </c>
      <c r="W1022" s="28">
        <f t="shared" si="109"/>
        <v>88.656716417910445</v>
      </c>
      <c r="X1022" s="28">
        <f t="shared" si="110"/>
        <v>192.5</v>
      </c>
      <c r="Y1022">
        <f t="shared" si="111"/>
        <v>192.5</v>
      </c>
    </row>
    <row r="1023" spans="1:25" ht="14.4" x14ac:dyDescent="0.3">
      <c r="A1023" s="23" t="s">
        <v>22</v>
      </c>
      <c r="B1023" s="24" t="s">
        <v>70</v>
      </c>
      <c r="C1023" s="25" t="s">
        <v>71</v>
      </c>
      <c r="D1023" s="24" t="s">
        <v>25</v>
      </c>
      <c r="E1023" s="25" t="s">
        <v>26</v>
      </c>
      <c r="F1023" s="24" t="s">
        <v>29</v>
      </c>
      <c r="G1023" s="24" t="s">
        <v>28</v>
      </c>
      <c r="H1023" s="29">
        <f>'Table 1'!$G$9</f>
        <v>52.5</v>
      </c>
      <c r="I1023" s="30"/>
      <c r="J1023" s="30"/>
      <c r="K1023" s="30"/>
      <c r="L1023" s="31"/>
      <c r="M1023" s="31">
        <v>29</v>
      </c>
      <c r="N1023" s="32">
        <f t="array" ref="N1023">INDEX([1]!CCA_Weighting[#Data],MATCH(1,([1]!CCA_Weighting[State]=A1023)*([1]!CCA_Weighting[Zone]=B1023),0),MATCH(2021,VALUE([1]!CCA_Weighting[#Headers]),0))*M1023</f>
        <v>0.45547741144674408</v>
      </c>
      <c r="O1023" s="31">
        <f>'Table 1'!$B$9</f>
        <v>35</v>
      </c>
      <c r="P1023" s="32">
        <f t="array" ref="P1023">INDEX([1]!CCA_Weighting[#Data],MATCH(1,([1]!CCA_Weighting[State]=A1023)*([1]!CCA_Weighting[Zone]=B1023),0),MATCH(2022,VALUE([1]!CCA_Weighting[#Headers]),0))*O1023</f>
        <v>0.54971411726331187</v>
      </c>
      <c r="Q1023" s="31">
        <f>'Table 1'!$C$9</f>
        <v>23</v>
      </c>
      <c r="R1023" s="31">
        <f>'Table 1'!$E$9</f>
        <v>35</v>
      </c>
      <c r="S1023">
        <f t="shared" si="105"/>
        <v>262.5</v>
      </c>
      <c r="T1023">
        <f t="shared" si="106"/>
        <v>145</v>
      </c>
      <c r="U1023">
        <f t="shared" si="107"/>
        <v>175</v>
      </c>
      <c r="V1023">
        <f t="shared" si="108"/>
        <v>115</v>
      </c>
      <c r="W1023" s="28">
        <f t="shared" si="109"/>
        <v>95.285714285714292</v>
      </c>
      <c r="X1023" s="28">
        <f t="shared" si="110"/>
        <v>175</v>
      </c>
      <c r="Y1023">
        <f t="shared" si="111"/>
        <v>175</v>
      </c>
    </row>
    <row r="1024" spans="1:25" ht="14.4" x14ac:dyDescent="0.3">
      <c r="A1024" s="20" t="s">
        <v>22</v>
      </c>
      <c r="B1024" s="21" t="s">
        <v>70</v>
      </c>
      <c r="C1024" s="22" t="s">
        <v>71</v>
      </c>
      <c r="D1024" s="21" t="s">
        <v>25</v>
      </c>
      <c r="E1024" s="22" t="s">
        <v>26</v>
      </c>
      <c r="F1024" s="21" t="s">
        <v>30</v>
      </c>
      <c r="G1024" s="21" t="s">
        <v>28</v>
      </c>
      <c r="H1024" s="29">
        <f>'Table 1'!$G$10</f>
        <v>110</v>
      </c>
      <c r="I1024" s="30"/>
      <c r="J1024" s="30"/>
      <c r="K1024" s="30"/>
      <c r="L1024" s="31"/>
      <c r="M1024" s="31">
        <v>55</v>
      </c>
      <c r="N1024" s="32">
        <f t="array" ref="N1024">INDEX([1]!CCA_Weighting[#Data],MATCH(1,([1]!CCA_Weighting[State]=A1024)*([1]!CCA_Weighting[Zone]=B1024),0),MATCH(2021,VALUE([1]!CCA_Weighting[#Headers]),0))*M1024</f>
        <v>0.86383646998520425</v>
      </c>
      <c r="O1024" s="31">
        <f>'Table 1'!$B$10</f>
        <v>55</v>
      </c>
      <c r="P1024" s="32">
        <f t="array" ref="P1024">INDEX([1]!CCA_Weighting[#Data],MATCH(1,([1]!CCA_Weighting[State]=A1024)*([1]!CCA_Weighting[Zone]=B1024),0),MATCH(2022,VALUE([1]!CCA_Weighting[#Headers]),0))*O1024</f>
        <v>0.86383646998520425</v>
      </c>
      <c r="Q1024" s="31">
        <f>'Table 1'!$C$10</f>
        <v>36</v>
      </c>
      <c r="R1024" s="31">
        <f>'Table 1'!$E$10</f>
        <v>55</v>
      </c>
      <c r="S1024">
        <f t="shared" si="105"/>
        <v>550</v>
      </c>
      <c r="T1024">
        <f t="shared" si="106"/>
        <v>275</v>
      </c>
      <c r="U1024">
        <f t="shared" si="107"/>
        <v>275</v>
      </c>
      <c r="V1024">
        <f t="shared" si="108"/>
        <v>180</v>
      </c>
      <c r="W1024" s="28">
        <f t="shared" si="109"/>
        <v>180</v>
      </c>
      <c r="X1024" s="28">
        <f t="shared" si="110"/>
        <v>275</v>
      </c>
      <c r="Y1024">
        <f t="shared" si="111"/>
        <v>275</v>
      </c>
    </row>
    <row r="1025" spans="1:25" ht="14.4" x14ac:dyDescent="0.3">
      <c r="A1025" s="23" t="s">
        <v>22</v>
      </c>
      <c r="B1025" s="24" t="s">
        <v>70</v>
      </c>
      <c r="C1025" s="25" t="s">
        <v>71</v>
      </c>
      <c r="D1025" s="24" t="s">
        <v>25</v>
      </c>
      <c r="E1025" s="24" t="s">
        <v>31</v>
      </c>
      <c r="F1025" s="24" t="s">
        <v>27</v>
      </c>
      <c r="G1025" s="24" t="s">
        <v>28</v>
      </c>
      <c r="H1025" s="29">
        <f>'Table 1'!$M$8</f>
        <v>48</v>
      </c>
      <c r="I1025" s="30"/>
      <c r="J1025" s="30"/>
      <c r="K1025" s="30"/>
      <c r="L1025" s="31"/>
      <c r="M1025" s="31">
        <v>25</v>
      </c>
      <c r="N1025" s="32">
        <f t="array" ref="N1025">INDEX([1]!CCA_Weighting[#Data],MATCH(1,([1]!CCA_Weighting[State]=A1025)*([1]!CCA_Weighting[Zone]=B1025),0),MATCH(2021,VALUE([1]!CCA_Weighting[#Headers]),0))*M1025</f>
        <v>0.39265294090236558</v>
      </c>
      <c r="O1025" s="31">
        <f>'Table 1'!$H$8</f>
        <v>32</v>
      </c>
      <c r="P1025" s="32">
        <f t="array" ref="P1025">INDEX([1]!CCA_Weighting[#Data],MATCH(1,([1]!CCA_Weighting[State]=A1025)*([1]!CCA_Weighting[Zone]=B1025),0),MATCH(2022,VALUE([1]!CCA_Weighting[#Headers]),0))*O1025</f>
        <v>0.50259576435502795</v>
      </c>
      <c r="Q1025" s="31">
        <f>'Table 1'!$I$8</f>
        <v>21</v>
      </c>
      <c r="R1025" s="31">
        <f>'Table 1'!$K$8</f>
        <v>32</v>
      </c>
      <c r="S1025">
        <f t="shared" si="105"/>
        <v>240</v>
      </c>
      <c r="T1025">
        <f t="shared" si="106"/>
        <v>125</v>
      </c>
      <c r="U1025">
        <f t="shared" si="107"/>
        <v>160</v>
      </c>
      <c r="V1025">
        <f t="shared" si="108"/>
        <v>105</v>
      </c>
      <c r="W1025" s="28">
        <f t="shared" si="109"/>
        <v>82.03125</v>
      </c>
      <c r="X1025" s="28">
        <f t="shared" si="110"/>
        <v>160</v>
      </c>
      <c r="Y1025">
        <f t="shared" si="111"/>
        <v>160</v>
      </c>
    </row>
    <row r="1026" spans="1:25" ht="14.4" x14ac:dyDescent="0.3">
      <c r="A1026" s="20" t="s">
        <v>22</v>
      </c>
      <c r="B1026" s="21" t="s">
        <v>70</v>
      </c>
      <c r="C1026" s="22" t="s">
        <v>71</v>
      </c>
      <c r="D1026" s="21" t="s">
        <v>25</v>
      </c>
      <c r="E1026" s="21" t="s">
        <v>31</v>
      </c>
      <c r="F1026" s="21" t="s">
        <v>29</v>
      </c>
      <c r="G1026" s="21" t="s">
        <v>28</v>
      </c>
      <c r="H1026" s="29">
        <f>'Table 1'!$M$9</f>
        <v>51</v>
      </c>
      <c r="I1026" s="30"/>
      <c r="J1026" s="30"/>
      <c r="K1026" s="30"/>
      <c r="L1026" s="31"/>
      <c r="M1026" s="31">
        <v>26.5</v>
      </c>
      <c r="N1026" s="32">
        <f t="array" ref="N1026">INDEX([1]!CCA_Weighting[#Data],MATCH(1,([1]!CCA_Weighting[State]=A1026)*([1]!CCA_Weighting[Zone]=B1026),0),MATCH(2021,VALUE([1]!CCA_Weighting[#Headers]),0))*M1026</f>
        <v>0.41621211735650754</v>
      </c>
      <c r="O1026" s="31">
        <f>'Table 1'!$H$9</f>
        <v>34</v>
      </c>
      <c r="P1026" s="32">
        <f t="array" ref="P1026">INDEX([1]!CCA_Weighting[#Data],MATCH(1,([1]!CCA_Weighting[State]=A1026)*([1]!CCA_Weighting[Zone]=B1026),0),MATCH(2022,VALUE([1]!CCA_Weighting[#Headers]),0))*O1026</f>
        <v>0.53400799962721723</v>
      </c>
      <c r="Q1026" s="31">
        <f>'Table 1'!$I$9</f>
        <v>22</v>
      </c>
      <c r="R1026" s="31">
        <f>'Table 1'!$K$9</f>
        <v>34</v>
      </c>
      <c r="S1026">
        <f t="shared" si="105"/>
        <v>255</v>
      </c>
      <c r="T1026">
        <f t="shared" si="106"/>
        <v>132.5</v>
      </c>
      <c r="U1026">
        <f t="shared" si="107"/>
        <v>170</v>
      </c>
      <c r="V1026">
        <f t="shared" si="108"/>
        <v>110</v>
      </c>
      <c r="W1026" s="28">
        <f t="shared" si="109"/>
        <v>85.735294117647058</v>
      </c>
      <c r="X1026" s="28">
        <f t="shared" si="110"/>
        <v>170</v>
      </c>
      <c r="Y1026">
        <f t="shared" si="111"/>
        <v>170</v>
      </c>
    </row>
    <row r="1027" spans="1:25" ht="14.4" x14ac:dyDescent="0.3">
      <c r="A1027" s="23" t="s">
        <v>22</v>
      </c>
      <c r="B1027" s="24" t="s">
        <v>70</v>
      </c>
      <c r="C1027" s="25" t="s">
        <v>71</v>
      </c>
      <c r="D1027" s="24" t="s">
        <v>25</v>
      </c>
      <c r="E1027" s="24" t="s">
        <v>31</v>
      </c>
      <c r="F1027" s="24" t="s">
        <v>30</v>
      </c>
      <c r="G1027" s="24" t="s">
        <v>28</v>
      </c>
      <c r="H1027" s="29">
        <f>'Table 1'!$M$10</f>
        <v>100</v>
      </c>
      <c r="I1027" s="30"/>
      <c r="J1027" s="30"/>
      <c r="K1027" s="30"/>
      <c r="L1027" s="31"/>
      <c r="M1027" s="31">
        <v>50</v>
      </c>
      <c r="N1027" s="32">
        <f t="array" ref="N1027">INDEX([1]!CCA_Weighting[#Data],MATCH(1,([1]!CCA_Weighting[State]=A1027)*([1]!CCA_Weighting[Zone]=B1027),0),MATCH(2021,VALUE([1]!CCA_Weighting[#Headers]),0))*M1027</f>
        <v>0.78530588180473115</v>
      </c>
      <c r="O1027" s="31">
        <f>'Table 1'!$H$10</f>
        <v>50</v>
      </c>
      <c r="P1027" s="32">
        <f t="array" ref="P1027">INDEX([1]!CCA_Weighting[#Data],MATCH(1,([1]!CCA_Weighting[State]=A1027)*([1]!CCA_Weighting[Zone]=B1027),0),MATCH(2022,VALUE([1]!CCA_Weighting[#Headers]),0))*O1027</f>
        <v>0.78530588180473115</v>
      </c>
      <c r="Q1027" s="31">
        <f>'Table 1'!$I$10</f>
        <v>32.5</v>
      </c>
      <c r="R1027" s="31">
        <f>'Table 1'!$K$10</f>
        <v>50</v>
      </c>
      <c r="S1027">
        <f t="shared" ref="S1027:S1090" si="112">H1027*5</f>
        <v>500</v>
      </c>
      <c r="T1027">
        <f t="shared" ref="T1027:T1090" si="113">M1027*5</f>
        <v>250</v>
      </c>
      <c r="U1027">
        <f t="shared" ref="U1027:U1090" si="114">O1027*5</f>
        <v>250</v>
      </c>
      <c r="V1027">
        <f t="shared" ref="V1027:V1090" si="115">Q1027*5</f>
        <v>162.5</v>
      </c>
      <c r="W1027" s="28">
        <f t="shared" ref="W1027:W1090" si="116">(Q1027/O1027)*T1027</f>
        <v>162.5</v>
      </c>
      <c r="X1027" s="28">
        <f t="shared" ref="X1027:X1090" si="117">R1027*5</f>
        <v>250</v>
      </c>
      <c r="Y1027">
        <f t="shared" ref="Y1027:Y1090" si="118">R1027*5</f>
        <v>250</v>
      </c>
    </row>
    <row r="1028" spans="1:25" ht="14.4" x14ac:dyDescent="0.3">
      <c r="A1028" s="20" t="s">
        <v>22</v>
      </c>
      <c r="B1028" s="21" t="s">
        <v>70</v>
      </c>
      <c r="C1028" s="22" t="s">
        <v>71</v>
      </c>
      <c r="D1028" s="21" t="s">
        <v>25</v>
      </c>
      <c r="E1028" s="21" t="s">
        <v>32</v>
      </c>
      <c r="F1028" s="21" t="s">
        <v>27</v>
      </c>
      <c r="G1028" s="21" t="s">
        <v>28</v>
      </c>
      <c r="H1028" s="29">
        <f>'Table 1'!$S$8</f>
        <v>45</v>
      </c>
      <c r="I1028" s="30"/>
      <c r="J1028" s="30"/>
      <c r="K1028" s="30"/>
      <c r="L1028" s="31"/>
      <c r="M1028" s="31">
        <v>23.5</v>
      </c>
      <c r="N1028" s="32">
        <f t="array" ref="N1028">INDEX([1]!CCA_Weighting[#Data],MATCH(1,([1]!CCA_Weighting[State]=A1028)*([1]!CCA_Weighting[Zone]=B1028),0),MATCH(2021,VALUE([1]!CCA_Weighting[#Headers]),0))*M1028</f>
        <v>0.36909376444822367</v>
      </c>
      <c r="O1028" s="31">
        <f>'Table 1'!$N$8</f>
        <v>30</v>
      </c>
      <c r="P1028" s="32">
        <f t="array" ref="P1028">INDEX([1]!CCA_Weighting[#Data],MATCH(1,([1]!CCA_Weighting[State]=A1028)*([1]!CCA_Weighting[Zone]=B1028),0),MATCH(2022,VALUE([1]!CCA_Weighting[#Headers]),0))*O1028</f>
        <v>0.47118352908283873</v>
      </c>
      <c r="Q1028" s="31">
        <f>'Table 1'!$O$8</f>
        <v>19.5</v>
      </c>
      <c r="R1028" s="31">
        <f>'Table 1'!$Q$8</f>
        <v>30</v>
      </c>
      <c r="S1028">
        <f t="shared" si="112"/>
        <v>225</v>
      </c>
      <c r="T1028">
        <f t="shared" si="113"/>
        <v>117.5</v>
      </c>
      <c r="U1028">
        <f t="shared" si="114"/>
        <v>150</v>
      </c>
      <c r="V1028">
        <f t="shared" si="115"/>
        <v>97.5</v>
      </c>
      <c r="W1028" s="28">
        <f t="shared" si="116"/>
        <v>76.375</v>
      </c>
      <c r="X1028" s="28">
        <f t="shared" si="117"/>
        <v>150</v>
      </c>
      <c r="Y1028">
        <f t="shared" si="118"/>
        <v>150</v>
      </c>
    </row>
    <row r="1029" spans="1:25" ht="14.4" x14ac:dyDescent="0.3">
      <c r="A1029" s="23" t="s">
        <v>22</v>
      </c>
      <c r="B1029" s="24" t="s">
        <v>70</v>
      </c>
      <c r="C1029" s="25" t="s">
        <v>71</v>
      </c>
      <c r="D1029" s="24" t="s">
        <v>25</v>
      </c>
      <c r="E1029" s="24" t="s">
        <v>32</v>
      </c>
      <c r="F1029" s="24" t="s">
        <v>29</v>
      </c>
      <c r="G1029" s="24" t="s">
        <v>28</v>
      </c>
      <c r="H1029" s="29">
        <f>'Table 1'!$S$9</f>
        <v>48</v>
      </c>
      <c r="I1029" s="30"/>
      <c r="J1029" s="30"/>
      <c r="K1029" s="30"/>
      <c r="L1029" s="31"/>
      <c r="M1029" s="31">
        <v>24.5</v>
      </c>
      <c r="N1029" s="32">
        <f t="array" ref="N1029">INDEX([1]!CCA_Weighting[#Data],MATCH(1,([1]!CCA_Weighting[State]=A1029)*([1]!CCA_Weighting[Zone]=B1029),0),MATCH(2021,VALUE([1]!CCA_Weighting[#Headers]),0))*M1029</f>
        <v>0.38479988208431826</v>
      </c>
      <c r="O1029" s="31">
        <f>'Table 1'!$N$9</f>
        <v>32</v>
      </c>
      <c r="P1029" s="32">
        <f t="array" ref="P1029">INDEX([1]!CCA_Weighting[#Data],MATCH(1,([1]!CCA_Weighting[State]=A1029)*([1]!CCA_Weighting[Zone]=B1029),0),MATCH(2022,VALUE([1]!CCA_Weighting[#Headers]),0))*O1029</f>
        <v>0.50259576435502795</v>
      </c>
      <c r="Q1029" s="31">
        <f>'Table 1'!$O$9</f>
        <v>21</v>
      </c>
      <c r="R1029" s="31">
        <f>'Table 1'!$Q$9</f>
        <v>32</v>
      </c>
      <c r="S1029">
        <f t="shared" si="112"/>
        <v>240</v>
      </c>
      <c r="T1029">
        <f t="shared" si="113"/>
        <v>122.5</v>
      </c>
      <c r="U1029">
        <f t="shared" si="114"/>
        <v>160</v>
      </c>
      <c r="V1029">
        <f t="shared" si="115"/>
        <v>105</v>
      </c>
      <c r="W1029" s="28">
        <f t="shared" si="116"/>
        <v>80.390625</v>
      </c>
      <c r="X1029" s="28">
        <f t="shared" si="117"/>
        <v>160</v>
      </c>
      <c r="Y1029">
        <f t="shared" si="118"/>
        <v>160</v>
      </c>
    </row>
    <row r="1030" spans="1:25" ht="14.4" x14ac:dyDescent="0.3">
      <c r="A1030" s="20" t="s">
        <v>22</v>
      </c>
      <c r="B1030" s="21" t="s">
        <v>70</v>
      </c>
      <c r="C1030" s="22" t="s">
        <v>71</v>
      </c>
      <c r="D1030" s="21" t="s">
        <v>25</v>
      </c>
      <c r="E1030" s="21" t="s">
        <v>32</v>
      </c>
      <c r="F1030" s="21" t="s">
        <v>30</v>
      </c>
      <c r="G1030" s="21" t="s">
        <v>28</v>
      </c>
      <c r="H1030" s="29">
        <f>'Table 1'!$S$10</f>
        <v>80</v>
      </c>
      <c r="I1030" s="30"/>
      <c r="J1030" s="30"/>
      <c r="K1030" s="30"/>
      <c r="L1030" s="31"/>
      <c r="M1030" s="31">
        <v>40</v>
      </c>
      <c r="N1030" s="32">
        <f t="array" ref="N1030">INDEX([1]!CCA_Weighting[#Data],MATCH(1,([1]!CCA_Weighting[State]=A1030)*([1]!CCA_Weighting[Zone]=B1030),0),MATCH(2021,VALUE([1]!CCA_Weighting[#Headers]),0))*M1030</f>
        <v>0.62824470544378497</v>
      </c>
      <c r="O1030" s="31">
        <f>'Table 1'!$N$10</f>
        <v>40</v>
      </c>
      <c r="P1030" s="32">
        <f t="array" ref="P1030">INDEX([1]!CCA_Weighting[#Data],MATCH(1,([1]!CCA_Weighting[State]=A1030)*([1]!CCA_Weighting[Zone]=B1030),0),MATCH(2022,VALUE([1]!CCA_Weighting[#Headers]),0))*O1030</f>
        <v>0.62824470544378497</v>
      </c>
      <c r="Q1030" s="31">
        <f>'Table 1'!$O$10</f>
        <v>26</v>
      </c>
      <c r="R1030" s="31">
        <f>'Table 1'!$Q$10</f>
        <v>40</v>
      </c>
      <c r="S1030">
        <f t="shared" si="112"/>
        <v>400</v>
      </c>
      <c r="T1030">
        <f t="shared" si="113"/>
        <v>200</v>
      </c>
      <c r="U1030">
        <f t="shared" si="114"/>
        <v>200</v>
      </c>
      <c r="V1030">
        <f t="shared" si="115"/>
        <v>130</v>
      </c>
      <c r="W1030" s="28">
        <f t="shared" si="116"/>
        <v>130</v>
      </c>
      <c r="X1030" s="28">
        <f t="shared" si="117"/>
        <v>200</v>
      </c>
      <c r="Y1030">
        <f t="shared" si="118"/>
        <v>200</v>
      </c>
    </row>
    <row r="1031" spans="1:25" ht="14.4" x14ac:dyDescent="0.3">
      <c r="A1031" s="23" t="s">
        <v>22</v>
      </c>
      <c r="B1031" s="24" t="s">
        <v>70</v>
      </c>
      <c r="C1031" s="25" t="s">
        <v>71</v>
      </c>
      <c r="D1031" s="24" t="s">
        <v>25</v>
      </c>
      <c r="E1031" s="24" t="s">
        <v>33</v>
      </c>
      <c r="F1031" s="24" t="s">
        <v>27</v>
      </c>
      <c r="G1031" s="24" t="s">
        <v>28</v>
      </c>
      <c r="H1031" s="29">
        <f>'Table 1'!$Y$8</f>
        <v>42.75</v>
      </c>
      <c r="I1031" s="30"/>
      <c r="J1031" s="30"/>
      <c r="K1031" s="30"/>
      <c r="L1031" s="31"/>
      <c r="M1031" s="31">
        <v>21</v>
      </c>
      <c r="N1031" s="32">
        <f t="array" ref="N1031">INDEX([1]!CCA_Weighting[#Data],MATCH(1,([1]!CCA_Weighting[State]=A1031)*([1]!CCA_Weighting[Zone]=B1031),0),MATCH(2021,VALUE([1]!CCA_Weighting[#Headers]),0))*M1031</f>
        <v>0.32982847035798707</v>
      </c>
      <c r="O1031" s="31">
        <f>'Table 1'!$T$8</f>
        <v>28.5</v>
      </c>
      <c r="P1031" s="32">
        <f t="array" ref="P1031">INDEX([1]!CCA_Weighting[#Data],MATCH(1,([1]!CCA_Weighting[State]=A1031)*([1]!CCA_Weighting[Zone]=B1031),0),MATCH(2022,VALUE([1]!CCA_Weighting[#Headers]),0))*O1031</f>
        <v>0.44762435262869676</v>
      </c>
      <c r="Q1031" s="31">
        <f>'Table 1'!$U$8</f>
        <v>18</v>
      </c>
      <c r="R1031" s="31">
        <f>'Table 1'!$W$8</f>
        <v>28.5</v>
      </c>
      <c r="S1031">
        <f t="shared" si="112"/>
        <v>213.75</v>
      </c>
      <c r="T1031">
        <f t="shared" si="113"/>
        <v>105</v>
      </c>
      <c r="U1031">
        <f t="shared" si="114"/>
        <v>142.5</v>
      </c>
      <c r="V1031">
        <f t="shared" si="115"/>
        <v>90</v>
      </c>
      <c r="W1031" s="28">
        <f t="shared" si="116"/>
        <v>66.315789473684205</v>
      </c>
      <c r="X1031" s="28">
        <f t="shared" si="117"/>
        <v>142.5</v>
      </c>
      <c r="Y1031">
        <f t="shared" si="118"/>
        <v>142.5</v>
      </c>
    </row>
    <row r="1032" spans="1:25" ht="14.4" x14ac:dyDescent="0.3">
      <c r="A1032" s="20" t="s">
        <v>22</v>
      </c>
      <c r="B1032" s="21" t="s">
        <v>70</v>
      </c>
      <c r="C1032" s="22" t="s">
        <v>71</v>
      </c>
      <c r="D1032" s="21" t="s">
        <v>25</v>
      </c>
      <c r="E1032" s="21" t="s">
        <v>33</v>
      </c>
      <c r="F1032" s="21" t="s">
        <v>29</v>
      </c>
      <c r="G1032" s="21" t="s">
        <v>28</v>
      </c>
      <c r="H1032" s="29">
        <f>'Table 1'!$Y$9</f>
        <v>45</v>
      </c>
      <c r="I1032" s="30"/>
      <c r="J1032" s="30"/>
      <c r="K1032" s="30"/>
      <c r="L1032" s="31"/>
      <c r="M1032" s="31">
        <v>22</v>
      </c>
      <c r="N1032" s="32">
        <f t="array" ref="N1032">INDEX([1]!CCA_Weighting[#Data],MATCH(1,([1]!CCA_Weighting[State]=A1032)*([1]!CCA_Weighting[Zone]=B1032),0),MATCH(2021,VALUE([1]!CCA_Weighting[#Headers]),0))*M1032</f>
        <v>0.34553458799408171</v>
      </c>
      <c r="O1032" s="31">
        <f>'Table 1'!$T$9</f>
        <v>30</v>
      </c>
      <c r="P1032" s="32">
        <f t="array" ref="P1032">INDEX([1]!CCA_Weighting[#Data],MATCH(1,([1]!CCA_Weighting[State]=A1032)*([1]!CCA_Weighting[Zone]=B1032),0),MATCH(2022,VALUE([1]!CCA_Weighting[#Headers]),0))*O1032</f>
        <v>0.47118352908283873</v>
      </c>
      <c r="Q1032" s="31">
        <f>'Table 1'!$U$9</f>
        <v>19.5</v>
      </c>
      <c r="R1032" s="31">
        <f>'Table 1'!$W$9</f>
        <v>30</v>
      </c>
      <c r="S1032">
        <f t="shared" si="112"/>
        <v>225</v>
      </c>
      <c r="T1032">
        <f t="shared" si="113"/>
        <v>110</v>
      </c>
      <c r="U1032">
        <f t="shared" si="114"/>
        <v>150</v>
      </c>
      <c r="V1032">
        <f t="shared" si="115"/>
        <v>97.5</v>
      </c>
      <c r="W1032" s="28">
        <f t="shared" si="116"/>
        <v>71.5</v>
      </c>
      <c r="X1032" s="28">
        <f t="shared" si="117"/>
        <v>150</v>
      </c>
      <c r="Y1032">
        <f t="shared" si="118"/>
        <v>150</v>
      </c>
    </row>
    <row r="1033" spans="1:25" ht="14.4" x14ac:dyDescent="0.3">
      <c r="A1033" s="23" t="s">
        <v>22</v>
      </c>
      <c r="B1033" s="24" t="s">
        <v>70</v>
      </c>
      <c r="C1033" s="25" t="s">
        <v>71</v>
      </c>
      <c r="D1033" s="24" t="s">
        <v>25</v>
      </c>
      <c r="E1033" s="24" t="s">
        <v>33</v>
      </c>
      <c r="F1033" s="24" t="s">
        <v>30</v>
      </c>
      <c r="G1033" s="24" t="s">
        <v>28</v>
      </c>
      <c r="H1033" s="29">
        <f>'Table 1'!$Y$10</f>
        <v>76</v>
      </c>
      <c r="I1033" s="30"/>
      <c r="J1033" s="30"/>
      <c r="K1033" s="30"/>
      <c r="L1033" s="31"/>
      <c r="M1033" s="31">
        <v>38</v>
      </c>
      <c r="N1033" s="32">
        <f t="array" ref="N1033">INDEX([1]!CCA_Weighting[#Data],MATCH(1,([1]!CCA_Weighting[State]=A1033)*([1]!CCA_Weighting[Zone]=B1033),0),MATCH(2021,VALUE([1]!CCA_Weighting[#Headers]),0))*M1033</f>
        <v>0.59683247017159569</v>
      </c>
      <c r="O1033" s="31">
        <f>'Table 1'!$T$10</f>
        <v>38</v>
      </c>
      <c r="P1033" s="32">
        <f t="array" ref="P1033">INDEX([1]!CCA_Weighting[#Data],MATCH(1,([1]!CCA_Weighting[State]=A1033)*([1]!CCA_Weighting[Zone]=B1033),0),MATCH(2022,VALUE([1]!CCA_Weighting[#Headers]),0))*O1033</f>
        <v>0.59683247017159569</v>
      </c>
      <c r="Q1033" s="31">
        <f>'Table 1'!$U$10</f>
        <v>24.5</v>
      </c>
      <c r="R1033" s="31">
        <f>'Table 1'!$W$10</f>
        <v>38</v>
      </c>
      <c r="S1033">
        <f t="shared" si="112"/>
        <v>380</v>
      </c>
      <c r="T1033">
        <f t="shared" si="113"/>
        <v>190</v>
      </c>
      <c r="U1033">
        <f t="shared" si="114"/>
        <v>190</v>
      </c>
      <c r="V1033">
        <f t="shared" si="115"/>
        <v>122.5</v>
      </c>
      <c r="W1033" s="28">
        <f t="shared" si="116"/>
        <v>122.5</v>
      </c>
      <c r="X1033" s="28">
        <f t="shared" si="117"/>
        <v>190</v>
      </c>
      <c r="Y1033">
        <f t="shared" si="118"/>
        <v>190</v>
      </c>
    </row>
    <row r="1034" spans="1:25" ht="14.4" x14ac:dyDescent="0.3">
      <c r="A1034" s="20" t="s">
        <v>22</v>
      </c>
      <c r="B1034" s="21" t="s">
        <v>70</v>
      </c>
      <c r="C1034" s="22" t="s">
        <v>71</v>
      </c>
      <c r="D1034" s="21" t="s">
        <v>25</v>
      </c>
      <c r="E1034" s="21" t="s">
        <v>34</v>
      </c>
      <c r="F1034" s="21" t="s">
        <v>27</v>
      </c>
      <c r="G1034" s="21" t="s">
        <v>28</v>
      </c>
      <c r="H1034" s="29">
        <f>'Table 1'!$Y$8</f>
        <v>42.75</v>
      </c>
      <c r="I1034" s="30"/>
      <c r="J1034" s="30"/>
      <c r="K1034" s="30"/>
      <c r="L1034" s="31"/>
      <c r="M1034" s="31">
        <v>21</v>
      </c>
      <c r="N1034" s="32">
        <f t="array" ref="N1034">INDEX([1]!CCA_Weighting[#Data],MATCH(1,([1]!CCA_Weighting[State]=A1034)*([1]!CCA_Weighting[Zone]=B1034),0),MATCH(2021,VALUE([1]!CCA_Weighting[#Headers]),0))*M1034</f>
        <v>0.32982847035798707</v>
      </c>
      <c r="O1034" s="31">
        <f>'Table 1'!$T$8</f>
        <v>28.5</v>
      </c>
      <c r="P1034" s="32">
        <f t="array" ref="P1034">INDEX([1]!CCA_Weighting[#Data],MATCH(1,([1]!CCA_Weighting[State]=A1034)*([1]!CCA_Weighting[Zone]=B1034),0),MATCH(2022,VALUE([1]!CCA_Weighting[#Headers]),0))*O1034</f>
        <v>0.44762435262869676</v>
      </c>
      <c r="Q1034" s="31">
        <f>'Table 1'!$U$8</f>
        <v>18</v>
      </c>
      <c r="R1034" s="31">
        <f>'Table 1'!$W$8</f>
        <v>28.5</v>
      </c>
      <c r="S1034">
        <f t="shared" si="112"/>
        <v>213.75</v>
      </c>
      <c r="T1034">
        <f t="shared" si="113"/>
        <v>105</v>
      </c>
      <c r="U1034">
        <f t="shared" si="114"/>
        <v>142.5</v>
      </c>
      <c r="V1034">
        <f t="shared" si="115"/>
        <v>90</v>
      </c>
      <c r="W1034" s="28">
        <f t="shared" si="116"/>
        <v>66.315789473684205</v>
      </c>
      <c r="X1034" s="28">
        <f t="shared" si="117"/>
        <v>142.5</v>
      </c>
      <c r="Y1034">
        <f t="shared" si="118"/>
        <v>142.5</v>
      </c>
    </row>
    <row r="1035" spans="1:25" ht="14.4" x14ac:dyDescent="0.3">
      <c r="A1035" s="23" t="s">
        <v>22</v>
      </c>
      <c r="B1035" s="24" t="s">
        <v>70</v>
      </c>
      <c r="C1035" s="25" t="s">
        <v>71</v>
      </c>
      <c r="D1035" s="24" t="s">
        <v>25</v>
      </c>
      <c r="E1035" s="24" t="s">
        <v>34</v>
      </c>
      <c r="F1035" s="24" t="s">
        <v>29</v>
      </c>
      <c r="G1035" s="24" t="s">
        <v>28</v>
      </c>
      <c r="H1035" s="29">
        <f>'Table 1'!$Y$9</f>
        <v>45</v>
      </c>
      <c r="I1035" s="30"/>
      <c r="J1035" s="30"/>
      <c r="K1035" s="30"/>
      <c r="L1035" s="31"/>
      <c r="M1035" s="31">
        <v>22</v>
      </c>
      <c r="N1035" s="32">
        <f t="array" ref="N1035">INDEX([1]!CCA_Weighting[#Data],MATCH(1,([1]!CCA_Weighting[State]=A1035)*([1]!CCA_Weighting[Zone]=B1035),0),MATCH(2021,VALUE([1]!CCA_Weighting[#Headers]),0))*M1035</f>
        <v>0.34553458799408171</v>
      </c>
      <c r="O1035" s="31">
        <f>'Table 1'!$T$9</f>
        <v>30</v>
      </c>
      <c r="P1035" s="32">
        <f t="array" ref="P1035">INDEX([1]!CCA_Weighting[#Data],MATCH(1,([1]!CCA_Weighting[State]=A1035)*([1]!CCA_Weighting[Zone]=B1035),0),MATCH(2022,VALUE([1]!CCA_Weighting[#Headers]),0))*O1035</f>
        <v>0.47118352908283873</v>
      </c>
      <c r="Q1035" s="31">
        <f>'Table 1'!$U$9</f>
        <v>19.5</v>
      </c>
      <c r="R1035" s="31">
        <f>'Table 1'!$W$9</f>
        <v>30</v>
      </c>
      <c r="S1035">
        <f t="shared" si="112"/>
        <v>225</v>
      </c>
      <c r="T1035">
        <f t="shared" si="113"/>
        <v>110</v>
      </c>
      <c r="U1035">
        <f t="shared" si="114"/>
        <v>150</v>
      </c>
      <c r="V1035">
        <f t="shared" si="115"/>
        <v>97.5</v>
      </c>
      <c r="W1035" s="28">
        <f t="shared" si="116"/>
        <v>71.5</v>
      </c>
      <c r="X1035" s="28">
        <f t="shared" si="117"/>
        <v>150</v>
      </c>
      <c r="Y1035">
        <f t="shared" si="118"/>
        <v>150</v>
      </c>
    </row>
    <row r="1036" spans="1:25" ht="14.4" x14ac:dyDescent="0.3">
      <c r="A1036" s="20" t="s">
        <v>22</v>
      </c>
      <c r="B1036" s="21" t="s">
        <v>70</v>
      </c>
      <c r="C1036" s="22" t="s">
        <v>71</v>
      </c>
      <c r="D1036" s="21" t="s">
        <v>25</v>
      </c>
      <c r="E1036" s="21" t="s">
        <v>34</v>
      </c>
      <c r="F1036" s="21" t="s">
        <v>30</v>
      </c>
      <c r="G1036" s="21" t="s">
        <v>28</v>
      </c>
      <c r="H1036" s="29">
        <f>'Table 1'!$Y$10</f>
        <v>76</v>
      </c>
      <c r="I1036" s="30"/>
      <c r="J1036" s="30"/>
      <c r="K1036" s="30"/>
      <c r="L1036" s="31"/>
      <c r="M1036" s="31">
        <v>38</v>
      </c>
      <c r="N1036" s="32">
        <f t="array" ref="N1036">INDEX([1]!CCA_Weighting[#Data],MATCH(1,([1]!CCA_Weighting[State]=A1036)*([1]!CCA_Weighting[Zone]=B1036),0),MATCH(2021,VALUE([1]!CCA_Weighting[#Headers]),0))*M1036</f>
        <v>0.59683247017159569</v>
      </c>
      <c r="O1036" s="31">
        <f>'Table 1'!$T$10</f>
        <v>38</v>
      </c>
      <c r="P1036" s="32">
        <f t="array" ref="P1036">INDEX([1]!CCA_Weighting[#Data],MATCH(1,([1]!CCA_Weighting[State]=A1036)*([1]!CCA_Weighting[Zone]=B1036),0),MATCH(2022,VALUE([1]!CCA_Weighting[#Headers]),0))*O1036</f>
        <v>0.59683247017159569</v>
      </c>
      <c r="Q1036" s="31">
        <f>'Table 1'!$U$10</f>
        <v>24.5</v>
      </c>
      <c r="R1036" s="31">
        <f>'Table 1'!$W$10</f>
        <v>38</v>
      </c>
      <c r="S1036">
        <f t="shared" si="112"/>
        <v>380</v>
      </c>
      <c r="T1036">
        <f t="shared" si="113"/>
        <v>190</v>
      </c>
      <c r="U1036">
        <f t="shared" si="114"/>
        <v>190</v>
      </c>
      <c r="V1036">
        <f t="shared" si="115"/>
        <v>122.5</v>
      </c>
      <c r="W1036" s="28">
        <f t="shared" si="116"/>
        <v>122.5</v>
      </c>
      <c r="X1036" s="28">
        <f t="shared" si="117"/>
        <v>190</v>
      </c>
      <c r="Y1036">
        <f t="shared" si="118"/>
        <v>190</v>
      </c>
    </row>
    <row r="1037" spans="1:25" ht="14.4" x14ac:dyDescent="0.3">
      <c r="A1037" s="23" t="s">
        <v>22</v>
      </c>
      <c r="B1037" s="24" t="s">
        <v>70</v>
      </c>
      <c r="C1037" s="25" t="s">
        <v>71</v>
      </c>
      <c r="D1037" s="24" t="s">
        <v>35</v>
      </c>
      <c r="E1037" s="25" t="s">
        <v>26</v>
      </c>
      <c r="F1037" s="24" t="s">
        <v>27</v>
      </c>
      <c r="G1037" s="24" t="s">
        <v>28</v>
      </c>
      <c r="H1037" s="29">
        <f>'Table 1'!$G$8</f>
        <v>57.75</v>
      </c>
      <c r="I1037" s="30"/>
      <c r="J1037" s="30"/>
      <c r="K1037" s="30"/>
      <c r="L1037" s="31"/>
      <c r="M1037" s="31">
        <v>27</v>
      </c>
      <c r="N1037" s="32">
        <f t="array" ref="N1037">INDEX([1]!CCA_Weighting[#Data],MATCH(1,([1]!CCA_Weighting[State]=A1037)*([1]!CCA_Weighting[Zone]=B1037),0),MATCH(2021,VALUE([1]!CCA_Weighting[#Headers]),0))*M1037</f>
        <v>0.42406517617455486</v>
      </c>
      <c r="O1037" s="31">
        <f>'Table 1'!$B$8</f>
        <v>33.5</v>
      </c>
      <c r="P1037" s="32">
        <f t="array" ref="P1037">INDEX([1]!CCA_Weighting[#Data],MATCH(1,([1]!CCA_Weighting[State]=A1037)*([1]!CCA_Weighting[Zone]=B1037),0),MATCH(2022,VALUE([1]!CCA_Weighting[#Headers]),0))*O1037</f>
        <v>0.52615494080916991</v>
      </c>
      <c r="Q1037" s="31">
        <f>'Table 1'!$C$8</f>
        <v>22</v>
      </c>
      <c r="R1037" s="31">
        <f>'Table 1'!$E$8</f>
        <v>38.5</v>
      </c>
      <c r="S1037">
        <f t="shared" si="112"/>
        <v>288.75</v>
      </c>
      <c r="T1037">
        <f t="shared" si="113"/>
        <v>135</v>
      </c>
      <c r="U1037">
        <f t="shared" si="114"/>
        <v>167.5</v>
      </c>
      <c r="V1037">
        <f t="shared" si="115"/>
        <v>110</v>
      </c>
      <c r="W1037" s="28">
        <f t="shared" si="116"/>
        <v>88.656716417910445</v>
      </c>
      <c r="X1037" s="28">
        <f t="shared" si="117"/>
        <v>192.5</v>
      </c>
      <c r="Y1037">
        <f t="shared" si="118"/>
        <v>192.5</v>
      </c>
    </row>
    <row r="1038" spans="1:25" ht="14.4" x14ac:dyDescent="0.3">
      <c r="A1038" s="20" t="s">
        <v>22</v>
      </c>
      <c r="B1038" s="21" t="s">
        <v>70</v>
      </c>
      <c r="C1038" s="22" t="s">
        <v>71</v>
      </c>
      <c r="D1038" s="21" t="s">
        <v>35</v>
      </c>
      <c r="E1038" s="22" t="s">
        <v>26</v>
      </c>
      <c r="F1038" s="21" t="s">
        <v>29</v>
      </c>
      <c r="G1038" s="21" t="s">
        <v>28</v>
      </c>
      <c r="H1038" s="29">
        <f>'Table 1'!$G$9</f>
        <v>52.5</v>
      </c>
      <c r="I1038" s="30"/>
      <c r="J1038" s="30"/>
      <c r="K1038" s="30"/>
      <c r="L1038" s="31"/>
      <c r="M1038" s="31">
        <v>29</v>
      </c>
      <c r="N1038" s="32">
        <f t="array" ref="N1038">INDEX([1]!CCA_Weighting[#Data],MATCH(1,([1]!CCA_Weighting[State]=A1038)*([1]!CCA_Weighting[Zone]=B1038),0),MATCH(2021,VALUE([1]!CCA_Weighting[#Headers]),0))*M1038</f>
        <v>0.45547741144674408</v>
      </c>
      <c r="O1038" s="31">
        <f>'Table 1'!$B$9</f>
        <v>35</v>
      </c>
      <c r="P1038" s="32">
        <f t="array" ref="P1038">INDEX([1]!CCA_Weighting[#Data],MATCH(1,([1]!CCA_Weighting[State]=A1038)*([1]!CCA_Weighting[Zone]=B1038),0),MATCH(2022,VALUE([1]!CCA_Weighting[#Headers]),0))*O1038</f>
        <v>0.54971411726331187</v>
      </c>
      <c r="Q1038" s="31">
        <f>'Table 1'!$C$9</f>
        <v>23</v>
      </c>
      <c r="R1038" s="31">
        <f>'Table 1'!$E$9</f>
        <v>35</v>
      </c>
      <c r="S1038">
        <f t="shared" si="112"/>
        <v>262.5</v>
      </c>
      <c r="T1038">
        <f t="shared" si="113"/>
        <v>145</v>
      </c>
      <c r="U1038">
        <f t="shared" si="114"/>
        <v>175</v>
      </c>
      <c r="V1038">
        <f t="shared" si="115"/>
        <v>115</v>
      </c>
      <c r="W1038" s="28">
        <f t="shared" si="116"/>
        <v>95.285714285714292</v>
      </c>
      <c r="X1038" s="28">
        <f t="shared" si="117"/>
        <v>175</v>
      </c>
      <c r="Y1038">
        <f t="shared" si="118"/>
        <v>175</v>
      </c>
    </row>
    <row r="1039" spans="1:25" ht="14.4" x14ac:dyDescent="0.3">
      <c r="A1039" s="23" t="s">
        <v>22</v>
      </c>
      <c r="B1039" s="24" t="s">
        <v>70</v>
      </c>
      <c r="C1039" s="25" t="s">
        <v>71</v>
      </c>
      <c r="D1039" s="24" t="s">
        <v>35</v>
      </c>
      <c r="E1039" s="25" t="s">
        <v>26</v>
      </c>
      <c r="F1039" s="24" t="s">
        <v>30</v>
      </c>
      <c r="G1039" s="24" t="s">
        <v>28</v>
      </c>
      <c r="H1039" s="29">
        <f>'Table 1'!$G$10</f>
        <v>110</v>
      </c>
      <c r="I1039" s="30"/>
      <c r="J1039" s="30"/>
      <c r="K1039" s="30"/>
      <c r="L1039" s="31"/>
      <c r="M1039" s="31">
        <v>55</v>
      </c>
      <c r="N1039" s="32">
        <f t="array" ref="N1039">INDEX([1]!CCA_Weighting[#Data],MATCH(1,([1]!CCA_Weighting[State]=A1039)*([1]!CCA_Weighting[Zone]=B1039),0),MATCH(2021,VALUE([1]!CCA_Weighting[#Headers]),0))*M1039</f>
        <v>0.86383646998520425</v>
      </c>
      <c r="O1039" s="31">
        <f>'Table 1'!$B$10</f>
        <v>55</v>
      </c>
      <c r="P1039" s="32">
        <f t="array" ref="P1039">INDEX([1]!CCA_Weighting[#Data],MATCH(1,([1]!CCA_Weighting[State]=A1039)*([1]!CCA_Weighting[Zone]=B1039),0),MATCH(2022,VALUE([1]!CCA_Weighting[#Headers]),0))*O1039</f>
        <v>0.86383646998520425</v>
      </c>
      <c r="Q1039" s="31">
        <f>'Table 1'!$C$10</f>
        <v>36</v>
      </c>
      <c r="R1039" s="31">
        <f>'Table 1'!$E$10</f>
        <v>55</v>
      </c>
      <c r="S1039">
        <f t="shared" si="112"/>
        <v>550</v>
      </c>
      <c r="T1039">
        <f t="shared" si="113"/>
        <v>275</v>
      </c>
      <c r="U1039">
        <f t="shared" si="114"/>
        <v>275</v>
      </c>
      <c r="V1039">
        <f t="shared" si="115"/>
        <v>180</v>
      </c>
      <c r="W1039" s="28">
        <f t="shared" si="116"/>
        <v>180</v>
      </c>
      <c r="X1039" s="28">
        <f t="shared" si="117"/>
        <v>275</v>
      </c>
      <c r="Y1039">
        <f t="shared" si="118"/>
        <v>275</v>
      </c>
    </row>
    <row r="1040" spans="1:25" ht="14.4" x14ac:dyDescent="0.3">
      <c r="A1040" s="20" t="s">
        <v>22</v>
      </c>
      <c r="B1040" s="21" t="s">
        <v>70</v>
      </c>
      <c r="C1040" s="22" t="s">
        <v>71</v>
      </c>
      <c r="D1040" s="21" t="s">
        <v>35</v>
      </c>
      <c r="E1040" s="21" t="s">
        <v>31</v>
      </c>
      <c r="F1040" s="21" t="s">
        <v>27</v>
      </c>
      <c r="G1040" s="21" t="s">
        <v>28</v>
      </c>
      <c r="H1040" s="29">
        <f>'Table 1'!$M$8</f>
        <v>48</v>
      </c>
      <c r="I1040" s="30"/>
      <c r="J1040" s="30"/>
      <c r="K1040" s="30"/>
      <c r="L1040" s="31"/>
      <c r="M1040" s="31">
        <v>25</v>
      </c>
      <c r="N1040" s="32">
        <f t="array" ref="N1040">INDEX([1]!CCA_Weighting[#Data],MATCH(1,([1]!CCA_Weighting[State]=A1040)*([1]!CCA_Weighting[Zone]=B1040),0),MATCH(2021,VALUE([1]!CCA_Weighting[#Headers]),0))*M1040</f>
        <v>0.39265294090236558</v>
      </c>
      <c r="O1040" s="31">
        <f>'Table 1'!$H$8</f>
        <v>32</v>
      </c>
      <c r="P1040" s="32">
        <f t="array" ref="P1040">INDEX([1]!CCA_Weighting[#Data],MATCH(1,([1]!CCA_Weighting[State]=A1040)*([1]!CCA_Weighting[Zone]=B1040),0),MATCH(2022,VALUE([1]!CCA_Weighting[#Headers]),0))*O1040</f>
        <v>0.50259576435502795</v>
      </c>
      <c r="Q1040" s="31">
        <f>'Table 1'!$I$8</f>
        <v>21</v>
      </c>
      <c r="R1040" s="31">
        <f>'Table 1'!$K$8</f>
        <v>32</v>
      </c>
      <c r="S1040">
        <f t="shared" si="112"/>
        <v>240</v>
      </c>
      <c r="T1040">
        <f t="shared" si="113"/>
        <v>125</v>
      </c>
      <c r="U1040">
        <f t="shared" si="114"/>
        <v>160</v>
      </c>
      <c r="V1040">
        <f t="shared" si="115"/>
        <v>105</v>
      </c>
      <c r="W1040" s="28">
        <f t="shared" si="116"/>
        <v>82.03125</v>
      </c>
      <c r="X1040" s="28">
        <f t="shared" si="117"/>
        <v>160</v>
      </c>
      <c r="Y1040">
        <f t="shared" si="118"/>
        <v>160</v>
      </c>
    </row>
    <row r="1041" spans="1:25" ht="14.4" x14ac:dyDescent="0.3">
      <c r="A1041" s="23" t="s">
        <v>22</v>
      </c>
      <c r="B1041" s="24" t="s">
        <v>70</v>
      </c>
      <c r="C1041" s="25" t="s">
        <v>71</v>
      </c>
      <c r="D1041" s="24" t="s">
        <v>35</v>
      </c>
      <c r="E1041" s="24" t="s">
        <v>31</v>
      </c>
      <c r="F1041" s="24" t="s">
        <v>29</v>
      </c>
      <c r="G1041" s="24" t="s">
        <v>28</v>
      </c>
      <c r="H1041" s="29">
        <f>'Table 1'!$M$9</f>
        <v>51</v>
      </c>
      <c r="I1041" s="30"/>
      <c r="J1041" s="30"/>
      <c r="K1041" s="30"/>
      <c r="L1041" s="31"/>
      <c r="M1041" s="31">
        <v>26.5</v>
      </c>
      <c r="N1041" s="32">
        <f t="array" ref="N1041">INDEX([1]!CCA_Weighting[#Data],MATCH(1,([1]!CCA_Weighting[State]=A1041)*([1]!CCA_Weighting[Zone]=B1041),0),MATCH(2021,VALUE([1]!CCA_Weighting[#Headers]),0))*M1041</f>
        <v>0.41621211735650754</v>
      </c>
      <c r="O1041" s="31">
        <f>'Table 1'!$H$9</f>
        <v>34</v>
      </c>
      <c r="P1041" s="32">
        <f t="array" ref="P1041">INDEX([1]!CCA_Weighting[#Data],MATCH(1,([1]!CCA_Weighting[State]=A1041)*([1]!CCA_Weighting[Zone]=B1041),0),MATCH(2022,VALUE([1]!CCA_Weighting[#Headers]),0))*O1041</f>
        <v>0.53400799962721723</v>
      </c>
      <c r="Q1041" s="31">
        <f>'Table 1'!$I$9</f>
        <v>22</v>
      </c>
      <c r="R1041" s="31">
        <f>'Table 1'!$K$9</f>
        <v>34</v>
      </c>
      <c r="S1041">
        <f t="shared" si="112"/>
        <v>255</v>
      </c>
      <c r="T1041">
        <f t="shared" si="113"/>
        <v>132.5</v>
      </c>
      <c r="U1041">
        <f t="shared" si="114"/>
        <v>170</v>
      </c>
      <c r="V1041">
        <f t="shared" si="115"/>
        <v>110</v>
      </c>
      <c r="W1041" s="28">
        <f t="shared" si="116"/>
        <v>85.735294117647058</v>
      </c>
      <c r="X1041" s="28">
        <f t="shared" si="117"/>
        <v>170</v>
      </c>
      <c r="Y1041">
        <f t="shared" si="118"/>
        <v>170</v>
      </c>
    </row>
    <row r="1042" spans="1:25" ht="14.4" x14ac:dyDescent="0.3">
      <c r="A1042" s="20" t="s">
        <v>22</v>
      </c>
      <c r="B1042" s="21" t="s">
        <v>70</v>
      </c>
      <c r="C1042" s="22" t="s">
        <v>71</v>
      </c>
      <c r="D1042" s="21" t="s">
        <v>35</v>
      </c>
      <c r="E1042" s="21" t="s">
        <v>31</v>
      </c>
      <c r="F1042" s="21" t="s">
        <v>30</v>
      </c>
      <c r="G1042" s="21" t="s">
        <v>28</v>
      </c>
      <c r="H1042" s="29">
        <f>'Table 1'!$M$10</f>
        <v>100</v>
      </c>
      <c r="I1042" s="30"/>
      <c r="J1042" s="30"/>
      <c r="K1042" s="30"/>
      <c r="L1042" s="31"/>
      <c r="M1042" s="31">
        <v>50</v>
      </c>
      <c r="N1042" s="32">
        <f t="array" ref="N1042">INDEX([1]!CCA_Weighting[#Data],MATCH(1,([1]!CCA_Weighting[State]=A1042)*([1]!CCA_Weighting[Zone]=B1042),0),MATCH(2021,VALUE([1]!CCA_Weighting[#Headers]),0))*M1042</f>
        <v>0.78530588180473115</v>
      </c>
      <c r="O1042" s="31">
        <f>'Table 1'!$H$10</f>
        <v>50</v>
      </c>
      <c r="P1042" s="32">
        <f t="array" ref="P1042">INDEX([1]!CCA_Weighting[#Data],MATCH(1,([1]!CCA_Weighting[State]=A1042)*([1]!CCA_Weighting[Zone]=B1042),0),MATCH(2022,VALUE([1]!CCA_Weighting[#Headers]),0))*O1042</f>
        <v>0.78530588180473115</v>
      </c>
      <c r="Q1042" s="31">
        <f>'Table 1'!$I$10</f>
        <v>32.5</v>
      </c>
      <c r="R1042" s="31">
        <f>'Table 1'!$K$10</f>
        <v>50</v>
      </c>
      <c r="S1042">
        <f t="shared" si="112"/>
        <v>500</v>
      </c>
      <c r="T1042">
        <f t="shared" si="113"/>
        <v>250</v>
      </c>
      <c r="U1042">
        <f t="shared" si="114"/>
        <v>250</v>
      </c>
      <c r="V1042">
        <f t="shared" si="115"/>
        <v>162.5</v>
      </c>
      <c r="W1042" s="28">
        <f t="shared" si="116"/>
        <v>162.5</v>
      </c>
      <c r="X1042" s="28">
        <f t="shared" si="117"/>
        <v>250</v>
      </c>
      <c r="Y1042">
        <f t="shared" si="118"/>
        <v>250</v>
      </c>
    </row>
    <row r="1043" spans="1:25" ht="14.4" x14ac:dyDescent="0.3">
      <c r="A1043" s="23" t="s">
        <v>22</v>
      </c>
      <c r="B1043" s="24" t="s">
        <v>70</v>
      </c>
      <c r="C1043" s="25" t="s">
        <v>71</v>
      </c>
      <c r="D1043" s="24" t="s">
        <v>35</v>
      </c>
      <c r="E1043" s="24" t="s">
        <v>32</v>
      </c>
      <c r="F1043" s="24" t="s">
        <v>27</v>
      </c>
      <c r="G1043" s="24" t="s">
        <v>28</v>
      </c>
      <c r="H1043" s="29">
        <f>'Table 1'!$S$8</f>
        <v>45</v>
      </c>
      <c r="I1043" s="30"/>
      <c r="J1043" s="30"/>
      <c r="K1043" s="30"/>
      <c r="L1043" s="31"/>
      <c r="M1043" s="31">
        <v>23.5</v>
      </c>
      <c r="N1043" s="32">
        <f t="array" ref="N1043">INDEX([1]!CCA_Weighting[#Data],MATCH(1,([1]!CCA_Weighting[State]=A1043)*([1]!CCA_Weighting[Zone]=B1043),0),MATCH(2021,VALUE([1]!CCA_Weighting[#Headers]),0))*M1043</f>
        <v>0.36909376444822367</v>
      </c>
      <c r="O1043" s="31">
        <f>'Table 1'!$N$8</f>
        <v>30</v>
      </c>
      <c r="P1043" s="32">
        <f t="array" ref="P1043">INDEX([1]!CCA_Weighting[#Data],MATCH(1,([1]!CCA_Weighting[State]=A1043)*([1]!CCA_Weighting[Zone]=B1043),0),MATCH(2022,VALUE([1]!CCA_Weighting[#Headers]),0))*O1043</f>
        <v>0.47118352908283873</v>
      </c>
      <c r="Q1043" s="31">
        <f>'Table 1'!$O$8</f>
        <v>19.5</v>
      </c>
      <c r="R1043" s="31">
        <f>'Table 1'!$Q$8</f>
        <v>30</v>
      </c>
      <c r="S1043">
        <f t="shared" si="112"/>
        <v>225</v>
      </c>
      <c r="T1043">
        <f t="shared" si="113"/>
        <v>117.5</v>
      </c>
      <c r="U1043">
        <f t="shared" si="114"/>
        <v>150</v>
      </c>
      <c r="V1043">
        <f t="shared" si="115"/>
        <v>97.5</v>
      </c>
      <c r="W1043" s="28">
        <f t="shared" si="116"/>
        <v>76.375</v>
      </c>
      <c r="X1043" s="28">
        <f t="shared" si="117"/>
        <v>150</v>
      </c>
      <c r="Y1043">
        <f t="shared" si="118"/>
        <v>150</v>
      </c>
    </row>
    <row r="1044" spans="1:25" ht="14.4" x14ac:dyDescent="0.3">
      <c r="A1044" s="20" t="s">
        <v>22</v>
      </c>
      <c r="B1044" s="21" t="s">
        <v>70</v>
      </c>
      <c r="C1044" s="22" t="s">
        <v>71</v>
      </c>
      <c r="D1044" s="21" t="s">
        <v>35</v>
      </c>
      <c r="E1044" s="21" t="s">
        <v>32</v>
      </c>
      <c r="F1044" s="21" t="s">
        <v>29</v>
      </c>
      <c r="G1044" s="21" t="s">
        <v>28</v>
      </c>
      <c r="H1044" s="29">
        <f>'Table 1'!$S$9</f>
        <v>48</v>
      </c>
      <c r="I1044" s="30"/>
      <c r="J1044" s="30"/>
      <c r="K1044" s="30"/>
      <c r="L1044" s="31"/>
      <c r="M1044" s="31">
        <v>24.5</v>
      </c>
      <c r="N1044" s="32">
        <f t="array" ref="N1044">INDEX([1]!CCA_Weighting[#Data],MATCH(1,([1]!CCA_Weighting[State]=A1044)*([1]!CCA_Weighting[Zone]=B1044),0),MATCH(2021,VALUE([1]!CCA_Weighting[#Headers]),0))*M1044</f>
        <v>0.38479988208431826</v>
      </c>
      <c r="O1044" s="31">
        <f>'Table 1'!$N$9</f>
        <v>32</v>
      </c>
      <c r="P1044" s="32">
        <f t="array" ref="P1044">INDEX([1]!CCA_Weighting[#Data],MATCH(1,([1]!CCA_Weighting[State]=A1044)*([1]!CCA_Weighting[Zone]=B1044),0),MATCH(2022,VALUE([1]!CCA_Weighting[#Headers]),0))*O1044</f>
        <v>0.50259576435502795</v>
      </c>
      <c r="Q1044" s="31">
        <f>'Table 1'!$O$9</f>
        <v>21</v>
      </c>
      <c r="R1044" s="31">
        <f>'Table 1'!$Q$9</f>
        <v>32</v>
      </c>
      <c r="S1044">
        <f t="shared" si="112"/>
        <v>240</v>
      </c>
      <c r="T1044">
        <f t="shared" si="113"/>
        <v>122.5</v>
      </c>
      <c r="U1044">
        <f t="shared" si="114"/>
        <v>160</v>
      </c>
      <c r="V1044">
        <f t="shared" si="115"/>
        <v>105</v>
      </c>
      <c r="W1044" s="28">
        <f t="shared" si="116"/>
        <v>80.390625</v>
      </c>
      <c r="X1044" s="28">
        <f t="shared" si="117"/>
        <v>160</v>
      </c>
      <c r="Y1044">
        <f t="shared" si="118"/>
        <v>160</v>
      </c>
    </row>
    <row r="1045" spans="1:25" ht="14.4" x14ac:dyDescent="0.3">
      <c r="A1045" s="23" t="s">
        <v>22</v>
      </c>
      <c r="B1045" s="24" t="s">
        <v>70</v>
      </c>
      <c r="C1045" s="25" t="s">
        <v>71</v>
      </c>
      <c r="D1045" s="24" t="s">
        <v>35</v>
      </c>
      <c r="E1045" s="24" t="s">
        <v>32</v>
      </c>
      <c r="F1045" s="24" t="s">
        <v>30</v>
      </c>
      <c r="G1045" s="24" t="s">
        <v>28</v>
      </c>
      <c r="H1045" s="29">
        <f>'Table 1'!$S$10</f>
        <v>80</v>
      </c>
      <c r="I1045" s="30"/>
      <c r="J1045" s="30"/>
      <c r="K1045" s="30"/>
      <c r="L1045" s="31"/>
      <c r="M1045" s="31">
        <v>40</v>
      </c>
      <c r="N1045" s="32">
        <f t="array" ref="N1045">INDEX([1]!CCA_Weighting[#Data],MATCH(1,([1]!CCA_Weighting[State]=A1045)*([1]!CCA_Weighting[Zone]=B1045),0),MATCH(2021,VALUE([1]!CCA_Weighting[#Headers]),0))*M1045</f>
        <v>0.62824470544378497</v>
      </c>
      <c r="O1045" s="31">
        <f>'Table 1'!$N$10</f>
        <v>40</v>
      </c>
      <c r="P1045" s="32">
        <f t="array" ref="P1045">INDEX([1]!CCA_Weighting[#Data],MATCH(1,([1]!CCA_Weighting[State]=A1045)*([1]!CCA_Weighting[Zone]=B1045),0),MATCH(2022,VALUE([1]!CCA_Weighting[#Headers]),0))*O1045</f>
        <v>0.62824470544378497</v>
      </c>
      <c r="Q1045" s="31">
        <f>'Table 1'!$O$10</f>
        <v>26</v>
      </c>
      <c r="R1045" s="31">
        <f>'Table 1'!$Q$10</f>
        <v>40</v>
      </c>
      <c r="S1045">
        <f t="shared" si="112"/>
        <v>400</v>
      </c>
      <c r="T1045">
        <f t="shared" si="113"/>
        <v>200</v>
      </c>
      <c r="U1045">
        <f t="shared" si="114"/>
        <v>200</v>
      </c>
      <c r="V1045">
        <f t="shared" si="115"/>
        <v>130</v>
      </c>
      <c r="W1045" s="28">
        <f t="shared" si="116"/>
        <v>130</v>
      </c>
      <c r="X1045" s="28">
        <f t="shared" si="117"/>
        <v>200</v>
      </c>
      <c r="Y1045">
        <f t="shared" si="118"/>
        <v>200</v>
      </c>
    </row>
    <row r="1046" spans="1:25" ht="14.4" x14ac:dyDescent="0.3">
      <c r="A1046" s="20" t="s">
        <v>22</v>
      </c>
      <c r="B1046" s="21" t="s">
        <v>70</v>
      </c>
      <c r="C1046" s="22" t="s">
        <v>71</v>
      </c>
      <c r="D1046" s="21" t="s">
        <v>35</v>
      </c>
      <c r="E1046" s="21" t="s">
        <v>33</v>
      </c>
      <c r="F1046" s="21" t="s">
        <v>27</v>
      </c>
      <c r="G1046" s="21" t="s">
        <v>28</v>
      </c>
      <c r="H1046" s="29">
        <f>'Table 1'!$Y$8</f>
        <v>42.75</v>
      </c>
      <c r="I1046" s="30"/>
      <c r="J1046" s="30"/>
      <c r="K1046" s="30"/>
      <c r="L1046" s="31"/>
      <c r="M1046" s="31">
        <v>21</v>
      </c>
      <c r="N1046" s="32">
        <f t="array" ref="N1046">INDEX([1]!CCA_Weighting[#Data],MATCH(1,([1]!CCA_Weighting[State]=A1046)*([1]!CCA_Weighting[Zone]=B1046),0),MATCH(2021,VALUE([1]!CCA_Weighting[#Headers]),0))*M1046</f>
        <v>0.32982847035798707</v>
      </c>
      <c r="O1046" s="31">
        <f>'Table 1'!$T$8</f>
        <v>28.5</v>
      </c>
      <c r="P1046" s="32">
        <f t="array" ref="P1046">INDEX([1]!CCA_Weighting[#Data],MATCH(1,([1]!CCA_Weighting[State]=A1046)*([1]!CCA_Weighting[Zone]=B1046),0),MATCH(2022,VALUE([1]!CCA_Weighting[#Headers]),0))*O1046</f>
        <v>0.44762435262869676</v>
      </c>
      <c r="Q1046" s="31">
        <f>'Table 1'!$U$8</f>
        <v>18</v>
      </c>
      <c r="R1046" s="31">
        <f>'Table 1'!$W$8</f>
        <v>28.5</v>
      </c>
      <c r="S1046">
        <f t="shared" si="112"/>
        <v>213.75</v>
      </c>
      <c r="T1046">
        <f t="shared" si="113"/>
        <v>105</v>
      </c>
      <c r="U1046">
        <f t="shared" si="114"/>
        <v>142.5</v>
      </c>
      <c r="V1046">
        <f t="shared" si="115"/>
        <v>90</v>
      </c>
      <c r="W1046" s="28">
        <f t="shared" si="116"/>
        <v>66.315789473684205</v>
      </c>
      <c r="X1046" s="28">
        <f t="shared" si="117"/>
        <v>142.5</v>
      </c>
      <c r="Y1046">
        <f t="shared" si="118"/>
        <v>142.5</v>
      </c>
    </row>
    <row r="1047" spans="1:25" ht="14.4" x14ac:dyDescent="0.3">
      <c r="A1047" s="23" t="s">
        <v>22</v>
      </c>
      <c r="B1047" s="24" t="s">
        <v>70</v>
      </c>
      <c r="C1047" s="25" t="s">
        <v>71</v>
      </c>
      <c r="D1047" s="24" t="s">
        <v>35</v>
      </c>
      <c r="E1047" s="24" t="s">
        <v>33</v>
      </c>
      <c r="F1047" s="24" t="s">
        <v>29</v>
      </c>
      <c r="G1047" s="24" t="s">
        <v>28</v>
      </c>
      <c r="H1047" s="29">
        <f>'Table 1'!$Y$9</f>
        <v>45</v>
      </c>
      <c r="I1047" s="30"/>
      <c r="J1047" s="30"/>
      <c r="K1047" s="30"/>
      <c r="L1047" s="31"/>
      <c r="M1047" s="31">
        <v>22</v>
      </c>
      <c r="N1047" s="32">
        <f t="array" ref="N1047">INDEX([1]!CCA_Weighting[#Data],MATCH(1,([1]!CCA_Weighting[State]=A1047)*([1]!CCA_Weighting[Zone]=B1047),0),MATCH(2021,VALUE([1]!CCA_Weighting[#Headers]),0))*M1047</f>
        <v>0.34553458799408171</v>
      </c>
      <c r="O1047" s="31">
        <f>'Table 1'!$T$9</f>
        <v>30</v>
      </c>
      <c r="P1047" s="32">
        <f t="array" ref="P1047">INDEX([1]!CCA_Weighting[#Data],MATCH(1,([1]!CCA_Weighting[State]=A1047)*([1]!CCA_Weighting[Zone]=B1047),0),MATCH(2022,VALUE([1]!CCA_Weighting[#Headers]),0))*O1047</f>
        <v>0.47118352908283873</v>
      </c>
      <c r="Q1047" s="31">
        <f>'Table 1'!$U$9</f>
        <v>19.5</v>
      </c>
      <c r="R1047" s="31">
        <f>'Table 1'!$W$9</f>
        <v>30</v>
      </c>
      <c r="S1047">
        <f t="shared" si="112"/>
        <v>225</v>
      </c>
      <c r="T1047">
        <f t="shared" si="113"/>
        <v>110</v>
      </c>
      <c r="U1047">
        <f t="shared" si="114"/>
        <v>150</v>
      </c>
      <c r="V1047">
        <f t="shared" si="115"/>
        <v>97.5</v>
      </c>
      <c r="W1047" s="28">
        <f t="shared" si="116"/>
        <v>71.5</v>
      </c>
      <c r="X1047" s="28">
        <f t="shared" si="117"/>
        <v>150</v>
      </c>
      <c r="Y1047">
        <f t="shared" si="118"/>
        <v>150</v>
      </c>
    </row>
    <row r="1048" spans="1:25" ht="14.4" x14ac:dyDescent="0.3">
      <c r="A1048" s="20" t="s">
        <v>22</v>
      </c>
      <c r="B1048" s="21" t="s">
        <v>70</v>
      </c>
      <c r="C1048" s="22" t="s">
        <v>71</v>
      </c>
      <c r="D1048" s="21" t="s">
        <v>35</v>
      </c>
      <c r="E1048" s="21" t="s">
        <v>33</v>
      </c>
      <c r="F1048" s="21" t="s">
        <v>30</v>
      </c>
      <c r="G1048" s="21" t="s">
        <v>28</v>
      </c>
      <c r="H1048" s="29">
        <f>'Table 1'!$Y$10</f>
        <v>76</v>
      </c>
      <c r="I1048" s="30"/>
      <c r="J1048" s="30"/>
      <c r="K1048" s="30"/>
      <c r="L1048" s="31"/>
      <c r="M1048" s="31">
        <v>38</v>
      </c>
      <c r="N1048" s="32">
        <f t="array" ref="N1048">INDEX([1]!CCA_Weighting[#Data],MATCH(1,([1]!CCA_Weighting[State]=A1048)*([1]!CCA_Weighting[Zone]=B1048),0),MATCH(2021,VALUE([1]!CCA_Weighting[#Headers]),0))*M1048</f>
        <v>0.59683247017159569</v>
      </c>
      <c r="O1048" s="31">
        <f>'Table 1'!$T$10</f>
        <v>38</v>
      </c>
      <c r="P1048" s="32">
        <f t="array" ref="P1048">INDEX([1]!CCA_Weighting[#Data],MATCH(1,([1]!CCA_Weighting[State]=A1048)*([1]!CCA_Weighting[Zone]=B1048),0),MATCH(2022,VALUE([1]!CCA_Weighting[#Headers]),0))*O1048</f>
        <v>0.59683247017159569</v>
      </c>
      <c r="Q1048" s="31">
        <f>'Table 1'!$U$10</f>
        <v>24.5</v>
      </c>
      <c r="R1048" s="31">
        <f>'Table 1'!$W$10</f>
        <v>38</v>
      </c>
      <c r="S1048">
        <f t="shared" si="112"/>
        <v>380</v>
      </c>
      <c r="T1048">
        <f t="shared" si="113"/>
        <v>190</v>
      </c>
      <c r="U1048">
        <f t="shared" si="114"/>
        <v>190</v>
      </c>
      <c r="V1048">
        <f t="shared" si="115"/>
        <v>122.5</v>
      </c>
      <c r="W1048" s="28">
        <f t="shared" si="116"/>
        <v>122.5</v>
      </c>
      <c r="X1048" s="28">
        <f t="shared" si="117"/>
        <v>190</v>
      </c>
      <c r="Y1048">
        <f t="shared" si="118"/>
        <v>190</v>
      </c>
    </row>
    <row r="1049" spans="1:25" ht="14.4" x14ac:dyDescent="0.3">
      <c r="A1049" s="23" t="s">
        <v>22</v>
      </c>
      <c r="B1049" s="24" t="s">
        <v>70</v>
      </c>
      <c r="C1049" s="25" t="s">
        <v>71</v>
      </c>
      <c r="D1049" s="24" t="s">
        <v>35</v>
      </c>
      <c r="E1049" s="24" t="s">
        <v>34</v>
      </c>
      <c r="F1049" s="24" t="s">
        <v>27</v>
      </c>
      <c r="G1049" s="24" t="s">
        <v>28</v>
      </c>
      <c r="H1049" s="29">
        <f>'Table 1'!$Y$8</f>
        <v>42.75</v>
      </c>
      <c r="I1049" s="30"/>
      <c r="J1049" s="30"/>
      <c r="K1049" s="30"/>
      <c r="L1049" s="31"/>
      <c r="M1049" s="31">
        <v>21</v>
      </c>
      <c r="N1049" s="32">
        <f t="array" ref="N1049">INDEX([1]!CCA_Weighting[#Data],MATCH(1,([1]!CCA_Weighting[State]=A1049)*([1]!CCA_Weighting[Zone]=B1049),0),MATCH(2021,VALUE([1]!CCA_Weighting[#Headers]),0))*M1049</f>
        <v>0.32982847035798707</v>
      </c>
      <c r="O1049" s="31">
        <f>'Table 1'!$T$8</f>
        <v>28.5</v>
      </c>
      <c r="P1049" s="32">
        <f t="array" ref="P1049">INDEX([1]!CCA_Weighting[#Data],MATCH(1,([1]!CCA_Weighting[State]=A1049)*([1]!CCA_Weighting[Zone]=B1049),0),MATCH(2022,VALUE([1]!CCA_Weighting[#Headers]),0))*O1049</f>
        <v>0.44762435262869676</v>
      </c>
      <c r="Q1049" s="31">
        <f>'Table 1'!$U$8</f>
        <v>18</v>
      </c>
      <c r="R1049" s="31">
        <f>'Table 1'!$W$8</f>
        <v>28.5</v>
      </c>
      <c r="S1049">
        <f t="shared" si="112"/>
        <v>213.75</v>
      </c>
      <c r="T1049">
        <f t="shared" si="113"/>
        <v>105</v>
      </c>
      <c r="U1049">
        <f t="shared" si="114"/>
        <v>142.5</v>
      </c>
      <c r="V1049">
        <f t="shared" si="115"/>
        <v>90</v>
      </c>
      <c r="W1049" s="28">
        <f t="shared" si="116"/>
        <v>66.315789473684205</v>
      </c>
      <c r="X1049" s="28">
        <f t="shared" si="117"/>
        <v>142.5</v>
      </c>
      <c r="Y1049">
        <f t="shared" si="118"/>
        <v>142.5</v>
      </c>
    </row>
    <row r="1050" spans="1:25" ht="14.4" x14ac:dyDescent="0.3">
      <c r="A1050" s="20" t="s">
        <v>22</v>
      </c>
      <c r="B1050" s="21" t="s">
        <v>70</v>
      </c>
      <c r="C1050" s="22" t="s">
        <v>71</v>
      </c>
      <c r="D1050" s="21" t="s">
        <v>35</v>
      </c>
      <c r="E1050" s="21" t="s">
        <v>34</v>
      </c>
      <c r="F1050" s="21" t="s">
        <v>29</v>
      </c>
      <c r="G1050" s="21" t="s">
        <v>28</v>
      </c>
      <c r="H1050" s="29">
        <f>'Table 1'!$Y$9</f>
        <v>45</v>
      </c>
      <c r="I1050" s="30"/>
      <c r="J1050" s="30"/>
      <c r="K1050" s="30"/>
      <c r="L1050" s="31"/>
      <c r="M1050" s="31">
        <v>22</v>
      </c>
      <c r="N1050" s="32">
        <f t="array" ref="N1050">INDEX([1]!CCA_Weighting[#Data],MATCH(1,([1]!CCA_Weighting[State]=A1050)*([1]!CCA_Weighting[Zone]=B1050),0),MATCH(2021,VALUE([1]!CCA_Weighting[#Headers]),0))*M1050</f>
        <v>0.34553458799408171</v>
      </c>
      <c r="O1050" s="31">
        <f>'Table 1'!$T$9</f>
        <v>30</v>
      </c>
      <c r="P1050" s="32">
        <f t="array" ref="P1050">INDEX([1]!CCA_Weighting[#Data],MATCH(1,([1]!CCA_Weighting[State]=A1050)*([1]!CCA_Weighting[Zone]=B1050),0),MATCH(2022,VALUE([1]!CCA_Weighting[#Headers]),0))*O1050</f>
        <v>0.47118352908283873</v>
      </c>
      <c r="Q1050" s="31">
        <f>'Table 1'!$U$9</f>
        <v>19.5</v>
      </c>
      <c r="R1050" s="31">
        <f>'Table 1'!$W$9</f>
        <v>30</v>
      </c>
      <c r="S1050">
        <f t="shared" si="112"/>
        <v>225</v>
      </c>
      <c r="T1050">
        <f t="shared" si="113"/>
        <v>110</v>
      </c>
      <c r="U1050">
        <f t="shared" si="114"/>
        <v>150</v>
      </c>
      <c r="V1050">
        <f t="shared" si="115"/>
        <v>97.5</v>
      </c>
      <c r="W1050" s="28">
        <f t="shared" si="116"/>
        <v>71.5</v>
      </c>
      <c r="X1050" s="28">
        <f t="shared" si="117"/>
        <v>150</v>
      </c>
      <c r="Y1050">
        <f t="shared" si="118"/>
        <v>150</v>
      </c>
    </row>
    <row r="1051" spans="1:25" ht="14.4" x14ac:dyDescent="0.3">
      <c r="A1051" s="23" t="s">
        <v>22</v>
      </c>
      <c r="B1051" s="24" t="s">
        <v>70</v>
      </c>
      <c r="C1051" s="25" t="s">
        <v>71</v>
      </c>
      <c r="D1051" s="24" t="s">
        <v>35</v>
      </c>
      <c r="E1051" s="24" t="s">
        <v>34</v>
      </c>
      <c r="F1051" s="24" t="s">
        <v>30</v>
      </c>
      <c r="G1051" s="24" t="s">
        <v>28</v>
      </c>
      <c r="H1051" s="29">
        <f>'Table 1'!$Y$10</f>
        <v>76</v>
      </c>
      <c r="I1051" s="30"/>
      <c r="J1051" s="30"/>
      <c r="K1051" s="30"/>
      <c r="L1051" s="31"/>
      <c r="M1051" s="31">
        <v>38</v>
      </c>
      <c r="N1051" s="32">
        <f t="array" ref="N1051">INDEX([1]!CCA_Weighting[#Data],MATCH(1,([1]!CCA_Weighting[State]=A1051)*([1]!CCA_Weighting[Zone]=B1051),0),MATCH(2021,VALUE([1]!CCA_Weighting[#Headers]),0))*M1051</f>
        <v>0.59683247017159569</v>
      </c>
      <c r="O1051" s="31">
        <f>'Table 1'!$T$10</f>
        <v>38</v>
      </c>
      <c r="P1051" s="32">
        <f t="array" ref="P1051">INDEX([1]!CCA_Weighting[#Data],MATCH(1,([1]!CCA_Weighting[State]=A1051)*([1]!CCA_Weighting[Zone]=B1051),0),MATCH(2022,VALUE([1]!CCA_Weighting[#Headers]),0))*O1051</f>
        <v>0.59683247017159569</v>
      </c>
      <c r="Q1051" s="31">
        <f>'Table 1'!$U$10</f>
        <v>24.5</v>
      </c>
      <c r="R1051" s="31">
        <f>'Table 1'!$W$10</f>
        <v>38</v>
      </c>
      <c r="S1051">
        <f t="shared" si="112"/>
        <v>380</v>
      </c>
      <c r="T1051">
        <f t="shared" si="113"/>
        <v>190</v>
      </c>
      <c r="U1051">
        <f t="shared" si="114"/>
        <v>190</v>
      </c>
      <c r="V1051">
        <f t="shared" si="115"/>
        <v>122.5</v>
      </c>
      <c r="W1051" s="28">
        <f t="shared" si="116"/>
        <v>122.5</v>
      </c>
      <c r="X1051" s="28">
        <f t="shared" si="117"/>
        <v>190</v>
      </c>
      <c r="Y1051">
        <f t="shared" si="118"/>
        <v>190</v>
      </c>
    </row>
    <row r="1052" spans="1:25" ht="14.4" x14ac:dyDescent="0.3">
      <c r="A1052" s="20" t="s">
        <v>22</v>
      </c>
      <c r="B1052" s="21" t="s">
        <v>70</v>
      </c>
      <c r="C1052" s="22" t="s">
        <v>71</v>
      </c>
      <c r="D1052" s="21" t="s">
        <v>36</v>
      </c>
      <c r="E1052" s="22" t="s">
        <v>26</v>
      </c>
      <c r="F1052" s="21" t="s">
        <v>27</v>
      </c>
      <c r="G1052" s="21" t="s">
        <v>28</v>
      </c>
      <c r="H1052" s="29">
        <f>'Table 1'!$G$8</f>
        <v>57.75</v>
      </c>
      <c r="I1052" s="30"/>
      <c r="J1052" s="30"/>
      <c r="K1052" s="30"/>
      <c r="L1052" s="31"/>
      <c r="M1052" s="31">
        <v>27</v>
      </c>
      <c r="N1052" s="32">
        <f t="array" ref="N1052">INDEX([1]!CCA_Weighting[#Data],MATCH(1,([1]!CCA_Weighting[State]=A1052)*([1]!CCA_Weighting[Zone]=B1052),0),MATCH(2021,VALUE([1]!CCA_Weighting[#Headers]),0))*M1052</f>
        <v>0.42406517617455486</v>
      </c>
      <c r="O1052" s="31">
        <f>'Table 1'!$B$8</f>
        <v>33.5</v>
      </c>
      <c r="P1052" s="32">
        <f t="array" ref="P1052">INDEX([1]!CCA_Weighting[#Data],MATCH(1,([1]!CCA_Weighting[State]=A1052)*([1]!CCA_Weighting[Zone]=B1052),0),MATCH(2022,VALUE([1]!CCA_Weighting[#Headers]),0))*O1052</f>
        <v>0.52615494080916991</v>
      </c>
      <c r="Q1052" s="31">
        <f>'Table 1'!$C$8</f>
        <v>22</v>
      </c>
      <c r="R1052" s="31">
        <f>'Table 1'!$E$8</f>
        <v>38.5</v>
      </c>
      <c r="S1052">
        <f t="shared" si="112"/>
        <v>288.75</v>
      </c>
      <c r="T1052">
        <f t="shared" si="113"/>
        <v>135</v>
      </c>
      <c r="U1052">
        <f t="shared" si="114"/>
        <v>167.5</v>
      </c>
      <c r="V1052">
        <f t="shared" si="115"/>
        <v>110</v>
      </c>
      <c r="W1052" s="28">
        <f t="shared" si="116"/>
        <v>88.656716417910445</v>
      </c>
      <c r="X1052" s="28">
        <f t="shared" si="117"/>
        <v>192.5</v>
      </c>
      <c r="Y1052">
        <f t="shared" si="118"/>
        <v>192.5</v>
      </c>
    </row>
    <row r="1053" spans="1:25" ht="14.4" x14ac:dyDescent="0.3">
      <c r="A1053" s="23" t="s">
        <v>22</v>
      </c>
      <c r="B1053" s="24" t="s">
        <v>70</v>
      </c>
      <c r="C1053" s="25" t="s">
        <v>71</v>
      </c>
      <c r="D1053" s="24" t="s">
        <v>36</v>
      </c>
      <c r="E1053" s="25" t="s">
        <v>26</v>
      </c>
      <c r="F1053" s="24" t="s">
        <v>29</v>
      </c>
      <c r="G1053" s="24" t="s">
        <v>28</v>
      </c>
      <c r="H1053" s="29">
        <f>'Table 1'!$G$9</f>
        <v>52.5</v>
      </c>
      <c r="I1053" s="30"/>
      <c r="J1053" s="30"/>
      <c r="K1053" s="30"/>
      <c r="L1053" s="31"/>
      <c r="M1053" s="31">
        <v>29</v>
      </c>
      <c r="N1053" s="32">
        <f t="array" ref="N1053">INDEX([1]!CCA_Weighting[#Data],MATCH(1,([1]!CCA_Weighting[State]=A1053)*([1]!CCA_Weighting[Zone]=B1053),0),MATCH(2021,VALUE([1]!CCA_Weighting[#Headers]),0))*M1053</f>
        <v>0.45547741144674408</v>
      </c>
      <c r="O1053" s="31">
        <f>'Table 1'!$B$9</f>
        <v>35</v>
      </c>
      <c r="P1053" s="32">
        <f t="array" ref="P1053">INDEX([1]!CCA_Weighting[#Data],MATCH(1,([1]!CCA_Weighting[State]=A1053)*([1]!CCA_Weighting[Zone]=B1053),0),MATCH(2022,VALUE([1]!CCA_Weighting[#Headers]),0))*O1053</f>
        <v>0.54971411726331187</v>
      </c>
      <c r="Q1053" s="31">
        <f>'Table 1'!$C$9</f>
        <v>23</v>
      </c>
      <c r="R1053" s="31">
        <f>'Table 1'!$E$9</f>
        <v>35</v>
      </c>
      <c r="S1053">
        <f t="shared" si="112"/>
        <v>262.5</v>
      </c>
      <c r="T1053">
        <f t="shared" si="113"/>
        <v>145</v>
      </c>
      <c r="U1053">
        <f t="shared" si="114"/>
        <v>175</v>
      </c>
      <c r="V1053">
        <f t="shared" si="115"/>
        <v>115</v>
      </c>
      <c r="W1053" s="28">
        <f t="shared" si="116"/>
        <v>95.285714285714292</v>
      </c>
      <c r="X1053" s="28">
        <f t="shared" si="117"/>
        <v>175</v>
      </c>
      <c r="Y1053">
        <f t="shared" si="118"/>
        <v>175</v>
      </c>
    </row>
    <row r="1054" spans="1:25" ht="14.4" x14ac:dyDescent="0.3">
      <c r="A1054" s="20" t="s">
        <v>22</v>
      </c>
      <c r="B1054" s="21" t="s">
        <v>70</v>
      </c>
      <c r="C1054" s="22" t="s">
        <v>71</v>
      </c>
      <c r="D1054" s="21" t="s">
        <v>36</v>
      </c>
      <c r="E1054" s="22" t="s">
        <v>26</v>
      </c>
      <c r="F1054" s="21" t="s">
        <v>30</v>
      </c>
      <c r="G1054" s="21" t="s">
        <v>28</v>
      </c>
      <c r="H1054" s="29">
        <f>'Table 1'!$G$10</f>
        <v>110</v>
      </c>
      <c r="I1054" s="30"/>
      <c r="J1054" s="30"/>
      <c r="K1054" s="30"/>
      <c r="L1054" s="31"/>
      <c r="M1054" s="31">
        <v>55</v>
      </c>
      <c r="N1054" s="32">
        <f t="array" ref="N1054">INDEX([1]!CCA_Weighting[#Data],MATCH(1,([1]!CCA_Weighting[State]=A1054)*([1]!CCA_Weighting[Zone]=B1054),0),MATCH(2021,VALUE([1]!CCA_Weighting[#Headers]),0))*M1054</f>
        <v>0.86383646998520425</v>
      </c>
      <c r="O1054" s="31">
        <f>'Table 1'!$B$10</f>
        <v>55</v>
      </c>
      <c r="P1054" s="32">
        <f t="array" ref="P1054">INDEX([1]!CCA_Weighting[#Data],MATCH(1,([1]!CCA_Weighting[State]=A1054)*([1]!CCA_Weighting[Zone]=B1054),0),MATCH(2022,VALUE([1]!CCA_Weighting[#Headers]),0))*O1054</f>
        <v>0.86383646998520425</v>
      </c>
      <c r="Q1054" s="31">
        <f>'Table 1'!$C$10</f>
        <v>36</v>
      </c>
      <c r="R1054" s="31">
        <f>'Table 1'!$E$10</f>
        <v>55</v>
      </c>
      <c r="S1054">
        <f t="shared" si="112"/>
        <v>550</v>
      </c>
      <c r="T1054">
        <f t="shared" si="113"/>
        <v>275</v>
      </c>
      <c r="U1054">
        <f t="shared" si="114"/>
        <v>275</v>
      </c>
      <c r="V1054">
        <f t="shared" si="115"/>
        <v>180</v>
      </c>
      <c r="W1054" s="28">
        <f t="shared" si="116"/>
        <v>180</v>
      </c>
      <c r="X1054" s="28">
        <f t="shared" si="117"/>
        <v>275</v>
      </c>
      <c r="Y1054">
        <f t="shared" si="118"/>
        <v>275</v>
      </c>
    </row>
    <row r="1055" spans="1:25" ht="14.4" x14ac:dyDescent="0.3">
      <c r="A1055" s="23" t="s">
        <v>22</v>
      </c>
      <c r="B1055" s="24" t="s">
        <v>70</v>
      </c>
      <c r="C1055" s="25" t="s">
        <v>71</v>
      </c>
      <c r="D1055" s="24" t="s">
        <v>36</v>
      </c>
      <c r="E1055" s="24" t="s">
        <v>31</v>
      </c>
      <c r="F1055" s="24" t="s">
        <v>27</v>
      </c>
      <c r="G1055" s="24" t="s">
        <v>28</v>
      </c>
      <c r="H1055" s="29">
        <f>'Table 1'!$M$8</f>
        <v>48</v>
      </c>
      <c r="I1055" s="30"/>
      <c r="J1055" s="30"/>
      <c r="K1055" s="30"/>
      <c r="L1055" s="31"/>
      <c r="M1055" s="31">
        <v>25</v>
      </c>
      <c r="N1055" s="32">
        <f t="array" ref="N1055">INDEX([1]!CCA_Weighting[#Data],MATCH(1,([1]!CCA_Weighting[State]=A1055)*([1]!CCA_Weighting[Zone]=B1055),0),MATCH(2021,VALUE([1]!CCA_Weighting[#Headers]),0))*M1055</f>
        <v>0.39265294090236558</v>
      </c>
      <c r="O1055" s="31">
        <f>'Table 1'!$H$8</f>
        <v>32</v>
      </c>
      <c r="P1055" s="32">
        <f t="array" ref="P1055">INDEX([1]!CCA_Weighting[#Data],MATCH(1,([1]!CCA_Weighting[State]=A1055)*([1]!CCA_Weighting[Zone]=B1055),0),MATCH(2022,VALUE([1]!CCA_Weighting[#Headers]),0))*O1055</f>
        <v>0.50259576435502795</v>
      </c>
      <c r="Q1055" s="31">
        <f>'Table 1'!$I$8</f>
        <v>21</v>
      </c>
      <c r="R1055" s="31">
        <f>'Table 1'!$K$8</f>
        <v>32</v>
      </c>
      <c r="S1055">
        <f t="shared" si="112"/>
        <v>240</v>
      </c>
      <c r="T1055">
        <f t="shared" si="113"/>
        <v>125</v>
      </c>
      <c r="U1055">
        <f t="shared" si="114"/>
        <v>160</v>
      </c>
      <c r="V1055">
        <f t="shared" si="115"/>
        <v>105</v>
      </c>
      <c r="W1055" s="28">
        <f t="shared" si="116"/>
        <v>82.03125</v>
      </c>
      <c r="X1055" s="28">
        <f t="shared" si="117"/>
        <v>160</v>
      </c>
      <c r="Y1055">
        <f t="shared" si="118"/>
        <v>160</v>
      </c>
    </row>
    <row r="1056" spans="1:25" ht="14.4" x14ac:dyDescent="0.3">
      <c r="A1056" s="20" t="s">
        <v>22</v>
      </c>
      <c r="B1056" s="21" t="s">
        <v>70</v>
      </c>
      <c r="C1056" s="22" t="s">
        <v>71</v>
      </c>
      <c r="D1056" s="21" t="s">
        <v>36</v>
      </c>
      <c r="E1056" s="21" t="s">
        <v>31</v>
      </c>
      <c r="F1056" s="21" t="s">
        <v>29</v>
      </c>
      <c r="G1056" s="21" t="s">
        <v>28</v>
      </c>
      <c r="H1056" s="29">
        <f>'Table 1'!$M$9</f>
        <v>51</v>
      </c>
      <c r="I1056" s="30"/>
      <c r="J1056" s="30"/>
      <c r="K1056" s="30"/>
      <c r="L1056" s="31"/>
      <c r="M1056" s="31">
        <v>26.5</v>
      </c>
      <c r="N1056" s="32">
        <f t="array" ref="N1056">INDEX([1]!CCA_Weighting[#Data],MATCH(1,([1]!CCA_Weighting[State]=A1056)*([1]!CCA_Weighting[Zone]=B1056),0),MATCH(2021,VALUE([1]!CCA_Weighting[#Headers]),0))*M1056</f>
        <v>0.41621211735650754</v>
      </c>
      <c r="O1056" s="31">
        <f>'Table 1'!$H$9</f>
        <v>34</v>
      </c>
      <c r="P1056" s="32">
        <f t="array" ref="P1056">INDEX([1]!CCA_Weighting[#Data],MATCH(1,([1]!CCA_Weighting[State]=A1056)*([1]!CCA_Weighting[Zone]=B1056),0),MATCH(2022,VALUE([1]!CCA_Weighting[#Headers]),0))*O1056</f>
        <v>0.53400799962721723</v>
      </c>
      <c r="Q1056" s="31">
        <f>'Table 1'!$I$9</f>
        <v>22</v>
      </c>
      <c r="R1056" s="31">
        <f>'Table 1'!$K$9</f>
        <v>34</v>
      </c>
      <c r="S1056">
        <f t="shared" si="112"/>
        <v>255</v>
      </c>
      <c r="T1056">
        <f t="shared" si="113"/>
        <v>132.5</v>
      </c>
      <c r="U1056">
        <f t="shared" si="114"/>
        <v>170</v>
      </c>
      <c r="V1056">
        <f t="shared" si="115"/>
        <v>110</v>
      </c>
      <c r="W1056" s="28">
        <f t="shared" si="116"/>
        <v>85.735294117647058</v>
      </c>
      <c r="X1056" s="28">
        <f t="shared" si="117"/>
        <v>170</v>
      </c>
      <c r="Y1056">
        <f t="shared" si="118"/>
        <v>170</v>
      </c>
    </row>
    <row r="1057" spans="1:25" ht="14.4" x14ac:dyDescent="0.3">
      <c r="A1057" s="23" t="s">
        <v>22</v>
      </c>
      <c r="B1057" s="24" t="s">
        <v>70</v>
      </c>
      <c r="C1057" s="25" t="s">
        <v>71</v>
      </c>
      <c r="D1057" s="24" t="s">
        <v>36</v>
      </c>
      <c r="E1057" s="24" t="s">
        <v>31</v>
      </c>
      <c r="F1057" s="24" t="s">
        <v>30</v>
      </c>
      <c r="G1057" s="24" t="s">
        <v>28</v>
      </c>
      <c r="H1057" s="29">
        <f>'Table 1'!$M$10</f>
        <v>100</v>
      </c>
      <c r="I1057" s="30"/>
      <c r="J1057" s="30"/>
      <c r="K1057" s="30"/>
      <c r="L1057" s="31"/>
      <c r="M1057" s="31">
        <v>50</v>
      </c>
      <c r="N1057" s="32">
        <f t="array" ref="N1057">INDEX([1]!CCA_Weighting[#Data],MATCH(1,([1]!CCA_Weighting[State]=A1057)*([1]!CCA_Weighting[Zone]=B1057),0),MATCH(2021,VALUE([1]!CCA_Weighting[#Headers]),0))*M1057</f>
        <v>0.78530588180473115</v>
      </c>
      <c r="O1057" s="31">
        <f>'Table 1'!$H$10</f>
        <v>50</v>
      </c>
      <c r="P1057" s="32">
        <f t="array" ref="P1057">INDEX([1]!CCA_Weighting[#Data],MATCH(1,([1]!CCA_Weighting[State]=A1057)*([1]!CCA_Weighting[Zone]=B1057),0),MATCH(2022,VALUE([1]!CCA_Weighting[#Headers]),0))*O1057</f>
        <v>0.78530588180473115</v>
      </c>
      <c r="Q1057" s="31">
        <f>'Table 1'!$I$10</f>
        <v>32.5</v>
      </c>
      <c r="R1057" s="31">
        <f>'Table 1'!$K$10</f>
        <v>50</v>
      </c>
      <c r="S1057">
        <f t="shared" si="112"/>
        <v>500</v>
      </c>
      <c r="T1057">
        <f t="shared" si="113"/>
        <v>250</v>
      </c>
      <c r="U1057">
        <f t="shared" si="114"/>
        <v>250</v>
      </c>
      <c r="V1057">
        <f t="shared" si="115"/>
        <v>162.5</v>
      </c>
      <c r="W1057" s="28">
        <f t="shared" si="116"/>
        <v>162.5</v>
      </c>
      <c r="X1057" s="28">
        <f t="shared" si="117"/>
        <v>250</v>
      </c>
      <c r="Y1057">
        <f t="shared" si="118"/>
        <v>250</v>
      </c>
    </row>
    <row r="1058" spans="1:25" ht="14.4" x14ac:dyDescent="0.3">
      <c r="A1058" s="20" t="s">
        <v>22</v>
      </c>
      <c r="B1058" s="21" t="s">
        <v>70</v>
      </c>
      <c r="C1058" s="22" t="s">
        <v>71</v>
      </c>
      <c r="D1058" s="21" t="s">
        <v>36</v>
      </c>
      <c r="E1058" s="21" t="s">
        <v>32</v>
      </c>
      <c r="F1058" s="21" t="s">
        <v>27</v>
      </c>
      <c r="G1058" s="21" t="s">
        <v>28</v>
      </c>
      <c r="H1058" s="29">
        <f>'Table 1'!$S$8</f>
        <v>45</v>
      </c>
      <c r="I1058" s="30"/>
      <c r="J1058" s="30"/>
      <c r="K1058" s="30"/>
      <c r="L1058" s="31"/>
      <c r="M1058" s="31">
        <v>23.5</v>
      </c>
      <c r="N1058" s="32">
        <f t="array" ref="N1058">INDEX([1]!CCA_Weighting[#Data],MATCH(1,([1]!CCA_Weighting[State]=A1058)*([1]!CCA_Weighting[Zone]=B1058),0),MATCH(2021,VALUE([1]!CCA_Weighting[#Headers]),0))*M1058</f>
        <v>0.36909376444822367</v>
      </c>
      <c r="O1058" s="31">
        <f>'Table 1'!$N$8</f>
        <v>30</v>
      </c>
      <c r="P1058" s="32">
        <f t="array" ref="P1058">INDEX([1]!CCA_Weighting[#Data],MATCH(1,([1]!CCA_Weighting[State]=A1058)*([1]!CCA_Weighting[Zone]=B1058),0),MATCH(2022,VALUE([1]!CCA_Weighting[#Headers]),0))*O1058</f>
        <v>0.47118352908283873</v>
      </c>
      <c r="Q1058" s="31">
        <f>'Table 1'!$O$8</f>
        <v>19.5</v>
      </c>
      <c r="R1058" s="31">
        <f>'Table 1'!$Q$8</f>
        <v>30</v>
      </c>
      <c r="S1058">
        <f t="shared" si="112"/>
        <v>225</v>
      </c>
      <c r="T1058">
        <f t="shared" si="113"/>
        <v>117.5</v>
      </c>
      <c r="U1058">
        <f t="shared" si="114"/>
        <v>150</v>
      </c>
      <c r="V1058">
        <f t="shared" si="115"/>
        <v>97.5</v>
      </c>
      <c r="W1058" s="28">
        <f t="shared" si="116"/>
        <v>76.375</v>
      </c>
      <c r="X1058" s="28">
        <f t="shared" si="117"/>
        <v>150</v>
      </c>
      <c r="Y1058">
        <f t="shared" si="118"/>
        <v>150</v>
      </c>
    </row>
    <row r="1059" spans="1:25" ht="14.4" x14ac:dyDescent="0.3">
      <c r="A1059" s="23" t="s">
        <v>22</v>
      </c>
      <c r="B1059" s="24" t="s">
        <v>70</v>
      </c>
      <c r="C1059" s="25" t="s">
        <v>71</v>
      </c>
      <c r="D1059" s="24" t="s">
        <v>36</v>
      </c>
      <c r="E1059" s="24" t="s">
        <v>32</v>
      </c>
      <c r="F1059" s="24" t="s">
        <v>29</v>
      </c>
      <c r="G1059" s="24" t="s">
        <v>28</v>
      </c>
      <c r="H1059" s="29">
        <f>'Table 1'!$S$9</f>
        <v>48</v>
      </c>
      <c r="I1059" s="30"/>
      <c r="J1059" s="30"/>
      <c r="K1059" s="30"/>
      <c r="L1059" s="31"/>
      <c r="M1059" s="31">
        <v>24.5</v>
      </c>
      <c r="N1059" s="32">
        <f t="array" ref="N1059">INDEX([1]!CCA_Weighting[#Data],MATCH(1,([1]!CCA_Weighting[State]=A1059)*([1]!CCA_Weighting[Zone]=B1059),0),MATCH(2021,VALUE([1]!CCA_Weighting[#Headers]),0))*M1059</f>
        <v>0.38479988208431826</v>
      </c>
      <c r="O1059" s="31">
        <f>'Table 1'!$N$9</f>
        <v>32</v>
      </c>
      <c r="P1059" s="32">
        <f t="array" ref="P1059">INDEX([1]!CCA_Weighting[#Data],MATCH(1,([1]!CCA_Weighting[State]=A1059)*([1]!CCA_Weighting[Zone]=B1059),0),MATCH(2022,VALUE([1]!CCA_Weighting[#Headers]),0))*O1059</f>
        <v>0.50259576435502795</v>
      </c>
      <c r="Q1059" s="31">
        <f>'Table 1'!$O$9</f>
        <v>21</v>
      </c>
      <c r="R1059" s="31">
        <f>'Table 1'!$Q$9</f>
        <v>32</v>
      </c>
      <c r="S1059">
        <f t="shared" si="112"/>
        <v>240</v>
      </c>
      <c r="T1059">
        <f t="shared" si="113"/>
        <v>122.5</v>
      </c>
      <c r="U1059">
        <f t="shared" si="114"/>
        <v>160</v>
      </c>
      <c r="V1059">
        <f t="shared" si="115"/>
        <v>105</v>
      </c>
      <c r="W1059" s="28">
        <f t="shared" si="116"/>
        <v>80.390625</v>
      </c>
      <c r="X1059" s="28">
        <f t="shared" si="117"/>
        <v>160</v>
      </c>
      <c r="Y1059">
        <f t="shared" si="118"/>
        <v>160</v>
      </c>
    </row>
    <row r="1060" spans="1:25" ht="14.4" x14ac:dyDescent="0.3">
      <c r="A1060" s="20" t="s">
        <v>22</v>
      </c>
      <c r="B1060" s="21" t="s">
        <v>70</v>
      </c>
      <c r="C1060" s="22" t="s">
        <v>71</v>
      </c>
      <c r="D1060" s="21" t="s">
        <v>36</v>
      </c>
      <c r="E1060" s="21" t="s">
        <v>32</v>
      </c>
      <c r="F1060" s="21" t="s">
        <v>30</v>
      </c>
      <c r="G1060" s="21" t="s">
        <v>28</v>
      </c>
      <c r="H1060" s="29">
        <f>'Table 1'!$S$10</f>
        <v>80</v>
      </c>
      <c r="I1060" s="30"/>
      <c r="J1060" s="30"/>
      <c r="K1060" s="30"/>
      <c r="L1060" s="31"/>
      <c r="M1060" s="31">
        <v>40</v>
      </c>
      <c r="N1060" s="32">
        <f t="array" ref="N1060">INDEX([1]!CCA_Weighting[#Data],MATCH(1,([1]!CCA_Weighting[State]=A1060)*([1]!CCA_Weighting[Zone]=B1060),0),MATCH(2021,VALUE([1]!CCA_Weighting[#Headers]),0))*M1060</f>
        <v>0.62824470544378497</v>
      </c>
      <c r="O1060" s="31">
        <f>'Table 1'!$N$10</f>
        <v>40</v>
      </c>
      <c r="P1060" s="32">
        <f t="array" ref="P1060">INDEX([1]!CCA_Weighting[#Data],MATCH(1,([1]!CCA_Weighting[State]=A1060)*([1]!CCA_Weighting[Zone]=B1060),0),MATCH(2022,VALUE([1]!CCA_Weighting[#Headers]),0))*O1060</f>
        <v>0.62824470544378497</v>
      </c>
      <c r="Q1060" s="31">
        <f>'Table 1'!$O$10</f>
        <v>26</v>
      </c>
      <c r="R1060" s="31">
        <f>'Table 1'!$Q$10</f>
        <v>40</v>
      </c>
      <c r="S1060">
        <f t="shared" si="112"/>
        <v>400</v>
      </c>
      <c r="T1060">
        <f t="shared" si="113"/>
        <v>200</v>
      </c>
      <c r="U1060">
        <f t="shared" si="114"/>
        <v>200</v>
      </c>
      <c r="V1060">
        <f t="shared" si="115"/>
        <v>130</v>
      </c>
      <c r="W1060" s="28">
        <f t="shared" si="116"/>
        <v>130</v>
      </c>
      <c r="X1060" s="28">
        <f t="shared" si="117"/>
        <v>200</v>
      </c>
      <c r="Y1060">
        <f t="shared" si="118"/>
        <v>200</v>
      </c>
    </row>
    <row r="1061" spans="1:25" ht="14.4" x14ac:dyDescent="0.3">
      <c r="A1061" s="23" t="s">
        <v>22</v>
      </c>
      <c r="B1061" s="24" t="s">
        <v>70</v>
      </c>
      <c r="C1061" s="25" t="s">
        <v>71</v>
      </c>
      <c r="D1061" s="24" t="s">
        <v>36</v>
      </c>
      <c r="E1061" s="24" t="s">
        <v>33</v>
      </c>
      <c r="F1061" s="24" t="s">
        <v>27</v>
      </c>
      <c r="G1061" s="24" t="s">
        <v>28</v>
      </c>
      <c r="H1061" s="29">
        <f>'Table 1'!$Y$8</f>
        <v>42.75</v>
      </c>
      <c r="I1061" s="30"/>
      <c r="J1061" s="30"/>
      <c r="K1061" s="30"/>
      <c r="L1061" s="31"/>
      <c r="M1061" s="31">
        <v>21</v>
      </c>
      <c r="N1061" s="32">
        <f t="array" ref="N1061">INDEX([1]!CCA_Weighting[#Data],MATCH(1,([1]!CCA_Weighting[State]=A1061)*([1]!CCA_Weighting[Zone]=B1061),0),MATCH(2021,VALUE([1]!CCA_Weighting[#Headers]),0))*M1061</f>
        <v>0.32982847035798707</v>
      </c>
      <c r="O1061" s="31">
        <f>'Table 1'!$T$8</f>
        <v>28.5</v>
      </c>
      <c r="P1061" s="32">
        <f t="array" ref="P1061">INDEX([1]!CCA_Weighting[#Data],MATCH(1,([1]!CCA_Weighting[State]=A1061)*([1]!CCA_Weighting[Zone]=B1061),0),MATCH(2022,VALUE([1]!CCA_Weighting[#Headers]),0))*O1061</f>
        <v>0.44762435262869676</v>
      </c>
      <c r="Q1061" s="31">
        <f>'Table 1'!$U$8</f>
        <v>18</v>
      </c>
      <c r="R1061" s="31">
        <f>'Table 1'!$W$8</f>
        <v>28.5</v>
      </c>
      <c r="S1061">
        <f t="shared" si="112"/>
        <v>213.75</v>
      </c>
      <c r="T1061">
        <f t="shared" si="113"/>
        <v>105</v>
      </c>
      <c r="U1061">
        <f t="shared" si="114"/>
        <v>142.5</v>
      </c>
      <c r="V1061">
        <f t="shared" si="115"/>
        <v>90</v>
      </c>
      <c r="W1061" s="28">
        <f t="shared" si="116"/>
        <v>66.315789473684205</v>
      </c>
      <c r="X1061" s="28">
        <f t="shared" si="117"/>
        <v>142.5</v>
      </c>
      <c r="Y1061">
        <f t="shared" si="118"/>
        <v>142.5</v>
      </c>
    </row>
    <row r="1062" spans="1:25" ht="14.4" x14ac:dyDescent="0.3">
      <c r="A1062" s="20" t="s">
        <v>22</v>
      </c>
      <c r="B1062" s="21" t="s">
        <v>70</v>
      </c>
      <c r="C1062" s="22" t="s">
        <v>71</v>
      </c>
      <c r="D1062" s="21" t="s">
        <v>36</v>
      </c>
      <c r="E1062" s="21" t="s">
        <v>33</v>
      </c>
      <c r="F1062" s="21" t="s">
        <v>29</v>
      </c>
      <c r="G1062" s="21" t="s">
        <v>28</v>
      </c>
      <c r="H1062" s="29">
        <f>'Table 1'!$Y$9</f>
        <v>45</v>
      </c>
      <c r="I1062" s="30"/>
      <c r="J1062" s="30"/>
      <c r="K1062" s="30"/>
      <c r="L1062" s="31"/>
      <c r="M1062" s="31">
        <v>22</v>
      </c>
      <c r="N1062" s="32">
        <f t="array" ref="N1062">INDEX([1]!CCA_Weighting[#Data],MATCH(1,([1]!CCA_Weighting[State]=A1062)*([1]!CCA_Weighting[Zone]=B1062),0),MATCH(2021,VALUE([1]!CCA_Weighting[#Headers]),0))*M1062</f>
        <v>0.34553458799408171</v>
      </c>
      <c r="O1062" s="31">
        <f>'Table 1'!$T$9</f>
        <v>30</v>
      </c>
      <c r="P1062" s="32">
        <f t="array" ref="P1062">INDEX([1]!CCA_Weighting[#Data],MATCH(1,([1]!CCA_Weighting[State]=A1062)*([1]!CCA_Weighting[Zone]=B1062),0),MATCH(2022,VALUE([1]!CCA_Weighting[#Headers]),0))*O1062</f>
        <v>0.47118352908283873</v>
      </c>
      <c r="Q1062" s="31">
        <f>'Table 1'!$U$9</f>
        <v>19.5</v>
      </c>
      <c r="R1062" s="31">
        <f>'Table 1'!$W$9</f>
        <v>30</v>
      </c>
      <c r="S1062">
        <f t="shared" si="112"/>
        <v>225</v>
      </c>
      <c r="T1062">
        <f t="shared" si="113"/>
        <v>110</v>
      </c>
      <c r="U1062">
        <f t="shared" si="114"/>
        <v>150</v>
      </c>
      <c r="V1062">
        <f t="shared" si="115"/>
        <v>97.5</v>
      </c>
      <c r="W1062" s="28">
        <f t="shared" si="116"/>
        <v>71.5</v>
      </c>
      <c r="X1062" s="28">
        <f t="shared" si="117"/>
        <v>150</v>
      </c>
      <c r="Y1062">
        <f t="shared" si="118"/>
        <v>150</v>
      </c>
    </row>
    <row r="1063" spans="1:25" ht="14.4" x14ac:dyDescent="0.3">
      <c r="A1063" s="23" t="s">
        <v>22</v>
      </c>
      <c r="B1063" s="24" t="s">
        <v>70</v>
      </c>
      <c r="C1063" s="25" t="s">
        <v>71</v>
      </c>
      <c r="D1063" s="24" t="s">
        <v>36</v>
      </c>
      <c r="E1063" s="24" t="s">
        <v>33</v>
      </c>
      <c r="F1063" s="24" t="s">
        <v>30</v>
      </c>
      <c r="G1063" s="24" t="s">
        <v>28</v>
      </c>
      <c r="H1063" s="29">
        <f>'Table 1'!$Y$10</f>
        <v>76</v>
      </c>
      <c r="I1063" s="30"/>
      <c r="J1063" s="30"/>
      <c r="K1063" s="30"/>
      <c r="L1063" s="31"/>
      <c r="M1063" s="31">
        <v>38</v>
      </c>
      <c r="N1063" s="32">
        <f t="array" ref="N1063">INDEX([1]!CCA_Weighting[#Data],MATCH(1,([1]!CCA_Weighting[State]=A1063)*([1]!CCA_Weighting[Zone]=B1063),0),MATCH(2021,VALUE([1]!CCA_Weighting[#Headers]),0))*M1063</f>
        <v>0.59683247017159569</v>
      </c>
      <c r="O1063" s="31">
        <f>'Table 1'!$T$10</f>
        <v>38</v>
      </c>
      <c r="P1063" s="32">
        <f t="array" ref="P1063">INDEX([1]!CCA_Weighting[#Data],MATCH(1,([1]!CCA_Weighting[State]=A1063)*([1]!CCA_Weighting[Zone]=B1063),0),MATCH(2022,VALUE([1]!CCA_Weighting[#Headers]),0))*O1063</f>
        <v>0.59683247017159569</v>
      </c>
      <c r="Q1063" s="31">
        <f>'Table 1'!$U$10</f>
        <v>24.5</v>
      </c>
      <c r="R1063" s="31">
        <f>'Table 1'!$W$10</f>
        <v>38</v>
      </c>
      <c r="S1063">
        <f t="shared" si="112"/>
        <v>380</v>
      </c>
      <c r="T1063">
        <f t="shared" si="113"/>
        <v>190</v>
      </c>
      <c r="U1063">
        <f t="shared" si="114"/>
        <v>190</v>
      </c>
      <c r="V1063">
        <f t="shared" si="115"/>
        <v>122.5</v>
      </c>
      <c r="W1063" s="28">
        <f t="shared" si="116"/>
        <v>122.5</v>
      </c>
      <c r="X1063" s="28">
        <f t="shared" si="117"/>
        <v>190</v>
      </c>
      <c r="Y1063">
        <f t="shared" si="118"/>
        <v>190</v>
      </c>
    </row>
    <row r="1064" spans="1:25" ht="14.4" x14ac:dyDescent="0.3">
      <c r="A1064" s="20" t="s">
        <v>22</v>
      </c>
      <c r="B1064" s="21" t="s">
        <v>70</v>
      </c>
      <c r="C1064" s="22" t="s">
        <v>71</v>
      </c>
      <c r="D1064" s="21" t="s">
        <v>36</v>
      </c>
      <c r="E1064" s="21" t="s">
        <v>34</v>
      </c>
      <c r="F1064" s="21" t="s">
        <v>27</v>
      </c>
      <c r="G1064" s="21" t="s">
        <v>28</v>
      </c>
      <c r="H1064" s="29">
        <f>'Table 1'!$Y$8</f>
        <v>42.75</v>
      </c>
      <c r="I1064" s="30"/>
      <c r="J1064" s="30"/>
      <c r="K1064" s="30"/>
      <c r="L1064" s="31"/>
      <c r="M1064" s="31">
        <v>21</v>
      </c>
      <c r="N1064" s="32">
        <f t="array" ref="N1064">INDEX([1]!CCA_Weighting[#Data],MATCH(1,([1]!CCA_Weighting[State]=A1064)*([1]!CCA_Weighting[Zone]=B1064),0),MATCH(2021,VALUE([1]!CCA_Weighting[#Headers]),0))*M1064</f>
        <v>0.32982847035798707</v>
      </c>
      <c r="O1064" s="31">
        <f>'Table 1'!$T$8</f>
        <v>28.5</v>
      </c>
      <c r="P1064" s="32">
        <f t="array" ref="P1064">INDEX([1]!CCA_Weighting[#Data],MATCH(1,([1]!CCA_Weighting[State]=A1064)*([1]!CCA_Weighting[Zone]=B1064),0),MATCH(2022,VALUE([1]!CCA_Weighting[#Headers]),0))*O1064</f>
        <v>0.44762435262869676</v>
      </c>
      <c r="Q1064" s="31">
        <f>'Table 1'!$U$8</f>
        <v>18</v>
      </c>
      <c r="R1064" s="31">
        <f>'Table 1'!$W$8</f>
        <v>28.5</v>
      </c>
      <c r="S1064">
        <f t="shared" si="112"/>
        <v>213.75</v>
      </c>
      <c r="T1064">
        <f t="shared" si="113"/>
        <v>105</v>
      </c>
      <c r="U1064">
        <f t="shared" si="114"/>
        <v>142.5</v>
      </c>
      <c r="V1064">
        <f t="shared" si="115"/>
        <v>90</v>
      </c>
      <c r="W1064" s="28">
        <f t="shared" si="116"/>
        <v>66.315789473684205</v>
      </c>
      <c r="X1064" s="28">
        <f t="shared" si="117"/>
        <v>142.5</v>
      </c>
      <c r="Y1064">
        <f t="shared" si="118"/>
        <v>142.5</v>
      </c>
    </row>
    <row r="1065" spans="1:25" ht="14.4" x14ac:dyDescent="0.3">
      <c r="A1065" s="23" t="s">
        <v>22</v>
      </c>
      <c r="B1065" s="24" t="s">
        <v>70</v>
      </c>
      <c r="C1065" s="25" t="s">
        <v>71</v>
      </c>
      <c r="D1065" s="24" t="s">
        <v>36</v>
      </c>
      <c r="E1065" s="24" t="s">
        <v>34</v>
      </c>
      <c r="F1065" s="24" t="s">
        <v>29</v>
      </c>
      <c r="G1065" s="24" t="s">
        <v>28</v>
      </c>
      <c r="H1065" s="29">
        <f>'Table 1'!$Y$9</f>
        <v>45</v>
      </c>
      <c r="I1065" s="30"/>
      <c r="J1065" s="30"/>
      <c r="K1065" s="30"/>
      <c r="L1065" s="31"/>
      <c r="M1065" s="31">
        <v>22</v>
      </c>
      <c r="N1065" s="32">
        <f t="array" ref="N1065">INDEX([1]!CCA_Weighting[#Data],MATCH(1,([1]!CCA_Weighting[State]=A1065)*([1]!CCA_Weighting[Zone]=B1065),0),MATCH(2021,VALUE([1]!CCA_Weighting[#Headers]),0))*M1065</f>
        <v>0.34553458799408171</v>
      </c>
      <c r="O1065" s="31">
        <f>'Table 1'!$T$9</f>
        <v>30</v>
      </c>
      <c r="P1065" s="32">
        <f t="array" ref="P1065">INDEX([1]!CCA_Weighting[#Data],MATCH(1,([1]!CCA_Weighting[State]=A1065)*([1]!CCA_Weighting[Zone]=B1065),0),MATCH(2022,VALUE([1]!CCA_Weighting[#Headers]),0))*O1065</f>
        <v>0.47118352908283873</v>
      </c>
      <c r="Q1065" s="31">
        <f>'Table 1'!$U$9</f>
        <v>19.5</v>
      </c>
      <c r="R1065" s="31">
        <f>'Table 1'!$W$9</f>
        <v>30</v>
      </c>
      <c r="S1065">
        <f t="shared" si="112"/>
        <v>225</v>
      </c>
      <c r="T1065">
        <f t="shared" si="113"/>
        <v>110</v>
      </c>
      <c r="U1065">
        <f t="shared" si="114"/>
        <v>150</v>
      </c>
      <c r="V1065">
        <f t="shared" si="115"/>
        <v>97.5</v>
      </c>
      <c r="W1065" s="28">
        <f t="shared" si="116"/>
        <v>71.5</v>
      </c>
      <c r="X1065" s="28">
        <f t="shared" si="117"/>
        <v>150</v>
      </c>
      <c r="Y1065">
        <f t="shared" si="118"/>
        <v>150</v>
      </c>
    </row>
    <row r="1066" spans="1:25" ht="14.4" x14ac:dyDescent="0.3">
      <c r="A1066" s="20" t="s">
        <v>22</v>
      </c>
      <c r="B1066" s="21" t="s">
        <v>70</v>
      </c>
      <c r="C1066" s="22" t="s">
        <v>71</v>
      </c>
      <c r="D1066" s="21" t="s">
        <v>36</v>
      </c>
      <c r="E1066" s="21" t="s">
        <v>34</v>
      </c>
      <c r="F1066" s="21" t="s">
        <v>30</v>
      </c>
      <c r="G1066" s="21" t="s">
        <v>28</v>
      </c>
      <c r="H1066" s="29">
        <f>'Table 1'!$Y$10</f>
        <v>76</v>
      </c>
      <c r="I1066" s="30"/>
      <c r="J1066" s="30"/>
      <c r="K1066" s="30"/>
      <c r="L1066" s="31"/>
      <c r="M1066" s="31">
        <v>38</v>
      </c>
      <c r="N1066" s="32">
        <f t="array" ref="N1066">INDEX([1]!CCA_Weighting[#Data],MATCH(1,([1]!CCA_Weighting[State]=A1066)*([1]!CCA_Weighting[Zone]=B1066),0),MATCH(2021,VALUE([1]!CCA_Weighting[#Headers]),0))*M1066</f>
        <v>0.59683247017159569</v>
      </c>
      <c r="O1066" s="31">
        <f>'Table 1'!$T$10</f>
        <v>38</v>
      </c>
      <c r="P1066" s="32">
        <f t="array" ref="P1066">INDEX([1]!CCA_Weighting[#Data],MATCH(1,([1]!CCA_Weighting[State]=A1066)*([1]!CCA_Weighting[Zone]=B1066),0),MATCH(2022,VALUE([1]!CCA_Weighting[#Headers]),0))*O1066</f>
        <v>0.59683247017159569</v>
      </c>
      <c r="Q1066" s="31">
        <f>'Table 1'!$U$10</f>
        <v>24.5</v>
      </c>
      <c r="R1066" s="31">
        <f>'Table 1'!$W$10</f>
        <v>38</v>
      </c>
      <c r="S1066">
        <f t="shared" si="112"/>
        <v>380</v>
      </c>
      <c r="T1066">
        <f t="shared" si="113"/>
        <v>190</v>
      </c>
      <c r="U1066">
        <f t="shared" si="114"/>
        <v>190</v>
      </c>
      <c r="V1066">
        <f t="shared" si="115"/>
        <v>122.5</v>
      </c>
      <c r="W1066" s="28">
        <f t="shared" si="116"/>
        <v>122.5</v>
      </c>
      <c r="X1066" s="28">
        <f t="shared" si="117"/>
        <v>190</v>
      </c>
      <c r="Y1066">
        <f t="shared" si="118"/>
        <v>190</v>
      </c>
    </row>
    <row r="1067" spans="1:25" ht="14.4" x14ac:dyDescent="0.3">
      <c r="A1067" s="23" t="s">
        <v>22</v>
      </c>
      <c r="B1067" s="24" t="s">
        <v>70</v>
      </c>
      <c r="C1067" s="25" t="s">
        <v>71</v>
      </c>
      <c r="D1067" s="24" t="s">
        <v>37</v>
      </c>
      <c r="E1067" s="25" t="s">
        <v>26</v>
      </c>
      <c r="F1067" s="24" t="s">
        <v>27</v>
      </c>
      <c r="G1067" s="24" t="s">
        <v>28</v>
      </c>
      <c r="H1067" s="29">
        <f>'Table 1'!$G$8</f>
        <v>57.75</v>
      </c>
      <c r="I1067" s="30"/>
      <c r="J1067" s="30"/>
      <c r="K1067" s="30"/>
      <c r="L1067" s="31"/>
      <c r="M1067" s="31">
        <v>27</v>
      </c>
      <c r="N1067" s="32">
        <f t="array" ref="N1067">INDEX([1]!CCA_Weighting[#Data],MATCH(1,([1]!CCA_Weighting[State]=A1067)*([1]!CCA_Weighting[Zone]=B1067),0),MATCH(2021,VALUE([1]!CCA_Weighting[#Headers]),0))*M1067</f>
        <v>0.42406517617455486</v>
      </c>
      <c r="O1067" s="31">
        <f>'Table 1'!$B$8</f>
        <v>33.5</v>
      </c>
      <c r="P1067" s="32">
        <f t="array" ref="P1067">INDEX([1]!CCA_Weighting[#Data],MATCH(1,([1]!CCA_Weighting[State]=A1067)*([1]!CCA_Weighting[Zone]=B1067),0),MATCH(2022,VALUE([1]!CCA_Weighting[#Headers]),0))*O1067</f>
        <v>0.52615494080916991</v>
      </c>
      <c r="Q1067" s="31">
        <f>'Table 1'!$C$8</f>
        <v>22</v>
      </c>
      <c r="R1067" s="31">
        <f>'Table 1'!$E$8</f>
        <v>38.5</v>
      </c>
      <c r="S1067">
        <f t="shared" si="112"/>
        <v>288.75</v>
      </c>
      <c r="T1067">
        <f t="shared" si="113"/>
        <v>135</v>
      </c>
      <c r="U1067">
        <f t="shared" si="114"/>
        <v>167.5</v>
      </c>
      <c r="V1067">
        <f t="shared" si="115"/>
        <v>110</v>
      </c>
      <c r="W1067" s="28">
        <f t="shared" si="116"/>
        <v>88.656716417910445</v>
      </c>
      <c r="X1067" s="28">
        <f t="shared" si="117"/>
        <v>192.5</v>
      </c>
      <c r="Y1067">
        <f t="shared" si="118"/>
        <v>192.5</v>
      </c>
    </row>
    <row r="1068" spans="1:25" ht="14.4" x14ac:dyDescent="0.3">
      <c r="A1068" s="20" t="s">
        <v>22</v>
      </c>
      <c r="B1068" s="21" t="s">
        <v>70</v>
      </c>
      <c r="C1068" s="22" t="s">
        <v>71</v>
      </c>
      <c r="D1068" s="21" t="s">
        <v>37</v>
      </c>
      <c r="E1068" s="22" t="s">
        <v>26</v>
      </c>
      <c r="F1068" s="21" t="s">
        <v>29</v>
      </c>
      <c r="G1068" s="21" t="s">
        <v>28</v>
      </c>
      <c r="H1068" s="29">
        <f>'Table 1'!$G$9</f>
        <v>52.5</v>
      </c>
      <c r="I1068" s="30"/>
      <c r="J1068" s="30"/>
      <c r="K1068" s="30"/>
      <c r="L1068" s="31"/>
      <c r="M1068" s="31">
        <v>29</v>
      </c>
      <c r="N1068" s="32">
        <f t="array" ref="N1068">INDEX([1]!CCA_Weighting[#Data],MATCH(1,([1]!CCA_Weighting[State]=A1068)*([1]!CCA_Weighting[Zone]=B1068),0),MATCH(2021,VALUE([1]!CCA_Weighting[#Headers]),0))*M1068</f>
        <v>0.45547741144674408</v>
      </c>
      <c r="O1068" s="31">
        <f>'Table 1'!$B$9</f>
        <v>35</v>
      </c>
      <c r="P1068" s="32">
        <f t="array" ref="P1068">INDEX([1]!CCA_Weighting[#Data],MATCH(1,([1]!CCA_Weighting[State]=A1068)*([1]!CCA_Weighting[Zone]=B1068),0),MATCH(2022,VALUE([1]!CCA_Weighting[#Headers]),0))*O1068</f>
        <v>0.54971411726331187</v>
      </c>
      <c r="Q1068" s="31">
        <f>'Table 1'!$C$9</f>
        <v>23</v>
      </c>
      <c r="R1068" s="31">
        <f>'Table 1'!$E$9</f>
        <v>35</v>
      </c>
      <c r="S1068">
        <f t="shared" si="112"/>
        <v>262.5</v>
      </c>
      <c r="T1068">
        <f t="shared" si="113"/>
        <v>145</v>
      </c>
      <c r="U1068">
        <f t="shared" si="114"/>
        <v>175</v>
      </c>
      <c r="V1068">
        <f t="shared" si="115"/>
        <v>115</v>
      </c>
      <c r="W1068" s="28">
        <f t="shared" si="116"/>
        <v>95.285714285714292</v>
      </c>
      <c r="X1068" s="28">
        <f t="shared" si="117"/>
        <v>175</v>
      </c>
      <c r="Y1068">
        <f t="shared" si="118"/>
        <v>175</v>
      </c>
    </row>
    <row r="1069" spans="1:25" ht="14.4" x14ac:dyDescent="0.3">
      <c r="A1069" s="23" t="s">
        <v>22</v>
      </c>
      <c r="B1069" s="24" t="s">
        <v>70</v>
      </c>
      <c r="C1069" s="25" t="s">
        <v>71</v>
      </c>
      <c r="D1069" s="24" t="s">
        <v>37</v>
      </c>
      <c r="E1069" s="25" t="s">
        <v>26</v>
      </c>
      <c r="F1069" s="24" t="s">
        <v>30</v>
      </c>
      <c r="G1069" s="24" t="s">
        <v>28</v>
      </c>
      <c r="H1069" s="29">
        <f>'Table 1'!$G$10</f>
        <v>110</v>
      </c>
      <c r="I1069" s="30"/>
      <c r="J1069" s="30"/>
      <c r="K1069" s="30"/>
      <c r="L1069" s="31"/>
      <c r="M1069" s="31">
        <v>55</v>
      </c>
      <c r="N1069" s="32">
        <f t="array" ref="N1069">INDEX([1]!CCA_Weighting[#Data],MATCH(1,([1]!CCA_Weighting[State]=A1069)*([1]!CCA_Weighting[Zone]=B1069),0),MATCH(2021,VALUE([1]!CCA_Weighting[#Headers]),0))*M1069</f>
        <v>0.86383646998520425</v>
      </c>
      <c r="O1069" s="31">
        <f>'Table 1'!$B$10</f>
        <v>55</v>
      </c>
      <c r="P1069" s="32">
        <f t="array" ref="P1069">INDEX([1]!CCA_Weighting[#Data],MATCH(1,([1]!CCA_Weighting[State]=A1069)*([1]!CCA_Weighting[Zone]=B1069),0),MATCH(2022,VALUE([1]!CCA_Weighting[#Headers]),0))*O1069</f>
        <v>0.86383646998520425</v>
      </c>
      <c r="Q1069" s="31">
        <f>'Table 1'!$C$10</f>
        <v>36</v>
      </c>
      <c r="R1069" s="31">
        <f>'Table 1'!$E$10</f>
        <v>55</v>
      </c>
      <c r="S1069">
        <f t="shared" si="112"/>
        <v>550</v>
      </c>
      <c r="T1069">
        <f t="shared" si="113"/>
        <v>275</v>
      </c>
      <c r="U1069">
        <f t="shared" si="114"/>
        <v>275</v>
      </c>
      <c r="V1069">
        <f t="shared" si="115"/>
        <v>180</v>
      </c>
      <c r="W1069" s="28">
        <f t="shared" si="116"/>
        <v>180</v>
      </c>
      <c r="X1069" s="28">
        <f t="shared" si="117"/>
        <v>275</v>
      </c>
      <c r="Y1069">
        <f t="shared" si="118"/>
        <v>275</v>
      </c>
    </row>
    <row r="1070" spans="1:25" ht="14.4" x14ac:dyDescent="0.3">
      <c r="A1070" s="20" t="s">
        <v>22</v>
      </c>
      <c r="B1070" s="21" t="s">
        <v>70</v>
      </c>
      <c r="C1070" s="22" t="s">
        <v>71</v>
      </c>
      <c r="D1070" s="21" t="s">
        <v>37</v>
      </c>
      <c r="E1070" s="21" t="s">
        <v>31</v>
      </c>
      <c r="F1070" s="21" t="s">
        <v>27</v>
      </c>
      <c r="G1070" s="21" t="s">
        <v>28</v>
      </c>
      <c r="H1070" s="29">
        <f>'Table 1'!$M$8</f>
        <v>48</v>
      </c>
      <c r="I1070" s="30"/>
      <c r="J1070" s="30"/>
      <c r="K1070" s="30"/>
      <c r="L1070" s="31"/>
      <c r="M1070" s="31">
        <v>25</v>
      </c>
      <c r="N1070" s="32">
        <f t="array" ref="N1070">INDEX([1]!CCA_Weighting[#Data],MATCH(1,([1]!CCA_Weighting[State]=A1070)*([1]!CCA_Weighting[Zone]=B1070),0),MATCH(2021,VALUE([1]!CCA_Weighting[#Headers]),0))*M1070</f>
        <v>0.39265294090236558</v>
      </c>
      <c r="O1070" s="31">
        <f>'Table 1'!$H$8</f>
        <v>32</v>
      </c>
      <c r="P1070" s="32">
        <f t="array" ref="P1070">INDEX([1]!CCA_Weighting[#Data],MATCH(1,([1]!CCA_Weighting[State]=A1070)*([1]!CCA_Weighting[Zone]=B1070),0),MATCH(2022,VALUE([1]!CCA_Weighting[#Headers]),0))*O1070</f>
        <v>0.50259576435502795</v>
      </c>
      <c r="Q1070" s="31">
        <f>'Table 1'!$I$8</f>
        <v>21</v>
      </c>
      <c r="R1070" s="31">
        <f>'Table 1'!$K$8</f>
        <v>32</v>
      </c>
      <c r="S1070">
        <f t="shared" si="112"/>
        <v>240</v>
      </c>
      <c r="T1070">
        <f t="shared" si="113"/>
        <v>125</v>
      </c>
      <c r="U1070">
        <f t="shared" si="114"/>
        <v>160</v>
      </c>
      <c r="V1070">
        <f t="shared" si="115"/>
        <v>105</v>
      </c>
      <c r="W1070" s="28">
        <f t="shared" si="116"/>
        <v>82.03125</v>
      </c>
      <c r="X1070" s="28">
        <f t="shared" si="117"/>
        <v>160</v>
      </c>
      <c r="Y1070">
        <f t="shared" si="118"/>
        <v>160</v>
      </c>
    </row>
    <row r="1071" spans="1:25" ht="14.4" x14ac:dyDescent="0.3">
      <c r="A1071" s="23" t="s">
        <v>22</v>
      </c>
      <c r="B1071" s="24" t="s">
        <v>70</v>
      </c>
      <c r="C1071" s="25" t="s">
        <v>71</v>
      </c>
      <c r="D1071" s="24" t="s">
        <v>37</v>
      </c>
      <c r="E1071" s="24" t="s">
        <v>31</v>
      </c>
      <c r="F1071" s="24" t="s">
        <v>29</v>
      </c>
      <c r="G1071" s="24" t="s">
        <v>28</v>
      </c>
      <c r="H1071" s="29">
        <f>'Table 1'!$M$9</f>
        <v>51</v>
      </c>
      <c r="I1071" s="30"/>
      <c r="J1071" s="30"/>
      <c r="K1071" s="30"/>
      <c r="L1071" s="31"/>
      <c r="M1071" s="31">
        <v>26.5</v>
      </c>
      <c r="N1071" s="32">
        <f t="array" ref="N1071">INDEX([1]!CCA_Weighting[#Data],MATCH(1,([1]!CCA_Weighting[State]=A1071)*([1]!CCA_Weighting[Zone]=B1071),0),MATCH(2021,VALUE([1]!CCA_Weighting[#Headers]),0))*M1071</f>
        <v>0.41621211735650754</v>
      </c>
      <c r="O1071" s="31">
        <f>'Table 1'!$H$9</f>
        <v>34</v>
      </c>
      <c r="P1071" s="32">
        <f t="array" ref="P1071">INDEX([1]!CCA_Weighting[#Data],MATCH(1,([1]!CCA_Weighting[State]=A1071)*([1]!CCA_Weighting[Zone]=B1071),0),MATCH(2022,VALUE([1]!CCA_Weighting[#Headers]),0))*O1071</f>
        <v>0.53400799962721723</v>
      </c>
      <c r="Q1071" s="31">
        <f>'Table 1'!$I$9</f>
        <v>22</v>
      </c>
      <c r="R1071" s="31">
        <f>'Table 1'!$K$9</f>
        <v>34</v>
      </c>
      <c r="S1071">
        <f t="shared" si="112"/>
        <v>255</v>
      </c>
      <c r="T1071">
        <f t="shared" si="113"/>
        <v>132.5</v>
      </c>
      <c r="U1071">
        <f t="shared" si="114"/>
        <v>170</v>
      </c>
      <c r="V1071">
        <f t="shared" si="115"/>
        <v>110</v>
      </c>
      <c r="W1071" s="28">
        <f t="shared" si="116"/>
        <v>85.735294117647058</v>
      </c>
      <c r="X1071" s="28">
        <f t="shared" si="117"/>
        <v>170</v>
      </c>
      <c r="Y1071">
        <f t="shared" si="118"/>
        <v>170</v>
      </c>
    </row>
    <row r="1072" spans="1:25" ht="14.4" x14ac:dyDescent="0.3">
      <c r="A1072" s="20" t="s">
        <v>22</v>
      </c>
      <c r="B1072" s="21" t="s">
        <v>70</v>
      </c>
      <c r="C1072" s="22" t="s">
        <v>71</v>
      </c>
      <c r="D1072" s="21" t="s">
        <v>37</v>
      </c>
      <c r="E1072" s="21" t="s">
        <v>31</v>
      </c>
      <c r="F1072" s="21" t="s">
        <v>30</v>
      </c>
      <c r="G1072" s="21" t="s">
        <v>28</v>
      </c>
      <c r="H1072" s="29">
        <f>'Table 1'!$M$10</f>
        <v>100</v>
      </c>
      <c r="I1072" s="30"/>
      <c r="J1072" s="30"/>
      <c r="K1072" s="30"/>
      <c r="L1072" s="31"/>
      <c r="M1072" s="31">
        <v>50</v>
      </c>
      <c r="N1072" s="32">
        <f t="array" ref="N1072">INDEX([1]!CCA_Weighting[#Data],MATCH(1,([1]!CCA_Weighting[State]=A1072)*([1]!CCA_Weighting[Zone]=B1072),0),MATCH(2021,VALUE([1]!CCA_Weighting[#Headers]),0))*M1072</f>
        <v>0.78530588180473115</v>
      </c>
      <c r="O1072" s="31">
        <f>'Table 1'!$H$10</f>
        <v>50</v>
      </c>
      <c r="P1072" s="32">
        <f t="array" ref="P1072">INDEX([1]!CCA_Weighting[#Data],MATCH(1,([1]!CCA_Weighting[State]=A1072)*([1]!CCA_Weighting[Zone]=B1072),0),MATCH(2022,VALUE([1]!CCA_Weighting[#Headers]),0))*O1072</f>
        <v>0.78530588180473115</v>
      </c>
      <c r="Q1072" s="31">
        <f>'Table 1'!$I$10</f>
        <v>32.5</v>
      </c>
      <c r="R1072" s="31">
        <f>'Table 1'!$K$10</f>
        <v>50</v>
      </c>
      <c r="S1072">
        <f t="shared" si="112"/>
        <v>500</v>
      </c>
      <c r="T1072">
        <f t="shared" si="113"/>
        <v>250</v>
      </c>
      <c r="U1072">
        <f t="shared" si="114"/>
        <v>250</v>
      </c>
      <c r="V1072">
        <f t="shared" si="115"/>
        <v>162.5</v>
      </c>
      <c r="W1072" s="28">
        <f t="shared" si="116"/>
        <v>162.5</v>
      </c>
      <c r="X1072" s="28">
        <f t="shared" si="117"/>
        <v>250</v>
      </c>
      <c r="Y1072">
        <f t="shared" si="118"/>
        <v>250</v>
      </c>
    </row>
    <row r="1073" spans="1:25" ht="14.4" x14ac:dyDescent="0.3">
      <c r="A1073" s="23" t="s">
        <v>22</v>
      </c>
      <c r="B1073" s="24" t="s">
        <v>70</v>
      </c>
      <c r="C1073" s="25" t="s">
        <v>71</v>
      </c>
      <c r="D1073" s="24" t="s">
        <v>37</v>
      </c>
      <c r="E1073" s="24" t="s">
        <v>32</v>
      </c>
      <c r="F1073" s="24" t="s">
        <v>27</v>
      </c>
      <c r="G1073" s="24" t="s">
        <v>28</v>
      </c>
      <c r="H1073" s="29">
        <f>'Table 1'!$S$8</f>
        <v>45</v>
      </c>
      <c r="I1073" s="30"/>
      <c r="J1073" s="30"/>
      <c r="K1073" s="30"/>
      <c r="L1073" s="31"/>
      <c r="M1073" s="31">
        <v>23.5</v>
      </c>
      <c r="N1073" s="32">
        <f t="array" ref="N1073">INDEX([1]!CCA_Weighting[#Data],MATCH(1,([1]!CCA_Weighting[State]=A1073)*([1]!CCA_Weighting[Zone]=B1073),0),MATCH(2021,VALUE([1]!CCA_Weighting[#Headers]),0))*M1073</f>
        <v>0.36909376444822367</v>
      </c>
      <c r="O1073" s="31">
        <f>'Table 1'!$N$8</f>
        <v>30</v>
      </c>
      <c r="P1073" s="32">
        <f t="array" ref="P1073">INDEX([1]!CCA_Weighting[#Data],MATCH(1,([1]!CCA_Weighting[State]=A1073)*([1]!CCA_Weighting[Zone]=B1073),0),MATCH(2022,VALUE([1]!CCA_Weighting[#Headers]),0))*O1073</f>
        <v>0.47118352908283873</v>
      </c>
      <c r="Q1073" s="31">
        <f>'Table 1'!$O$8</f>
        <v>19.5</v>
      </c>
      <c r="R1073" s="31">
        <f>'Table 1'!$Q$8</f>
        <v>30</v>
      </c>
      <c r="S1073">
        <f t="shared" si="112"/>
        <v>225</v>
      </c>
      <c r="T1073">
        <f t="shared" si="113"/>
        <v>117.5</v>
      </c>
      <c r="U1073">
        <f t="shared" si="114"/>
        <v>150</v>
      </c>
      <c r="V1073">
        <f t="shared" si="115"/>
        <v>97.5</v>
      </c>
      <c r="W1073" s="28">
        <f t="shared" si="116"/>
        <v>76.375</v>
      </c>
      <c r="X1073" s="28">
        <f t="shared" si="117"/>
        <v>150</v>
      </c>
      <c r="Y1073">
        <f t="shared" si="118"/>
        <v>150</v>
      </c>
    </row>
    <row r="1074" spans="1:25" ht="14.4" x14ac:dyDescent="0.3">
      <c r="A1074" s="20" t="s">
        <v>22</v>
      </c>
      <c r="B1074" s="21" t="s">
        <v>70</v>
      </c>
      <c r="C1074" s="22" t="s">
        <v>71</v>
      </c>
      <c r="D1074" s="21" t="s">
        <v>37</v>
      </c>
      <c r="E1074" s="21" t="s">
        <v>32</v>
      </c>
      <c r="F1074" s="21" t="s">
        <v>29</v>
      </c>
      <c r="G1074" s="21" t="s">
        <v>28</v>
      </c>
      <c r="H1074" s="29">
        <f>'Table 1'!$S$9</f>
        <v>48</v>
      </c>
      <c r="I1074" s="30"/>
      <c r="J1074" s="30"/>
      <c r="K1074" s="30"/>
      <c r="L1074" s="31"/>
      <c r="M1074" s="31">
        <v>24.5</v>
      </c>
      <c r="N1074" s="32">
        <f t="array" ref="N1074">INDEX([1]!CCA_Weighting[#Data],MATCH(1,([1]!CCA_Weighting[State]=A1074)*([1]!CCA_Weighting[Zone]=B1074),0),MATCH(2021,VALUE([1]!CCA_Weighting[#Headers]),0))*M1074</f>
        <v>0.38479988208431826</v>
      </c>
      <c r="O1074" s="31">
        <f>'Table 1'!$N$9</f>
        <v>32</v>
      </c>
      <c r="P1074" s="32">
        <f t="array" ref="P1074">INDEX([1]!CCA_Weighting[#Data],MATCH(1,([1]!CCA_Weighting[State]=A1074)*([1]!CCA_Weighting[Zone]=B1074),0),MATCH(2022,VALUE([1]!CCA_Weighting[#Headers]),0))*O1074</f>
        <v>0.50259576435502795</v>
      </c>
      <c r="Q1074" s="31">
        <f>'Table 1'!$O$9</f>
        <v>21</v>
      </c>
      <c r="R1074" s="31">
        <f>'Table 1'!$Q$9</f>
        <v>32</v>
      </c>
      <c r="S1074">
        <f t="shared" si="112"/>
        <v>240</v>
      </c>
      <c r="T1074">
        <f t="shared" si="113"/>
        <v>122.5</v>
      </c>
      <c r="U1074">
        <f t="shared" si="114"/>
        <v>160</v>
      </c>
      <c r="V1074">
        <f t="shared" si="115"/>
        <v>105</v>
      </c>
      <c r="W1074" s="28">
        <f t="shared" si="116"/>
        <v>80.390625</v>
      </c>
      <c r="X1074" s="28">
        <f t="shared" si="117"/>
        <v>160</v>
      </c>
      <c r="Y1074">
        <f t="shared" si="118"/>
        <v>160</v>
      </c>
    </row>
    <row r="1075" spans="1:25" ht="14.4" x14ac:dyDescent="0.3">
      <c r="A1075" s="23" t="s">
        <v>22</v>
      </c>
      <c r="B1075" s="24" t="s">
        <v>70</v>
      </c>
      <c r="C1075" s="25" t="s">
        <v>71</v>
      </c>
      <c r="D1075" s="24" t="s">
        <v>37</v>
      </c>
      <c r="E1075" s="24" t="s">
        <v>32</v>
      </c>
      <c r="F1075" s="24" t="s">
        <v>30</v>
      </c>
      <c r="G1075" s="24" t="s">
        <v>28</v>
      </c>
      <c r="H1075" s="29">
        <f>'Table 1'!$S$10</f>
        <v>80</v>
      </c>
      <c r="I1075" s="30"/>
      <c r="J1075" s="30"/>
      <c r="K1075" s="30"/>
      <c r="L1075" s="31"/>
      <c r="M1075" s="31">
        <v>40</v>
      </c>
      <c r="N1075" s="32">
        <f t="array" ref="N1075">INDEX([1]!CCA_Weighting[#Data],MATCH(1,([1]!CCA_Weighting[State]=A1075)*([1]!CCA_Weighting[Zone]=B1075),0),MATCH(2021,VALUE([1]!CCA_Weighting[#Headers]),0))*M1075</f>
        <v>0.62824470544378497</v>
      </c>
      <c r="O1075" s="31">
        <f>'Table 1'!$N$10</f>
        <v>40</v>
      </c>
      <c r="P1075" s="32">
        <f t="array" ref="P1075">INDEX([1]!CCA_Weighting[#Data],MATCH(1,([1]!CCA_Weighting[State]=A1075)*([1]!CCA_Weighting[Zone]=B1075),0),MATCH(2022,VALUE([1]!CCA_Weighting[#Headers]),0))*O1075</f>
        <v>0.62824470544378497</v>
      </c>
      <c r="Q1075" s="31">
        <f>'Table 1'!$O$10</f>
        <v>26</v>
      </c>
      <c r="R1075" s="31">
        <f>'Table 1'!$Q$10</f>
        <v>40</v>
      </c>
      <c r="S1075">
        <f t="shared" si="112"/>
        <v>400</v>
      </c>
      <c r="T1075">
        <f t="shared" si="113"/>
        <v>200</v>
      </c>
      <c r="U1075">
        <f t="shared" si="114"/>
        <v>200</v>
      </c>
      <c r="V1075">
        <f t="shared" si="115"/>
        <v>130</v>
      </c>
      <c r="W1075" s="28">
        <f t="shared" si="116"/>
        <v>130</v>
      </c>
      <c r="X1075" s="28">
        <f t="shared" si="117"/>
        <v>200</v>
      </c>
      <c r="Y1075">
        <f t="shared" si="118"/>
        <v>200</v>
      </c>
    </row>
    <row r="1076" spans="1:25" ht="14.4" x14ac:dyDescent="0.3">
      <c r="A1076" s="20" t="s">
        <v>22</v>
      </c>
      <c r="B1076" s="21" t="s">
        <v>70</v>
      </c>
      <c r="C1076" s="22" t="s">
        <v>71</v>
      </c>
      <c r="D1076" s="21" t="s">
        <v>37</v>
      </c>
      <c r="E1076" s="21" t="s">
        <v>33</v>
      </c>
      <c r="F1076" s="21" t="s">
        <v>27</v>
      </c>
      <c r="G1076" s="21" t="s">
        <v>28</v>
      </c>
      <c r="H1076" s="29">
        <f>'Table 1'!$Y$8</f>
        <v>42.75</v>
      </c>
      <c r="I1076" s="30"/>
      <c r="J1076" s="30"/>
      <c r="K1076" s="30"/>
      <c r="L1076" s="31"/>
      <c r="M1076" s="31">
        <v>21</v>
      </c>
      <c r="N1076" s="32">
        <f t="array" ref="N1076">INDEX([1]!CCA_Weighting[#Data],MATCH(1,([1]!CCA_Weighting[State]=A1076)*([1]!CCA_Weighting[Zone]=B1076),0),MATCH(2021,VALUE([1]!CCA_Weighting[#Headers]),0))*M1076</f>
        <v>0.32982847035798707</v>
      </c>
      <c r="O1076" s="31">
        <f>'Table 1'!$T$8</f>
        <v>28.5</v>
      </c>
      <c r="P1076" s="32">
        <f t="array" ref="P1076">INDEX([1]!CCA_Weighting[#Data],MATCH(1,([1]!CCA_Weighting[State]=A1076)*([1]!CCA_Weighting[Zone]=B1076),0),MATCH(2022,VALUE([1]!CCA_Weighting[#Headers]),0))*O1076</f>
        <v>0.44762435262869676</v>
      </c>
      <c r="Q1076" s="31">
        <f>'Table 1'!$U$8</f>
        <v>18</v>
      </c>
      <c r="R1076" s="31">
        <f>'Table 1'!$W$8</f>
        <v>28.5</v>
      </c>
      <c r="S1076">
        <f t="shared" si="112"/>
        <v>213.75</v>
      </c>
      <c r="T1076">
        <f t="shared" si="113"/>
        <v>105</v>
      </c>
      <c r="U1076">
        <f t="shared" si="114"/>
        <v>142.5</v>
      </c>
      <c r="V1076">
        <f t="shared" si="115"/>
        <v>90</v>
      </c>
      <c r="W1076" s="28">
        <f t="shared" si="116"/>
        <v>66.315789473684205</v>
      </c>
      <c r="X1076" s="28">
        <f t="shared" si="117"/>
        <v>142.5</v>
      </c>
      <c r="Y1076">
        <f t="shared" si="118"/>
        <v>142.5</v>
      </c>
    </row>
    <row r="1077" spans="1:25" ht="14.4" x14ac:dyDescent="0.3">
      <c r="A1077" s="23" t="s">
        <v>22</v>
      </c>
      <c r="B1077" s="24" t="s">
        <v>70</v>
      </c>
      <c r="C1077" s="25" t="s">
        <v>71</v>
      </c>
      <c r="D1077" s="24" t="s">
        <v>37</v>
      </c>
      <c r="E1077" s="24" t="s">
        <v>33</v>
      </c>
      <c r="F1077" s="24" t="s">
        <v>29</v>
      </c>
      <c r="G1077" s="24" t="s">
        <v>28</v>
      </c>
      <c r="H1077" s="29">
        <f>'Table 1'!$Y$9</f>
        <v>45</v>
      </c>
      <c r="I1077" s="30"/>
      <c r="J1077" s="30"/>
      <c r="K1077" s="30"/>
      <c r="L1077" s="31"/>
      <c r="M1077" s="31">
        <v>22</v>
      </c>
      <c r="N1077" s="32">
        <f t="array" ref="N1077">INDEX([1]!CCA_Weighting[#Data],MATCH(1,([1]!CCA_Weighting[State]=A1077)*([1]!CCA_Weighting[Zone]=B1077),0),MATCH(2021,VALUE([1]!CCA_Weighting[#Headers]),0))*M1077</f>
        <v>0.34553458799408171</v>
      </c>
      <c r="O1077" s="31">
        <f>'Table 1'!$T$9</f>
        <v>30</v>
      </c>
      <c r="P1077" s="32">
        <f t="array" ref="P1077">INDEX([1]!CCA_Weighting[#Data],MATCH(1,([1]!CCA_Weighting[State]=A1077)*([1]!CCA_Weighting[Zone]=B1077),0),MATCH(2022,VALUE([1]!CCA_Weighting[#Headers]),0))*O1077</f>
        <v>0.47118352908283873</v>
      </c>
      <c r="Q1077" s="31">
        <f>'Table 1'!$U$9</f>
        <v>19.5</v>
      </c>
      <c r="R1077" s="31">
        <f>'Table 1'!$W$9</f>
        <v>30</v>
      </c>
      <c r="S1077">
        <f t="shared" si="112"/>
        <v>225</v>
      </c>
      <c r="T1077">
        <f t="shared" si="113"/>
        <v>110</v>
      </c>
      <c r="U1077">
        <f t="shared" si="114"/>
        <v>150</v>
      </c>
      <c r="V1077">
        <f t="shared" si="115"/>
        <v>97.5</v>
      </c>
      <c r="W1077" s="28">
        <f t="shared" si="116"/>
        <v>71.5</v>
      </c>
      <c r="X1077" s="28">
        <f t="shared" si="117"/>
        <v>150</v>
      </c>
      <c r="Y1077">
        <f t="shared" si="118"/>
        <v>150</v>
      </c>
    </row>
    <row r="1078" spans="1:25" ht="14.4" x14ac:dyDescent="0.3">
      <c r="A1078" s="20" t="s">
        <v>22</v>
      </c>
      <c r="B1078" s="21" t="s">
        <v>70</v>
      </c>
      <c r="C1078" s="22" t="s">
        <v>71</v>
      </c>
      <c r="D1078" s="21" t="s">
        <v>37</v>
      </c>
      <c r="E1078" s="21" t="s">
        <v>33</v>
      </c>
      <c r="F1078" s="21" t="s">
        <v>30</v>
      </c>
      <c r="G1078" s="21" t="s">
        <v>28</v>
      </c>
      <c r="H1078" s="29">
        <f>'Table 1'!$Y$10</f>
        <v>76</v>
      </c>
      <c r="I1078" s="30"/>
      <c r="J1078" s="30"/>
      <c r="K1078" s="30"/>
      <c r="L1078" s="31"/>
      <c r="M1078" s="31">
        <v>38</v>
      </c>
      <c r="N1078" s="32">
        <f t="array" ref="N1078">INDEX([1]!CCA_Weighting[#Data],MATCH(1,([1]!CCA_Weighting[State]=A1078)*([1]!CCA_Weighting[Zone]=B1078),0),MATCH(2021,VALUE([1]!CCA_Weighting[#Headers]),0))*M1078</f>
        <v>0.59683247017159569</v>
      </c>
      <c r="O1078" s="31">
        <f>'Table 1'!$T$10</f>
        <v>38</v>
      </c>
      <c r="P1078" s="32">
        <f t="array" ref="P1078">INDEX([1]!CCA_Weighting[#Data],MATCH(1,([1]!CCA_Weighting[State]=A1078)*([1]!CCA_Weighting[Zone]=B1078),0),MATCH(2022,VALUE([1]!CCA_Weighting[#Headers]),0))*O1078</f>
        <v>0.59683247017159569</v>
      </c>
      <c r="Q1078" s="31">
        <f>'Table 1'!$U$10</f>
        <v>24.5</v>
      </c>
      <c r="R1078" s="31">
        <f>'Table 1'!$W$10</f>
        <v>38</v>
      </c>
      <c r="S1078">
        <f t="shared" si="112"/>
        <v>380</v>
      </c>
      <c r="T1078">
        <f t="shared" si="113"/>
        <v>190</v>
      </c>
      <c r="U1078">
        <f t="shared" si="114"/>
        <v>190</v>
      </c>
      <c r="V1078">
        <f t="shared" si="115"/>
        <v>122.5</v>
      </c>
      <c r="W1078" s="28">
        <f t="shared" si="116"/>
        <v>122.5</v>
      </c>
      <c r="X1078" s="28">
        <f t="shared" si="117"/>
        <v>190</v>
      </c>
      <c r="Y1078">
        <f t="shared" si="118"/>
        <v>190</v>
      </c>
    </row>
    <row r="1079" spans="1:25" ht="14.4" x14ac:dyDescent="0.3">
      <c r="A1079" s="23" t="s">
        <v>22</v>
      </c>
      <c r="B1079" s="24" t="s">
        <v>70</v>
      </c>
      <c r="C1079" s="25" t="s">
        <v>71</v>
      </c>
      <c r="D1079" s="24" t="s">
        <v>37</v>
      </c>
      <c r="E1079" s="24" t="s">
        <v>34</v>
      </c>
      <c r="F1079" s="24" t="s">
        <v>27</v>
      </c>
      <c r="G1079" s="24" t="s">
        <v>28</v>
      </c>
      <c r="H1079" s="29">
        <f>'Table 1'!$Y$8</f>
        <v>42.75</v>
      </c>
      <c r="I1079" s="30"/>
      <c r="J1079" s="30"/>
      <c r="K1079" s="30"/>
      <c r="L1079" s="31"/>
      <c r="M1079" s="31">
        <v>21</v>
      </c>
      <c r="N1079" s="32">
        <f t="array" ref="N1079">INDEX([1]!CCA_Weighting[#Data],MATCH(1,([1]!CCA_Weighting[State]=A1079)*([1]!CCA_Weighting[Zone]=B1079),0),MATCH(2021,VALUE([1]!CCA_Weighting[#Headers]),0))*M1079</f>
        <v>0.32982847035798707</v>
      </c>
      <c r="O1079" s="31">
        <f>'Table 1'!$T$8</f>
        <v>28.5</v>
      </c>
      <c r="P1079" s="32">
        <f t="array" ref="P1079">INDEX([1]!CCA_Weighting[#Data],MATCH(1,([1]!CCA_Weighting[State]=A1079)*([1]!CCA_Weighting[Zone]=B1079),0),MATCH(2022,VALUE([1]!CCA_Weighting[#Headers]),0))*O1079</f>
        <v>0.44762435262869676</v>
      </c>
      <c r="Q1079" s="31">
        <f>'Table 1'!$U$8</f>
        <v>18</v>
      </c>
      <c r="R1079" s="31">
        <f>'Table 1'!$W$8</f>
        <v>28.5</v>
      </c>
      <c r="S1079">
        <f t="shared" si="112"/>
        <v>213.75</v>
      </c>
      <c r="T1079">
        <f t="shared" si="113"/>
        <v>105</v>
      </c>
      <c r="U1079">
        <f t="shared" si="114"/>
        <v>142.5</v>
      </c>
      <c r="V1079">
        <f t="shared" si="115"/>
        <v>90</v>
      </c>
      <c r="W1079" s="28">
        <f t="shared" si="116"/>
        <v>66.315789473684205</v>
      </c>
      <c r="X1079" s="28">
        <f t="shared" si="117"/>
        <v>142.5</v>
      </c>
      <c r="Y1079">
        <f t="shared" si="118"/>
        <v>142.5</v>
      </c>
    </row>
    <row r="1080" spans="1:25" ht="14.4" x14ac:dyDescent="0.3">
      <c r="A1080" s="20" t="s">
        <v>22</v>
      </c>
      <c r="B1080" s="21" t="s">
        <v>70</v>
      </c>
      <c r="C1080" s="22" t="s">
        <v>71</v>
      </c>
      <c r="D1080" s="21" t="s">
        <v>37</v>
      </c>
      <c r="E1080" s="21" t="s">
        <v>34</v>
      </c>
      <c r="F1080" s="21" t="s">
        <v>29</v>
      </c>
      <c r="G1080" s="21" t="s">
        <v>28</v>
      </c>
      <c r="H1080" s="29">
        <f>'Table 1'!$Y$9</f>
        <v>45</v>
      </c>
      <c r="I1080" s="30"/>
      <c r="J1080" s="30"/>
      <c r="K1080" s="30"/>
      <c r="L1080" s="31"/>
      <c r="M1080" s="31">
        <v>22</v>
      </c>
      <c r="N1080" s="32">
        <f t="array" ref="N1080">INDEX([1]!CCA_Weighting[#Data],MATCH(1,([1]!CCA_Weighting[State]=A1080)*([1]!CCA_Weighting[Zone]=B1080),0),MATCH(2021,VALUE([1]!CCA_Weighting[#Headers]),0))*M1080</f>
        <v>0.34553458799408171</v>
      </c>
      <c r="O1080" s="31">
        <f>'Table 1'!$T$9</f>
        <v>30</v>
      </c>
      <c r="P1080" s="32">
        <f t="array" ref="P1080">INDEX([1]!CCA_Weighting[#Data],MATCH(1,([1]!CCA_Weighting[State]=A1080)*([1]!CCA_Weighting[Zone]=B1080),0),MATCH(2022,VALUE([1]!CCA_Weighting[#Headers]),0))*O1080</f>
        <v>0.47118352908283873</v>
      </c>
      <c r="Q1080" s="31">
        <f>'Table 1'!$U$9</f>
        <v>19.5</v>
      </c>
      <c r="R1080" s="31">
        <f>'Table 1'!$W$9</f>
        <v>30</v>
      </c>
      <c r="S1080">
        <f t="shared" si="112"/>
        <v>225</v>
      </c>
      <c r="T1080">
        <f t="shared" si="113"/>
        <v>110</v>
      </c>
      <c r="U1080">
        <f t="shared" si="114"/>
        <v>150</v>
      </c>
      <c r="V1080">
        <f t="shared" si="115"/>
        <v>97.5</v>
      </c>
      <c r="W1080" s="28">
        <f t="shared" si="116"/>
        <v>71.5</v>
      </c>
      <c r="X1080" s="28">
        <f t="shared" si="117"/>
        <v>150</v>
      </c>
      <c r="Y1080">
        <f t="shared" si="118"/>
        <v>150</v>
      </c>
    </row>
    <row r="1081" spans="1:25" ht="14.4" x14ac:dyDescent="0.3">
      <c r="A1081" s="23" t="s">
        <v>22</v>
      </c>
      <c r="B1081" s="24" t="s">
        <v>70</v>
      </c>
      <c r="C1081" s="25" t="s">
        <v>71</v>
      </c>
      <c r="D1081" s="24" t="s">
        <v>37</v>
      </c>
      <c r="E1081" s="24" t="s">
        <v>34</v>
      </c>
      <c r="F1081" s="24" t="s">
        <v>30</v>
      </c>
      <c r="G1081" s="24" t="s">
        <v>28</v>
      </c>
      <c r="H1081" s="29">
        <f>'Table 1'!$Y$10</f>
        <v>76</v>
      </c>
      <c r="I1081" s="30"/>
      <c r="J1081" s="30"/>
      <c r="K1081" s="30"/>
      <c r="L1081" s="31"/>
      <c r="M1081" s="31">
        <v>38</v>
      </c>
      <c r="N1081" s="32">
        <f t="array" ref="N1081">INDEX([1]!CCA_Weighting[#Data],MATCH(1,([1]!CCA_Weighting[State]=A1081)*([1]!CCA_Weighting[Zone]=B1081),0),MATCH(2021,VALUE([1]!CCA_Weighting[#Headers]),0))*M1081</f>
        <v>0.59683247017159569</v>
      </c>
      <c r="O1081" s="31">
        <f>'Table 1'!$T$10</f>
        <v>38</v>
      </c>
      <c r="P1081" s="32">
        <f t="array" ref="P1081">INDEX([1]!CCA_Weighting[#Data],MATCH(1,([1]!CCA_Weighting[State]=A1081)*([1]!CCA_Weighting[Zone]=B1081),0),MATCH(2022,VALUE([1]!CCA_Weighting[#Headers]),0))*O1081</f>
        <v>0.59683247017159569</v>
      </c>
      <c r="Q1081" s="31">
        <f>'Table 1'!$U$10</f>
        <v>24.5</v>
      </c>
      <c r="R1081" s="31">
        <f>'Table 1'!$W$10</f>
        <v>38</v>
      </c>
      <c r="S1081">
        <f t="shared" si="112"/>
        <v>380</v>
      </c>
      <c r="T1081">
        <f t="shared" si="113"/>
        <v>190</v>
      </c>
      <c r="U1081">
        <f t="shared" si="114"/>
        <v>190</v>
      </c>
      <c r="V1081">
        <f t="shared" si="115"/>
        <v>122.5</v>
      </c>
      <c r="W1081" s="28">
        <f t="shared" si="116"/>
        <v>122.5</v>
      </c>
      <c r="X1081" s="28">
        <f t="shared" si="117"/>
        <v>190</v>
      </c>
      <c r="Y1081">
        <f t="shared" si="118"/>
        <v>190</v>
      </c>
    </row>
    <row r="1082" spans="1:25" ht="14.4" x14ac:dyDescent="0.3">
      <c r="A1082" s="20" t="s">
        <v>22</v>
      </c>
      <c r="B1082" s="21" t="s">
        <v>72</v>
      </c>
      <c r="C1082" s="22" t="s">
        <v>73</v>
      </c>
      <c r="D1082" s="21" t="s">
        <v>25</v>
      </c>
      <c r="E1082" s="22" t="s">
        <v>26</v>
      </c>
      <c r="F1082" s="21" t="s">
        <v>27</v>
      </c>
      <c r="G1082" s="21" t="s">
        <v>28</v>
      </c>
      <c r="H1082" s="29">
        <f>'Table 1'!$G$12</f>
        <v>40.5</v>
      </c>
      <c r="I1082" s="30"/>
      <c r="J1082" s="30"/>
      <c r="K1082" s="30"/>
      <c r="L1082" s="31"/>
      <c r="M1082" s="31">
        <v>27</v>
      </c>
      <c r="N1082" s="32">
        <f t="array" ref="N1082">INDEX([1]!CCA_Weighting[#Data],MATCH(1,([1]!CCA_Weighting[State]=A1082)*([1]!CCA_Weighting[Zone]=B1082),0),MATCH(2021,VALUE([1]!CCA_Weighting[#Headers]),0))*M1082</f>
        <v>0.14884442301457654</v>
      </c>
      <c r="O1082" s="31">
        <f>'Table 1'!$B$12</f>
        <v>27</v>
      </c>
      <c r="P1082" s="32">
        <f t="array" ref="P1082">INDEX([1]!CCA_Weighting[#Data],MATCH(1,([1]!CCA_Weighting[State]=A1082)*([1]!CCA_Weighting[Zone]=B1082),0),MATCH(2022,VALUE([1]!CCA_Weighting[#Headers]),0))*O1082</f>
        <v>0.14884442301457654</v>
      </c>
      <c r="Q1082" s="31">
        <f>'Table 1'!$C$12</f>
        <v>18</v>
      </c>
      <c r="R1082" s="31">
        <f>'Table 1'!$E$12</f>
        <v>27</v>
      </c>
      <c r="S1082">
        <f t="shared" si="112"/>
        <v>202.5</v>
      </c>
      <c r="T1082">
        <f t="shared" si="113"/>
        <v>135</v>
      </c>
      <c r="U1082">
        <f t="shared" si="114"/>
        <v>135</v>
      </c>
      <c r="V1082">
        <f t="shared" si="115"/>
        <v>90</v>
      </c>
      <c r="W1082" s="28">
        <f t="shared" si="116"/>
        <v>90</v>
      </c>
      <c r="X1082" s="28">
        <f t="shared" si="117"/>
        <v>135</v>
      </c>
      <c r="Y1082">
        <f t="shared" si="118"/>
        <v>135</v>
      </c>
    </row>
    <row r="1083" spans="1:25" ht="14.4" x14ac:dyDescent="0.3">
      <c r="A1083" s="23" t="s">
        <v>22</v>
      </c>
      <c r="B1083" s="24" t="s">
        <v>72</v>
      </c>
      <c r="C1083" s="25" t="s">
        <v>73</v>
      </c>
      <c r="D1083" s="24" t="s">
        <v>25</v>
      </c>
      <c r="E1083" s="25" t="s">
        <v>26</v>
      </c>
      <c r="F1083" s="24" t="s">
        <v>29</v>
      </c>
      <c r="G1083" s="24" t="s">
        <v>28</v>
      </c>
      <c r="H1083" s="29">
        <f>'Table 1'!$G$13</f>
        <v>43.5</v>
      </c>
      <c r="I1083" s="30"/>
      <c r="J1083" s="30"/>
      <c r="K1083" s="30"/>
      <c r="L1083" s="31"/>
      <c r="M1083" s="31">
        <v>29</v>
      </c>
      <c r="N1083" s="32">
        <f t="array" ref="N1083">INDEX([1]!CCA_Weighting[#Data],MATCH(1,([1]!CCA_Weighting[State]=A1083)*([1]!CCA_Weighting[Zone]=B1083),0),MATCH(2021,VALUE([1]!CCA_Weighting[#Headers]),0))*M1083</f>
        <v>0.1598699358304711</v>
      </c>
      <c r="O1083" s="31">
        <f>'Table 1'!$B$13</f>
        <v>29</v>
      </c>
      <c r="P1083" s="32">
        <f t="array" ref="P1083">INDEX([1]!CCA_Weighting[#Data],MATCH(1,([1]!CCA_Weighting[State]=A1083)*([1]!CCA_Weighting[Zone]=B1083),0),MATCH(2022,VALUE([1]!CCA_Weighting[#Headers]),0))*O1083</f>
        <v>0.1598699358304711</v>
      </c>
      <c r="Q1083" s="31">
        <f>'Table 1'!$C$13</f>
        <v>19</v>
      </c>
      <c r="R1083" s="31">
        <f>'Table 1'!$E$13</f>
        <v>29</v>
      </c>
      <c r="S1083">
        <f t="shared" si="112"/>
        <v>217.5</v>
      </c>
      <c r="T1083">
        <f t="shared" si="113"/>
        <v>145</v>
      </c>
      <c r="U1083">
        <f t="shared" si="114"/>
        <v>145</v>
      </c>
      <c r="V1083">
        <f t="shared" si="115"/>
        <v>95</v>
      </c>
      <c r="W1083" s="28">
        <f t="shared" si="116"/>
        <v>95</v>
      </c>
      <c r="X1083" s="28">
        <f t="shared" si="117"/>
        <v>145</v>
      </c>
      <c r="Y1083">
        <f t="shared" si="118"/>
        <v>145</v>
      </c>
    </row>
    <row r="1084" spans="1:25" ht="14.4" x14ac:dyDescent="0.3">
      <c r="A1084" s="20" t="s">
        <v>22</v>
      </c>
      <c r="B1084" s="21" t="s">
        <v>72</v>
      </c>
      <c r="C1084" s="22" t="s">
        <v>73</v>
      </c>
      <c r="D1084" s="21" t="s">
        <v>25</v>
      </c>
      <c r="E1084" s="22" t="s">
        <v>26</v>
      </c>
      <c r="F1084" s="21" t="s">
        <v>30</v>
      </c>
      <c r="G1084" s="21" t="s">
        <v>28</v>
      </c>
      <c r="H1084" s="29">
        <f>'Table 1'!$G$14</f>
        <v>110</v>
      </c>
      <c r="I1084" s="30"/>
      <c r="J1084" s="30"/>
      <c r="K1084" s="30"/>
      <c r="L1084" s="31"/>
      <c r="M1084" s="31">
        <v>55</v>
      </c>
      <c r="N1084" s="32">
        <f t="array" ref="N1084">INDEX([1]!CCA_Weighting[#Data],MATCH(1,([1]!CCA_Weighting[State]=A1084)*([1]!CCA_Weighting[Zone]=B1084),0),MATCH(2021,VALUE([1]!CCA_Weighting[#Headers]),0))*M1084</f>
        <v>0.30320160243710037</v>
      </c>
      <c r="O1084" s="31">
        <f>'Table 1'!$B$14</f>
        <v>55</v>
      </c>
      <c r="P1084" s="32">
        <f t="array" ref="P1084">INDEX([1]!CCA_Weighting[#Data],MATCH(1,([1]!CCA_Weighting[State]=A1084)*([1]!CCA_Weighting[Zone]=B1084),0),MATCH(2022,VALUE([1]!CCA_Weighting[#Headers]),0))*O1084</f>
        <v>0.30320160243710037</v>
      </c>
      <c r="Q1084" s="31">
        <f>'Table 1'!$C$14</f>
        <v>36</v>
      </c>
      <c r="R1084" s="31">
        <f>'Table 1'!$E$14</f>
        <v>55</v>
      </c>
      <c r="S1084">
        <f t="shared" si="112"/>
        <v>550</v>
      </c>
      <c r="T1084">
        <f t="shared" si="113"/>
        <v>275</v>
      </c>
      <c r="U1084">
        <f t="shared" si="114"/>
        <v>275</v>
      </c>
      <c r="V1084">
        <f t="shared" si="115"/>
        <v>180</v>
      </c>
      <c r="W1084" s="28">
        <f t="shared" si="116"/>
        <v>180</v>
      </c>
      <c r="X1084" s="28">
        <f t="shared" si="117"/>
        <v>275</v>
      </c>
      <c r="Y1084">
        <f t="shared" si="118"/>
        <v>275</v>
      </c>
    </row>
    <row r="1085" spans="1:25" ht="14.4" x14ac:dyDescent="0.3">
      <c r="A1085" s="23" t="s">
        <v>22</v>
      </c>
      <c r="B1085" s="24" t="s">
        <v>72</v>
      </c>
      <c r="C1085" s="25" t="s">
        <v>73</v>
      </c>
      <c r="D1085" s="24" t="s">
        <v>25</v>
      </c>
      <c r="E1085" s="24" t="s">
        <v>31</v>
      </c>
      <c r="F1085" s="24" t="s">
        <v>27</v>
      </c>
      <c r="G1085" s="24" t="s">
        <v>28</v>
      </c>
      <c r="H1085" s="29">
        <f>'Table 1'!$M$12</f>
        <v>37.5</v>
      </c>
      <c r="I1085" s="30"/>
      <c r="J1085" s="30"/>
      <c r="K1085" s="30"/>
      <c r="L1085" s="31"/>
      <c r="M1085" s="31">
        <v>25</v>
      </c>
      <c r="N1085" s="32">
        <f t="array" ref="N1085">INDEX([1]!CCA_Weighting[#Data],MATCH(1,([1]!CCA_Weighting[State]=A1085)*([1]!CCA_Weighting[Zone]=B1085),0),MATCH(2021,VALUE([1]!CCA_Weighting[#Headers]),0))*M1085</f>
        <v>0.13781891019868198</v>
      </c>
      <c r="O1085" s="31">
        <f>'Table 1'!$H$12</f>
        <v>25</v>
      </c>
      <c r="P1085" s="32">
        <f t="array" ref="P1085">INDEX([1]!CCA_Weighting[#Data],MATCH(1,([1]!CCA_Weighting[State]=A1085)*([1]!CCA_Weighting[Zone]=B1085),0),MATCH(2022,VALUE([1]!CCA_Weighting[#Headers]),0))*O1085</f>
        <v>0.13781891019868198</v>
      </c>
      <c r="Q1085" s="31">
        <f>'Table 1'!$I$12</f>
        <v>16</v>
      </c>
      <c r="R1085" s="31">
        <f>'Table 1'!$K$12</f>
        <v>25</v>
      </c>
      <c r="S1085">
        <f t="shared" si="112"/>
        <v>187.5</v>
      </c>
      <c r="T1085">
        <f t="shared" si="113"/>
        <v>125</v>
      </c>
      <c r="U1085">
        <f t="shared" si="114"/>
        <v>125</v>
      </c>
      <c r="V1085">
        <f t="shared" si="115"/>
        <v>80</v>
      </c>
      <c r="W1085" s="28">
        <f t="shared" si="116"/>
        <v>80</v>
      </c>
      <c r="X1085" s="28">
        <f t="shared" si="117"/>
        <v>125</v>
      </c>
      <c r="Y1085">
        <f t="shared" si="118"/>
        <v>125</v>
      </c>
    </row>
    <row r="1086" spans="1:25" ht="14.4" x14ac:dyDescent="0.3">
      <c r="A1086" s="20" t="s">
        <v>22</v>
      </c>
      <c r="B1086" s="21" t="s">
        <v>72</v>
      </c>
      <c r="C1086" s="22" t="s">
        <v>73</v>
      </c>
      <c r="D1086" s="21" t="s">
        <v>25</v>
      </c>
      <c r="E1086" s="21" t="s">
        <v>31</v>
      </c>
      <c r="F1086" s="21" t="s">
        <v>29</v>
      </c>
      <c r="G1086" s="21" t="s">
        <v>28</v>
      </c>
      <c r="H1086" s="29">
        <f>'Table 1'!$M$13</f>
        <v>39.75</v>
      </c>
      <c r="I1086" s="30"/>
      <c r="J1086" s="30"/>
      <c r="K1086" s="30"/>
      <c r="L1086" s="31"/>
      <c r="M1086" s="31">
        <v>26.5</v>
      </c>
      <c r="N1086" s="32">
        <f t="array" ref="N1086">INDEX([1]!CCA_Weighting[#Data],MATCH(1,([1]!CCA_Weighting[State]=A1086)*([1]!CCA_Weighting[Zone]=B1086),0),MATCH(2021,VALUE([1]!CCA_Weighting[#Headers]),0))*M1086</f>
        <v>0.14608804481060289</v>
      </c>
      <c r="O1086" s="31">
        <f>'Table 1'!$H$13</f>
        <v>26.5</v>
      </c>
      <c r="P1086" s="32">
        <f t="array" ref="P1086">INDEX([1]!CCA_Weighting[#Data],MATCH(1,([1]!CCA_Weighting[State]=A1086)*([1]!CCA_Weighting[Zone]=B1086),0),MATCH(2022,VALUE([1]!CCA_Weighting[#Headers]),0))*O1086</f>
        <v>0.14608804481060289</v>
      </c>
      <c r="Q1086" s="31">
        <f>'Table 1'!$I$13</f>
        <v>17</v>
      </c>
      <c r="R1086" s="31">
        <f>'Table 1'!$K$13</f>
        <v>26.5</v>
      </c>
      <c r="S1086">
        <f t="shared" si="112"/>
        <v>198.75</v>
      </c>
      <c r="T1086">
        <f t="shared" si="113"/>
        <v>132.5</v>
      </c>
      <c r="U1086">
        <f t="shared" si="114"/>
        <v>132.5</v>
      </c>
      <c r="V1086">
        <f t="shared" si="115"/>
        <v>85</v>
      </c>
      <c r="W1086" s="28">
        <f t="shared" si="116"/>
        <v>85</v>
      </c>
      <c r="X1086" s="28">
        <f t="shared" si="117"/>
        <v>132.5</v>
      </c>
      <c r="Y1086">
        <f t="shared" si="118"/>
        <v>132.5</v>
      </c>
    </row>
    <row r="1087" spans="1:25" ht="14.4" x14ac:dyDescent="0.3">
      <c r="A1087" s="23" t="s">
        <v>22</v>
      </c>
      <c r="B1087" s="24" t="s">
        <v>72</v>
      </c>
      <c r="C1087" s="25" t="s">
        <v>73</v>
      </c>
      <c r="D1087" s="24" t="s">
        <v>25</v>
      </c>
      <c r="E1087" s="24" t="s">
        <v>31</v>
      </c>
      <c r="F1087" s="24" t="s">
        <v>30</v>
      </c>
      <c r="G1087" s="24" t="s">
        <v>28</v>
      </c>
      <c r="H1087" s="29">
        <f>'Table 1'!$M$14</f>
        <v>100</v>
      </c>
      <c r="I1087" s="30"/>
      <c r="J1087" s="30"/>
      <c r="K1087" s="30"/>
      <c r="L1087" s="31"/>
      <c r="M1087" s="31">
        <v>50</v>
      </c>
      <c r="N1087" s="32">
        <f t="array" ref="N1087">INDEX([1]!CCA_Weighting[#Data],MATCH(1,([1]!CCA_Weighting[State]=A1087)*([1]!CCA_Weighting[Zone]=B1087),0),MATCH(2021,VALUE([1]!CCA_Weighting[#Headers]),0))*M1087</f>
        <v>0.27563782039736395</v>
      </c>
      <c r="O1087" s="31">
        <f>'Table 1'!$H$14</f>
        <v>50</v>
      </c>
      <c r="P1087" s="32">
        <f t="array" ref="P1087">INDEX([1]!CCA_Weighting[#Data],MATCH(1,([1]!CCA_Weighting[State]=A1087)*([1]!CCA_Weighting[Zone]=B1087),0),MATCH(2022,VALUE([1]!CCA_Weighting[#Headers]),0))*O1087</f>
        <v>0.27563782039736395</v>
      </c>
      <c r="Q1087" s="31">
        <f>'Table 1'!$I$14</f>
        <v>32.5</v>
      </c>
      <c r="R1087" s="31">
        <f>'Table 1'!$K$14</f>
        <v>50</v>
      </c>
      <c r="S1087">
        <f t="shared" si="112"/>
        <v>500</v>
      </c>
      <c r="T1087">
        <f t="shared" si="113"/>
        <v>250</v>
      </c>
      <c r="U1087">
        <f t="shared" si="114"/>
        <v>250</v>
      </c>
      <c r="V1087">
        <f t="shared" si="115"/>
        <v>162.5</v>
      </c>
      <c r="W1087" s="28">
        <f t="shared" si="116"/>
        <v>162.5</v>
      </c>
      <c r="X1087" s="28">
        <f t="shared" si="117"/>
        <v>250</v>
      </c>
      <c r="Y1087">
        <f t="shared" si="118"/>
        <v>250</v>
      </c>
    </row>
    <row r="1088" spans="1:25" ht="14.4" x14ac:dyDescent="0.3">
      <c r="A1088" s="20" t="s">
        <v>22</v>
      </c>
      <c r="B1088" s="21" t="s">
        <v>72</v>
      </c>
      <c r="C1088" s="22" t="s">
        <v>73</v>
      </c>
      <c r="D1088" s="21" t="s">
        <v>25</v>
      </c>
      <c r="E1088" s="21" t="s">
        <v>32</v>
      </c>
      <c r="F1088" s="21" t="s">
        <v>27</v>
      </c>
      <c r="G1088" s="21" t="s">
        <v>28</v>
      </c>
      <c r="H1088" s="29">
        <f>'Table 1'!$S$12</f>
        <v>35.25</v>
      </c>
      <c r="I1088" s="30"/>
      <c r="J1088" s="30"/>
      <c r="K1088" s="30"/>
      <c r="L1088" s="31"/>
      <c r="M1088" s="31">
        <v>23.5</v>
      </c>
      <c r="N1088" s="32">
        <f t="array" ref="N1088">INDEX([1]!CCA_Weighting[#Data],MATCH(1,([1]!CCA_Weighting[State]=A1088)*([1]!CCA_Weighting[Zone]=B1088),0),MATCH(2021,VALUE([1]!CCA_Weighting[#Headers]),0))*M1088</f>
        <v>0.12954977558676106</v>
      </c>
      <c r="O1088" s="31">
        <f>'Table 1'!$N$8</f>
        <v>30</v>
      </c>
      <c r="P1088" s="32">
        <f t="array" ref="P1088">INDEX([1]!CCA_Weighting[#Data],MATCH(1,([1]!CCA_Weighting[State]=A1088)*([1]!CCA_Weighting[Zone]=B1088),0),MATCH(2022,VALUE([1]!CCA_Weighting[#Headers]),0))*O1088</f>
        <v>0.16538269223841837</v>
      </c>
      <c r="Q1088" s="31">
        <f>'Table 1'!$O$8</f>
        <v>19.5</v>
      </c>
      <c r="R1088" s="31">
        <f>'Table 1'!$Q$8</f>
        <v>30</v>
      </c>
      <c r="S1088">
        <f t="shared" si="112"/>
        <v>176.25</v>
      </c>
      <c r="T1088">
        <f t="shared" si="113"/>
        <v>117.5</v>
      </c>
      <c r="U1088">
        <f t="shared" si="114"/>
        <v>150</v>
      </c>
      <c r="V1088">
        <f t="shared" si="115"/>
        <v>97.5</v>
      </c>
      <c r="W1088" s="28">
        <f t="shared" si="116"/>
        <v>76.375</v>
      </c>
      <c r="X1088" s="28">
        <f t="shared" si="117"/>
        <v>150</v>
      </c>
      <c r="Y1088">
        <f t="shared" si="118"/>
        <v>150</v>
      </c>
    </row>
    <row r="1089" spans="1:25" ht="14.4" x14ac:dyDescent="0.3">
      <c r="A1089" s="23" t="s">
        <v>22</v>
      </c>
      <c r="B1089" s="24" t="s">
        <v>72</v>
      </c>
      <c r="C1089" s="25" t="s">
        <v>73</v>
      </c>
      <c r="D1089" s="24" t="s">
        <v>25</v>
      </c>
      <c r="E1089" s="24" t="s">
        <v>32</v>
      </c>
      <c r="F1089" s="24" t="s">
        <v>29</v>
      </c>
      <c r="G1089" s="24" t="s">
        <v>28</v>
      </c>
      <c r="H1089" s="29">
        <f>'Table 1'!$S$13</f>
        <v>36.75</v>
      </c>
      <c r="I1089" s="30"/>
      <c r="J1089" s="30"/>
      <c r="K1089" s="30"/>
      <c r="L1089" s="31"/>
      <c r="M1089" s="31">
        <v>24.5</v>
      </c>
      <c r="N1089" s="32">
        <f t="array" ref="N1089">INDEX([1]!CCA_Weighting[#Data],MATCH(1,([1]!CCA_Weighting[State]=A1089)*([1]!CCA_Weighting[Zone]=B1089),0),MATCH(2021,VALUE([1]!CCA_Weighting[#Headers]),0))*M1089</f>
        <v>0.13506253199470833</v>
      </c>
      <c r="O1089" s="31">
        <f>'Table 1'!$N$9</f>
        <v>32</v>
      </c>
      <c r="P1089" s="32">
        <f t="array" ref="P1089">INDEX([1]!CCA_Weighting[#Data],MATCH(1,([1]!CCA_Weighting[State]=A1089)*([1]!CCA_Weighting[Zone]=B1089),0),MATCH(2022,VALUE([1]!CCA_Weighting[#Headers]),0))*O1089</f>
        <v>0.17640820505431293</v>
      </c>
      <c r="Q1089" s="31">
        <f>'Table 1'!$O$9</f>
        <v>21</v>
      </c>
      <c r="R1089" s="31">
        <f>'Table 1'!$Q$9</f>
        <v>32</v>
      </c>
      <c r="S1089">
        <f t="shared" si="112"/>
        <v>183.75</v>
      </c>
      <c r="T1089">
        <f t="shared" si="113"/>
        <v>122.5</v>
      </c>
      <c r="U1089">
        <f t="shared" si="114"/>
        <v>160</v>
      </c>
      <c r="V1089">
        <f t="shared" si="115"/>
        <v>105</v>
      </c>
      <c r="W1089" s="28">
        <f t="shared" si="116"/>
        <v>80.390625</v>
      </c>
      <c r="X1089" s="28">
        <f t="shared" si="117"/>
        <v>160</v>
      </c>
      <c r="Y1089">
        <f t="shared" si="118"/>
        <v>160</v>
      </c>
    </row>
    <row r="1090" spans="1:25" ht="14.4" x14ac:dyDescent="0.3">
      <c r="A1090" s="20" t="s">
        <v>22</v>
      </c>
      <c r="B1090" s="21" t="s">
        <v>72</v>
      </c>
      <c r="C1090" s="22" t="s">
        <v>73</v>
      </c>
      <c r="D1090" s="21" t="s">
        <v>25</v>
      </c>
      <c r="E1090" s="21" t="s">
        <v>32</v>
      </c>
      <c r="F1090" s="21" t="s">
        <v>30</v>
      </c>
      <c r="G1090" s="21" t="s">
        <v>28</v>
      </c>
      <c r="H1090" s="29">
        <f>'Table 1'!$S$14</f>
        <v>80</v>
      </c>
      <c r="I1090" s="30"/>
      <c r="J1090" s="30"/>
      <c r="K1090" s="30"/>
      <c r="L1090" s="31"/>
      <c r="M1090" s="31">
        <v>40</v>
      </c>
      <c r="N1090" s="32">
        <f t="array" ref="N1090">INDEX([1]!CCA_Weighting[#Data],MATCH(1,([1]!CCA_Weighting[State]=A1090)*([1]!CCA_Weighting[Zone]=B1090),0),MATCH(2021,VALUE([1]!CCA_Weighting[#Headers]),0))*M1090</f>
        <v>0.22051025631789117</v>
      </c>
      <c r="O1090" s="31">
        <f>'Table 1'!$N$10</f>
        <v>40</v>
      </c>
      <c r="P1090" s="32">
        <f t="array" ref="P1090">INDEX([1]!CCA_Weighting[#Data],MATCH(1,([1]!CCA_Weighting[State]=A1090)*([1]!CCA_Weighting[Zone]=B1090),0),MATCH(2022,VALUE([1]!CCA_Weighting[#Headers]),0))*O1090</f>
        <v>0.22051025631789117</v>
      </c>
      <c r="Q1090" s="31">
        <f>'Table 1'!$O$10</f>
        <v>26</v>
      </c>
      <c r="R1090" s="31">
        <f>'Table 1'!$Q$10</f>
        <v>40</v>
      </c>
      <c r="S1090">
        <f t="shared" si="112"/>
        <v>400</v>
      </c>
      <c r="T1090">
        <f t="shared" si="113"/>
        <v>200</v>
      </c>
      <c r="U1090">
        <f t="shared" si="114"/>
        <v>200</v>
      </c>
      <c r="V1090">
        <f t="shared" si="115"/>
        <v>130</v>
      </c>
      <c r="W1090" s="28">
        <f t="shared" si="116"/>
        <v>130</v>
      </c>
      <c r="X1090" s="28">
        <f t="shared" si="117"/>
        <v>200</v>
      </c>
      <c r="Y1090">
        <f t="shared" si="118"/>
        <v>200</v>
      </c>
    </row>
    <row r="1091" spans="1:25" ht="14.4" x14ac:dyDescent="0.3">
      <c r="A1091" s="23" t="s">
        <v>22</v>
      </c>
      <c r="B1091" s="24" t="s">
        <v>72</v>
      </c>
      <c r="C1091" s="25" t="s">
        <v>73</v>
      </c>
      <c r="D1091" s="24" t="s">
        <v>25</v>
      </c>
      <c r="E1091" s="24" t="s">
        <v>33</v>
      </c>
      <c r="F1091" s="24" t="s">
        <v>27</v>
      </c>
      <c r="G1091" s="24" t="s">
        <v>28</v>
      </c>
      <c r="H1091" s="29">
        <f>'Table 1'!$Y$12</f>
        <v>31.5</v>
      </c>
      <c r="I1091" s="30"/>
      <c r="J1091" s="30"/>
      <c r="K1091" s="30"/>
      <c r="L1091" s="31"/>
      <c r="M1091" s="31">
        <v>21</v>
      </c>
      <c r="N1091" s="32">
        <f t="array" ref="N1091">INDEX([1]!CCA_Weighting[#Data],MATCH(1,([1]!CCA_Weighting[State]=A1091)*([1]!CCA_Weighting[Zone]=B1091),0),MATCH(2021,VALUE([1]!CCA_Weighting[#Headers]),0))*M1091</f>
        <v>0.11576788456689285</v>
      </c>
      <c r="O1091" s="31">
        <f>'Table 1'!$T$12</f>
        <v>21</v>
      </c>
      <c r="P1091" s="32">
        <f t="array" ref="P1091">INDEX([1]!CCA_Weighting[#Data],MATCH(1,([1]!CCA_Weighting[State]=A1091)*([1]!CCA_Weighting[Zone]=B1091),0),MATCH(2022,VALUE([1]!CCA_Weighting[#Headers]),0))*O1091</f>
        <v>0.11576788456689285</v>
      </c>
      <c r="Q1091" s="31">
        <f>'Table 1'!$U$12</f>
        <v>14</v>
      </c>
      <c r="R1091" s="31">
        <f>'Table 1'!$W$12</f>
        <v>21</v>
      </c>
      <c r="S1091">
        <f t="shared" ref="S1091:S1154" si="119">H1091*5</f>
        <v>157.5</v>
      </c>
      <c r="T1091">
        <f t="shared" ref="T1091:T1154" si="120">M1091*5</f>
        <v>105</v>
      </c>
      <c r="U1091">
        <f t="shared" ref="U1091:U1154" si="121">O1091*5</f>
        <v>105</v>
      </c>
      <c r="V1091">
        <f t="shared" ref="V1091:V1154" si="122">Q1091*5</f>
        <v>70</v>
      </c>
      <c r="W1091" s="28">
        <f t="shared" ref="W1091:W1154" si="123">(Q1091/O1091)*T1091</f>
        <v>70</v>
      </c>
      <c r="X1091" s="28">
        <f t="shared" ref="X1091:X1154" si="124">R1091*5</f>
        <v>105</v>
      </c>
      <c r="Y1091">
        <f t="shared" ref="Y1091:Y1154" si="125">R1091*5</f>
        <v>105</v>
      </c>
    </row>
    <row r="1092" spans="1:25" ht="14.4" x14ac:dyDescent="0.3">
      <c r="A1092" s="20" t="s">
        <v>22</v>
      </c>
      <c r="B1092" s="21" t="s">
        <v>72</v>
      </c>
      <c r="C1092" s="22" t="s">
        <v>73</v>
      </c>
      <c r="D1092" s="21" t="s">
        <v>25</v>
      </c>
      <c r="E1092" s="21" t="s">
        <v>33</v>
      </c>
      <c r="F1092" s="21" t="s">
        <v>29</v>
      </c>
      <c r="G1092" s="21" t="s">
        <v>28</v>
      </c>
      <c r="H1092" s="29">
        <f>'Table 1'!$Y$13</f>
        <v>33</v>
      </c>
      <c r="I1092" s="30"/>
      <c r="J1092" s="30"/>
      <c r="K1092" s="30"/>
      <c r="L1092" s="31"/>
      <c r="M1092" s="31">
        <v>22</v>
      </c>
      <c r="N1092" s="32">
        <f t="array" ref="N1092">INDEX([1]!CCA_Weighting[#Data],MATCH(1,([1]!CCA_Weighting[State]=A1092)*([1]!CCA_Weighting[Zone]=B1092),0),MATCH(2021,VALUE([1]!CCA_Weighting[#Headers]),0))*M1092</f>
        <v>0.12128064097484013</v>
      </c>
      <c r="O1092" s="31">
        <f>'Table 1'!$T$13</f>
        <v>22</v>
      </c>
      <c r="P1092" s="32">
        <f t="array" ref="P1092">INDEX([1]!CCA_Weighting[#Data],MATCH(1,([1]!CCA_Weighting[State]=A1092)*([1]!CCA_Weighting[Zone]=B1092),0),MATCH(2022,VALUE([1]!CCA_Weighting[#Headers]),0))*O1092</f>
        <v>0.12128064097484013</v>
      </c>
      <c r="Q1092" s="31">
        <f>'Table 1'!$U$13</f>
        <v>14.5</v>
      </c>
      <c r="R1092" s="31">
        <f>'Table 1'!$W$13</f>
        <v>22</v>
      </c>
      <c r="S1092">
        <f t="shared" si="119"/>
        <v>165</v>
      </c>
      <c r="T1092">
        <f t="shared" si="120"/>
        <v>110</v>
      </c>
      <c r="U1092">
        <f t="shared" si="121"/>
        <v>110</v>
      </c>
      <c r="V1092">
        <f t="shared" si="122"/>
        <v>72.5</v>
      </c>
      <c r="W1092" s="28">
        <f t="shared" si="123"/>
        <v>72.5</v>
      </c>
      <c r="X1092" s="28">
        <f t="shared" si="124"/>
        <v>110</v>
      </c>
      <c r="Y1092">
        <f t="shared" si="125"/>
        <v>110</v>
      </c>
    </row>
    <row r="1093" spans="1:25" ht="14.4" x14ac:dyDescent="0.3">
      <c r="A1093" s="23" t="s">
        <v>22</v>
      </c>
      <c r="B1093" s="24" t="s">
        <v>72</v>
      </c>
      <c r="C1093" s="25" t="s">
        <v>73</v>
      </c>
      <c r="D1093" s="24" t="s">
        <v>25</v>
      </c>
      <c r="E1093" s="24" t="s">
        <v>33</v>
      </c>
      <c r="F1093" s="24" t="s">
        <v>30</v>
      </c>
      <c r="G1093" s="24" t="s">
        <v>28</v>
      </c>
      <c r="H1093" s="29">
        <f>'Table 1'!$Y$14</f>
        <v>76</v>
      </c>
      <c r="I1093" s="30"/>
      <c r="J1093" s="30"/>
      <c r="K1093" s="30"/>
      <c r="L1093" s="31"/>
      <c r="M1093" s="31">
        <v>38</v>
      </c>
      <c r="N1093" s="32">
        <f t="array" ref="N1093">INDEX([1]!CCA_Weighting[#Data],MATCH(1,([1]!CCA_Weighting[State]=A1093)*([1]!CCA_Weighting[Zone]=B1093),0),MATCH(2021,VALUE([1]!CCA_Weighting[#Headers]),0))*M1093</f>
        <v>0.20948474350199661</v>
      </c>
      <c r="O1093" s="31">
        <f>'Table 1'!$T$14</f>
        <v>38</v>
      </c>
      <c r="P1093" s="32">
        <f t="array" ref="P1093">INDEX([1]!CCA_Weighting[#Data],MATCH(1,([1]!CCA_Weighting[State]=A1093)*([1]!CCA_Weighting[Zone]=B1093),0),MATCH(2022,VALUE([1]!CCA_Weighting[#Headers]),0))*O1093</f>
        <v>0.20948474350199661</v>
      </c>
      <c r="Q1093" s="31">
        <f>'Table 1'!$U$14</f>
        <v>24.5</v>
      </c>
      <c r="R1093" s="31">
        <f>'Table 1'!$W$14</f>
        <v>38</v>
      </c>
      <c r="S1093">
        <f t="shared" si="119"/>
        <v>380</v>
      </c>
      <c r="T1093">
        <f t="shared" si="120"/>
        <v>190</v>
      </c>
      <c r="U1093">
        <f t="shared" si="121"/>
        <v>190</v>
      </c>
      <c r="V1093">
        <f t="shared" si="122"/>
        <v>122.5</v>
      </c>
      <c r="W1093" s="28">
        <f t="shared" si="123"/>
        <v>122.5</v>
      </c>
      <c r="X1093" s="28">
        <f t="shared" si="124"/>
        <v>190</v>
      </c>
      <c r="Y1093">
        <f t="shared" si="125"/>
        <v>190</v>
      </c>
    </row>
    <row r="1094" spans="1:25" ht="14.4" x14ac:dyDescent="0.3">
      <c r="A1094" s="20" t="s">
        <v>22</v>
      </c>
      <c r="B1094" s="21" t="s">
        <v>72</v>
      </c>
      <c r="C1094" s="22" t="s">
        <v>73</v>
      </c>
      <c r="D1094" s="21" t="s">
        <v>25</v>
      </c>
      <c r="E1094" s="21" t="s">
        <v>34</v>
      </c>
      <c r="F1094" s="21" t="s">
        <v>27</v>
      </c>
      <c r="G1094" s="21" t="s">
        <v>28</v>
      </c>
      <c r="H1094" s="29">
        <f>'Table 1'!$Y$8</f>
        <v>42.75</v>
      </c>
      <c r="I1094" s="30"/>
      <c r="J1094" s="30"/>
      <c r="K1094" s="30"/>
      <c r="L1094" s="31"/>
      <c r="M1094" s="31">
        <v>21</v>
      </c>
      <c r="N1094" s="32">
        <f t="array" ref="N1094">INDEX([1]!CCA_Weighting[#Data],MATCH(1,([1]!CCA_Weighting[State]=A1094)*([1]!CCA_Weighting[Zone]=B1094),0),MATCH(2021,VALUE([1]!CCA_Weighting[#Headers]),0))*M1094</f>
        <v>0.11576788456689285</v>
      </c>
      <c r="O1094" s="31">
        <f>'Table 1'!$T$12</f>
        <v>21</v>
      </c>
      <c r="P1094" s="32">
        <f t="array" ref="P1094">INDEX([1]!CCA_Weighting[#Data],MATCH(1,([1]!CCA_Weighting[State]=A1094)*([1]!CCA_Weighting[Zone]=B1094),0),MATCH(2022,VALUE([1]!CCA_Weighting[#Headers]),0))*O1094</f>
        <v>0.11576788456689285</v>
      </c>
      <c r="Q1094" s="31">
        <f>'Table 1'!$U$12</f>
        <v>14</v>
      </c>
      <c r="R1094" s="31">
        <f>'Table 1'!$W$12</f>
        <v>21</v>
      </c>
      <c r="S1094">
        <f t="shared" si="119"/>
        <v>213.75</v>
      </c>
      <c r="T1094">
        <f t="shared" si="120"/>
        <v>105</v>
      </c>
      <c r="U1094">
        <f t="shared" si="121"/>
        <v>105</v>
      </c>
      <c r="V1094">
        <f t="shared" si="122"/>
        <v>70</v>
      </c>
      <c r="W1094" s="28">
        <f t="shared" si="123"/>
        <v>70</v>
      </c>
      <c r="X1094" s="28">
        <f t="shared" si="124"/>
        <v>105</v>
      </c>
      <c r="Y1094">
        <f t="shared" si="125"/>
        <v>105</v>
      </c>
    </row>
    <row r="1095" spans="1:25" ht="14.4" x14ac:dyDescent="0.3">
      <c r="A1095" s="23" t="s">
        <v>22</v>
      </c>
      <c r="B1095" s="24" t="s">
        <v>72</v>
      </c>
      <c r="C1095" s="25" t="s">
        <v>73</v>
      </c>
      <c r="D1095" s="24" t="s">
        <v>25</v>
      </c>
      <c r="E1095" s="24" t="s">
        <v>34</v>
      </c>
      <c r="F1095" s="24" t="s">
        <v>29</v>
      </c>
      <c r="G1095" s="24" t="s">
        <v>28</v>
      </c>
      <c r="H1095" s="29">
        <f>'Table 1'!$Y$9</f>
        <v>45</v>
      </c>
      <c r="I1095" s="30"/>
      <c r="J1095" s="30"/>
      <c r="K1095" s="30"/>
      <c r="L1095" s="31"/>
      <c r="M1095" s="31">
        <v>22</v>
      </c>
      <c r="N1095" s="32">
        <f t="array" ref="N1095">INDEX([1]!CCA_Weighting[#Data],MATCH(1,([1]!CCA_Weighting[State]=A1095)*([1]!CCA_Weighting[Zone]=B1095),0),MATCH(2021,VALUE([1]!CCA_Weighting[#Headers]),0))*M1095</f>
        <v>0.12128064097484013</v>
      </c>
      <c r="O1095" s="31">
        <f>'Table 1'!$T$13</f>
        <v>22</v>
      </c>
      <c r="P1095" s="32">
        <f t="array" ref="P1095">INDEX([1]!CCA_Weighting[#Data],MATCH(1,([1]!CCA_Weighting[State]=A1095)*([1]!CCA_Weighting[Zone]=B1095),0),MATCH(2022,VALUE([1]!CCA_Weighting[#Headers]),0))*O1095</f>
        <v>0.12128064097484013</v>
      </c>
      <c r="Q1095" s="31">
        <f>'Table 1'!$U$13</f>
        <v>14.5</v>
      </c>
      <c r="R1095" s="31">
        <f>'Table 1'!$W$13</f>
        <v>22</v>
      </c>
      <c r="S1095">
        <f t="shared" si="119"/>
        <v>225</v>
      </c>
      <c r="T1095">
        <f t="shared" si="120"/>
        <v>110</v>
      </c>
      <c r="U1095">
        <f t="shared" si="121"/>
        <v>110</v>
      </c>
      <c r="V1095">
        <f t="shared" si="122"/>
        <v>72.5</v>
      </c>
      <c r="W1095" s="28">
        <f t="shared" si="123"/>
        <v>72.5</v>
      </c>
      <c r="X1095" s="28">
        <f t="shared" si="124"/>
        <v>110</v>
      </c>
      <c r="Y1095">
        <f t="shared" si="125"/>
        <v>110</v>
      </c>
    </row>
    <row r="1096" spans="1:25" ht="14.4" x14ac:dyDescent="0.3">
      <c r="A1096" s="20" t="s">
        <v>22</v>
      </c>
      <c r="B1096" s="21" t="s">
        <v>72</v>
      </c>
      <c r="C1096" s="22" t="s">
        <v>73</v>
      </c>
      <c r="D1096" s="21" t="s">
        <v>25</v>
      </c>
      <c r="E1096" s="21" t="s">
        <v>34</v>
      </c>
      <c r="F1096" s="21" t="s">
        <v>30</v>
      </c>
      <c r="G1096" s="21" t="s">
        <v>28</v>
      </c>
      <c r="H1096" s="29">
        <f>'Table 1'!$Y$10</f>
        <v>76</v>
      </c>
      <c r="I1096" s="30"/>
      <c r="J1096" s="30"/>
      <c r="K1096" s="30"/>
      <c r="L1096" s="31"/>
      <c r="M1096" s="31">
        <v>38</v>
      </c>
      <c r="N1096" s="32">
        <f t="array" ref="N1096">INDEX([1]!CCA_Weighting[#Data],MATCH(1,([1]!CCA_Weighting[State]=A1096)*([1]!CCA_Weighting[Zone]=B1096),0),MATCH(2021,VALUE([1]!CCA_Weighting[#Headers]),0))*M1096</f>
        <v>0.20948474350199661</v>
      </c>
      <c r="O1096" s="31">
        <f>'Table 1'!$T$14</f>
        <v>38</v>
      </c>
      <c r="P1096" s="32">
        <f t="array" ref="P1096">INDEX([1]!CCA_Weighting[#Data],MATCH(1,([1]!CCA_Weighting[State]=A1096)*([1]!CCA_Weighting[Zone]=B1096),0),MATCH(2022,VALUE([1]!CCA_Weighting[#Headers]),0))*O1096</f>
        <v>0.20948474350199661</v>
      </c>
      <c r="Q1096" s="31">
        <f>'Table 1'!$U$14</f>
        <v>24.5</v>
      </c>
      <c r="R1096" s="31">
        <f>'Table 1'!$W$14</f>
        <v>38</v>
      </c>
      <c r="S1096">
        <f t="shared" si="119"/>
        <v>380</v>
      </c>
      <c r="T1096">
        <f t="shared" si="120"/>
        <v>190</v>
      </c>
      <c r="U1096">
        <f t="shared" si="121"/>
        <v>190</v>
      </c>
      <c r="V1096">
        <f t="shared" si="122"/>
        <v>122.5</v>
      </c>
      <c r="W1096" s="28">
        <f t="shared" si="123"/>
        <v>122.5</v>
      </c>
      <c r="X1096" s="28">
        <f t="shared" si="124"/>
        <v>190</v>
      </c>
      <c r="Y1096">
        <f t="shared" si="125"/>
        <v>190</v>
      </c>
    </row>
    <row r="1097" spans="1:25" ht="14.4" x14ac:dyDescent="0.3">
      <c r="A1097" s="23" t="s">
        <v>22</v>
      </c>
      <c r="B1097" s="24" t="s">
        <v>72</v>
      </c>
      <c r="C1097" s="25" t="s">
        <v>73</v>
      </c>
      <c r="D1097" s="24" t="s">
        <v>35</v>
      </c>
      <c r="E1097" s="25" t="s">
        <v>26</v>
      </c>
      <c r="F1097" s="24" t="s">
        <v>27</v>
      </c>
      <c r="G1097" s="24" t="s">
        <v>28</v>
      </c>
      <c r="H1097" s="29">
        <f>'Table 1'!$G$12</f>
        <v>40.5</v>
      </c>
      <c r="I1097" s="30"/>
      <c r="J1097" s="30"/>
      <c r="K1097" s="30"/>
      <c r="L1097" s="31"/>
      <c r="M1097" s="31">
        <v>27</v>
      </c>
      <c r="N1097" s="32">
        <f t="array" ref="N1097">INDEX([1]!CCA_Weighting[#Data],MATCH(1,([1]!CCA_Weighting[State]=A1097)*([1]!CCA_Weighting[Zone]=B1097),0),MATCH(2021,VALUE([1]!CCA_Weighting[#Headers]),0))*M1097</f>
        <v>0.14884442301457654</v>
      </c>
      <c r="O1097" s="31">
        <f>'Table 1'!$B$12</f>
        <v>27</v>
      </c>
      <c r="P1097" s="32">
        <f t="array" ref="P1097">INDEX([1]!CCA_Weighting[#Data],MATCH(1,([1]!CCA_Weighting[State]=A1097)*([1]!CCA_Weighting[Zone]=B1097),0),MATCH(2022,VALUE([1]!CCA_Weighting[#Headers]),0))*O1097</f>
        <v>0.14884442301457654</v>
      </c>
      <c r="Q1097" s="31">
        <f>'Table 1'!$C$12</f>
        <v>18</v>
      </c>
      <c r="R1097" s="31">
        <f>'Table 1'!$E$12</f>
        <v>27</v>
      </c>
      <c r="S1097">
        <f t="shared" si="119"/>
        <v>202.5</v>
      </c>
      <c r="T1097">
        <f t="shared" si="120"/>
        <v>135</v>
      </c>
      <c r="U1097">
        <f t="shared" si="121"/>
        <v>135</v>
      </c>
      <c r="V1097">
        <f t="shared" si="122"/>
        <v>90</v>
      </c>
      <c r="W1097" s="28">
        <f t="shared" si="123"/>
        <v>90</v>
      </c>
      <c r="X1097" s="28">
        <f t="shared" si="124"/>
        <v>135</v>
      </c>
      <c r="Y1097">
        <f t="shared" si="125"/>
        <v>135</v>
      </c>
    </row>
    <row r="1098" spans="1:25" ht="14.4" x14ac:dyDescent="0.3">
      <c r="A1098" s="20" t="s">
        <v>22</v>
      </c>
      <c r="B1098" s="21" t="s">
        <v>72</v>
      </c>
      <c r="C1098" s="22" t="s">
        <v>73</v>
      </c>
      <c r="D1098" s="21" t="s">
        <v>35</v>
      </c>
      <c r="E1098" s="22" t="s">
        <v>26</v>
      </c>
      <c r="F1098" s="21" t="s">
        <v>29</v>
      </c>
      <c r="G1098" s="21" t="s">
        <v>28</v>
      </c>
      <c r="H1098" s="29">
        <f>'Table 1'!$G$13</f>
        <v>43.5</v>
      </c>
      <c r="I1098" s="30"/>
      <c r="J1098" s="30"/>
      <c r="K1098" s="30"/>
      <c r="L1098" s="31"/>
      <c r="M1098" s="31">
        <v>29</v>
      </c>
      <c r="N1098" s="32">
        <f t="array" ref="N1098">INDEX([1]!CCA_Weighting[#Data],MATCH(1,([1]!CCA_Weighting[State]=A1098)*([1]!CCA_Weighting[Zone]=B1098),0),MATCH(2021,VALUE([1]!CCA_Weighting[#Headers]),0))*M1098</f>
        <v>0.1598699358304711</v>
      </c>
      <c r="O1098" s="31">
        <f>'Table 1'!$B$13</f>
        <v>29</v>
      </c>
      <c r="P1098" s="32">
        <f t="array" ref="P1098">INDEX([1]!CCA_Weighting[#Data],MATCH(1,([1]!CCA_Weighting[State]=A1098)*([1]!CCA_Weighting[Zone]=B1098),0),MATCH(2022,VALUE([1]!CCA_Weighting[#Headers]),0))*O1098</f>
        <v>0.1598699358304711</v>
      </c>
      <c r="Q1098" s="31">
        <f>'Table 1'!$C$13</f>
        <v>19</v>
      </c>
      <c r="R1098" s="31">
        <f>'Table 1'!$E$13</f>
        <v>29</v>
      </c>
      <c r="S1098">
        <f t="shared" si="119"/>
        <v>217.5</v>
      </c>
      <c r="T1098">
        <f t="shared" si="120"/>
        <v>145</v>
      </c>
      <c r="U1098">
        <f t="shared" si="121"/>
        <v>145</v>
      </c>
      <c r="V1098">
        <f t="shared" si="122"/>
        <v>95</v>
      </c>
      <c r="W1098" s="28">
        <f t="shared" si="123"/>
        <v>95</v>
      </c>
      <c r="X1098" s="28">
        <f t="shared" si="124"/>
        <v>145</v>
      </c>
      <c r="Y1098">
        <f t="shared" si="125"/>
        <v>145</v>
      </c>
    </row>
    <row r="1099" spans="1:25" ht="14.4" x14ac:dyDescent="0.3">
      <c r="A1099" s="23" t="s">
        <v>22</v>
      </c>
      <c r="B1099" s="24" t="s">
        <v>72</v>
      </c>
      <c r="C1099" s="25" t="s">
        <v>73</v>
      </c>
      <c r="D1099" s="24" t="s">
        <v>35</v>
      </c>
      <c r="E1099" s="25" t="s">
        <v>26</v>
      </c>
      <c r="F1099" s="24" t="s">
        <v>30</v>
      </c>
      <c r="G1099" s="24" t="s">
        <v>28</v>
      </c>
      <c r="H1099" s="29">
        <f>'Table 1'!$G$14</f>
        <v>110</v>
      </c>
      <c r="I1099" s="30"/>
      <c r="J1099" s="30"/>
      <c r="K1099" s="30"/>
      <c r="L1099" s="31"/>
      <c r="M1099" s="31">
        <v>55</v>
      </c>
      <c r="N1099" s="32">
        <f t="array" ref="N1099">INDEX([1]!CCA_Weighting[#Data],MATCH(1,([1]!CCA_Weighting[State]=A1099)*([1]!CCA_Weighting[Zone]=B1099),0),MATCH(2021,VALUE([1]!CCA_Weighting[#Headers]),0))*M1099</f>
        <v>0.30320160243710037</v>
      </c>
      <c r="O1099" s="31">
        <f>'Table 1'!$B$14</f>
        <v>55</v>
      </c>
      <c r="P1099" s="32">
        <f t="array" ref="P1099">INDEX([1]!CCA_Weighting[#Data],MATCH(1,([1]!CCA_Weighting[State]=A1099)*([1]!CCA_Weighting[Zone]=B1099),0),MATCH(2022,VALUE([1]!CCA_Weighting[#Headers]),0))*O1099</f>
        <v>0.30320160243710037</v>
      </c>
      <c r="Q1099" s="31">
        <f>'Table 1'!$C$14</f>
        <v>36</v>
      </c>
      <c r="R1099" s="31">
        <f>'Table 1'!$E$14</f>
        <v>55</v>
      </c>
      <c r="S1099">
        <f t="shared" si="119"/>
        <v>550</v>
      </c>
      <c r="T1099">
        <f t="shared" si="120"/>
        <v>275</v>
      </c>
      <c r="U1099">
        <f t="shared" si="121"/>
        <v>275</v>
      </c>
      <c r="V1099">
        <f t="shared" si="122"/>
        <v>180</v>
      </c>
      <c r="W1099" s="28">
        <f t="shared" si="123"/>
        <v>180</v>
      </c>
      <c r="X1099" s="28">
        <f t="shared" si="124"/>
        <v>275</v>
      </c>
      <c r="Y1099">
        <f t="shared" si="125"/>
        <v>275</v>
      </c>
    </row>
    <row r="1100" spans="1:25" ht="14.4" x14ac:dyDescent="0.3">
      <c r="A1100" s="20" t="s">
        <v>22</v>
      </c>
      <c r="B1100" s="21" t="s">
        <v>72</v>
      </c>
      <c r="C1100" s="22" t="s">
        <v>73</v>
      </c>
      <c r="D1100" s="21" t="s">
        <v>35</v>
      </c>
      <c r="E1100" s="21" t="s">
        <v>31</v>
      </c>
      <c r="F1100" s="21" t="s">
        <v>27</v>
      </c>
      <c r="G1100" s="21" t="s">
        <v>28</v>
      </c>
      <c r="H1100" s="29">
        <f>'Table 1'!$M$12</f>
        <v>37.5</v>
      </c>
      <c r="I1100" s="30"/>
      <c r="J1100" s="30"/>
      <c r="K1100" s="30"/>
      <c r="L1100" s="31"/>
      <c r="M1100" s="31">
        <v>25</v>
      </c>
      <c r="N1100" s="32">
        <f t="array" ref="N1100">INDEX([1]!CCA_Weighting[#Data],MATCH(1,([1]!CCA_Weighting[State]=A1100)*([1]!CCA_Weighting[Zone]=B1100),0),MATCH(2021,VALUE([1]!CCA_Weighting[#Headers]),0))*M1100</f>
        <v>0.13781891019868198</v>
      </c>
      <c r="O1100" s="31">
        <f>'Table 1'!$H$12</f>
        <v>25</v>
      </c>
      <c r="P1100" s="32">
        <f t="array" ref="P1100">INDEX([1]!CCA_Weighting[#Data],MATCH(1,([1]!CCA_Weighting[State]=A1100)*([1]!CCA_Weighting[Zone]=B1100),0),MATCH(2022,VALUE([1]!CCA_Weighting[#Headers]),0))*O1100</f>
        <v>0.13781891019868198</v>
      </c>
      <c r="Q1100" s="31">
        <f>'Table 1'!$I$12</f>
        <v>16</v>
      </c>
      <c r="R1100" s="31">
        <f>'Table 1'!$K$12</f>
        <v>25</v>
      </c>
      <c r="S1100">
        <f t="shared" si="119"/>
        <v>187.5</v>
      </c>
      <c r="T1100">
        <f t="shared" si="120"/>
        <v>125</v>
      </c>
      <c r="U1100">
        <f t="shared" si="121"/>
        <v>125</v>
      </c>
      <c r="V1100">
        <f t="shared" si="122"/>
        <v>80</v>
      </c>
      <c r="W1100" s="28">
        <f t="shared" si="123"/>
        <v>80</v>
      </c>
      <c r="X1100" s="28">
        <f t="shared" si="124"/>
        <v>125</v>
      </c>
      <c r="Y1100">
        <f t="shared" si="125"/>
        <v>125</v>
      </c>
    </row>
    <row r="1101" spans="1:25" ht="14.4" x14ac:dyDescent="0.3">
      <c r="A1101" s="23" t="s">
        <v>22</v>
      </c>
      <c r="B1101" s="24" t="s">
        <v>72</v>
      </c>
      <c r="C1101" s="25" t="s">
        <v>73</v>
      </c>
      <c r="D1101" s="24" t="s">
        <v>35</v>
      </c>
      <c r="E1101" s="24" t="s">
        <v>31</v>
      </c>
      <c r="F1101" s="24" t="s">
        <v>29</v>
      </c>
      <c r="G1101" s="24" t="s">
        <v>28</v>
      </c>
      <c r="H1101" s="29">
        <f>'Table 1'!$M$13</f>
        <v>39.75</v>
      </c>
      <c r="I1101" s="30"/>
      <c r="J1101" s="30"/>
      <c r="K1101" s="30"/>
      <c r="L1101" s="31"/>
      <c r="M1101" s="31">
        <v>26.5</v>
      </c>
      <c r="N1101" s="32">
        <f t="array" ref="N1101">INDEX([1]!CCA_Weighting[#Data],MATCH(1,([1]!CCA_Weighting[State]=A1101)*([1]!CCA_Weighting[Zone]=B1101),0),MATCH(2021,VALUE([1]!CCA_Weighting[#Headers]),0))*M1101</f>
        <v>0.14608804481060289</v>
      </c>
      <c r="O1101" s="31">
        <f>'Table 1'!$H$13</f>
        <v>26.5</v>
      </c>
      <c r="P1101" s="32">
        <f t="array" ref="P1101">INDEX([1]!CCA_Weighting[#Data],MATCH(1,([1]!CCA_Weighting[State]=A1101)*([1]!CCA_Weighting[Zone]=B1101),0),MATCH(2022,VALUE([1]!CCA_Weighting[#Headers]),0))*O1101</f>
        <v>0.14608804481060289</v>
      </c>
      <c r="Q1101" s="31">
        <f>'Table 1'!$I$13</f>
        <v>17</v>
      </c>
      <c r="R1101" s="31">
        <f>'Table 1'!$K$13</f>
        <v>26.5</v>
      </c>
      <c r="S1101">
        <f t="shared" si="119"/>
        <v>198.75</v>
      </c>
      <c r="T1101">
        <f t="shared" si="120"/>
        <v>132.5</v>
      </c>
      <c r="U1101">
        <f t="shared" si="121"/>
        <v>132.5</v>
      </c>
      <c r="V1101">
        <f t="shared" si="122"/>
        <v>85</v>
      </c>
      <c r="W1101" s="28">
        <f t="shared" si="123"/>
        <v>85</v>
      </c>
      <c r="X1101" s="28">
        <f t="shared" si="124"/>
        <v>132.5</v>
      </c>
      <c r="Y1101">
        <f t="shared" si="125"/>
        <v>132.5</v>
      </c>
    </row>
    <row r="1102" spans="1:25" ht="14.4" x14ac:dyDescent="0.3">
      <c r="A1102" s="20" t="s">
        <v>22</v>
      </c>
      <c r="B1102" s="21" t="s">
        <v>72</v>
      </c>
      <c r="C1102" s="22" t="s">
        <v>73</v>
      </c>
      <c r="D1102" s="21" t="s">
        <v>35</v>
      </c>
      <c r="E1102" s="21" t="s">
        <v>31</v>
      </c>
      <c r="F1102" s="21" t="s">
        <v>30</v>
      </c>
      <c r="G1102" s="21" t="s">
        <v>28</v>
      </c>
      <c r="H1102" s="29">
        <f>'Table 1'!$M$14</f>
        <v>100</v>
      </c>
      <c r="I1102" s="30"/>
      <c r="J1102" s="30"/>
      <c r="K1102" s="30"/>
      <c r="L1102" s="31"/>
      <c r="M1102" s="31">
        <v>50</v>
      </c>
      <c r="N1102" s="32">
        <f t="array" ref="N1102">INDEX([1]!CCA_Weighting[#Data],MATCH(1,([1]!CCA_Weighting[State]=A1102)*([1]!CCA_Weighting[Zone]=B1102),0),MATCH(2021,VALUE([1]!CCA_Weighting[#Headers]),0))*M1102</f>
        <v>0.27563782039736395</v>
      </c>
      <c r="O1102" s="31">
        <f>'Table 1'!$H$14</f>
        <v>50</v>
      </c>
      <c r="P1102" s="32">
        <f t="array" ref="P1102">INDEX([1]!CCA_Weighting[#Data],MATCH(1,([1]!CCA_Weighting[State]=A1102)*([1]!CCA_Weighting[Zone]=B1102),0),MATCH(2022,VALUE([1]!CCA_Weighting[#Headers]),0))*O1102</f>
        <v>0.27563782039736395</v>
      </c>
      <c r="Q1102" s="31">
        <f>'Table 1'!$I$14</f>
        <v>32.5</v>
      </c>
      <c r="R1102" s="31">
        <f>'Table 1'!$K$14</f>
        <v>50</v>
      </c>
      <c r="S1102">
        <f t="shared" si="119"/>
        <v>500</v>
      </c>
      <c r="T1102">
        <f t="shared" si="120"/>
        <v>250</v>
      </c>
      <c r="U1102">
        <f t="shared" si="121"/>
        <v>250</v>
      </c>
      <c r="V1102">
        <f t="shared" si="122"/>
        <v>162.5</v>
      </c>
      <c r="W1102" s="28">
        <f t="shared" si="123"/>
        <v>162.5</v>
      </c>
      <c r="X1102" s="28">
        <f t="shared" si="124"/>
        <v>250</v>
      </c>
      <c r="Y1102">
        <f t="shared" si="125"/>
        <v>250</v>
      </c>
    </row>
    <row r="1103" spans="1:25" ht="14.4" x14ac:dyDescent="0.3">
      <c r="A1103" s="23" t="s">
        <v>22</v>
      </c>
      <c r="B1103" s="24" t="s">
        <v>72</v>
      </c>
      <c r="C1103" s="25" t="s">
        <v>73</v>
      </c>
      <c r="D1103" s="24" t="s">
        <v>35</v>
      </c>
      <c r="E1103" s="24" t="s">
        <v>32</v>
      </c>
      <c r="F1103" s="24" t="s">
        <v>27</v>
      </c>
      <c r="G1103" s="24" t="s">
        <v>28</v>
      </c>
      <c r="H1103" s="29">
        <f>'Table 1'!$S$12</f>
        <v>35.25</v>
      </c>
      <c r="I1103" s="30"/>
      <c r="J1103" s="30"/>
      <c r="K1103" s="30"/>
      <c r="L1103" s="31"/>
      <c r="M1103" s="31">
        <v>23.5</v>
      </c>
      <c r="N1103" s="32">
        <f t="array" ref="N1103">INDEX([1]!CCA_Weighting[#Data],MATCH(1,([1]!CCA_Weighting[State]=A1103)*([1]!CCA_Weighting[Zone]=B1103),0),MATCH(2021,VALUE([1]!CCA_Weighting[#Headers]),0))*M1103</f>
        <v>0.12954977558676106</v>
      </c>
      <c r="O1103" s="31">
        <f>'Table 1'!$N$8</f>
        <v>30</v>
      </c>
      <c r="P1103" s="32">
        <f t="array" ref="P1103">INDEX([1]!CCA_Weighting[#Data],MATCH(1,([1]!CCA_Weighting[State]=A1103)*([1]!CCA_Weighting[Zone]=B1103),0),MATCH(2022,VALUE([1]!CCA_Weighting[#Headers]),0))*O1103</f>
        <v>0.16538269223841837</v>
      </c>
      <c r="Q1103" s="31">
        <f>'Table 1'!$O$8</f>
        <v>19.5</v>
      </c>
      <c r="R1103" s="31">
        <f>'Table 1'!$Q$8</f>
        <v>30</v>
      </c>
      <c r="S1103">
        <f t="shared" si="119"/>
        <v>176.25</v>
      </c>
      <c r="T1103">
        <f t="shared" si="120"/>
        <v>117.5</v>
      </c>
      <c r="U1103">
        <f t="shared" si="121"/>
        <v>150</v>
      </c>
      <c r="V1103">
        <f t="shared" si="122"/>
        <v>97.5</v>
      </c>
      <c r="W1103" s="28">
        <f t="shared" si="123"/>
        <v>76.375</v>
      </c>
      <c r="X1103" s="28">
        <f t="shared" si="124"/>
        <v>150</v>
      </c>
      <c r="Y1103">
        <f t="shared" si="125"/>
        <v>150</v>
      </c>
    </row>
    <row r="1104" spans="1:25" ht="14.4" x14ac:dyDescent="0.3">
      <c r="A1104" s="20" t="s">
        <v>22</v>
      </c>
      <c r="B1104" s="21" t="s">
        <v>72</v>
      </c>
      <c r="C1104" s="22" t="s">
        <v>73</v>
      </c>
      <c r="D1104" s="21" t="s">
        <v>35</v>
      </c>
      <c r="E1104" s="21" t="s">
        <v>32</v>
      </c>
      <c r="F1104" s="21" t="s">
        <v>29</v>
      </c>
      <c r="G1104" s="21" t="s">
        <v>28</v>
      </c>
      <c r="H1104" s="29">
        <f>'Table 1'!$S$13</f>
        <v>36.75</v>
      </c>
      <c r="I1104" s="30"/>
      <c r="J1104" s="30"/>
      <c r="K1104" s="30"/>
      <c r="L1104" s="31"/>
      <c r="M1104" s="31">
        <v>24.5</v>
      </c>
      <c r="N1104" s="32">
        <f t="array" ref="N1104">INDEX([1]!CCA_Weighting[#Data],MATCH(1,([1]!CCA_Weighting[State]=A1104)*([1]!CCA_Weighting[Zone]=B1104),0),MATCH(2021,VALUE([1]!CCA_Weighting[#Headers]),0))*M1104</f>
        <v>0.13506253199470833</v>
      </c>
      <c r="O1104" s="31">
        <f>'Table 1'!$N$9</f>
        <v>32</v>
      </c>
      <c r="P1104" s="32">
        <f t="array" ref="P1104">INDEX([1]!CCA_Weighting[#Data],MATCH(1,([1]!CCA_Weighting[State]=A1104)*([1]!CCA_Weighting[Zone]=B1104),0),MATCH(2022,VALUE([1]!CCA_Weighting[#Headers]),0))*O1104</f>
        <v>0.17640820505431293</v>
      </c>
      <c r="Q1104" s="31">
        <f>'Table 1'!$O$9</f>
        <v>21</v>
      </c>
      <c r="R1104" s="31">
        <f>'Table 1'!$Q$9</f>
        <v>32</v>
      </c>
      <c r="S1104">
        <f t="shared" si="119"/>
        <v>183.75</v>
      </c>
      <c r="T1104">
        <f t="shared" si="120"/>
        <v>122.5</v>
      </c>
      <c r="U1104">
        <f t="shared" si="121"/>
        <v>160</v>
      </c>
      <c r="V1104">
        <f t="shared" si="122"/>
        <v>105</v>
      </c>
      <c r="W1104" s="28">
        <f t="shared" si="123"/>
        <v>80.390625</v>
      </c>
      <c r="X1104" s="28">
        <f t="shared" si="124"/>
        <v>160</v>
      </c>
      <c r="Y1104">
        <f t="shared" si="125"/>
        <v>160</v>
      </c>
    </row>
    <row r="1105" spans="1:25" ht="14.4" x14ac:dyDescent="0.3">
      <c r="A1105" s="23" t="s">
        <v>22</v>
      </c>
      <c r="B1105" s="24" t="s">
        <v>72</v>
      </c>
      <c r="C1105" s="25" t="s">
        <v>73</v>
      </c>
      <c r="D1105" s="24" t="s">
        <v>35</v>
      </c>
      <c r="E1105" s="24" t="s">
        <v>32</v>
      </c>
      <c r="F1105" s="24" t="s">
        <v>30</v>
      </c>
      <c r="G1105" s="24" t="s">
        <v>28</v>
      </c>
      <c r="H1105" s="29">
        <f>'Table 1'!$S$14</f>
        <v>80</v>
      </c>
      <c r="I1105" s="30"/>
      <c r="J1105" s="30"/>
      <c r="K1105" s="30"/>
      <c r="L1105" s="31"/>
      <c r="M1105" s="31">
        <v>40</v>
      </c>
      <c r="N1105" s="32">
        <f t="array" ref="N1105">INDEX([1]!CCA_Weighting[#Data],MATCH(1,([1]!CCA_Weighting[State]=A1105)*([1]!CCA_Weighting[Zone]=B1105),0),MATCH(2021,VALUE([1]!CCA_Weighting[#Headers]),0))*M1105</f>
        <v>0.22051025631789117</v>
      </c>
      <c r="O1105" s="31">
        <f>'Table 1'!$N$10</f>
        <v>40</v>
      </c>
      <c r="P1105" s="32">
        <f t="array" ref="P1105">INDEX([1]!CCA_Weighting[#Data],MATCH(1,([1]!CCA_Weighting[State]=A1105)*([1]!CCA_Weighting[Zone]=B1105),0),MATCH(2022,VALUE([1]!CCA_Weighting[#Headers]),0))*O1105</f>
        <v>0.22051025631789117</v>
      </c>
      <c r="Q1105" s="31">
        <f>'Table 1'!$O$10</f>
        <v>26</v>
      </c>
      <c r="R1105" s="31">
        <f>'Table 1'!$Q$10</f>
        <v>40</v>
      </c>
      <c r="S1105">
        <f t="shared" si="119"/>
        <v>400</v>
      </c>
      <c r="T1105">
        <f t="shared" si="120"/>
        <v>200</v>
      </c>
      <c r="U1105">
        <f t="shared" si="121"/>
        <v>200</v>
      </c>
      <c r="V1105">
        <f t="shared" si="122"/>
        <v>130</v>
      </c>
      <c r="W1105" s="28">
        <f t="shared" si="123"/>
        <v>130</v>
      </c>
      <c r="X1105" s="28">
        <f t="shared" si="124"/>
        <v>200</v>
      </c>
      <c r="Y1105">
        <f t="shared" si="125"/>
        <v>200</v>
      </c>
    </row>
    <row r="1106" spans="1:25" ht="14.4" x14ac:dyDescent="0.3">
      <c r="A1106" s="20" t="s">
        <v>22</v>
      </c>
      <c r="B1106" s="21" t="s">
        <v>72</v>
      </c>
      <c r="C1106" s="22" t="s">
        <v>73</v>
      </c>
      <c r="D1106" s="21" t="s">
        <v>35</v>
      </c>
      <c r="E1106" s="21" t="s">
        <v>33</v>
      </c>
      <c r="F1106" s="21" t="s">
        <v>27</v>
      </c>
      <c r="G1106" s="21" t="s">
        <v>28</v>
      </c>
      <c r="H1106" s="29">
        <f>'Table 1'!$Y$12</f>
        <v>31.5</v>
      </c>
      <c r="I1106" s="30"/>
      <c r="J1106" s="30"/>
      <c r="K1106" s="30"/>
      <c r="L1106" s="31"/>
      <c r="M1106" s="31">
        <v>21</v>
      </c>
      <c r="N1106" s="32">
        <f t="array" ref="N1106">INDEX([1]!CCA_Weighting[#Data],MATCH(1,([1]!CCA_Weighting[State]=A1106)*([1]!CCA_Weighting[Zone]=B1106),0),MATCH(2021,VALUE([1]!CCA_Weighting[#Headers]),0))*M1106</f>
        <v>0.11576788456689285</v>
      </c>
      <c r="O1106" s="31">
        <f>'Table 1'!$T$12</f>
        <v>21</v>
      </c>
      <c r="P1106" s="32">
        <f t="array" ref="P1106">INDEX([1]!CCA_Weighting[#Data],MATCH(1,([1]!CCA_Weighting[State]=A1106)*([1]!CCA_Weighting[Zone]=B1106),0),MATCH(2022,VALUE([1]!CCA_Weighting[#Headers]),0))*O1106</f>
        <v>0.11576788456689285</v>
      </c>
      <c r="Q1106" s="31">
        <f>'Table 1'!$U$12</f>
        <v>14</v>
      </c>
      <c r="R1106" s="31">
        <f>'Table 1'!$W$12</f>
        <v>21</v>
      </c>
      <c r="S1106">
        <f t="shared" si="119"/>
        <v>157.5</v>
      </c>
      <c r="T1106">
        <f t="shared" si="120"/>
        <v>105</v>
      </c>
      <c r="U1106">
        <f t="shared" si="121"/>
        <v>105</v>
      </c>
      <c r="V1106">
        <f t="shared" si="122"/>
        <v>70</v>
      </c>
      <c r="W1106" s="28">
        <f t="shared" si="123"/>
        <v>70</v>
      </c>
      <c r="X1106" s="28">
        <f t="shared" si="124"/>
        <v>105</v>
      </c>
      <c r="Y1106">
        <f t="shared" si="125"/>
        <v>105</v>
      </c>
    </row>
    <row r="1107" spans="1:25" ht="14.4" x14ac:dyDescent="0.3">
      <c r="A1107" s="23" t="s">
        <v>22</v>
      </c>
      <c r="B1107" s="24" t="s">
        <v>72</v>
      </c>
      <c r="C1107" s="25" t="s">
        <v>73</v>
      </c>
      <c r="D1107" s="24" t="s">
        <v>35</v>
      </c>
      <c r="E1107" s="24" t="s">
        <v>33</v>
      </c>
      <c r="F1107" s="24" t="s">
        <v>29</v>
      </c>
      <c r="G1107" s="24" t="s">
        <v>28</v>
      </c>
      <c r="H1107" s="29">
        <f>'Table 1'!$Y$13</f>
        <v>33</v>
      </c>
      <c r="I1107" s="30"/>
      <c r="J1107" s="30"/>
      <c r="K1107" s="30"/>
      <c r="L1107" s="31"/>
      <c r="M1107" s="31">
        <v>22</v>
      </c>
      <c r="N1107" s="32">
        <f t="array" ref="N1107">INDEX([1]!CCA_Weighting[#Data],MATCH(1,([1]!CCA_Weighting[State]=A1107)*([1]!CCA_Weighting[Zone]=B1107),0),MATCH(2021,VALUE([1]!CCA_Weighting[#Headers]),0))*M1107</f>
        <v>0.12128064097484013</v>
      </c>
      <c r="O1107" s="31">
        <f>'Table 1'!$T$13</f>
        <v>22</v>
      </c>
      <c r="P1107" s="32">
        <f t="array" ref="P1107">INDEX([1]!CCA_Weighting[#Data],MATCH(1,([1]!CCA_Weighting[State]=A1107)*([1]!CCA_Weighting[Zone]=B1107),0),MATCH(2022,VALUE([1]!CCA_Weighting[#Headers]),0))*O1107</f>
        <v>0.12128064097484013</v>
      </c>
      <c r="Q1107" s="31">
        <f>'Table 1'!$U$13</f>
        <v>14.5</v>
      </c>
      <c r="R1107" s="31">
        <f>'Table 1'!$W$13</f>
        <v>22</v>
      </c>
      <c r="S1107">
        <f t="shared" si="119"/>
        <v>165</v>
      </c>
      <c r="T1107">
        <f t="shared" si="120"/>
        <v>110</v>
      </c>
      <c r="U1107">
        <f t="shared" si="121"/>
        <v>110</v>
      </c>
      <c r="V1107">
        <f t="shared" si="122"/>
        <v>72.5</v>
      </c>
      <c r="W1107" s="28">
        <f t="shared" si="123"/>
        <v>72.5</v>
      </c>
      <c r="X1107" s="28">
        <f t="shared" si="124"/>
        <v>110</v>
      </c>
      <c r="Y1107">
        <f t="shared" si="125"/>
        <v>110</v>
      </c>
    </row>
    <row r="1108" spans="1:25" ht="14.4" x14ac:dyDescent="0.3">
      <c r="A1108" s="20" t="s">
        <v>22</v>
      </c>
      <c r="B1108" s="21" t="s">
        <v>72</v>
      </c>
      <c r="C1108" s="22" t="s">
        <v>73</v>
      </c>
      <c r="D1108" s="21" t="s">
        <v>35</v>
      </c>
      <c r="E1108" s="21" t="s">
        <v>33</v>
      </c>
      <c r="F1108" s="21" t="s">
        <v>30</v>
      </c>
      <c r="G1108" s="21" t="s">
        <v>28</v>
      </c>
      <c r="H1108" s="29">
        <f>'Table 1'!$Y$14</f>
        <v>76</v>
      </c>
      <c r="I1108" s="30"/>
      <c r="J1108" s="30"/>
      <c r="K1108" s="30"/>
      <c r="L1108" s="31"/>
      <c r="M1108" s="31">
        <v>38</v>
      </c>
      <c r="N1108" s="32">
        <f t="array" ref="N1108">INDEX([1]!CCA_Weighting[#Data],MATCH(1,([1]!CCA_Weighting[State]=A1108)*([1]!CCA_Weighting[Zone]=B1108),0),MATCH(2021,VALUE([1]!CCA_Weighting[#Headers]),0))*M1108</f>
        <v>0.20948474350199661</v>
      </c>
      <c r="O1108" s="31">
        <f>'Table 1'!$T$14</f>
        <v>38</v>
      </c>
      <c r="P1108" s="32">
        <f t="array" ref="P1108">INDEX([1]!CCA_Weighting[#Data],MATCH(1,([1]!CCA_Weighting[State]=A1108)*([1]!CCA_Weighting[Zone]=B1108),0),MATCH(2022,VALUE([1]!CCA_Weighting[#Headers]),0))*O1108</f>
        <v>0.20948474350199661</v>
      </c>
      <c r="Q1108" s="31">
        <f>'Table 1'!$U$14</f>
        <v>24.5</v>
      </c>
      <c r="R1108" s="31">
        <f>'Table 1'!$W$14</f>
        <v>38</v>
      </c>
      <c r="S1108">
        <f t="shared" si="119"/>
        <v>380</v>
      </c>
      <c r="T1108">
        <f t="shared" si="120"/>
        <v>190</v>
      </c>
      <c r="U1108">
        <f t="shared" si="121"/>
        <v>190</v>
      </c>
      <c r="V1108">
        <f t="shared" si="122"/>
        <v>122.5</v>
      </c>
      <c r="W1108" s="28">
        <f t="shared" si="123"/>
        <v>122.5</v>
      </c>
      <c r="X1108" s="28">
        <f t="shared" si="124"/>
        <v>190</v>
      </c>
      <c r="Y1108">
        <f t="shared" si="125"/>
        <v>190</v>
      </c>
    </row>
    <row r="1109" spans="1:25" ht="14.4" x14ac:dyDescent="0.3">
      <c r="A1109" s="23" t="s">
        <v>22</v>
      </c>
      <c r="B1109" s="24" t="s">
        <v>72</v>
      </c>
      <c r="C1109" s="25" t="s">
        <v>73</v>
      </c>
      <c r="D1109" s="24" t="s">
        <v>35</v>
      </c>
      <c r="E1109" s="24" t="s">
        <v>34</v>
      </c>
      <c r="F1109" s="24" t="s">
        <v>27</v>
      </c>
      <c r="G1109" s="24" t="s">
        <v>28</v>
      </c>
      <c r="H1109" s="29">
        <f>'Table 1'!$Y$8</f>
        <v>42.75</v>
      </c>
      <c r="I1109" s="30"/>
      <c r="J1109" s="30"/>
      <c r="K1109" s="30"/>
      <c r="L1109" s="31"/>
      <c r="M1109" s="31">
        <v>21</v>
      </c>
      <c r="N1109" s="32">
        <f t="array" ref="N1109">INDEX([1]!CCA_Weighting[#Data],MATCH(1,([1]!CCA_Weighting[State]=A1109)*([1]!CCA_Weighting[Zone]=B1109),0),MATCH(2021,VALUE([1]!CCA_Weighting[#Headers]),0))*M1109</f>
        <v>0.11576788456689285</v>
      </c>
      <c r="O1109" s="31">
        <f>'Table 1'!$T$12</f>
        <v>21</v>
      </c>
      <c r="P1109" s="32">
        <f t="array" ref="P1109">INDEX([1]!CCA_Weighting[#Data],MATCH(1,([1]!CCA_Weighting[State]=A1109)*([1]!CCA_Weighting[Zone]=B1109),0),MATCH(2022,VALUE([1]!CCA_Weighting[#Headers]),0))*O1109</f>
        <v>0.11576788456689285</v>
      </c>
      <c r="Q1109" s="31">
        <f>'Table 1'!$U$12</f>
        <v>14</v>
      </c>
      <c r="R1109" s="31">
        <f>'Table 1'!$W$12</f>
        <v>21</v>
      </c>
      <c r="S1109">
        <f t="shared" si="119"/>
        <v>213.75</v>
      </c>
      <c r="T1109">
        <f t="shared" si="120"/>
        <v>105</v>
      </c>
      <c r="U1109">
        <f t="shared" si="121"/>
        <v>105</v>
      </c>
      <c r="V1109">
        <f t="shared" si="122"/>
        <v>70</v>
      </c>
      <c r="W1109" s="28">
        <f t="shared" si="123"/>
        <v>70</v>
      </c>
      <c r="X1109" s="28">
        <f t="shared" si="124"/>
        <v>105</v>
      </c>
      <c r="Y1109">
        <f t="shared" si="125"/>
        <v>105</v>
      </c>
    </row>
    <row r="1110" spans="1:25" ht="14.4" x14ac:dyDescent="0.3">
      <c r="A1110" s="20" t="s">
        <v>22</v>
      </c>
      <c r="B1110" s="21" t="s">
        <v>72</v>
      </c>
      <c r="C1110" s="22" t="s">
        <v>73</v>
      </c>
      <c r="D1110" s="21" t="s">
        <v>35</v>
      </c>
      <c r="E1110" s="21" t="s">
        <v>34</v>
      </c>
      <c r="F1110" s="21" t="s">
        <v>29</v>
      </c>
      <c r="G1110" s="21" t="s">
        <v>28</v>
      </c>
      <c r="H1110" s="29">
        <f>'Table 1'!$Y$9</f>
        <v>45</v>
      </c>
      <c r="I1110" s="30"/>
      <c r="J1110" s="30"/>
      <c r="K1110" s="30"/>
      <c r="L1110" s="31"/>
      <c r="M1110" s="31">
        <v>22</v>
      </c>
      <c r="N1110" s="32">
        <f t="array" ref="N1110">INDEX([1]!CCA_Weighting[#Data],MATCH(1,([1]!CCA_Weighting[State]=A1110)*([1]!CCA_Weighting[Zone]=B1110),0),MATCH(2021,VALUE([1]!CCA_Weighting[#Headers]),0))*M1110</f>
        <v>0.12128064097484013</v>
      </c>
      <c r="O1110" s="31">
        <f>'Table 1'!$T$13</f>
        <v>22</v>
      </c>
      <c r="P1110" s="32">
        <f t="array" ref="P1110">INDEX([1]!CCA_Weighting[#Data],MATCH(1,([1]!CCA_Weighting[State]=A1110)*([1]!CCA_Weighting[Zone]=B1110),0),MATCH(2022,VALUE([1]!CCA_Weighting[#Headers]),0))*O1110</f>
        <v>0.12128064097484013</v>
      </c>
      <c r="Q1110" s="31">
        <f>'Table 1'!$U$13</f>
        <v>14.5</v>
      </c>
      <c r="R1110" s="31">
        <f>'Table 1'!$W$13</f>
        <v>22</v>
      </c>
      <c r="S1110">
        <f t="shared" si="119"/>
        <v>225</v>
      </c>
      <c r="T1110">
        <f t="shared" si="120"/>
        <v>110</v>
      </c>
      <c r="U1110">
        <f t="shared" si="121"/>
        <v>110</v>
      </c>
      <c r="V1110">
        <f t="shared" si="122"/>
        <v>72.5</v>
      </c>
      <c r="W1110" s="28">
        <f t="shared" si="123"/>
        <v>72.5</v>
      </c>
      <c r="X1110" s="28">
        <f t="shared" si="124"/>
        <v>110</v>
      </c>
      <c r="Y1110">
        <f t="shared" si="125"/>
        <v>110</v>
      </c>
    </row>
    <row r="1111" spans="1:25" ht="14.4" x14ac:dyDescent="0.3">
      <c r="A1111" s="23" t="s">
        <v>22</v>
      </c>
      <c r="B1111" s="24" t="s">
        <v>72</v>
      </c>
      <c r="C1111" s="25" t="s">
        <v>73</v>
      </c>
      <c r="D1111" s="24" t="s">
        <v>35</v>
      </c>
      <c r="E1111" s="24" t="s">
        <v>34</v>
      </c>
      <c r="F1111" s="24" t="s">
        <v>30</v>
      </c>
      <c r="G1111" s="24" t="s">
        <v>28</v>
      </c>
      <c r="H1111" s="29">
        <f>'Table 1'!$Y$10</f>
        <v>76</v>
      </c>
      <c r="I1111" s="30"/>
      <c r="J1111" s="30"/>
      <c r="K1111" s="30"/>
      <c r="L1111" s="31"/>
      <c r="M1111" s="31">
        <v>38</v>
      </c>
      <c r="N1111" s="32">
        <f t="array" ref="N1111">INDEX([1]!CCA_Weighting[#Data],MATCH(1,([1]!CCA_Weighting[State]=A1111)*([1]!CCA_Weighting[Zone]=B1111),0),MATCH(2021,VALUE([1]!CCA_Weighting[#Headers]),0))*M1111</f>
        <v>0.20948474350199661</v>
      </c>
      <c r="O1111" s="31">
        <f>'Table 1'!$T$14</f>
        <v>38</v>
      </c>
      <c r="P1111" s="32">
        <f t="array" ref="P1111">INDEX([1]!CCA_Weighting[#Data],MATCH(1,([1]!CCA_Weighting[State]=A1111)*([1]!CCA_Weighting[Zone]=B1111),0),MATCH(2022,VALUE([1]!CCA_Weighting[#Headers]),0))*O1111</f>
        <v>0.20948474350199661</v>
      </c>
      <c r="Q1111" s="31">
        <f>'Table 1'!$U$14</f>
        <v>24.5</v>
      </c>
      <c r="R1111" s="31">
        <f>'Table 1'!$W$14</f>
        <v>38</v>
      </c>
      <c r="S1111">
        <f t="shared" si="119"/>
        <v>380</v>
      </c>
      <c r="T1111">
        <f t="shared" si="120"/>
        <v>190</v>
      </c>
      <c r="U1111">
        <f t="shared" si="121"/>
        <v>190</v>
      </c>
      <c r="V1111">
        <f t="shared" si="122"/>
        <v>122.5</v>
      </c>
      <c r="W1111" s="28">
        <f t="shared" si="123"/>
        <v>122.5</v>
      </c>
      <c r="X1111" s="28">
        <f t="shared" si="124"/>
        <v>190</v>
      </c>
      <c r="Y1111">
        <f t="shared" si="125"/>
        <v>190</v>
      </c>
    </row>
    <row r="1112" spans="1:25" ht="14.4" x14ac:dyDescent="0.3">
      <c r="A1112" s="20" t="s">
        <v>22</v>
      </c>
      <c r="B1112" s="21" t="s">
        <v>72</v>
      </c>
      <c r="C1112" s="22" t="s">
        <v>73</v>
      </c>
      <c r="D1112" s="21" t="s">
        <v>36</v>
      </c>
      <c r="E1112" s="22" t="s">
        <v>26</v>
      </c>
      <c r="F1112" s="21" t="s">
        <v>27</v>
      </c>
      <c r="G1112" s="21" t="s">
        <v>28</v>
      </c>
      <c r="H1112" s="29">
        <f>'Table 1'!$G$12</f>
        <v>40.5</v>
      </c>
      <c r="I1112" s="30"/>
      <c r="J1112" s="30"/>
      <c r="K1112" s="30"/>
      <c r="L1112" s="31"/>
      <c r="M1112" s="31">
        <v>27</v>
      </c>
      <c r="N1112" s="32">
        <f t="array" ref="N1112">INDEX([1]!CCA_Weighting[#Data],MATCH(1,([1]!CCA_Weighting[State]=A1112)*([1]!CCA_Weighting[Zone]=B1112),0),MATCH(2021,VALUE([1]!CCA_Weighting[#Headers]),0))*M1112</f>
        <v>0.14884442301457654</v>
      </c>
      <c r="O1112" s="31">
        <f>'Table 1'!$B$12</f>
        <v>27</v>
      </c>
      <c r="P1112" s="32">
        <f t="array" ref="P1112">INDEX([1]!CCA_Weighting[#Data],MATCH(1,([1]!CCA_Weighting[State]=A1112)*([1]!CCA_Weighting[Zone]=B1112),0),MATCH(2022,VALUE([1]!CCA_Weighting[#Headers]),0))*O1112</f>
        <v>0.14884442301457654</v>
      </c>
      <c r="Q1112" s="31">
        <f>'Table 1'!$C$12</f>
        <v>18</v>
      </c>
      <c r="R1112" s="31">
        <f>'Table 1'!$E$12</f>
        <v>27</v>
      </c>
      <c r="S1112">
        <f t="shared" si="119"/>
        <v>202.5</v>
      </c>
      <c r="T1112">
        <f t="shared" si="120"/>
        <v>135</v>
      </c>
      <c r="U1112">
        <f t="shared" si="121"/>
        <v>135</v>
      </c>
      <c r="V1112">
        <f t="shared" si="122"/>
        <v>90</v>
      </c>
      <c r="W1112" s="28">
        <f t="shared" si="123"/>
        <v>90</v>
      </c>
      <c r="X1112" s="28">
        <f t="shared" si="124"/>
        <v>135</v>
      </c>
      <c r="Y1112">
        <f t="shared" si="125"/>
        <v>135</v>
      </c>
    </row>
    <row r="1113" spans="1:25" ht="14.4" x14ac:dyDescent="0.3">
      <c r="A1113" s="23" t="s">
        <v>22</v>
      </c>
      <c r="B1113" s="24" t="s">
        <v>72</v>
      </c>
      <c r="C1113" s="25" t="s">
        <v>73</v>
      </c>
      <c r="D1113" s="24" t="s">
        <v>36</v>
      </c>
      <c r="E1113" s="25" t="s">
        <v>26</v>
      </c>
      <c r="F1113" s="24" t="s">
        <v>29</v>
      </c>
      <c r="G1113" s="24" t="s">
        <v>28</v>
      </c>
      <c r="H1113" s="29">
        <f>'Table 1'!$G$13</f>
        <v>43.5</v>
      </c>
      <c r="I1113" s="30"/>
      <c r="J1113" s="30"/>
      <c r="K1113" s="30"/>
      <c r="L1113" s="31"/>
      <c r="M1113" s="31">
        <v>29</v>
      </c>
      <c r="N1113" s="32">
        <f t="array" ref="N1113">INDEX([1]!CCA_Weighting[#Data],MATCH(1,([1]!CCA_Weighting[State]=A1113)*([1]!CCA_Weighting[Zone]=B1113),0),MATCH(2021,VALUE([1]!CCA_Weighting[#Headers]),0))*M1113</f>
        <v>0.1598699358304711</v>
      </c>
      <c r="O1113" s="31">
        <f>'Table 1'!$B$13</f>
        <v>29</v>
      </c>
      <c r="P1113" s="32">
        <f t="array" ref="P1113">INDEX([1]!CCA_Weighting[#Data],MATCH(1,([1]!CCA_Weighting[State]=A1113)*([1]!CCA_Weighting[Zone]=B1113),0),MATCH(2022,VALUE([1]!CCA_Weighting[#Headers]),0))*O1113</f>
        <v>0.1598699358304711</v>
      </c>
      <c r="Q1113" s="31">
        <f>'Table 1'!$C$13</f>
        <v>19</v>
      </c>
      <c r="R1113" s="31">
        <f>'Table 1'!$E$13</f>
        <v>29</v>
      </c>
      <c r="S1113">
        <f t="shared" si="119"/>
        <v>217.5</v>
      </c>
      <c r="T1113">
        <f t="shared" si="120"/>
        <v>145</v>
      </c>
      <c r="U1113">
        <f t="shared" si="121"/>
        <v>145</v>
      </c>
      <c r="V1113">
        <f t="shared" si="122"/>
        <v>95</v>
      </c>
      <c r="W1113" s="28">
        <f t="shared" si="123"/>
        <v>95</v>
      </c>
      <c r="X1113" s="28">
        <f t="shared" si="124"/>
        <v>145</v>
      </c>
      <c r="Y1113">
        <f t="shared" si="125"/>
        <v>145</v>
      </c>
    </row>
    <row r="1114" spans="1:25" ht="14.4" x14ac:dyDescent="0.3">
      <c r="A1114" s="20" t="s">
        <v>22</v>
      </c>
      <c r="B1114" s="21" t="s">
        <v>72</v>
      </c>
      <c r="C1114" s="22" t="s">
        <v>73</v>
      </c>
      <c r="D1114" s="21" t="s">
        <v>36</v>
      </c>
      <c r="E1114" s="22" t="s">
        <v>26</v>
      </c>
      <c r="F1114" s="21" t="s">
        <v>30</v>
      </c>
      <c r="G1114" s="21" t="s">
        <v>28</v>
      </c>
      <c r="H1114" s="29">
        <f>'Table 1'!$G$14</f>
        <v>110</v>
      </c>
      <c r="I1114" s="30"/>
      <c r="J1114" s="30"/>
      <c r="K1114" s="30"/>
      <c r="L1114" s="31"/>
      <c r="M1114" s="31">
        <v>55</v>
      </c>
      <c r="N1114" s="32">
        <f t="array" ref="N1114">INDEX([1]!CCA_Weighting[#Data],MATCH(1,([1]!CCA_Weighting[State]=A1114)*([1]!CCA_Weighting[Zone]=B1114),0),MATCH(2021,VALUE([1]!CCA_Weighting[#Headers]),0))*M1114</f>
        <v>0.30320160243710037</v>
      </c>
      <c r="O1114" s="31">
        <f>'Table 1'!$B$14</f>
        <v>55</v>
      </c>
      <c r="P1114" s="32">
        <f t="array" ref="P1114">INDEX([1]!CCA_Weighting[#Data],MATCH(1,([1]!CCA_Weighting[State]=A1114)*([1]!CCA_Weighting[Zone]=B1114),0),MATCH(2022,VALUE([1]!CCA_Weighting[#Headers]),0))*O1114</f>
        <v>0.30320160243710037</v>
      </c>
      <c r="Q1114" s="31">
        <f>'Table 1'!$C$14</f>
        <v>36</v>
      </c>
      <c r="R1114" s="31">
        <f>'Table 1'!$E$14</f>
        <v>55</v>
      </c>
      <c r="S1114">
        <f t="shared" si="119"/>
        <v>550</v>
      </c>
      <c r="T1114">
        <f t="shared" si="120"/>
        <v>275</v>
      </c>
      <c r="U1114">
        <f t="shared" si="121"/>
        <v>275</v>
      </c>
      <c r="V1114">
        <f t="shared" si="122"/>
        <v>180</v>
      </c>
      <c r="W1114" s="28">
        <f t="shared" si="123"/>
        <v>180</v>
      </c>
      <c r="X1114" s="28">
        <f t="shared" si="124"/>
        <v>275</v>
      </c>
      <c r="Y1114">
        <f t="shared" si="125"/>
        <v>275</v>
      </c>
    </row>
    <row r="1115" spans="1:25" ht="14.4" x14ac:dyDescent="0.3">
      <c r="A1115" s="23" t="s">
        <v>22</v>
      </c>
      <c r="B1115" s="24" t="s">
        <v>72</v>
      </c>
      <c r="C1115" s="25" t="s">
        <v>73</v>
      </c>
      <c r="D1115" s="24" t="s">
        <v>36</v>
      </c>
      <c r="E1115" s="24" t="s">
        <v>31</v>
      </c>
      <c r="F1115" s="24" t="s">
        <v>27</v>
      </c>
      <c r="G1115" s="24" t="s">
        <v>28</v>
      </c>
      <c r="H1115" s="29">
        <f>'Table 1'!$M$12</f>
        <v>37.5</v>
      </c>
      <c r="I1115" s="30"/>
      <c r="J1115" s="30"/>
      <c r="K1115" s="30"/>
      <c r="L1115" s="31"/>
      <c r="M1115" s="31">
        <v>25</v>
      </c>
      <c r="N1115" s="32">
        <f t="array" ref="N1115">INDEX([1]!CCA_Weighting[#Data],MATCH(1,([1]!CCA_Weighting[State]=A1115)*([1]!CCA_Weighting[Zone]=B1115),0),MATCH(2021,VALUE([1]!CCA_Weighting[#Headers]),0))*M1115</f>
        <v>0.13781891019868198</v>
      </c>
      <c r="O1115" s="31">
        <f>'Table 1'!$H$12</f>
        <v>25</v>
      </c>
      <c r="P1115" s="32">
        <f t="array" ref="P1115">INDEX([1]!CCA_Weighting[#Data],MATCH(1,([1]!CCA_Weighting[State]=A1115)*([1]!CCA_Weighting[Zone]=B1115),0),MATCH(2022,VALUE([1]!CCA_Weighting[#Headers]),0))*O1115</f>
        <v>0.13781891019868198</v>
      </c>
      <c r="Q1115" s="31">
        <f>'Table 1'!$I$12</f>
        <v>16</v>
      </c>
      <c r="R1115" s="31">
        <f>'Table 1'!$K$12</f>
        <v>25</v>
      </c>
      <c r="S1115">
        <f t="shared" si="119"/>
        <v>187.5</v>
      </c>
      <c r="T1115">
        <f t="shared" si="120"/>
        <v>125</v>
      </c>
      <c r="U1115">
        <f t="shared" si="121"/>
        <v>125</v>
      </c>
      <c r="V1115">
        <f t="shared" si="122"/>
        <v>80</v>
      </c>
      <c r="W1115" s="28">
        <f t="shared" si="123"/>
        <v>80</v>
      </c>
      <c r="X1115" s="28">
        <f t="shared" si="124"/>
        <v>125</v>
      </c>
      <c r="Y1115">
        <f t="shared" si="125"/>
        <v>125</v>
      </c>
    </row>
    <row r="1116" spans="1:25" ht="14.4" x14ac:dyDescent="0.3">
      <c r="A1116" s="20" t="s">
        <v>22</v>
      </c>
      <c r="B1116" s="21" t="s">
        <v>72</v>
      </c>
      <c r="C1116" s="22" t="s">
        <v>73</v>
      </c>
      <c r="D1116" s="21" t="s">
        <v>36</v>
      </c>
      <c r="E1116" s="21" t="s">
        <v>31</v>
      </c>
      <c r="F1116" s="21" t="s">
        <v>29</v>
      </c>
      <c r="G1116" s="21" t="s">
        <v>28</v>
      </c>
      <c r="H1116" s="29">
        <f>'Table 1'!$M$13</f>
        <v>39.75</v>
      </c>
      <c r="I1116" s="30"/>
      <c r="J1116" s="30"/>
      <c r="K1116" s="30"/>
      <c r="L1116" s="31"/>
      <c r="M1116" s="31">
        <v>26.5</v>
      </c>
      <c r="N1116" s="32">
        <f t="array" ref="N1116">INDEX([1]!CCA_Weighting[#Data],MATCH(1,([1]!CCA_Weighting[State]=A1116)*([1]!CCA_Weighting[Zone]=B1116),0),MATCH(2021,VALUE([1]!CCA_Weighting[#Headers]),0))*M1116</f>
        <v>0.14608804481060289</v>
      </c>
      <c r="O1116" s="31">
        <f>'Table 1'!$H$13</f>
        <v>26.5</v>
      </c>
      <c r="P1116" s="32">
        <f t="array" ref="P1116">INDEX([1]!CCA_Weighting[#Data],MATCH(1,([1]!CCA_Weighting[State]=A1116)*([1]!CCA_Weighting[Zone]=B1116),0),MATCH(2022,VALUE([1]!CCA_Weighting[#Headers]),0))*O1116</f>
        <v>0.14608804481060289</v>
      </c>
      <c r="Q1116" s="31">
        <f>'Table 1'!$I$13</f>
        <v>17</v>
      </c>
      <c r="R1116" s="31">
        <f>'Table 1'!$K$13</f>
        <v>26.5</v>
      </c>
      <c r="S1116">
        <f t="shared" si="119"/>
        <v>198.75</v>
      </c>
      <c r="T1116">
        <f t="shared" si="120"/>
        <v>132.5</v>
      </c>
      <c r="U1116">
        <f t="shared" si="121"/>
        <v>132.5</v>
      </c>
      <c r="V1116">
        <f t="shared" si="122"/>
        <v>85</v>
      </c>
      <c r="W1116" s="28">
        <f t="shared" si="123"/>
        <v>85</v>
      </c>
      <c r="X1116" s="28">
        <f t="shared" si="124"/>
        <v>132.5</v>
      </c>
      <c r="Y1116">
        <f t="shared" si="125"/>
        <v>132.5</v>
      </c>
    </row>
    <row r="1117" spans="1:25" ht="14.4" x14ac:dyDescent="0.3">
      <c r="A1117" s="23" t="s">
        <v>22</v>
      </c>
      <c r="B1117" s="24" t="s">
        <v>72</v>
      </c>
      <c r="C1117" s="25" t="s">
        <v>73</v>
      </c>
      <c r="D1117" s="24" t="s">
        <v>36</v>
      </c>
      <c r="E1117" s="24" t="s">
        <v>31</v>
      </c>
      <c r="F1117" s="24" t="s">
        <v>30</v>
      </c>
      <c r="G1117" s="24" t="s">
        <v>28</v>
      </c>
      <c r="H1117" s="29">
        <f>'Table 1'!$M$14</f>
        <v>100</v>
      </c>
      <c r="I1117" s="30"/>
      <c r="J1117" s="30"/>
      <c r="K1117" s="30"/>
      <c r="L1117" s="31"/>
      <c r="M1117" s="31">
        <v>50</v>
      </c>
      <c r="N1117" s="32">
        <f t="array" ref="N1117">INDEX([1]!CCA_Weighting[#Data],MATCH(1,([1]!CCA_Weighting[State]=A1117)*([1]!CCA_Weighting[Zone]=B1117),0),MATCH(2021,VALUE([1]!CCA_Weighting[#Headers]),0))*M1117</f>
        <v>0.27563782039736395</v>
      </c>
      <c r="O1117" s="31">
        <f>'Table 1'!$H$14</f>
        <v>50</v>
      </c>
      <c r="P1117" s="32">
        <f t="array" ref="P1117">INDEX([1]!CCA_Weighting[#Data],MATCH(1,([1]!CCA_Weighting[State]=A1117)*([1]!CCA_Weighting[Zone]=B1117),0),MATCH(2022,VALUE([1]!CCA_Weighting[#Headers]),0))*O1117</f>
        <v>0.27563782039736395</v>
      </c>
      <c r="Q1117" s="31">
        <f>'Table 1'!$I$14</f>
        <v>32.5</v>
      </c>
      <c r="R1117" s="31">
        <f>'Table 1'!$K$14</f>
        <v>50</v>
      </c>
      <c r="S1117">
        <f t="shared" si="119"/>
        <v>500</v>
      </c>
      <c r="T1117">
        <f t="shared" si="120"/>
        <v>250</v>
      </c>
      <c r="U1117">
        <f t="shared" si="121"/>
        <v>250</v>
      </c>
      <c r="V1117">
        <f t="shared" si="122"/>
        <v>162.5</v>
      </c>
      <c r="W1117" s="28">
        <f t="shared" si="123"/>
        <v>162.5</v>
      </c>
      <c r="X1117" s="28">
        <f t="shared" si="124"/>
        <v>250</v>
      </c>
      <c r="Y1117">
        <f t="shared" si="125"/>
        <v>250</v>
      </c>
    </row>
    <row r="1118" spans="1:25" ht="14.4" x14ac:dyDescent="0.3">
      <c r="A1118" s="20" t="s">
        <v>22</v>
      </c>
      <c r="B1118" s="21" t="s">
        <v>72</v>
      </c>
      <c r="C1118" s="22" t="s">
        <v>73</v>
      </c>
      <c r="D1118" s="21" t="s">
        <v>36</v>
      </c>
      <c r="E1118" s="21" t="s">
        <v>32</v>
      </c>
      <c r="F1118" s="21" t="s">
        <v>27</v>
      </c>
      <c r="G1118" s="21" t="s">
        <v>28</v>
      </c>
      <c r="H1118" s="29">
        <f>'Table 1'!$S$12</f>
        <v>35.25</v>
      </c>
      <c r="I1118" s="30"/>
      <c r="J1118" s="30"/>
      <c r="K1118" s="30"/>
      <c r="L1118" s="31"/>
      <c r="M1118" s="31">
        <v>23.5</v>
      </c>
      <c r="N1118" s="32">
        <f t="array" ref="N1118">INDEX([1]!CCA_Weighting[#Data],MATCH(1,([1]!CCA_Weighting[State]=A1118)*([1]!CCA_Weighting[Zone]=B1118),0),MATCH(2021,VALUE([1]!CCA_Weighting[#Headers]),0))*M1118</f>
        <v>0.12954977558676106</v>
      </c>
      <c r="O1118" s="31">
        <f>'Table 1'!$N$8</f>
        <v>30</v>
      </c>
      <c r="P1118" s="32">
        <f t="array" ref="P1118">INDEX([1]!CCA_Weighting[#Data],MATCH(1,([1]!CCA_Weighting[State]=A1118)*([1]!CCA_Weighting[Zone]=B1118),0),MATCH(2022,VALUE([1]!CCA_Weighting[#Headers]),0))*O1118</f>
        <v>0.16538269223841837</v>
      </c>
      <c r="Q1118" s="31">
        <f>'Table 1'!$O$8</f>
        <v>19.5</v>
      </c>
      <c r="R1118" s="31">
        <f>'Table 1'!$Q$8</f>
        <v>30</v>
      </c>
      <c r="S1118">
        <f t="shared" si="119"/>
        <v>176.25</v>
      </c>
      <c r="T1118">
        <f t="shared" si="120"/>
        <v>117.5</v>
      </c>
      <c r="U1118">
        <f t="shared" si="121"/>
        <v>150</v>
      </c>
      <c r="V1118">
        <f t="shared" si="122"/>
        <v>97.5</v>
      </c>
      <c r="W1118" s="28">
        <f t="shared" si="123"/>
        <v>76.375</v>
      </c>
      <c r="X1118" s="28">
        <f t="shared" si="124"/>
        <v>150</v>
      </c>
      <c r="Y1118">
        <f t="shared" si="125"/>
        <v>150</v>
      </c>
    </row>
    <row r="1119" spans="1:25" ht="14.4" x14ac:dyDescent="0.3">
      <c r="A1119" s="23" t="s">
        <v>22</v>
      </c>
      <c r="B1119" s="24" t="s">
        <v>72</v>
      </c>
      <c r="C1119" s="25" t="s">
        <v>73</v>
      </c>
      <c r="D1119" s="24" t="s">
        <v>36</v>
      </c>
      <c r="E1119" s="24" t="s">
        <v>32</v>
      </c>
      <c r="F1119" s="24" t="s">
        <v>29</v>
      </c>
      <c r="G1119" s="24" t="s">
        <v>28</v>
      </c>
      <c r="H1119" s="29">
        <f>'Table 1'!$S$13</f>
        <v>36.75</v>
      </c>
      <c r="I1119" s="30"/>
      <c r="J1119" s="30"/>
      <c r="K1119" s="30"/>
      <c r="L1119" s="31"/>
      <c r="M1119" s="31">
        <v>24.5</v>
      </c>
      <c r="N1119" s="32">
        <f t="array" ref="N1119">INDEX([1]!CCA_Weighting[#Data],MATCH(1,([1]!CCA_Weighting[State]=A1119)*([1]!CCA_Weighting[Zone]=B1119),0),MATCH(2021,VALUE([1]!CCA_Weighting[#Headers]),0))*M1119</f>
        <v>0.13506253199470833</v>
      </c>
      <c r="O1119" s="31">
        <f>'Table 1'!$N$9</f>
        <v>32</v>
      </c>
      <c r="P1119" s="32">
        <f t="array" ref="P1119">INDEX([1]!CCA_Weighting[#Data],MATCH(1,([1]!CCA_Weighting[State]=A1119)*([1]!CCA_Weighting[Zone]=B1119),0),MATCH(2022,VALUE([1]!CCA_Weighting[#Headers]),0))*O1119</f>
        <v>0.17640820505431293</v>
      </c>
      <c r="Q1119" s="31">
        <f>'Table 1'!$O$9</f>
        <v>21</v>
      </c>
      <c r="R1119" s="31">
        <f>'Table 1'!$Q$9</f>
        <v>32</v>
      </c>
      <c r="S1119">
        <f t="shared" si="119"/>
        <v>183.75</v>
      </c>
      <c r="T1119">
        <f t="shared" si="120"/>
        <v>122.5</v>
      </c>
      <c r="U1119">
        <f t="shared" si="121"/>
        <v>160</v>
      </c>
      <c r="V1119">
        <f t="shared" si="122"/>
        <v>105</v>
      </c>
      <c r="W1119" s="28">
        <f t="shared" si="123"/>
        <v>80.390625</v>
      </c>
      <c r="X1119" s="28">
        <f t="shared" si="124"/>
        <v>160</v>
      </c>
      <c r="Y1119">
        <f t="shared" si="125"/>
        <v>160</v>
      </c>
    </row>
    <row r="1120" spans="1:25" ht="14.4" x14ac:dyDescent="0.3">
      <c r="A1120" s="20" t="s">
        <v>22</v>
      </c>
      <c r="B1120" s="21" t="s">
        <v>72</v>
      </c>
      <c r="C1120" s="22" t="s">
        <v>73</v>
      </c>
      <c r="D1120" s="21" t="s">
        <v>36</v>
      </c>
      <c r="E1120" s="21" t="s">
        <v>32</v>
      </c>
      <c r="F1120" s="21" t="s">
        <v>30</v>
      </c>
      <c r="G1120" s="21" t="s">
        <v>28</v>
      </c>
      <c r="H1120" s="29">
        <f>'Table 1'!$S$14</f>
        <v>80</v>
      </c>
      <c r="I1120" s="30"/>
      <c r="J1120" s="30"/>
      <c r="K1120" s="30"/>
      <c r="L1120" s="31"/>
      <c r="M1120" s="31">
        <v>40</v>
      </c>
      <c r="N1120" s="32">
        <f t="array" ref="N1120">INDEX([1]!CCA_Weighting[#Data],MATCH(1,([1]!CCA_Weighting[State]=A1120)*([1]!CCA_Weighting[Zone]=B1120),0),MATCH(2021,VALUE([1]!CCA_Weighting[#Headers]),0))*M1120</f>
        <v>0.22051025631789117</v>
      </c>
      <c r="O1120" s="31">
        <f>'Table 1'!$N$10</f>
        <v>40</v>
      </c>
      <c r="P1120" s="32">
        <f t="array" ref="P1120">INDEX([1]!CCA_Weighting[#Data],MATCH(1,([1]!CCA_Weighting[State]=A1120)*([1]!CCA_Weighting[Zone]=B1120),0),MATCH(2022,VALUE([1]!CCA_Weighting[#Headers]),0))*O1120</f>
        <v>0.22051025631789117</v>
      </c>
      <c r="Q1120" s="31">
        <f>'Table 1'!$O$10</f>
        <v>26</v>
      </c>
      <c r="R1120" s="31">
        <f>'Table 1'!$Q$10</f>
        <v>40</v>
      </c>
      <c r="S1120">
        <f t="shared" si="119"/>
        <v>400</v>
      </c>
      <c r="T1120">
        <f t="shared" si="120"/>
        <v>200</v>
      </c>
      <c r="U1120">
        <f t="shared" si="121"/>
        <v>200</v>
      </c>
      <c r="V1120">
        <f t="shared" si="122"/>
        <v>130</v>
      </c>
      <c r="W1120" s="28">
        <f t="shared" si="123"/>
        <v>130</v>
      </c>
      <c r="X1120" s="28">
        <f t="shared" si="124"/>
        <v>200</v>
      </c>
      <c r="Y1120">
        <f t="shared" si="125"/>
        <v>200</v>
      </c>
    </row>
    <row r="1121" spans="1:25" ht="14.4" x14ac:dyDescent="0.3">
      <c r="A1121" s="23" t="s">
        <v>22</v>
      </c>
      <c r="B1121" s="24" t="s">
        <v>72</v>
      </c>
      <c r="C1121" s="25" t="s">
        <v>73</v>
      </c>
      <c r="D1121" s="24" t="s">
        <v>36</v>
      </c>
      <c r="E1121" s="24" t="s">
        <v>33</v>
      </c>
      <c r="F1121" s="24" t="s">
        <v>27</v>
      </c>
      <c r="G1121" s="24" t="s">
        <v>28</v>
      </c>
      <c r="H1121" s="29">
        <f>'Table 1'!$Y$12</f>
        <v>31.5</v>
      </c>
      <c r="I1121" s="30"/>
      <c r="J1121" s="30"/>
      <c r="K1121" s="30"/>
      <c r="L1121" s="31"/>
      <c r="M1121" s="31">
        <v>21</v>
      </c>
      <c r="N1121" s="32">
        <f t="array" ref="N1121">INDEX([1]!CCA_Weighting[#Data],MATCH(1,([1]!CCA_Weighting[State]=A1121)*([1]!CCA_Weighting[Zone]=B1121),0),MATCH(2021,VALUE([1]!CCA_Weighting[#Headers]),0))*M1121</f>
        <v>0.11576788456689285</v>
      </c>
      <c r="O1121" s="31">
        <f>'Table 1'!$T$12</f>
        <v>21</v>
      </c>
      <c r="P1121" s="32">
        <f t="array" ref="P1121">INDEX([1]!CCA_Weighting[#Data],MATCH(1,([1]!CCA_Weighting[State]=A1121)*([1]!CCA_Weighting[Zone]=B1121),0),MATCH(2022,VALUE([1]!CCA_Weighting[#Headers]),0))*O1121</f>
        <v>0.11576788456689285</v>
      </c>
      <c r="Q1121" s="31">
        <f>'Table 1'!$U$12</f>
        <v>14</v>
      </c>
      <c r="R1121" s="31">
        <f>'Table 1'!$W$12</f>
        <v>21</v>
      </c>
      <c r="S1121">
        <f t="shared" si="119"/>
        <v>157.5</v>
      </c>
      <c r="T1121">
        <f t="shared" si="120"/>
        <v>105</v>
      </c>
      <c r="U1121">
        <f t="shared" si="121"/>
        <v>105</v>
      </c>
      <c r="V1121">
        <f t="shared" si="122"/>
        <v>70</v>
      </c>
      <c r="W1121" s="28">
        <f t="shared" si="123"/>
        <v>70</v>
      </c>
      <c r="X1121" s="28">
        <f t="shared" si="124"/>
        <v>105</v>
      </c>
      <c r="Y1121">
        <f t="shared" si="125"/>
        <v>105</v>
      </c>
    </row>
    <row r="1122" spans="1:25" ht="14.4" x14ac:dyDescent="0.3">
      <c r="A1122" s="20" t="s">
        <v>22</v>
      </c>
      <c r="B1122" s="21" t="s">
        <v>72</v>
      </c>
      <c r="C1122" s="22" t="s">
        <v>73</v>
      </c>
      <c r="D1122" s="21" t="s">
        <v>36</v>
      </c>
      <c r="E1122" s="21" t="s">
        <v>33</v>
      </c>
      <c r="F1122" s="21" t="s">
        <v>29</v>
      </c>
      <c r="G1122" s="21" t="s">
        <v>28</v>
      </c>
      <c r="H1122" s="29">
        <f>'Table 1'!$Y$13</f>
        <v>33</v>
      </c>
      <c r="I1122" s="30"/>
      <c r="J1122" s="30"/>
      <c r="K1122" s="30"/>
      <c r="L1122" s="31"/>
      <c r="M1122" s="31">
        <v>22</v>
      </c>
      <c r="N1122" s="32">
        <f t="array" ref="N1122">INDEX([1]!CCA_Weighting[#Data],MATCH(1,([1]!CCA_Weighting[State]=A1122)*([1]!CCA_Weighting[Zone]=B1122),0),MATCH(2021,VALUE([1]!CCA_Weighting[#Headers]),0))*M1122</f>
        <v>0.12128064097484013</v>
      </c>
      <c r="O1122" s="31">
        <f>'Table 1'!$T$13</f>
        <v>22</v>
      </c>
      <c r="P1122" s="32">
        <f t="array" ref="P1122">INDEX([1]!CCA_Weighting[#Data],MATCH(1,([1]!CCA_Weighting[State]=A1122)*([1]!CCA_Weighting[Zone]=B1122),0),MATCH(2022,VALUE([1]!CCA_Weighting[#Headers]),0))*O1122</f>
        <v>0.12128064097484013</v>
      </c>
      <c r="Q1122" s="31">
        <f>'Table 1'!$U$13</f>
        <v>14.5</v>
      </c>
      <c r="R1122" s="31">
        <f>'Table 1'!$W$13</f>
        <v>22</v>
      </c>
      <c r="S1122">
        <f t="shared" si="119"/>
        <v>165</v>
      </c>
      <c r="T1122">
        <f t="shared" si="120"/>
        <v>110</v>
      </c>
      <c r="U1122">
        <f t="shared" si="121"/>
        <v>110</v>
      </c>
      <c r="V1122">
        <f t="shared" si="122"/>
        <v>72.5</v>
      </c>
      <c r="W1122" s="28">
        <f t="shared" si="123"/>
        <v>72.5</v>
      </c>
      <c r="X1122" s="28">
        <f t="shared" si="124"/>
        <v>110</v>
      </c>
      <c r="Y1122">
        <f t="shared" si="125"/>
        <v>110</v>
      </c>
    </row>
    <row r="1123" spans="1:25" ht="14.4" x14ac:dyDescent="0.3">
      <c r="A1123" s="23" t="s">
        <v>22</v>
      </c>
      <c r="B1123" s="24" t="s">
        <v>72</v>
      </c>
      <c r="C1123" s="25" t="s">
        <v>73</v>
      </c>
      <c r="D1123" s="24" t="s">
        <v>36</v>
      </c>
      <c r="E1123" s="24" t="s">
        <v>33</v>
      </c>
      <c r="F1123" s="24" t="s">
        <v>30</v>
      </c>
      <c r="G1123" s="24" t="s">
        <v>28</v>
      </c>
      <c r="H1123" s="29">
        <f>'Table 1'!$Y$14</f>
        <v>76</v>
      </c>
      <c r="I1123" s="30"/>
      <c r="J1123" s="30"/>
      <c r="K1123" s="30"/>
      <c r="L1123" s="31"/>
      <c r="M1123" s="31">
        <v>38</v>
      </c>
      <c r="N1123" s="32">
        <f t="array" ref="N1123">INDEX([1]!CCA_Weighting[#Data],MATCH(1,([1]!CCA_Weighting[State]=A1123)*([1]!CCA_Weighting[Zone]=B1123),0),MATCH(2021,VALUE([1]!CCA_Weighting[#Headers]),0))*M1123</f>
        <v>0.20948474350199661</v>
      </c>
      <c r="O1123" s="31">
        <f>'Table 1'!$T$14</f>
        <v>38</v>
      </c>
      <c r="P1123" s="32">
        <f t="array" ref="P1123">INDEX([1]!CCA_Weighting[#Data],MATCH(1,([1]!CCA_Weighting[State]=A1123)*([1]!CCA_Weighting[Zone]=B1123),0),MATCH(2022,VALUE([1]!CCA_Weighting[#Headers]),0))*O1123</f>
        <v>0.20948474350199661</v>
      </c>
      <c r="Q1123" s="31">
        <f>'Table 1'!$U$14</f>
        <v>24.5</v>
      </c>
      <c r="R1123" s="31">
        <f>'Table 1'!$W$14</f>
        <v>38</v>
      </c>
      <c r="S1123">
        <f t="shared" si="119"/>
        <v>380</v>
      </c>
      <c r="T1123">
        <f t="shared" si="120"/>
        <v>190</v>
      </c>
      <c r="U1123">
        <f t="shared" si="121"/>
        <v>190</v>
      </c>
      <c r="V1123">
        <f t="shared" si="122"/>
        <v>122.5</v>
      </c>
      <c r="W1123" s="28">
        <f t="shared" si="123"/>
        <v>122.5</v>
      </c>
      <c r="X1123" s="28">
        <f t="shared" si="124"/>
        <v>190</v>
      </c>
      <c r="Y1123">
        <f t="shared" si="125"/>
        <v>190</v>
      </c>
    </row>
    <row r="1124" spans="1:25" ht="14.4" x14ac:dyDescent="0.3">
      <c r="A1124" s="20" t="s">
        <v>22</v>
      </c>
      <c r="B1124" s="21" t="s">
        <v>72</v>
      </c>
      <c r="C1124" s="22" t="s">
        <v>73</v>
      </c>
      <c r="D1124" s="21" t="s">
        <v>36</v>
      </c>
      <c r="E1124" s="21" t="s">
        <v>34</v>
      </c>
      <c r="F1124" s="21" t="s">
        <v>27</v>
      </c>
      <c r="G1124" s="21" t="s">
        <v>28</v>
      </c>
      <c r="H1124" s="29">
        <f>'Table 1'!$Y$8</f>
        <v>42.75</v>
      </c>
      <c r="I1124" s="30"/>
      <c r="J1124" s="30"/>
      <c r="K1124" s="30"/>
      <c r="L1124" s="31"/>
      <c r="M1124" s="31">
        <v>21</v>
      </c>
      <c r="N1124" s="32">
        <f t="array" ref="N1124">INDEX([1]!CCA_Weighting[#Data],MATCH(1,([1]!CCA_Weighting[State]=A1124)*([1]!CCA_Weighting[Zone]=B1124),0),MATCH(2021,VALUE([1]!CCA_Weighting[#Headers]),0))*M1124</f>
        <v>0.11576788456689285</v>
      </c>
      <c r="O1124" s="31">
        <f>'Table 1'!$T$12</f>
        <v>21</v>
      </c>
      <c r="P1124" s="32">
        <f t="array" ref="P1124">INDEX([1]!CCA_Weighting[#Data],MATCH(1,([1]!CCA_Weighting[State]=A1124)*([1]!CCA_Weighting[Zone]=B1124),0),MATCH(2022,VALUE([1]!CCA_Weighting[#Headers]),0))*O1124</f>
        <v>0.11576788456689285</v>
      </c>
      <c r="Q1124" s="31">
        <f>'Table 1'!$U$12</f>
        <v>14</v>
      </c>
      <c r="R1124" s="31">
        <f>'Table 1'!$W$12</f>
        <v>21</v>
      </c>
      <c r="S1124">
        <f t="shared" si="119"/>
        <v>213.75</v>
      </c>
      <c r="T1124">
        <f t="shared" si="120"/>
        <v>105</v>
      </c>
      <c r="U1124">
        <f t="shared" si="121"/>
        <v>105</v>
      </c>
      <c r="V1124">
        <f t="shared" si="122"/>
        <v>70</v>
      </c>
      <c r="W1124" s="28">
        <f t="shared" si="123"/>
        <v>70</v>
      </c>
      <c r="X1124" s="28">
        <f t="shared" si="124"/>
        <v>105</v>
      </c>
      <c r="Y1124">
        <f t="shared" si="125"/>
        <v>105</v>
      </c>
    </row>
    <row r="1125" spans="1:25" ht="14.4" x14ac:dyDescent="0.3">
      <c r="A1125" s="23" t="s">
        <v>22</v>
      </c>
      <c r="B1125" s="24" t="s">
        <v>72</v>
      </c>
      <c r="C1125" s="25" t="s">
        <v>73</v>
      </c>
      <c r="D1125" s="24" t="s">
        <v>36</v>
      </c>
      <c r="E1125" s="24" t="s">
        <v>34</v>
      </c>
      <c r="F1125" s="24" t="s">
        <v>29</v>
      </c>
      <c r="G1125" s="24" t="s">
        <v>28</v>
      </c>
      <c r="H1125" s="29">
        <f>'Table 1'!$Y$9</f>
        <v>45</v>
      </c>
      <c r="I1125" s="30"/>
      <c r="J1125" s="30"/>
      <c r="K1125" s="30"/>
      <c r="L1125" s="31"/>
      <c r="M1125" s="31">
        <v>22</v>
      </c>
      <c r="N1125" s="32">
        <f t="array" ref="N1125">INDEX([1]!CCA_Weighting[#Data],MATCH(1,([1]!CCA_Weighting[State]=A1125)*([1]!CCA_Weighting[Zone]=B1125),0),MATCH(2021,VALUE([1]!CCA_Weighting[#Headers]),0))*M1125</f>
        <v>0.12128064097484013</v>
      </c>
      <c r="O1125" s="31">
        <f>'Table 1'!$T$13</f>
        <v>22</v>
      </c>
      <c r="P1125" s="32">
        <f t="array" ref="P1125">INDEX([1]!CCA_Weighting[#Data],MATCH(1,([1]!CCA_Weighting[State]=A1125)*([1]!CCA_Weighting[Zone]=B1125),0),MATCH(2022,VALUE([1]!CCA_Weighting[#Headers]),0))*O1125</f>
        <v>0.12128064097484013</v>
      </c>
      <c r="Q1125" s="31">
        <f>'Table 1'!$U$13</f>
        <v>14.5</v>
      </c>
      <c r="R1125" s="31">
        <f>'Table 1'!$W$13</f>
        <v>22</v>
      </c>
      <c r="S1125">
        <f t="shared" si="119"/>
        <v>225</v>
      </c>
      <c r="T1125">
        <f t="shared" si="120"/>
        <v>110</v>
      </c>
      <c r="U1125">
        <f t="shared" si="121"/>
        <v>110</v>
      </c>
      <c r="V1125">
        <f t="shared" si="122"/>
        <v>72.5</v>
      </c>
      <c r="W1125" s="28">
        <f t="shared" si="123"/>
        <v>72.5</v>
      </c>
      <c r="X1125" s="28">
        <f t="shared" si="124"/>
        <v>110</v>
      </c>
      <c r="Y1125">
        <f t="shared" si="125"/>
        <v>110</v>
      </c>
    </row>
    <row r="1126" spans="1:25" ht="14.4" x14ac:dyDescent="0.3">
      <c r="A1126" s="20" t="s">
        <v>22</v>
      </c>
      <c r="B1126" s="21" t="s">
        <v>72</v>
      </c>
      <c r="C1126" s="22" t="s">
        <v>73</v>
      </c>
      <c r="D1126" s="21" t="s">
        <v>36</v>
      </c>
      <c r="E1126" s="21" t="s">
        <v>34</v>
      </c>
      <c r="F1126" s="21" t="s">
        <v>30</v>
      </c>
      <c r="G1126" s="21" t="s">
        <v>28</v>
      </c>
      <c r="H1126" s="29">
        <f>'Table 1'!$Y$10</f>
        <v>76</v>
      </c>
      <c r="I1126" s="30"/>
      <c r="J1126" s="30"/>
      <c r="K1126" s="30"/>
      <c r="L1126" s="31"/>
      <c r="M1126" s="31">
        <v>38</v>
      </c>
      <c r="N1126" s="32">
        <f t="array" ref="N1126">INDEX([1]!CCA_Weighting[#Data],MATCH(1,([1]!CCA_Weighting[State]=A1126)*([1]!CCA_Weighting[Zone]=B1126),0),MATCH(2021,VALUE([1]!CCA_Weighting[#Headers]),0))*M1126</f>
        <v>0.20948474350199661</v>
      </c>
      <c r="O1126" s="31">
        <f>'Table 1'!$T$14</f>
        <v>38</v>
      </c>
      <c r="P1126" s="32">
        <f t="array" ref="P1126">INDEX([1]!CCA_Weighting[#Data],MATCH(1,([1]!CCA_Weighting[State]=A1126)*([1]!CCA_Weighting[Zone]=B1126),0),MATCH(2022,VALUE([1]!CCA_Weighting[#Headers]),0))*O1126</f>
        <v>0.20948474350199661</v>
      </c>
      <c r="Q1126" s="31">
        <f>'Table 1'!$U$14</f>
        <v>24.5</v>
      </c>
      <c r="R1126" s="31">
        <f>'Table 1'!$W$14</f>
        <v>38</v>
      </c>
      <c r="S1126">
        <f t="shared" si="119"/>
        <v>380</v>
      </c>
      <c r="T1126">
        <f t="shared" si="120"/>
        <v>190</v>
      </c>
      <c r="U1126">
        <f t="shared" si="121"/>
        <v>190</v>
      </c>
      <c r="V1126">
        <f t="shared" si="122"/>
        <v>122.5</v>
      </c>
      <c r="W1126" s="28">
        <f t="shared" si="123"/>
        <v>122.5</v>
      </c>
      <c r="X1126" s="28">
        <f t="shared" si="124"/>
        <v>190</v>
      </c>
      <c r="Y1126">
        <f t="shared" si="125"/>
        <v>190</v>
      </c>
    </row>
    <row r="1127" spans="1:25" ht="14.4" x14ac:dyDescent="0.3">
      <c r="A1127" s="23" t="s">
        <v>22</v>
      </c>
      <c r="B1127" s="24" t="s">
        <v>72</v>
      </c>
      <c r="C1127" s="25" t="s">
        <v>73</v>
      </c>
      <c r="D1127" s="24" t="s">
        <v>37</v>
      </c>
      <c r="E1127" s="25" t="s">
        <v>26</v>
      </c>
      <c r="F1127" s="24" t="s">
        <v>27</v>
      </c>
      <c r="G1127" s="24" t="s">
        <v>28</v>
      </c>
      <c r="H1127" s="29">
        <f>'Table 1'!$G$12</f>
        <v>40.5</v>
      </c>
      <c r="I1127" s="30"/>
      <c r="J1127" s="30"/>
      <c r="K1127" s="30"/>
      <c r="L1127" s="31"/>
      <c r="M1127" s="31">
        <v>27</v>
      </c>
      <c r="N1127" s="32">
        <f t="array" ref="N1127">INDEX([1]!CCA_Weighting[#Data],MATCH(1,([1]!CCA_Weighting[State]=A1127)*([1]!CCA_Weighting[Zone]=B1127),0),MATCH(2021,VALUE([1]!CCA_Weighting[#Headers]),0))*M1127</f>
        <v>0.14884442301457654</v>
      </c>
      <c r="O1127" s="31">
        <f>'Table 1'!$B$12</f>
        <v>27</v>
      </c>
      <c r="P1127" s="32">
        <f t="array" ref="P1127">INDEX([1]!CCA_Weighting[#Data],MATCH(1,([1]!CCA_Weighting[State]=A1127)*([1]!CCA_Weighting[Zone]=B1127),0),MATCH(2022,VALUE([1]!CCA_Weighting[#Headers]),0))*O1127</f>
        <v>0.14884442301457654</v>
      </c>
      <c r="Q1127" s="31">
        <f>'Table 1'!$C$12</f>
        <v>18</v>
      </c>
      <c r="R1127" s="31">
        <f>'Table 1'!$E$12</f>
        <v>27</v>
      </c>
      <c r="S1127">
        <f t="shared" si="119"/>
        <v>202.5</v>
      </c>
      <c r="T1127">
        <f t="shared" si="120"/>
        <v>135</v>
      </c>
      <c r="U1127">
        <f t="shared" si="121"/>
        <v>135</v>
      </c>
      <c r="V1127">
        <f t="shared" si="122"/>
        <v>90</v>
      </c>
      <c r="W1127" s="28">
        <f t="shared" si="123"/>
        <v>90</v>
      </c>
      <c r="X1127" s="28">
        <f t="shared" si="124"/>
        <v>135</v>
      </c>
      <c r="Y1127">
        <f t="shared" si="125"/>
        <v>135</v>
      </c>
    </row>
    <row r="1128" spans="1:25" ht="14.4" x14ac:dyDescent="0.3">
      <c r="A1128" s="20" t="s">
        <v>22</v>
      </c>
      <c r="B1128" s="21" t="s">
        <v>72</v>
      </c>
      <c r="C1128" s="22" t="s">
        <v>73</v>
      </c>
      <c r="D1128" s="21" t="s">
        <v>37</v>
      </c>
      <c r="E1128" s="22" t="s">
        <v>26</v>
      </c>
      <c r="F1128" s="21" t="s">
        <v>29</v>
      </c>
      <c r="G1128" s="21" t="s">
        <v>28</v>
      </c>
      <c r="H1128" s="29">
        <f>'Table 1'!$G$13</f>
        <v>43.5</v>
      </c>
      <c r="I1128" s="30"/>
      <c r="J1128" s="30"/>
      <c r="K1128" s="30"/>
      <c r="L1128" s="31"/>
      <c r="M1128" s="31">
        <v>29</v>
      </c>
      <c r="N1128" s="32">
        <f t="array" ref="N1128">INDEX([1]!CCA_Weighting[#Data],MATCH(1,([1]!CCA_Weighting[State]=A1128)*([1]!CCA_Weighting[Zone]=B1128),0),MATCH(2021,VALUE([1]!CCA_Weighting[#Headers]),0))*M1128</f>
        <v>0.1598699358304711</v>
      </c>
      <c r="O1128" s="31">
        <f>'Table 1'!$B$13</f>
        <v>29</v>
      </c>
      <c r="P1128" s="32">
        <f t="array" ref="P1128">INDEX([1]!CCA_Weighting[#Data],MATCH(1,([1]!CCA_Weighting[State]=A1128)*([1]!CCA_Weighting[Zone]=B1128),0),MATCH(2022,VALUE([1]!CCA_Weighting[#Headers]),0))*O1128</f>
        <v>0.1598699358304711</v>
      </c>
      <c r="Q1128" s="31">
        <f>'Table 1'!$C$13</f>
        <v>19</v>
      </c>
      <c r="R1128" s="31">
        <f>'Table 1'!$E$13</f>
        <v>29</v>
      </c>
      <c r="S1128">
        <f t="shared" si="119"/>
        <v>217.5</v>
      </c>
      <c r="T1128">
        <f t="shared" si="120"/>
        <v>145</v>
      </c>
      <c r="U1128">
        <f t="shared" si="121"/>
        <v>145</v>
      </c>
      <c r="V1128">
        <f t="shared" si="122"/>
        <v>95</v>
      </c>
      <c r="W1128" s="28">
        <f t="shared" si="123"/>
        <v>95</v>
      </c>
      <c r="X1128" s="28">
        <f t="shared" si="124"/>
        <v>145</v>
      </c>
      <c r="Y1128">
        <f t="shared" si="125"/>
        <v>145</v>
      </c>
    </row>
    <row r="1129" spans="1:25" ht="14.4" x14ac:dyDescent="0.3">
      <c r="A1129" s="23" t="s">
        <v>22</v>
      </c>
      <c r="B1129" s="24" t="s">
        <v>72</v>
      </c>
      <c r="C1129" s="25" t="s">
        <v>73</v>
      </c>
      <c r="D1129" s="24" t="s">
        <v>37</v>
      </c>
      <c r="E1129" s="25" t="s">
        <v>26</v>
      </c>
      <c r="F1129" s="24" t="s">
        <v>30</v>
      </c>
      <c r="G1129" s="24" t="s">
        <v>28</v>
      </c>
      <c r="H1129" s="29">
        <f>'Table 1'!$G$14</f>
        <v>110</v>
      </c>
      <c r="I1129" s="30"/>
      <c r="J1129" s="30"/>
      <c r="K1129" s="30"/>
      <c r="L1129" s="31"/>
      <c r="M1129" s="31">
        <v>55</v>
      </c>
      <c r="N1129" s="32">
        <f t="array" ref="N1129">INDEX([1]!CCA_Weighting[#Data],MATCH(1,([1]!CCA_Weighting[State]=A1129)*([1]!CCA_Weighting[Zone]=B1129),0),MATCH(2021,VALUE([1]!CCA_Weighting[#Headers]),0))*M1129</f>
        <v>0.30320160243710037</v>
      </c>
      <c r="O1129" s="31">
        <f>'Table 1'!$B$14</f>
        <v>55</v>
      </c>
      <c r="P1129" s="32">
        <f t="array" ref="P1129">INDEX([1]!CCA_Weighting[#Data],MATCH(1,([1]!CCA_Weighting[State]=A1129)*([1]!CCA_Weighting[Zone]=B1129),0),MATCH(2022,VALUE([1]!CCA_Weighting[#Headers]),0))*O1129</f>
        <v>0.30320160243710037</v>
      </c>
      <c r="Q1129" s="31">
        <f>'Table 1'!$C$14</f>
        <v>36</v>
      </c>
      <c r="R1129" s="31">
        <f>'Table 1'!$E$14</f>
        <v>55</v>
      </c>
      <c r="S1129">
        <f t="shared" si="119"/>
        <v>550</v>
      </c>
      <c r="T1129">
        <f t="shared" si="120"/>
        <v>275</v>
      </c>
      <c r="U1129">
        <f t="shared" si="121"/>
        <v>275</v>
      </c>
      <c r="V1129">
        <f t="shared" si="122"/>
        <v>180</v>
      </c>
      <c r="W1129" s="28">
        <f t="shared" si="123"/>
        <v>180</v>
      </c>
      <c r="X1129" s="28">
        <f t="shared" si="124"/>
        <v>275</v>
      </c>
      <c r="Y1129">
        <f t="shared" si="125"/>
        <v>275</v>
      </c>
    </row>
    <row r="1130" spans="1:25" ht="14.4" x14ac:dyDescent="0.3">
      <c r="A1130" s="20" t="s">
        <v>22</v>
      </c>
      <c r="B1130" s="21" t="s">
        <v>72</v>
      </c>
      <c r="C1130" s="22" t="s">
        <v>73</v>
      </c>
      <c r="D1130" s="21" t="s">
        <v>37</v>
      </c>
      <c r="E1130" s="21" t="s">
        <v>31</v>
      </c>
      <c r="F1130" s="21" t="s">
        <v>27</v>
      </c>
      <c r="G1130" s="21" t="s">
        <v>28</v>
      </c>
      <c r="H1130" s="29">
        <f>'Table 1'!$M$12</f>
        <v>37.5</v>
      </c>
      <c r="I1130" s="30"/>
      <c r="J1130" s="30"/>
      <c r="K1130" s="30"/>
      <c r="L1130" s="31"/>
      <c r="M1130" s="31">
        <v>25</v>
      </c>
      <c r="N1130" s="32">
        <f t="array" ref="N1130">INDEX([1]!CCA_Weighting[#Data],MATCH(1,([1]!CCA_Weighting[State]=A1130)*([1]!CCA_Weighting[Zone]=B1130),0),MATCH(2021,VALUE([1]!CCA_Weighting[#Headers]),0))*M1130</f>
        <v>0.13781891019868198</v>
      </c>
      <c r="O1130" s="31">
        <f>'Table 1'!$H$12</f>
        <v>25</v>
      </c>
      <c r="P1130" s="32">
        <f t="array" ref="P1130">INDEX([1]!CCA_Weighting[#Data],MATCH(1,([1]!CCA_Weighting[State]=A1130)*([1]!CCA_Weighting[Zone]=B1130),0),MATCH(2022,VALUE([1]!CCA_Weighting[#Headers]),0))*O1130</f>
        <v>0.13781891019868198</v>
      </c>
      <c r="Q1130" s="31">
        <f>'Table 1'!$I$12</f>
        <v>16</v>
      </c>
      <c r="R1130" s="31">
        <f>'Table 1'!$K$12</f>
        <v>25</v>
      </c>
      <c r="S1130">
        <f t="shared" si="119"/>
        <v>187.5</v>
      </c>
      <c r="T1130">
        <f t="shared" si="120"/>
        <v>125</v>
      </c>
      <c r="U1130">
        <f t="shared" si="121"/>
        <v>125</v>
      </c>
      <c r="V1130">
        <f t="shared" si="122"/>
        <v>80</v>
      </c>
      <c r="W1130" s="28">
        <f t="shared" si="123"/>
        <v>80</v>
      </c>
      <c r="X1130" s="28">
        <f t="shared" si="124"/>
        <v>125</v>
      </c>
      <c r="Y1130">
        <f t="shared" si="125"/>
        <v>125</v>
      </c>
    </row>
    <row r="1131" spans="1:25" ht="14.4" x14ac:dyDescent="0.3">
      <c r="A1131" s="23" t="s">
        <v>22</v>
      </c>
      <c r="B1131" s="24" t="s">
        <v>72</v>
      </c>
      <c r="C1131" s="25" t="s">
        <v>73</v>
      </c>
      <c r="D1131" s="24" t="s">
        <v>37</v>
      </c>
      <c r="E1131" s="24" t="s">
        <v>31</v>
      </c>
      <c r="F1131" s="24" t="s">
        <v>29</v>
      </c>
      <c r="G1131" s="24" t="s">
        <v>28</v>
      </c>
      <c r="H1131" s="29">
        <f>'Table 1'!$M$13</f>
        <v>39.75</v>
      </c>
      <c r="I1131" s="30"/>
      <c r="J1131" s="30"/>
      <c r="K1131" s="30"/>
      <c r="L1131" s="31"/>
      <c r="M1131" s="31">
        <v>26.5</v>
      </c>
      <c r="N1131" s="32">
        <f t="array" ref="N1131">INDEX([1]!CCA_Weighting[#Data],MATCH(1,([1]!CCA_Weighting[State]=A1131)*([1]!CCA_Weighting[Zone]=B1131),0),MATCH(2021,VALUE([1]!CCA_Weighting[#Headers]),0))*M1131</f>
        <v>0.14608804481060289</v>
      </c>
      <c r="O1131" s="31">
        <f>'Table 1'!$H$13</f>
        <v>26.5</v>
      </c>
      <c r="P1131" s="32">
        <f t="array" ref="P1131">INDEX([1]!CCA_Weighting[#Data],MATCH(1,([1]!CCA_Weighting[State]=A1131)*([1]!CCA_Weighting[Zone]=B1131),0),MATCH(2022,VALUE([1]!CCA_Weighting[#Headers]),0))*O1131</f>
        <v>0.14608804481060289</v>
      </c>
      <c r="Q1131" s="31">
        <f>'Table 1'!$I$13</f>
        <v>17</v>
      </c>
      <c r="R1131" s="31">
        <f>'Table 1'!$K$13</f>
        <v>26.5</v>
      </c>
      <c r="S1131">
        <f t="shared" si="119"/>
        <v>198.75</v>
      </c>
      <c r="T1131">
        <f t="shared" si="120"/>
        <v>132.5</v>
      </c>
      <c r="U1131">
        <f t="shared" si="121"/>
        <v>132.5</v>
      </c>
      <c r="V1131">
        <f t="shared" si="122"/>
        <v>85</v>
      </c>
      <c r="W1131" s="28">
        <f t="shared" si="123"/>
        <v>85</v>
      </c>
      <c r="X1131" s="28">
        <f t="shared" si="124"/>
        <v>132.5</v>
      </c>
      <c r="Y1131">
        <f t="shared" si="125"/>
        <v>132.5</v>
      </c>
    </row>
    <row r="1132" spans="1:25" ht="14.4" x14ac:dyDescent="0.3">
      <c r="A1132" s="20" t="s">
        <v>22</v>
      </c>
      <c r="B1132" s="21" t="s">
        <v>72</v>
      </c>
      <c r="C1132" s="22" t="s">
        <v>73</v>
      </c>
      <c r="D1132" s="21" t="s">
        <v>37</v>
      </c>
      <c r="E1132" s="21" t="s">
        <v>31</v>
      </c>
      <c r="F1132" s="21" t="s">
        <v>30</v>
      </c>
      <c r="G1132" s="21" t="s">
        <v>28</v>
      </c>
      <c r="H1132" s="29">
        <f>'Table 1'!$M$14</f>
        <v>100</v>
      </c>
      <c r="I1132" s="30"/>
      <c r="J1132" s="30"/>
      <c r="K1132" s="30"/>
      <c r="L1132" s="31"/>
      <c r="M1132" s="31">
        <v>50</v>
      </c>
      <c r="N1132" s="32">
        <f t="array" ref="N1132">INDEX([1]!CCA_Weighting[#Data],MATCH(1,([1]!CCA_Weighting[State]=A1132)*([1]!CCA_Weighting[Zone]=B1132),0),MATCH(2021,VALUE([1]!CCA_Weighting[#Headers]),0))*M1132</f>
        <v>0.27563782039736395</v>
      </c>
      <c r="O1132" s="31">
        <f>'Table 1'!$H$14</f>
        <v>50</v>
      </c>
      <c r="P1132" s="32">
        <f t="array" ref="P1132">INDEX([1]!CCA_Weighting[#Data],MATCH(1,([1]!CCA_Weighting[State]=A1132)*([1]!CCA_Weighting[Zone]=B1132),0),MATCH(2022,VALUE([1]!CCA_Weighting[#Headers]),0))*O1132</f>
        <v>0.27563782039736395</v>
      </c>
      <c r="Q1132" s="31">
        <f>'Table 1'!$I$14</f>
        <v>32.5</v>
      </c>
      <c r="R1132" s="31">
        <f>'Table 1'!$K$14</f>
        <v>50</v>
      </c>
      <c r="S1132">
        <f t="shared" si="119"/>
        <v>500</v>
      </c>
      <c r="T1132">
        <f t="shared" si="120"/>
        <v>250</v>
      </c>
      <c r="U1132">
        <f t="shared" si="121"/>
        <v>250</v>
      </c>
      <c r="V1132">
        <f t="shared" si="122"/>
        <v>162.5</v>
      </c>
      <c r="W1132" s="28">
        <f t="shared" si="123"/>
        <v>162.5</v>
      </c>
      <c r="X1132" s="28">
        <f t="shared" si="124"/>
        <v>250</v>
      </c>
      <c r="Y1132">
        <f t="shared" si="125"/>
        <v>250</v>
      </c>
    </row>
    <row r="1133" spans="1:25" ht="14.4" x14ac:dyDescent="0.3">
      <c r="A1133" s="23" t="s">
        <v>22</v>
      </c>
      <c r="B1133" s="24" t="s">
        <v>72</v>
      </c>
      <c r="C1133" s="25" t="s">
        <v>73</v>
      </c>
      <c r="D1133" s="24" t="s">
        <v>37</v>
      </c>
      <c r="E1133" s="24" t="s">
        <v>32</v>
      </c>
      <c r="F1133" s="24" t="s">
        <v>27</v>
      </c>
      <c r="G1133" s="24" t="s">
        <v>28</v>
      </c>
      <c r="H1133" s="29">
        <f>'Table 1'!$S$12</f>
        <v>35.25</v>
      </c>
      <c r="I1133" s="30"/>
      <c r="J1133" s="30"/>
      <c r="K1133" s="30"/>
      <c r="L1133" s="31"/>
      <c r="M1133" s="31">
        <v>23.5</v>
      </c>
      <c r="N1133" s="32">
        <f t="array" ref="N1133">INDEX([1]!CCA_Weighting[#Data],MATCH(1,([1]!CCA_Weighting[State]=A1133)*([1]!CCA_Weighting[Zone]=B1133),0),MATCH(2021,VALUE([1]!CCA_Weighting[#Headers]),0))*M1133</f>
        <v>0.12954977558676106</v>
      </c>
      <c r="O1133" s="31">
        <f>'Table 1'!$N$8</f>
        <v>30</v>
      </c>
      <c r="P1133" s="32">
        <f t="array" ref="P1133">INDEX([1]!CCA_Weighting[#Data],MATCH(1,([1]!CCA_Weighting[State]=A1133)*([1]!CCA_Weighting[Zone]=B1133),0),MATCH(2022,VALUE([1]!CCA_Weighting[#Headers]),0))*O1133</f>
        <v>0.16538269223841837</v>
      </c>
      <c r="Q1133" s="31">
        <f>'Table 1'!$O$8</f>
        <v>19.5</v>
      </c>
      <c r="R1133" s="31">
        <f>'Table 1'!$Q$8</f>
        <v>30</v>
      </c>
      <c r="S1133">
        <f t="shared" si="119"/>
        <v>176.25</v>
      </c>
      <c r="T1133">
        <f t="shared" si="120"/>
        <v>117.5</v>
      </c>
      <c r="U1133">
        <f t="shared" si="121"/>
        <v>150</v>
      </c>
      <c r="V1133">
        <f t="shared" si="122"/>
        <v>97.5</v>
      </c>
      <c r="W1133" s="28">
        <f t="shared" si="123"/>
        <v>76.375</v>
      </c>
      <c r="X1133" s="28">
        <f t="shared" si="124"/>
        <v>150</v>
      </c>
      <c r="Y1133">
        <f t="shared" si="125"/>
        <v>150</v>
      </c>
    </row>
    <row r="1134" spans="1:25" ht="14.4" x14ac:dyDescent="0.3">
      <c r="A1134" s="20" t="s">
        <v>22</v>
      </c>
      <c r="B1134" s="21" t="s">
        <v>72</v>
      </c>
      <c r="C1134" s="22" t="s">
        <v>73</v>
      </c>
      <c r="D1134" s="21" t="s">
        <v>37</v>
      </c>
      <c r="E1134" s="21" t="s">
        <v>32</v>
      </c>
      <c r="F1134" s="21" t="s">
        <v>29</v>
      </c>
      <c r="G1134" s="21" t="s">
        <v>28</v>
      </c>
      <c r="H1134" s="29">
        <f>'Table 1'!$S$13</f>
        <v>36.75</v>
      </c>
      <c r="I1134" s="30"/>
      <c r="J1134" s="30"/>
      <c r="K1134" s="30"/>
      <c r="L1134" s="31"/>
      <c r="M1134" s="31">
        <v>24.5</v>
      </c>
      <c r="N1134" s="32">
        <f t="array" ref="N1134">INDEX([1]!CCA_Weighting[#Data],MATCH(1,([1]!CCA_Weighting[State]=A1134)*([1]!CCA_Weighting[Zone]=B1134),0),MATCH(2021,VALUE([1]!CCA_Weighting[#Headers]),0))*M1134</f>
        <v>0.13506253199470833</v>
      </c>
      <c r="O1134" s="31">
        <f>'Table 1'!$N$9</f>
        <v>32</v>
      </c>
      <c r="P1134" s="32">
        <f t="array" ref="P1134">INDEX([1]!CCA_Weighting[#Data],MATCH(1,([1]!CCA_Weighting[State]=A1134)*([1]!CCA_Weighting[Zone]=B1134),0),MATCH(2022,VALUE([1]!CCA_Weighting[#Headers]),0))*O1134</f>
        <v>0.17640820505431293</v>
      </c>
      <c r="Q1134" s="31">
        <f>'Table 1'!$O$9</f>
        <v>21</v>
      </c>
      <c r="R1134" s="31">
        <f>'Table 1'!$Q$9</f>
        <v>32</v>
      </c>
      <c r="S1134">
        <f t="shared" si="119"/>
        <v>183.75</v>
      </c>
      <c r="T1134">
        <f t="shared" si="120"/>
        <v>122.5</v>
      </c>
      <c r="U1134">
        <f t="shared" si="121"/>
        <v>160</v>
      </c>
      <c r="V1134">
        <f t="shared" si="122"/>
        <v>105</v>
      </c>
      <c r="W1134" s="28">
        <f t="shared" si="123"/>
        <v>80.390625</v>
      </c>
      <c r="X1134" s="28">
        <f t="shared" si="124"/>
        <v>160</v>
      </c>
      <c r="Y1134">
        <f t="shared" si="125"/>
        <v>160</v>
      </c>
    </row>
    <row r="1135" spans="1:25" ht="14.4" x14ac:dyDescent="0.3">
      <c r="A1135" s="23" t="s">
        <v>22</v>
      </c>
      <c r="B1135" s="24" t="s">
        <v>72</v>
      </c>
      <c r="C1135" s="25" t="s">
        <v>73</v>
      </c>
      <c r="D1135" s="24" t="s">
        <v>37</v>
      </c>
      <c r="E1135" s="24" t="s">
        <v>32</v>
      </c>
      <c r="F1135" s="24" t="s">
        <v>30</v>
      </c>
      <c r="G1135" s="24" t="s">
        <v>28</v>
      </c>
      <c r="H1135" s="29">
        <f>'Table 1'!$S$14</f>
        <v>80</v>
      </c>
      <c r="I1135" s="30"/>
      <c r="J1135" s="30"/>
      <c r="K1135" s="30"/>
      <c r="L1135" s="31"/>
      <c r="M1135" s="31">
        <v>40</v>
      </c>
      <c r="N1135" s="32">
        <f t="array" ref="N1135">INDEX([1]!CCA_Weighting[#Data],MATCH(1,([1]!CCA_Weighting[State]=A1135)*([1]!CCA_Weighting[Zone]=B1135),0),MATCH(2021,VALUE([1]!CCA_Weighting[#Headers]),0))*M1135</f>
        <v>0.22051025631789117</v>
      </c>
      <c r="O1135" s="31">
        <f>'Table 1'!$N$10</f>
        <v>40</v>
      </c>
      <c r="P1135" s="32">
        <f t="array" ref="P1135">INDEX([1]!CCA_Weighting[#Data],MATCH(1,([1]!CCA_Weighting[State]=A1135)*([1]!CCA_Weighting[Zone]=B1135),0),MATCH(2022,VALUE([1]!CCA_Weighting[#Headers]),0))*O1135</f>
        <v>0.22051025631789117</v>
      </c>
      <c r="Q1135" s="31">
        <f>'Table 1'!$O$10</f>
        <v>26</v>
      </c>
      <c r="R1135" s="31">
        <f>'Table 1'!$Q$10</f>
        <v>40</v>
      </c>
      <c r="S1135">
        <f t="shared" si="119"/>
        <v>400</v>
      </c>
      <c r="T1135">
        <f t="shared" si="120"/>
        <v>200</v>
      </c>
      <c r="U1135">
        <f t="shared" si="121"/>
        <v>200</v>
      </c>
      <c r="V1135">
        <f t="shared" si="122"/>
        <v>130</v>
      </c>
      <c r="W1135" s="28">
        <f t="shared" si="123"/>
        <v>130</v>
      </c>
      <c r="X1135" s="28">
        <f t="shared" si="124"/>
        <v>200</v>
      </c>
      <c r="Y1135">
        <f t="shared" si="125"/>
        <v>200</v>
      </c>
    </row>
    <row r="1136" spans="1:25" ht="14.4" x14ac:dyDescent="0.3">
      <c r="A1136" s="20" t="s">
        <v>22</v>
      </c>
      <c r="B1136" s="21" t="s">
        <v>72</v>
      </c>
      <c r="C1136" s="22" t="s">
        <v>73</v>
      </c>
      <c r="D1136" s="21" t="s">
        <v>37</v>
      </c>
      <c r="E1136" s="21" t="s">
        <v>33</v>
      </c>
      <c r="F1136" s="21" t="s">
        <v>27</v>
      </c>
      <c r="G1136" s="21" t="s">
        <v>28</v>
      </c>
      <c r="H1136" s="29">
        <f>'Table 1'!$Y$12</f>
        <v>31.5</v>
      </c>
      <c r="I1136" s="30"/>
      <c r="J1136" s="30"/>
      <c r="K1136" s="30"/>
      <c r="L1136" s="31"/>
      <c r="M1136" s="31">
        <v>21</v>
      </c>
      <c r="N1136" s="32">
        <f t="array" ref="N1136">INDEX([1]!CCA_Weighting[#Data],MATCH(1,([1]!CCA_Weighting[State]=A1136)*([1]!CCA_Weighting[Zone]=B1136),0),MATCH(2021,VALUE([1]!CCA_Weighting[#Headers]),0))*M1136</f>
        <v>0.11576788456689285</v>
      </c>
      <c r="O1136" s="31">
        <f>'Table 1'!$T$12</f>
        <v>21</v>
      </c>
      <c r="P1136" s="32">
        <f t="array" ref="P1136">INDEX([1]!CCA_Weighting[#Data],MATCH(1,([1]!CCA_Weighting[State]=A1136)*([1]!CCA_Weighting[Zone]=B1136),0),MATCH(2022,VALUE([1]!CCA_Weighting[#Headers]),0))*O1136</f>
        <v>0.11576788456689285</v>
      </c>
      <c r="Q1136" s="31">
        <f>'Table 1'!$U$12</f>
        <v>14</v>
      </c>
      <c r="R1136" s="31">
        <f>'Table 1'!$W$12</f>
        <v>21</v>
      </c>
      <c r="S1136">
        <f t="shared" si="119"/>
        <v>157.5</v>
      </c>
      <c r="T1136">
        <f t="shared" si="120"/>
        <v>105</v>
      </c>
      <c r="U1136">
        <f t="shared" si="121"/>
        <v>105</v>
      </c>
      <c r="V1136">
        <f t="shared" si="122"/>
        <v>70</v>
      </c>
      <c r="W1136" s="28">
        <f t="shared" si="123"/>
        <v>70</v>
      </c>
      <c r="X1136" s="28">
        <f t="shared" si="124"/>
        <v>105</v>
      </c>
      <c r="Y1136">
        <f t="shared" si="125"/>
        <v>105</v>
      </c>
    </row>
    <row r="1137" spans="1:25" ht="14.4" x14ac:dyDescent="0.3">
      <c r="A1137" s="23" t="s">
        <v>22</v>
      </c>
      <c r="B1137" s="24" t="s">
        <v>72</v>
      </c>
      <c r="C1137" s="25" t="s">
        <v>73</v>
      </c>
      <c r="D1137" s="24" t="s">
        <v>37</v>
      </c>
      <c r="E1137" s="24" t="s">
        <v>33</v>
      </c>
      <c r="F1137" s="24" t="s">
        <v>29</v>
      </c>
      <c r="G1137" s="24" t="s">
        <v>28</v>
      </c>
      <c r="H1137" s="29">
        <f>'Table 1'!$Y$13</f>
        <v>33</v>
      </c>
      <c r="I1137" s="30"/>
      <c r="J1137" s="30"/>
      <c r="K1137" s="30"/>
      <c r="L1137" s="31"/>
      <c r="M1137" s="31">
        <v>22</v>
      </c>
      <c r="N1137" s="32">
        <f t="array" ref="N1137">INDEX([1]!CCA_Weighting[#Data],MATCH(1,([1]!CCA_Weighting[State]=A1137)*([1]!CCA_Weighting[Zone]=B1137),0),MATCH(2021,VALUE([1]!CCA_Weighting[#Headers]),0))*M1137</f>
        <v>0.12128064097484013</v>
      </c>
      <c r="O1137" s="31">
        <f>'Table 1'!$T$13</f>
        <v>22</v>
      </c>
      <c r="P1137" s="32">
        <f t="array" ref="P1137">INDEX([1]!CCA_Weighting[#Data],MATCH(1,([1]!CCA_Weighting[State]=A1137)*([1]!CCA_Weighting[Zone]=B1137),0),MATCH(2022,VALUE([1]!CCA_Weighting[#Headers]),0))*O1137</f>
        <v>0.12128064097484013</v>
      </c>
      <c r="Q1137" s="31">
        <f>'Table 1'!$U$13</f>
        <v>14.5</v>
      </c>
      <c r="R1137" s="31">
        <f>'Table 1'!$W$13</f>
        <v>22</v>
      </c>
      <c r="S1137">
        <f t="shared" si="119"/>
        <v>165</v>
      </c>
      <c r="T1137">
        <f t="shared" si="120"/>
        <v>110</v>
      </c>
      <c r="U1137">
        <f t="shared" si="121"/>
        <v>110</v>
      </c>
      <c r="V1137">
        <f t="shared" si="122"/>
        <v>72.5</v>
      </c>
      <c r="W1137" s="28">
        <f t="shared" si="123"/>
        <v>72.5</v>
      </c>
      <c r="X1137" s="28">
        <f t="shared" si="124"/>
        <v>110</v>
      </c>
      <c r="Y1137">
        <f t="shared" si="125"/>
        <v>110</v>
      </c>
    </row>
    <row r="1138" spans="1:25" ht="14.4" x14ac:dyDescent="0.3">
      <c r="A1138" s="20" t="s">
        <v>22</v>
      </c>
      <c r="B1138" s="21" t="s">
        <v>72</v>
      </c>
      <c r="C1138" s="22" t="s">
        <v>73</v>
      </c>
      <c r="D1138" s="21" t="s">
        <v>37</v>
      </c>
      <c r="E1138" s="21" t="s">
        <v>33</v>
      </c>
      <c r="F1138" s="21" t="s">
        <v>30</v>
      </c>
      <c r="G1138" s="21" t="s">
        <v>28</v>
      </c>
      <c r="H1138" s="29">
        <f>'Table 1'!$Y$14</f>
        <v>76</v>
      </c>
      <c r="I1138" s="30"/>
      <c r="J1138" s="30"/>
      <c r="K1138" s="30"/>
      <c r="L1138" s="31"/>
      <c r="M1138" s="31">
        <v>38</v>
      </c>
      <c r="N1138" s="32">
        <f t="array" ref="N1138">INDEX([1]!CCA_Weighting[#Data],MATCH(1,([1]!CCA_Weighting[State]=A1138)*([1]!CCA_Weighting[Zone]=B1138),0),MATCH(2021,VALUE([1]!CCA_Weighting[#Headers]),0))*M1138</f>
        <v>0.20948474350199661</v>
      </c>
      <c r="O1138" s="31">
        <f>'Table 1'!$T$14</f>
        <v>38</v>
      </c>
      <c r="P1138" s="32">
        <f t="array" ref="P1138">INDEX([1]!CCA_Weighting[#Data],MATCH(1,([1]!CCA_Weighting[State]=A1138)*([1]!CCA_Weighting[Zone]=B1138),0),MATCH(2022,VALUE([1]!CCA_Weighting[#Headers]),0))*O1138</f>
        <v>0.20948474350199661</v>
      </c>
      <c r="Q1138" s="31">
        <f>'Table 1'!$U$14</f>
        <v>24.5</v>
      </c>
      <c r="R1138" s="31">
        <f>'Table 1'!$W$14</f>
        <v>38</v>
      </c>
      <c r="S1138">
        <f t="shared" si="119"/>
        <v>380</v>
      </c>
      <c r="T1138">
        <f t="shared" si="120"/>
        <v>190</v>
      </c>
      <c r="U1138">
        <f t="shared" si="121"/>
        <v>190</v>
      </c>
      <c r="V1138">
        <f t="shared" si="122"/>
        <v>122.5</v>
      </c>
      <c r="W1138" s="28">
        <f t="shared" si="123"/>
        <v>122.5</v>
      </c>
      <c r="X1138" s="28">
        <f t="shared" si="124"/>
        <v>190</v>
      </c>
      <c r="Y1138">
        <f t="shared" si="125"/>
        <v>190</v>
      </c>
    </row>
    <row r="1139" spans="1:25" ht="14.4" x14ac:dyDescent="0.3">
      <c r="A1139" s="23" t="s">
        <v>22</v>
      </c>
      <c r="B1139" s="24" t="s">
        <v>72</v>
      </c>
      <c r="C1139" s="25" t="s">
        <v>73</v>
      </c>
      <c r="D1139" s="24" t="s">
        <v>37</v>
      </c>
      <c r="E1139" s="24" t="s">
        <v>34</v>
      </c>
      <c r="F1139" s="24" t="s">
        <v>27</v>
      </c>
      <c r="G1139" s="24" t="s">
        <v>28</v>
      </c>
      <c r="H1139" s="29">
        <f>'Table 1'!$Y$8</f>
        <v>42.75</v>
      </c>
      <c r="I1139" s="30"/>
      <c r="J1139" s="30"/>
      <c r="K1139" s="30"/>
      <c r="L1139" s="31"/>
      <c r="M1139" s="31">
        <v>21</v>
      </c>
      <c r="N1139" s="32">
        <f t="array" ref="N1139">INDEX([1]!CCA_Weighting[#Data],MATCH(1,([1]!CCA_Weighting[State]=A1139)*([1]!CCA_Weighting[Zone]=B1139),0),MATCH(2021,VALUE([1]!CCA_Weighting[#Headers]),0))*M1139</f>
        <v>0.11576788456689285</v>
      </c>
      <c r="O1139" s="31">
        <f>'Table 1'!$T$12</f>
        <v>21</v>
      </c>
      <c r="P1139" s="32">
        <f t="array" ref="P1139">INDEX([1]!CCA_Weighting[#Data],MATCH(1,([1]!CCA_Weighting[State]=A1139)*([1]!CCA_Weighting[Zone]=B1139),0),MATCH(2022,VALUE([1]!CCA_Weighting[#Headers]),0))*O1139</f>
        <v>0.11576788456689285</v>
      </c>
      <c r="Q1139" s="31">
        <f>'Table 1'!$U$12</f>
        <v>14</v>
      </c>
      <c r="R1139" s="31">
        <f>'Table 1'!$W$12</f>
        <v>21</v>
      </c>
      <c r="S1139">
        <f t="shared" si="119"/>
        <v>213.75</v>
      </c>
      <c r="T1139">
        <f t="shared" si="120"/>
        <v>105</v>
      </c>
      <c r="U1139">
        <f t="shared" si="121"/>
        <v>105</v>
      </c>
      <c r="V1139">
        <f t="shared" si="122"/>
        <v>70</v>
      </c>
      <c r="W1139" s="28">
        <f t="shared" si="123"/>
        <v>70</v>
      </c>
      <c r="X1139" s="28">
        <f t="shared" si="124"/>
        <v>105</v>
      </c>
      <c r="Y1139">
        <f t="shared" si="125"/>
        <v>105</v>
      </c>
    </row>
    <row r="1140" spans="1:25" ht="14.4" x14ac:dyDescent="0.3">
      <c r="A1140" s="20" t="s">
        <v>22</v>
      </c>
      <c r="B1140" s="21" t="s">
        <v>72</v>
      </c>
      <c r="C1140" s="22" t="s">
        <v>73</v>
      </c>
      <c r="D1140" s="21" t="s">
        <v>37</v>
      </c>
      <c r="E1140" s="21" t="s">
        <v>34</v>
      </c>
      <c r="F1140" s="21" t="s">
        <v>29</v>
      </c>
      <c r="G1140" s="21" t="s">
        <v>28</v>
      </c>
      <c r="H1140" s="29">
        <f>'Table 1'!$Y$9</f>
        <v>45</v>
      </c>
      <c r="I1140" s="30"/>
      <c r="J1140" s="30"/>
      <c r="K1140" s="30"/>
      <c r="L1140" s="31"/>
      <c r="M1140" s="31">
        <v>22</v>
      </c>
      <c r="N1140" s="32">
        <f t="array" ref="N1140">INDEX([1]!CCA_Weighting[#Data],MATCH(1,([1]!CCA_Weighting[State]=A1140)*([1]!CCA_Weighting[Zone]=B1140),0),MATCH(2021,VALUE([1]!CCA_Weighting[#Headers]),0))*M1140</f>
        <v>0.12128064097484013</v>
      </c>
      <c r="O1140" s="31">
        <f>'Table 1'!$T$13</f>
        <v>22</v>
      </c>
      <c r="P1140" s="32">
        <f t="array" ref="P1140">INDEX([1]!CCA_Weighting[#Data],MATCH(1,([1]!CCA_Weighting[State]=A1140)*([1]!CCA_Weighting[Zone]=B1140),0),MATCH(2022,VALUE([1]!CCA_Weighting[#Headers]),0))*O1140</f>
        <v>0.12128064097484013</v>
      </c>
      <c r="Q1140" s="31">
        <f>'Table 1'!$U$13</f>
        <v>14.5</v>
      </c>
      <c r="R1140" s="31">
        <f>'Table 1'!$W$13</f>
        <v>22</v>
      </c>
      <c r="S1140">
        <f t="shared" si="119"/>
        <v>225</v>
      </c>
      <c r="T1140">
        <f t="shared" si="120"/>
        <v>110</v>
      </c>
      <c r="U1140">
        <f t="shared" si="121"/>
        <v>110</v>
      </c>
      <c r="V1140">
        <f t="shared" si="122"/>
        <v>72.5</v>
      </c>
      <c r="W1140" s="28">
        <f t="shared" si="123"/>
        <v>72.5</v>
      </c>
      <c r="X1140" s="28">
        <f t="shared" si="124"/>
        <v>110</v>
      </c>
      <c r="Y1140">
        <f t="shared" si="125"/>
        <v>110</v>
      </c>
    </row>
    <row r="1141" spans="1:25" ht="14.4" x14ac:dyDescent="0.3">
      <c r="A1141" s="23" t="s">
        <v>22</v>
      </c>
      <c r="B1141" s="24" t="s">
        <v>72</v>
      </c>
      <c r="C1141" s="25" t="s">
        <v>73</v>
      </c>
      <c r="D1141" s="24" t="s">
        <v>37</v>
      </c>
      <c r="E1141" s="24" t="s">
        <v>34</v>
      </c>
      <c r="F1141" s="24" t="s">
        <v>30</v>
      </c>
      <c r="G1141" s="24" t="s">
        <v>28</v>
      </c>
      <c r="H1141" s="29">
        <f>'Table 1'!$Y$10</f>
        <v>76</v>
      </c>
      <c r="I1141" s="30"/>
      <c r="J1141" s="30"/>
      <c r="K1141" s="30"/>
      <c r="L1141" s="31"/>
      <c r="M1141" s="31">
        <v>38</v>
      </c>
      <c r="N1141" s="32">
        <f t="array" ref="N1141">INDEX([1]!CCA_Weighting[#Data],MATCH(1,([1]!CCA_Weighting[State]=A1141)*([1]!CCA_Weighting[Zone]=B1141),0),MATCH(2021,VALUE([1]!CCA_Weighting[#Headers]),0))*M1141</f>
        <v>0.20948474350199661</v>
      </c>
      <c r="O1141" s="31">
        <f>'Table 1'!$T$14</f>
        <v>38</v>
      </c>
      <c r="P1141" s="32">
        <f t="array" ref="P1141">INDEX([1]!CCA_Weighting[#Data],MATCH(1,([1]!CCA_Weighting[State]=A1141)*([1]!CCA_Weighting[Zone]=B1141),0),MATCH(2022,VALUE([1]!CCA_Weighting[#Headers]),0))*O1141</f>
        <v>0.20948474350199661</v>
      </c>
      <c r="Q1141" s="31">
        <f>'Table 1'!$U$14</f>
        <v>24.5</v>
      </c>
      <c r="R1141" s="31">
        <f>'Table 1'!$W$14</f>
        <v>38</v>
      </c>
      <c r="S1141">
        <f t="shared" si="119"/>
        <v>380</v>
      </c>
      <c r="T1141">
        <f t="shared" si="120"/>
        <v>190</v>
      </c>
      <c r="U1141">
        <f t="shared" si="121"/>
        <v>190</v>
      </c>
      <c r="V1141">
        <f t="shared" si="122"/>
        <v>122.5</v>
      </c>
      <c r="W1141" s="28">
        <f t="shared" si="123"/>
        <v>122.5</v>
      </c>
      <c r="X1141" s="28">
        <f t="shared" si="124"/>
        <v>190</v>
      </c>
      <c r="Y1141">
        <f t="shared" si="125"/>
        <v>190</v>
      </c>
    </row>
    <row r="1142" spans="1:25" ht="14.4" x14ac:dyDescent="0.3">
      <c r="A1142" s="20" t="s">
        <v>22</v>
      </c>
      <c r="B1142" s="21" t="s">
        <v>74</v>
      </c>
      <c r="C1142" s="22" t="s">
        <v>75</v>
      </c>
      <c r="D1142" s="21" t="s">
        <v>25</v>
      </c>
      <c r="E1142" s="22" t="s">
        <v>26</v>
      </c>
      <c r="F1142" s="21" t="s">
        <v>27</v>
      </c>
      <c r="G1142" s="21" t="s">
        <v>28</v>
      </c>
      <c r="H1142" s="29">
        <f>'Table 1'!$G$12</f>
        <v>40.5</v>
      </c>
      <c r="I1142" s="30"/>
      <c r="J1142" s="30"/>
      <c r="K1142" s="30"/>
      <c r="L1142" s="31"/>
      <c r="M1142" s="31">
        <v>27</v>
      </c>
      <c r="N1142" s="32">
        <f t="array" ref="N1142">INDEX([1]!CCA_Weighting[#Data],MATCH(1,([1]!CCA_Weighting[State]=A1142)*([1]!CCA_Weighting[Zone]=B1142),0),MATCH(2021,VALUE([1]!CCA_Weighting[#Headers]),0))*M1142</f>
        <v>5.6286231063842014E-2</v>
      </c>
      <c r="O1142" s="31">
        <f>'Table 1'!$B$12</f>
        <v>27</v>
      </c>
      <c r="P1142" s="32">
        <f t="array" ref="P1142">INDEX([1]!CCA_Weighting[#Data],MATCH(1,([1]!CCA_Weighting[State]=A1142)*([1]!CCA_Weighting[Zone]=B1142),0),MATCH(2022,VALUE([1]!CCA_Weighting[#Headers]),0))*O1142</f>
        <v>5.6286231063842014E-2</v>
      </c>
      <c r="Q1142" s="31">
        <f>'Table 1'!$C$12</f>
        <v>18</v>
      </c>
      <c r="R1142" s="31">
        <f>'Table 1'!$E$12</f>
        <v>27</v>
      </c>
      <c r="S1142">
        <f t="shared" si="119"/>
        <v>202.5</v>
      </c>
      <c r="T1142">
        <f t="shared" si="120"/>
        <v>135</v>
      </c>
      <c r="U1142">
        <f t="shared" si="121"/>
        <v>135</v>
      </c>
      <c r="V1142">
        <f t="shared" si="122"/>
        <v>90</v>
      </c>
      <c r="W1142" s="28">
        <f t="shared" si="123"/>
        <v>90</v>
      </c>
      <c r="X1142" s="28">
        <f t="shared" si="124"/>
        <v>135</v>
      </c>
      <c r="Y1142">
        <f t="shared" si="125"/>
        <v>135</v>
      </c>
    </row>
    <row r="1143" spans="1:25" ht="14.4" x14ac:dyDescent="0.3">
      <c r="A1143" s="23" t="s">
        <v>22</v>
      </c>
      <c r="B1143" s="24" t="s">
        <v>74</v>
      </c>
      <c r="C1143" s="25" t="s">
        <v>75</v>
      </c>
      <c r="D1143" s="24" t="s">
        <v>25</v>
      </c>
      <c r="E1143" s="25" t="s">
        <v>26</v>
      </c>
      <c r="F1143" s="24" t="s">
        <v>29</v>
      </c>
      <c r="G1143" s="24" t="s">
        <v>28</v>
      </c>
      <c r="H1143" s="29">
        <f>'Table 1'!$G$13</f>
        <v>43.5</v>
      </c>
      <c r="I1143" s="30"/>
      <c r="J1143" s="30"/>
      <c r="K1143" s="30"/>
      <c r="L1143" s="31"/>
      <c r="M1143" s="31">
        <v>29</v>
      </c>
      <c r="N1143" s="32">
        <f t="array" ref="N1143">INDEX([1]!CCA_Weighting[#Data],MATCH(1,([1]!CCA_Weighting[State]=A1143)*([1]!CCA_Weighting[Zone]=B1143),0),MATCH(2021,VALUE([1]!CCA_Weighting[#Headers]),0))*M1143</f>
        <v>6.0455581513015499E-2</v>
      </c>
      <c r="O1143" s="31">
        <f>'Table 1'!$B$13</f>
        <v>29</v>
      </c>
      <c r="P1143" s="32">
        <f t="array" ref="P1143">INDEX([1]!CCA_Weighting[#Data],MATCH(1,([1]!CCA_Weighting[State]=A1143)*([1]!CCA_Weighting[Zone]=B1143),0),MATCH(2022,VALUE([1]!CCA_Weighting[#Headers]),0))*O1143</f>
        <v>6.0455581513015499E-2</v>
      </c>
      <c r="Q1143" s="31">
        <f>'Table 1'!$C$13</f>
        <v>19</v>
      </c>
      <c r="R1143" s="31">
        <f>'Table 1'!$E$13</f>
        <v>29</v>
      </c>
      <c r="S1143">
        <f t="shared" si="119"/>
        <v>217.5</v>
      </c>
      <c r="T1143">
        <f t="shared" si="120"/>
        <v>145</v>
      </c>
      <c r="U1143">
        <f t="shared" si="121"/>
        <v>145</v>
      </c>
      <c r="V1143">
        <f t="shared" si="122"/>
        <v>95</v>
      </c>
      <c r="W1143" s="28">
        <f t="shared" si="123"/>
        <v>95</v>
      </c>
      <c r="X1143" s="28">
        <f t="shared" si="124"/>
        <v>145</v>
      </c>
      <c r="Y1143">
        <f t="shared" si="125"/>
        <v>145</v>
      </c>
    </row>
    <row r="1144" spans="1:25" ht="14.4" x14ac:dyDescent="0.3">
      <c r="A1144" s="20" t="s">
        <v>22</v>
      </c>
      <c r="B1144" s="21" t="s">
        <v>74</v>
      </c>
      <c r="C1144" s="22" t="s">
        <v>75</v>
      </c>
      <c r="D1144" s="21" t="s">
        <v>25</v>
      </c>
      <c r="E1144" s="22" t="s">
        <v>26</v>
      </c>
      <c r="F1144" s="21" t="s">
        <v>30</v>
      </c>
      <c r="G1144" s="21" t="s">
        <v>28</v>
      </c>
      <c r="H1144" s="29">
        <f>'Table 1'!$G$14</f>
        <v>110</v>
      </c>
      <c r="I1144" s="30"/>
      <c r="J1144" s="30"/>
      <c r="K1144" s="30"/>
      <c r="L1144" s="31"/>
      <c r="M1144" s="31">
        <v>55</v>
      </c>
      <c r="N1144" s="32">
        <f t="array" ref="N1144">INDEX([1]!CCA_Weighting[#Data],MATCH(1,([1]!CCA_Weighting[State]=A1144)*([1]!CCA_Weighting[Zone]=B1144),0),MATCH(2021,VALUE([1]!CCA_Weighting[#Headers]),0))*M1144</f>
        <v>0.11465713735227077</v>
      </c>
      <c r="O1144" s="31">
        <f>'Table 1'!$B$14</f>
        <v>55</v>
      </c>
      <c r="P1144" s="32">
        <f t="array" ref="P1144">INDEX([1]!CCA_Weighting[#Data],MATCH(1,([1]!CCA_Weighting[State]=A1144)*([1]!CCA_Weighting[Zone]=B1144),0),MATCH(2022,VALUE([1]!CCA_Weighting[#Headers]),0))*O1144</f>
        <v>0.11465713735227077</v>
      </c>
      <c r="Q1144" s="31">
        <f>'Table 1'!$C$14</f>
        <v>36</v>
      </c>
      <c r="R1144" s="31">
        <f>'Table 1'!$E$14</f>
        <v>55</v>
      </c>
      <c r="S1144">
        <f t="shared" si="119"/>
        <v>550</v>
      </c>
      <c r="T1144">
        <f t="shared" si="120"/>
        <v>275</v>
      </c>
      <c r="U1144">
        <f t="shared" si="121"/>
        <v>275</v>
      </c>
      <c r="V1144">
        <f t="shared" si="122"/>
        <v>180</v>
      </c>
      <c r="W1144" s="28">
        <f t="shared" si="123"/>
        <v>180</v>
      </c>
      <c r="X1144" s="28">
        <f t="shared" si="124"/>
        <v>275</v>
      </c>
      <c r="Y1144">
        <f t="shared" si="125"/>
        <v>275</v>
      </c>
    </row>
    <row r="1145" spans="1:25" ht="14.4" x14ac:dyDescent="0.3">
      <c r="A1145" s="23" t="s">
        <v>22</v>
      </c>
      <c r="B1145" s="24" t="s">
        <v>74</v>
      </c>
      <c r="C1145" s="25" t="s">
        <v>75</v>
      </c>
      <c r="D1145" s="24" t="s">
        <v>25</v>
      </c>
      <c r="E1145" s="24" t="s">
        <v>31</v>
      </c>
      <c r="F1145" s="24" t="s">
        <v>27</v>
      </c>
      <c r="G1145" s="24" t="s">
        <v>28</v>
      </c>
      <c r="H1145" s="29">
        <f>'Table 1'!$M$12</f>
        <v>37.5</v>
      </c>
      <c r="I1145" s="30"/>
      <c r="J1145" s="30"/>
      <c r="K1145" s="30"/>
      <c r="L1145" s="31"/>
      <c r="M1145" s="31">
        <v>25</v>
      </c>
      <c r="N1145" s="32">
        <f t="array" ref="N1145">INDEX([1]!CCA_Weighting[#Data],MATCH(1,([1]!CCA_Weighting[State]=A1145)*([1]!CCA_Weighting[Zone]=B1145),0),MATCH(2021,VALUE([1]!CCA_Weighting[#Headers]),0))*M1145</f>
        <v>5.2116880614668536E-2</v>
      </c>
      <c r="O1145" s="31">
        <f>'Table 1'!$H$12</f>
        <v>25</v>
      </c>
      <c r="P1145" s="32">
        <f t="array" ref="P1145">INDEX([1]!CCA_Weighting[#Data],MATCH(1,([1]!CCA_Weighting[State]=A1145)*([1]!CCA_Weighting[Zone]=B1145),0),MATCH(2022,VALUE([1]!CCA_Weighting[#Headers]),0))*O1145</f>
        <v>5.2116880614668536E-2</v>
      </c>
      <c r="Q1145" s="31">
        <f>'Table 1'!$I$12</f>
        <v>16</v>
      </c>
      <c r="R1145" s="31">
        <f>'Table 1'!$K$12</f>
        <v>25</v>
      </c>
      <c r="S1145">
        <f t="shared" si="119"/>
        <v>187.5</v>
      </c>
      <c r="T1145">
        <f t="shared" si="120"/>
        <v>125</v>
      </c>
      <c r="U1145">
        <f t="shared" si="121"/>
        <v>125</v>
      </c>
      <c r="V1145">
        <f t="shared" si="122"/>
        <v>80</v>
      </c>
      <c r="W1145" s="28">
        <f t="shared" si="123"/>
        <v>80</v>
      </c>
      <c r="X1145" s="28">
        <f t="shared" si="124"/>
        <v>125</v>
      </c>
      <c r="Y1145">
        <f t="shared" si="125"/>
        <v>125</v>
      </c>
    </row>
    <row r="1146" spans="1:25" ht="14.4" x14ac:dyDescent="0.3">
      <c r="A1146" s="20" t="s">
        <v>22</v>
      </c>
      <c r="B1146" s="21" t="s">
        <v>74</v>
      </c>
      <c r="C1146" s="22" t="s">
        <v>75</v>
      </c>
      <c r="D1146" s="21" t="s">
        <v>25</v>
      </c>
      <c r="E1146" s="21" t="s">
        <v>31</v>
      </c>
      <c r="F1146" s="21" t="s">
        <v>29</v>
      </c>
      <c r="G1146" s="21" t="s">
        <v>28</v>
      </c>
      <c r="H1146" s="29">
        <f>'Table 1'!$M$13</f>
        <v>39.75</v>
      </c>
      <c r="I1146" s="30"/>
      <c r="J1146" s="30"/>
      <c r="K1146" s="30"/>
      <c r="L1146" s="31"/>
      <c r="M1146" s="31">
        <v>26.5</v>
      </c>
      <c r="N1146" s="32">
        <f t="array" ref="N1146">INDEX([1]!CCA_Weighting[#Data],MATCH(1,([1]!CCA_Weighting[State]=A1146)*([1]!CCA_Weighting[Zone]=B1146),0),MATCH(2021,VALUE([1]!CCA_Weighting[#Headers]),0))*M1146</f>
        <v>5.5243893451548648E-2</v>
      </c>
      <c r="O1146" s="31">
        <f>'Table 1'!$H$13</f>
        <v>26.5</v>
      </c>
      <c r="P1146" s="32">
        <f t="array" ref="P1146">INDEX([1]!CCA_Weighting[#Data],MATCH(1,([1]!CCA_Weighting[State]=A1146)*([1]!CCA_Weighting[Zone]=B1146),0),MATCH(2022,VALUE([1]!CCA_Weighting[#Headers]),0))*O1146</f>
        <v>5.5243893451548648E-2</v>
      </c>
      <c r="Q1146" s="31">
        <f>'Table 1'!$I$13</f>
        <v>17</v>
      </c>
      <c r="R1146" s="31">
        <f>'Table 1'!$K$13</f>
        <v>26.5</v>
      </c>
      <c r="S1146">
        <f t="shared" si="119"/>
        <v>198.75</v>
      </c>
      <c r="T1146">
        <f t="shared" si="120"/>
        <v>132.5</v>
      </c>
      <c r="U1146">
        <f t="shared" si="121"/>
        <v>132.5</v>
      </c>
      <c r="V1146">
        <f t="shared" si="122"/>
        <v>85</v>
      </c>
      <c r="W1146" s="28">
        <f t="shared" si="123"/>
        <v>85</v>
      </c>
      <c r="X1146" s="28">
        <f t="shared" si="124"/>
        <v>132.5</v>
      </c>
      <c r="Y1146">
        <f t="shared" si="125"/>
        <v>132.5</v>
      </c>
    </row>
    <row r="1147" spans="1:25" ht="14.4" x14ac:dyDescent="0.3">
      <c r="A1147" s="23" t="s">
        <v>22</v>
      </c>
      <c r="B1147" s="24" t="s">
        <v>74</v>
      </c>
      <c r="C1147" s="25" t="s">
        <v>75</v>
      </c>
      <c r="D1147" s="24" t="s">
        <v>25</v>
      </c>
      <c r="E1147" s="24" t="s">
        <v>31</v>
      </c>
      <c r="F1147" s="24" t="s">
        <v>30</v>
      </c>
      <c r="G1147" s="24" t="s">
        <v>28</v>
      </c>
      <c r="H1147" s="29">
        <f>'Table 1'!$M$14</f>
        <v>100</v>
      </c>
      <c r="I1147" s="30"/>
      <c r="J1147" s="30"/>
      <c r="K1147" s="30"/>
      <c r="L1147" s="31"/>
      <c r="M1147" s="31">
        <v>50</v>
      </c>
      <c r="N1147" s="32">
        <f t="array" ref="N1147">INDEX([1]!CCA_Weighting[#Data],MATCH(1,([1]!CCA_Weighting[State]=A1147)*([1]!CCA_Weighting[Zone]=B1147),0),MATCH(2021,VALUE([1]!CCA_Weighting[#Headers]),0))*M1147</f>
        <v>0.10423376122933707</v>
      </c>
      <c r="O1147" s="31">
        <f>'Table 1'!$H$14</f>
        <v>50</v>
      </c>
      <c r="P1147" s="32">
        <f t="array" ref="P1147">INDEX([1]!CCA_Weighting[#Data],MATCH(1,([1]!CCA_Weighting[State]=A1147)*([1]!CCA_Weighting[Zone]=B1147),0),MATCH(2022,VALUE([1]!CCA_Weighting[#Headers]),0))*O1147</f>
        <v>0.10423376122933707</v>
      </c>
      <c r="Q1147" s="31">
        <f>'Table 1'!$I$14</f>
        <v>32.5</v>
      </c>
      <c r="R1147" s="31">
        <f>'Table 1'!$K$14</f>
        <v>50</v>
      </c>
      <c r="S1147">
        <f t="shared" si="119"/>
        <v>500</v>
      </c>
      <c r="T1147">
        <f t="shared" si="120"/>
        <v>250</v>
      </c>
      <c r="U1147">
        <f t="shared" si="121"/>
        <v>250</v>
      </c>
      <c r="V1147">
        <f t="shared" si="122"/>
        <v>162.5</v>
      </c>
      <c r="W1147" s="28">
        <f t="shared" si="123"/>
        <v>162.5</v>
      </c>
      <c r="X1147" s="28">
        <f t="shared" si="124"/>
        <v>250</v>
      </c>
      <c r="Y1147">
        <f t="shared" si="125"/>
        <v>250</v>
      </c>
    </row>
    <row r="1148" spans="1:25" ht="14.4" x14ac:dyDescent="0.3">
      <c r="A1148" s="20" t="s">
        <v>22</v>
      </c>
      <c r="B1148" s="21" t="s">
        <v>74</v>
      </c>
      <c r="C1148" s="22" t="s">
        <v>75</v>
      </c>
      <c r="D1148" s="21" t="s">
        <v>25</v>
      </c>
      <c r="E1148" s="21" t="s">
        <v>32</v>
      </c>
      <c r="F1148" s="21" t="s">
        <v>27</v>
      </c>
      <c r="G1148" s="21" t="s">
        <v>28</v>
      </c>
      <c r="H1148" s="29">
        <f>'Table 1'!$S$12</f>
        <v>35.25</v>
      </c>
      <c r="I1148" s="30"/>
      <c r="J1148" s="30"/>
      <c r="K1148" s="30"/>
      <c r="L1148" s="31"/>
      <c r="M1148" s="31">
        <v>23.5</v>
      </c>
      <c r="N1148" s="32">
        <f t="array" ref="N1148">INDEX([1]!CCA_Weighting[#Data],MATCH(1,([1]!CCA_Weighting[State]=A1148)*([1]!CCA_Weighting[Zone]=B1148),0),MATCH(2021,VALUE([1]!CCA_Weighting[#Headers]),0))*M1148</f>
        <v>4.8989867777788423E-2</v>
      </c>
      <c r="O1148" s="31">
        <f>'Table 1'!$N$8</f>
        <v>30</v>
      </c>
      <c r="P1148" s="32">
        <f t="array" ref="P1148">INDEX([1]!CCA_Weighting[#Data],MATCH(1,([1]!CCA_Weighting[State]=A1148)*([1]!CCA_Weighting[Zone]=B1148),0),MATCH(2022,VALUE([1]!CCA_Weighting[#Headers]),0))*O1148</f>
        <v>6.2540256737602246E-2</v>
      </c>
      <c r="Q1148" s="31">
        <f>'Table 1'!$O$8</f>
        <v>19.5</v>
      </c>
      <c r="R1148" s="31">
        <f>'Table 1'!$Q$8</f>
        <v>30</v>
      </c>
      <c r="S1148">
        <f t="shared" si="119"/>
        <v>176.25</v>
      </c>
      <c r="T1148">
        <f t="shared" si="120"/>
        <v>117.5</v>
      </c>
      <c r="U1148">
        <f t="shared" si="121"/>
        <v>150</v>
      </c>
      <c r="V1148">
        <f t="shared" si="122"/>
        <v>97.5</v>
      </c>
      <c r="W1148" s="28">
        <f t="shared" si="123"/>
        <v>76.375</v>
      </c>
      <c r="X1148" s="28">
        <f t="shared" si="124"/>
        <v>150</v>
      </c>
      <c r="Y1148">
        <f t="shared" si="125"/>
        <v>150</v>
      </c>
    </row>
    <row r="1149" spans="1:25" ht="14.4" x14ac:dyDescent="0.3">
      <c r="A1149" s="23" t="s">
        <v>22</v>
      </c>
      <c r="B1149" s="24" t="s">
        <v>74</v>
      </c>
      <c r="C1149" s="25" t="s">
        <v>75</v>
      </c>
      <c r="D1149" s="24" t="s">
        <v>25</v>
      </c>
      <c r="E1149" s="24" t="s">
        <v>32</v>
      </c>
      <c r="F1149" s="24" t="s">
        <v>29</v>
      </c>
      <c r="G1149" s="24" t="s">
        <v>28</v>
      </c>
      <c r="H1149" s="29">
        <f>'Table 1'!$S$13</f>
        <v>36.75</v>
      </c>
      <c r="I1149" s="30"/>
      <c r="J1149" s="30"/>
      <c r="K1149" s="30"/>
      <c r="L1149" s="31"/>
      <c r="M1149" s="31">
        <v>24.5</v>
      </c>
      <c r="N1149" s="32">
        <f t="array" ref="N1149">INDEX([1]!CCA_Weighting[#Data],MATCH(1,([1]!CCA_Weighting[State]=A1149)*([1]!CCA_Weighting[Zone]=B1149),0),MATCH(2021,VALUE([1]!CCA_Weighting[#Headers]),0))*M1149</f>
        <v>5.1074543002375163E-2</v>
      </c>
      <c r="O1149" s="31">
        <f>'Table 1'!$N$9</f>
        <v>32</v>
      </c>
      <c r="P1149" s="32">
        <f t="array" ref="P1149">INDEX([1]!CCA_Weighting[#Data],MATCH(1,([1]!CCA_Weighting[State]=A1149)*([1]!CCA_Weighting[Zone]=B1149),0),MATCH(2022,VALUE([1]!CCA_Weighting[#Headers]),0))*O1149</f>
        <v>6.6709607186775724E-2</v>
      </c>
      <c r="Q1149" s="31">
        <f>'Table 1'!$O$9</f>
        <v>21</v>
      </c>
      <c r="R1149" s="31">
        <f>'Table 1'!$Q$9</f>
        <v>32</v>
      </c>
      <c r="S1149">
        <f t="shared" si="119"/>
        <v>183.75</v>
      </c>
      <c r="T1149">
        <f t="shared" si="120"/>
        <v>122.5</v>
      </c>
      <c r="U1149">
        <f t="shared" si="121"/>
        <v>160</v>
      </c>
      <c r="V1149">
        <f t="shared" si="122"/>
        <v>105</v>
      </c>
      <c r="W1149" s="28">
        <f t="shared" si="123"/>
        <v>80.390625</v>
      </c>
      <c r="X1149" s="28">
        <f t="shared" si="124"/>
        <v>160</v>
      </c>
      <c r="Y1149">
        <f t="shared" si="125"/>
        <v>160</v>
      </c>
    </row>
    <row r="1150" spans="1:25" ht="14.4" x14ac:dyDescent="0.3">
      <c r="A1150" s="20" t="s">
        <v>22</v>
      </c>
      <c r="B1150" s="21" t="s">
        <v>74</v>
      </c>
      <c r="C1150" s="22" t="s">
        <v>75</v>
      </c>
      <c r="D1150" s="21" t="s">
        <v>25</v>
      </c>
      <c r="E1150" s="21" t="s">
        <v>32</v>
      </c>
      <c r="F1150" s="21" t="s">
        <v>30</v>
      </c>
      <c r="G1150" s="21" t="s">
        <v>28</v>
      </c>
      <c r="H1150" s="29">
        <f>'Table 1'!$S$14</f>
        <v>80</v>
      </c>
      <c r="I1150" s="30"/>
      <c r="J1150" s="30"/>
      <c r="K1150" s="30"/>
      <c r="L1150" s="31"/>
      <c r="M1150" s="31">
        <v>40</v>
      </c>
      <c r="N1150" s="32">
        <f t="array" ref="N1150">INDEX([1]!CCA_Weighting[#Data],MATCH(1,([1]!CCA_Weighting[State]=A1150)*([1]!CCA_Weighting[Zone]=B1150),0),MATCH(2021,VALUE([1]!CCA_Weighting[#Headers]),0))*M1150</f>
        <v>8.3387008983469652E-2</v>
      </c>
      <c r="O1150" s="31">
        <f>'Table 1'!$N$10</f>
        <v>40</v>
      </c>
      <c r="P1150" s="32">
        <f t="array" ref="P1150">INDEX([1]!CCA_Weighting[#Data],MATCH(1,([1]!CCA_Weighting[State]=A1150)*([1]!CCA_Weighting[Zone]=B1150),0),MATCH(2022,VALUE([1]!CCA_Weighting[#Headers]),0))*O1150</f>
        <v>8.3387008983469652E-2</v>
      </c>
      <c r="Q1150" s="31">
        <f>'Table 1'!$O$10</f>
        <v>26</v>
      </c>
      <c r="R1150" s="31">
        <f>'Table 1'!$Q$10</f>
        <v>40</v>
      </c>
      <c r="S1150">
        <f t="shared" si="119"/>
        <v>400</v>
      </c>
      <c r="T1150">
        <f t="shared" si="120"/>
        <v>200</v>
      </c>
      <c r="U1150">
        <f t="shared" si="121"/>
        <v>200</v>
      </c>
      <c r="V1150">
        <f t="shared" si="122"/>
        <v>130</v>
      </c>
      <c r="W1150" s="28">
        <f t="shared" si="123"/>
        <v>130</v>
      </c>
      <c r="X1150" s="28">
        <f t="shared" si="124"/>
        <v>200</v>
      </c>
      <c r="Y1150">
        <f t="shared" si="125"/>
        <v>200</v>
      </c>
    </row>
    <row r="1151" spans="1:25" ht="14.4" x14ac:dyDescent="0.3">
      <c r="A1151" s="23" t="s">
        <v>22</v>
      </c>
      <c r="B1151" s="24" t="s">
        <v>74</v>
      </c>
      <c r="C1151" s="25" t="s">
        <v>75</v>
      </c>
      <c r="D1151" s="24" t="s">
        <v>25</v>
      </c>
      <c r="E1151" s="24" t="s">
        <v>33</v>
      </c>
      <c r="F1151" s="24" t="s">
        <v>27</v>
      </c>
      <c r="G1151" s="24" t="s">
        <v>28</v>
      </c>
      <c r="H1151" s="29">
        <f>'Table 1'!$Y$12</f>
        <v>31.5</v>
      </c>
      <c r="I1151" s="30"/>
      <c r="J1151" s="30"/>
      <c r="K1151" s="30"/>
      <c r="L1151" s="31"/>
      <c r="M1151" s="31">
        <v>21</v>
      </c>
      <c r="N1151" s="32">
        <f t="array" ref="N1151">INDEX([1]!CCA_Weighting[#Data],MATCH(1,([1]!CCA_Weighting[State]=A1151)*([1]!CCA_Weighting[Zone]=B1151),0),MATCH(2021,VALUE([1]!CCA_Weighting[#Headers]),0))*M1151</f>
        <v>4.3778179716321572E-2</v>
      </c>
      <c r="O1151" s="31">
        <f>'Table 1'!$T$12</f>
        <v>21</v>
      </c>
      <c r="P1151" s="32">
        <f t="array" ref="P1151">INDEX([1]!CCA_Weighting[#Data],MATCH(1,([1]!CCA_Weighting[State]=A1151)*([1]!CCA_Weighting[Zone]=B1151),0),MATCH(2022,VALUE([1]!CCA_Weighting[#Headers]),0))*O1151</f>
        <v>4.3778179716321572E-2</v>
      </c>
      <c r="Q1151" s="31">
        <f>'Table 1'!$U$12</f>
        <v>14</v>
      </c>
      <c r="R1151" s="31">
        <f>'Table 1'!$W$12</f>
        <v>21</v>
      </c>
      <c r="S1151">
        <f t="shared" si="119"/>
        <v>157.5</v>
      </c>
      <c r="T1151">
        <f t="shared" si="120"/>
        <v>105</v>
      </c>
      <c r="U1151">
        <f t="shared" si="121"/>
        <v>105</v>
      </c>
      <c r="V1151">
        <f t="shared" si="122"/>
        <v>70</v>
      </c>
      <c r="W1151" s="28">
        <f t="shared" si="123"/>
        <v>70</v>
      </c>
      <c r="X1151" s="28">
        <f t="shared" si="124"/>
        <v>105</v>
      </c>
      <c r="Y1151">
        <f t="shared" si="125"/>
        <v>105</v>
      </c>
    </row>
    <row r="1152" spans="1:25" ht="14.4" x14ac:dyDescent="0.3">
      <c r="A1152" s="20" t="s">
        <v>22</v>
      </c>
      <c r="B1152" s="21" t="s">
        <v>74</v>
      </c>
      <c r="C1152" s="22" t="s">
        <v>75</v>
      </c>
      <c r="D1152" s="21" t="s">
        <v>25</v>
      </c>
      <c r="E1152" s="21" t="s">
        <v>33</v>
      </c>
      <c r="F1152" s="21" t="s">
        <v>29</v>
      </c>
      <c r="G1152" s="21" t="s">
        <v>28</v>
      </c>
      <c r="H1152" s="29">
        <f>'Table 1'!$Y$13</f>
        <v>33</v>
      </c>
      <c r="I1152" s="30"/>
      <c r="J1152" s="30"/>
      <c r="K1152" s="30"/>
      <c r="L1152" s="31"/>
      <c r="M1152" s="31">
        <v>22</v>
      </c>
      <c r="N1152" s="32">
        <f t="array" ref="N1152">INDEX([1]!CCA_Weighting[#Data],MATCH(1,([1]!CCA_Weighting[State]=A1152)*([1]!CCA_Weighting[Zone]=B1152),0),MATCH(2021,VALUE([1]!CCA_Weighting[#Headers]),0))*M1152</f>
        <v>4.5862854940908311E-2</v>
      </c>
      <c r="O1152" s="31">
        <f>'Table 1'!$T$13</f>
        <v>22</v>
      </c>
      <c r="P1152" s="32">
        <f t="array" ref="P1152">INDEX([1]!CCA_Weighting[#Data],MATCH(1,([1]!CCA_Weighting[State]=A1152)*([1]!CCA_Weighting[Zone]=B1152),0),MATCH(2022,VALUE([1]!CCA_Weighting[#Headers]),0))*O1152</f>
        <v>4.5862854940908311E-2</v>
      </c>
      <c r="Q1152" s="31">
        <f>'Table 1'!$U$13</f>
        <v>14.5</v>
      </c>
      <c r="R1152" s="31">
        <f>'Table 1'!$W$13</f>
        <v>22</v>
      </c>
      <c r="S1152">
        <f t="shared" si="119"/>
        <v>165</v>
      </c>
      <c r="T1152">
        <f t="shared" si="120"/>
        <v>110</v>
      </c>
      <c r="U1152">
        <f t="shared" si="121"/>
        <v>110</v>
      </c>
      <c r="V1152">
        <f t="shared" si="122"/>
        <v>72.5</v>
      </c>
      <c r="W1152" s="28">
        <f t="shared" si="123"/>
        <v>72.5</v>
      </c>
      <c r="X1152" s="28">
        <f t="shared" si="124"/>
        <v>110</v>
      </c>
      <c r="Y1152">
        <f t="shared" si="125"/>
        <v>110</v>
      </c>
    </row>
    <row r="1153" spans="1:25" ht="14.4" x14ac:dyDescent="0.3">
      <c r="A1153" s="23" t="s">
        <v>22</v>
      </c>
      <c r="B1153" s="24" t="s">
        <v>74</v>
      </c>
      <c r="C1153" s="25" t="s">
        <v>75</v>
      </c>
      <c r="D1153" s="24" t="s">
        <v>25</v>
      </c>
      <c r="E1153" s="24" t="s">
        <v>33</v>
      </c>
      <c r="F1153" s="24" t="s">
        <v>30</v>
      </c>
      <c r="G1153" s="24" t="s">
        <v>28</v>
      </c>
      <c r="H1153" s="29">
        <f>'Table 1'!$Y$14</f>
        <v>76</v>
      </c>
      <c r="I1153" s="30"/>
      <c r="J1153" s="30"/>
      <c r="K1153" s="30"/>
      <c r="L1153" s="31"/>
      <c r="M1153" s="31">
        <v>38</v>
      </c>
      <c r="N1153" s="32">
        <f t="array" ref="N1153">INDEX([1]!CCA_Weighting[#Data],MATCH(1,([1]!CCA_Weighting[State]=A1153)*([1]!CCA_Weighting[Zone]=B1153),0),MATCH(2021,VALUE([1]!CCA_Weighting[#Headers]),0))*M1153</f>
        <v>7.9217658534296173E-2</v>
      </c>
      <c r="O1153" s="31">
        <f>'Table 1'!$T$14</f>
        <v>38</v>
      </c>
      <c r="P1153" s="32">
        <f t="array" ref="P1153">INDEX([1]!CCA_Weighting[#Data],MATCH(1,([1]!CCA_Weighting[State]=A1153)*([1]!CCA_Weighting[Zone]=B1153),0),MATCH(2022,VALUE([1]!CCA_Weighting[#Headers]),0))*O1153</f>
        <v>7.9217658534296173E-2</v>
      </c>
      <c r="Q1153" s="31">
        <f>'Table 1'!$U$14</f>
        <v>24.5</v>
      </c>
      <c r="R1153" s="31">
        <f>'Table 1'!$W$14</f>
        <v>38</v>
      </c>
      <c r="S1153">
        <f t="shared" si="119"/>
        <v>380</v>
      </c>
      <c r="T1153">
        <f t="shared" si="120"/>
        <v>190</v>
      </c>
      <c r="U1153">
        <f t="shared" si="121"/>
        <v>190</v>
      </c>
      <c r="V1153">
        <f t="shared" si="122"/>
        <v>122.5</v>
      </c>
      <c r="W1153" s="28">
        <f t="shared" si="123"/>
        <v>122.5</v>
      </c>
      <c r="X1153" s="28">
        <f t="shared" si="124"/>
        <v>190</v>
      </c>
      <c r="Y1153">
        <f t="shared" si="125"/>
        <v>190</v>
      </c>
    </row>
    <row r="1154" spans="1:25" ht="14.4" x14ac:dyDescent="0.3">
      <c r="A1154" s="20" t="s">
        <v>22</v>
      </c>
      <c r="B1154" s="21" t="s">
        <v>74</v>
      </c>
      <c r="C1154" s="22" t="s">
        <v>75</v>
      </c>
      <c r="D1154" s="21" t="s">
        <v>25</v>
      </c>
      <c r="E1154" s="21" t="s">
        <v>34</v>
      </c>
      <c r="F1154" s="21" t="s">
        <v>27</v>
      </c>
      <c r="G1154" s="21" t="s">
        <v>28</v>
      </c>
      <c r="H1154" s="29">
        <f>'Table 1'!$Y$8</f>
        <v>42.75</v>
      </c>
      <c r="I1154" s="30"/>
      <c r="J1154" s="30"/>
      <c r="K1154" s="30"/>
      <c r="L1154" s="31"/>
      <c r="M1154" s="31">
        <v>21</v>
      </c>
      <c r="N1154" s="32">
        <f t="array" ref="N1154">INDEX([1]!CCA_Weighting[#Data],MATCH(1,([1]!CCA_Weighting[State]=A1154)*([1]!CCA_Weighting[Zone]=B1154),0),MATCH(2021,VALUE([1]!CCA_Weighting[#Headers]),0))*M1154</f>
        <v>4.3778179716321572E-2</v>
      </c>
      <c r="O1154" s="31">
        <f>'Table 1'!$T$12</f>
        <v>21</v>
      </c>
      <c r="P1154" s="32">
        <f t="array" ref="P1154">INDEX([1]!CCA_Weighting[#Data],MATCH(1,([1]!CCA_Weighting[State]=A1154)*([1]!CCA_Weighting[Zone]=B1154),0),MATCH(2022,VALUE([1]!CCA_Weighting[#Headers]),0))*O1154</f>
        <v>4.3778179716321572E-2</v>
      </c>
      <c r="Q1154" s="31">
        <f>'Table 1'!$U$12</f>
        <v>14</v>
      </c>
      <c r="R1154" s="31">
        <f>'Table 1'!$W$12</f>
        <v>21</v>
      </c>
      <c r="S1154">
        <f t="shared" si="119"/>
        <v>213.75</v>
      </c>
      <c r="T1154">
        <f t="shared" si="120"/>
        <v>105</v>
      </c>
      <c r="U1154">
        <f t="shared" si="121"/>
        <v>105</v>
      </c>
      <c r="V1154">
        <f t="shared" si="122"/>
        <v>70</v>
      </c>
      <c r="W1154" s="28">
        <f t="shared" si="123"/>
        <v>70</v>
      </c>
      <c r="X1154" s="28">
        <f t="shared" si="124"/>
        <v>105</v>
      </c>
      <c r="Y1154">
        <f t="shared" si="125"/>
        <v>105</v>
      </c>
    </row>
    <row r="1155" spans="1:25" ht="14.4" x14ac:dyDescent="0.3">
      <c r="A1155" s="23" t="s">
        <v>22</v>
      </c>
      <c r="B1155" s="24" t="s">
        <v>74</v>
      </c>
      <c r="C1155" s="25" t="s">
        <v>75</v>
      </c>
      <c r="D1155" s="24" t="s">
        <v>25</v>
      </c>
      <c r="E1155" s="24" t="s">
        <v>34</v>
      </c>
      <c r="F1155" s="24" t="s">
        <v>29</v>
      </c>
      <c r="G1155" s="24" t="s">
        <v>28</v>
      </c>
      <c r="H1155" s="29">
        <f>'Table 1'!$Y$9</f>
        <v>45</v>
      </c>
      <c r="I1155" s="30"/>
      <c r="J1155" s="30"/>
      <c r="K1155" s="30"/>
      <c r="L1155" s="31"/>
      <c r="M1155" s="31">
        <v>22</v>
      </c>
      <c r="N1155" s="32">
        <f t="array" ref="N1155">INDEX([1]!CCA_Weighting[#Data],MATCH(1,([1]!CCA_Weighting[State]=A1155)*([1]!CCA_Weighting[Zone]=B1155),0),MATCH(2021,VALUE([1]!CCA_Weighting[#Headers]),0))*M1155</f>
        <v>4.5862854940908311E-2</v>
      </c>
      <c r="O1155" s="31">
        <f>'Table 1'!$T$13</f>
        <v>22</v>
      </c>
      <c r="P1155" s="32">
        <f t="array" ref="P1155">INDEX([1]!CCA_Weighting[#Data],MATCH(1,([1]!CCA_Weighting[State]=A1155)*([1]!CCA_Weighting[Zone]=B1155),0),MATCH(2022,VALUE([1]!CCA_Weighting[#Headers]),0))*O1155</f>
        <v>4.5862854940908311E-2</v>
      </c>
      <c r="Q1155" s="31">
        <f>'Table 1'!$U$13</f>
        <v>14.5</v>
      </c>
      <c r="R1155" s="31">
        <f>'Table 1'!$W$13</f>
        <v>22</v>
      </c>
      <c r="S1155">
        <f t="shared" ref="S1155:S1218" si="126">H1155*5</f>
        <v>225</v>
      </c>
      <c r="T1155">
        <f t="shared" ref="T1155:T1218" si="127">M1155*5</f>
        <v>110</v>
      </c>
      <c r="U1155">
        <f t="shared" ref="U1155:U1218" si="128">O1155*5</f>
        <v>110</v>
      </c>
      <c r="V1155">
        <f t="shared" ref="V1155:V1218" si="129">Q1155*5</f>
        <v>72.5</v>
      </c>
      <c r="W1155" s="28">
        <f t="shared" ref="W1155:W1218" si="130">(Q1155/O1155)*T1155</f>
        <v>72.5</v>
      </c>
      <c r="X1155" s="28">
        <f t="shared" ref="X1155:X1218" si="131">R1155*5</f>
        <v>110</v>
      </c>
      <c r="Y1155">
        <f t="shared" ref="Y1155:Y1218" si="132">R1155*5</f>
        <v>110</v>
      </c>
    </row>
    <row r="1156" spans="1:25" ht="14.4" x14ac:dyDescent="0.3">
      <c r="A1156" s="20" t="s">
        <v>22</v>
      </c>
      <c r="B1156" s="21" t="s">
        <v>74</v>
      </c>
      <c r="C1156" s="22" t="s">
        <v>75</v>
      </c>
      <c r="D1156" s="21" t="s">
        <v>25</v>
      </c>
      <c r="E1156" s="21" t="s">
        <v>34</v>
      </c>
      <c r="F1156" s="21" t="s">
        <v>30</v>
      </c>
      <c r="G1156" s="21" t="s">
        <v>28</v>
      </c>
      <c r="H1156" s="29">
        <f>'Table 1'!$Y$10</f>
        <v>76</v>
      </c>
      <c r="I1156" s="30"/>
      <c r="J1156" s="30"/>
      <c r="K1156" s="30"/>
      <c r="L1156" s="31"/>
      <c r="M1156" s="31">
        <v>38</v>
      </c>
      <c r="N1156" s="32">
        <f t="array" ref="N1156">INDEX([1]!CCA_Weighting[#Data],MATCH(1,([1]!CCA_Weighting[State]=A1156)*([1]!CCA_Weighting[Zone]=B1156),0),MATCH(2021,VALUE([1]!CCA_Weighting[#Headers]),0))*M1156</f>
        <v>7.9217658534296173E-2</v>
      </c>
      <c r="O1156" s="31">
        <f>'Table 1'!$T$14</f>
        <v>38</v>
      </c>
      <c r="P1156" s="32">
        <f t="array" ref="P1156">INDEX([1]!CCA_Weighting[#Data],MATCH(1,([1]!CCA_Weighting[State]=A1156)*([1]!CCA_Weighting[Zone]=B1156),0),MATCH(2022,VALUE([1]!CCA_Weighting[#Headers]),0))*O1156</f>
        <v>7.9217658534296173E-2</v>
      </c>
      <c r="Q1156" s="31">
        <f>'Table 1'!$U$14</f>
        <v>24.5</v>
      </c>
      <c r="R1156" s="31">
        <f>'Table 1'!$W$14</f>
        <v>38</v>
      </c>
      <c r="S1156">
        <f t="shared" si="126"/>
        <v>380</v>
      </c>
      <c r="T1156">
        <f t="shared" si="127"/>
        <v>190</v>
      </c>
      <c r="U1156">
        <f t="shared" si="128"/>
        <v>190</v>
      </c>
      <c r="V1156">
        <f t="shared" si="129"/>
        <v>122.5</v>
      </c>
      <c r="W1156" s="28">
        <f t="shared" si="130"/>
        <v>122.5</v>
      </c>
      <c r="X1156" s="28">
        <f t="shared" si="131"/>
        <v>190</v>
      </c>
      <c r="Y1156">
        <f t="shared" si="132"/>
        <v>190</v>
      </c>
    </row>
    <row r="1157" spans="1:25" ht="14.4" x14ac:dyDescent="0.3">
      <c r="A1157" s="23" t="s">
        <v>22</v>
      </c>
      <c r="B1157" s="24" t="s">
        <v>74</v>
      </c>
      <c r="C1157" s="25" t="s">
        <v>75</v>
      </c>
      <c r="D1157" s="24" t="s">
        <v>35</v>
      </c>
      <c r="E1157" s="25" t="s">
        <v>26</v>
      </c>
      <c r="F1157" s="24" t="s">
        <v>27</v>
      </c>
      <c r="G1157" s="24" t="s">
        <v>28</v>
      </c>
      <c r="H1157" s="29">
        <f>'Table 1'!$G$12</f>
        <v>40.5</v>
      </c>
      <c r="I1157" s="30"/>
      <c r="J1157" s="30"/>
      <c r="K1157" s="30"/>
      <c r="L1157" s="31"/>
      <c r="M1157" s="31">
        <v>27</v>
      </c>
      <c r="N1157" s="32">
        <f t="array" ref="N1157">INDEX([1]!CCA_Weighting[#Data],MATCH(1,([1]!CCA_Weighting[State]=A1157)*([1]!CCA_Weighting[Zone]=B1157),0),MATCH(2021,VALUE([1]!CCA_Weighting[#Headers]),0))*M1157</f>
        <v>5.6286231063842014E-2</v>
      </c>
      <c r="O1157" s="31">
        <f>'Table 1'!$B$12</f>
        <v>27</v>
      </c>
      <c r="P1157" s="32">
        <f t="array" ref="P1157">INDEX([1]!CCA_Weighting[#Data],MATCH(1,([1]!CCA_Weighting[State]=A1157)*([1]!CCA_Weighting[Zone]=B1157),0),MATCH(2022,VALUE([1]!CCA_Weighting[#Headers]),0))*O1157</f>
        <v>5.6286231063842014E-2</v>
      </c>
      <c r="Q1157" s="31">
        <f>'Table 1'!$C$12</f>
        <v>18</v>
      </c>
      <c r="R1157" s="31">
        <f>'Table 1'!$E$12</f>
        <v>27</v>
      </c>
      <c r="S1157">
        <f t="shared" si="126"/>
        <v>202.5</v>
      </c>
      <c r="T1157">
        <f t="shared" si="127"/>
        <v>135</v>
      </c>
      <c r="U1157">
        <f t="shared" si="128"/>
        <v>135</v>
      </c>
      <c r="V1157">
        <f t="shared" si="129"/>
        <v>90</v>
      </c>
      <c r="W1157" s="28">
        <f t="shared" si="130"/>
        <v>90</v>
      </c>
      <c r="X1157" s="28">
        <f t="shared" si="131"/>
        <v>135</v>
      </c>
      <c r="Y1157">
        <f t="shared" si="132"/>
        <v>135</v>
      </c>
    </row>
    <row r="1158" spans="1:25" ht="14.4" x14ac:dyDescent="0.3">
      <c r="A1158" s="20" t="s">
        <v>22</v>
      </c>
      <c r="B1158" s="21" t="s">
        <v>74</v>
      </c>
      <c r="C1158" s="22" t="s">
        <v>75</v>
      </c>
      <c r="D1158" s="21" t="s">
        <v>35</v>
      </c>
      <c r="E1158" s="22" t="s">
        <v>26</v>
      </c>
      <c r="F1158" s="21" t="s">
        <v>29</v>
      </c>
      <c r="G1158" s="21" t="s">
        <v>28</v>
      </c>
      <c r="H1158" s="29">
        <f>'Table 1'!$G$13</f>
        <v>43.5</v>
      </c>
      <c r="I1158" s="30"/>
      <c r="J1158" s="30"/>
      <c r="K1158" s="30"/>
      <c r="L1158" s="31"/>
      <c r="M1158" s="31">
        <v>29</v>
      </c>
      <c r="N1158" s="32">
        <f t="array" ref="N1158">INDEX([1]!CCA_Weighting[#Data],MATCH(1,([1]!CCA_Weighting[State]=A1158)*([1]!CCA_Weighting[Zone]=B1158),0),MATCH(2021,VALUE([1]!CCA_Weighting[#Headers]),0))*M1158</f>
        <v>6.0455581513015499E-2</v>
      </c>
      <c r="O1158" s="31">
        <f>'Table 1'!$B$13</f>
        <v>29</v>
      </c>
      <c r="P1158" s="32">
        <f t="array" ref="P1158">INDEX([1]!CCA_Weighting[#Data],MATCH(1,([1]!CCA_Weighting[State]=A1158)*([1]!CCA_Weighting[Zone]=B1158),0),MATCH(2022,VALUE([1]!CCA_Weighting[#Headers]),0))*O1158</f>
        <v>6.0455581513015499E-2</v>
      </c>
      <c r="Q1158" s="31">
        <f>'Table 1'!$C$13</f>
        <v>19</v>
      </c>
      <c r="R1158" s="31">
        <f>'Table 1'!$E$13</f>
        <v>29</v>
      </c>
      <c r="S1158">
        <f t="shared" si="126"/>
        <v>217.5</v>
      </c>
      <c r="T1158">
        <f t="shared" si="127"/>
        <v>145</v>
      </c>
      <c r="U1158">
        <f t="shared" si="128"/>
        <v>145</v>
      </c>
      <c r="V1158">
        <f t="shared" si="129"/>
        <v>95</v>
      </c>
      <c r="W1158" s="28">
        <f t="shared" si="130"/>
        <v>95</v>
      </c>
      <c r="X1158" s="28">
        <f t="shared" si="131"/>
        <v>145</v>
      </c>
      <c r="Y1158">
        <f t="shared" si="132"/>
        <v>145</v>
      </c>
    </row>
    <row r="1159" spans="1:25" ht="14.4" x14ac:dyDescent="0.3">
      <c r="A1159" s="23" t="s">
        <v>22</v>
      </c>
      <c r="B1159" s="24" t="s">
        <v>74</v>
      </c>
      <c r="C1159" s="25" t="s">
        <v>75</v>
      </c>
      <c r="D1159" s="24" t="s">
        <v>35</v>
      </c>
      <c r="E1159" s="25" t="s">
        <v>26</v>
      </c>
      <c r="F1159" s="24" t="s">
        <v>30</v>
      </c>
      <c r="G1159" s="24" t="s">
        <v>28</v>
      </c>
      <c r="H1159" s="29">
        <f>'Table 1'!$G$14</f>
        <v>110</v>
      </c>
      <c r="I1159" s="30"/>
      <c r="J1159" s="30"/>
      <c r="K1159" s="30"/>
      <c r="L1159" s="31"/>
      <c r="M1159" s="31">
        <v>55</v>
      </c>
      <c r="N1159" s="32">
        <f t="array" ref="N1159">INDEX([1]!CCA_Weighting[#Data],MATCH(1,([1]!CCA_Weighting[State]=A1159)*([1]!CCA_Weighting[Zone]=B1159),0),MATCH(2021,VALUE([1]!CCA_Weighting[#Headers]),0))*M1159</f>
        <v>0.11465713735227077</v>
      </c>
      <c r="O1159" s="31">
        <f>'Table 1'!$B$14</f>
        <v>55</v>
      </c>
      <c r="P1159" s="32">
        <f t="array" ref="P1159">INDEX([1]!CCA_Weighting[#Data],MATCH(1,([1]!CCA_Weighting[State]=A1159)*([1]!CCA_Weighting[Zone]=B1159),0),MATCH(2022,VALUE([1]!CCA_Weighting[#Headers]),0))*O1159</f>
        <v>0.11465713735227077</v>
      </c>
      <c r="Q1159" s="31">
        <f>'Table 1'!$C$14</f>
        <v>36</v>
      </c>
      <c r="R1159" s="31">
        <f>'Table 1'!$E$14</f>
        <v>55</v>
      </c>
      <c r="S1159">
        <f t="shared" si="126"/>
        <v>550</v>
      </c>
      <c r="T1159">
        <f t="shared" si="127"/>
        <v>275</v>
      </c>
      <c r="U1159">
        <f t="shared" si="128"/>
        <v>275</v>
      </c>
      <c r="V1159">
        <f t="shared" si="129"/>
        <v>180</v>
      </c>
      <c r="W1159" s="28">
        <f t="shared" si="130"/>
        <v>180</v>
      </c>
      <c r="X1159" s="28">
        <f t="shared" si="131"/>
        <v>275</v>
      </c>
      <c r="Y1159">
        <f t="shared" si="132"/>
        <v>275</v>
      </c>
    </row>
    <row r="1160" spans="1:25" ht="14.4" x14ac:dyDescent="0.3">
      <c r="A1160" s="20" t="s">
        <v>22</v>
      </c>
      <c r="B1160" s="21" t="s">
        <v>74</v>
      </c>
      <c r="C1160" s="22" t="s">
        <v>75</v>
      </c>
      <c r="D1160" s="21" t="s">
        <v>35</v>
      </c>
      <c r="E1160" s="21" t="s">
        <v>31</v>
      </c>
      <c r="F1160" s="21" t="s">
        <v>27</v>
      </c>
      <c r="G1160" s="21" t="s">
        <v>28</v>
      </c>
      <c r="H1160" s="29">
        <f>'Table 1'!$M$12</f>
        <v>37.5</v>
      </c>
      <c r="I1160" s="30"/>
      <c r="J1160" s="30"/>
      <c r="K1160" s="30"/>
      <c r="L1160" s="31"/>
      <c r="M1160" s="31">
        <v>25</v>
      </c>
      <c r="N1160" s="32">
        <f t="array" ref="N1160">INDEX([1]!CCA_Weighting[#Data],MATCH(1,([1]!CCA_Weighting[State]=A1160)*([1]!CCA_Weighting[Zone]=B1160),0),MATCH(2021,VALUE([1]!CCA_Weighting[#Headers]),0))*M1160</f>
        <v>5.2116880614668536E-2</v>
      </c>
      <c r="O1160" s="31">
        <f>'Table 1'!$H$12</f>
        <v>25</v>
      </c>
      <c r="P1160" s="32">
        <f t="array" ref="P1160">INDEX([1]!CCA_Weighting[#Data],MATCH(1,([1]!CCA_Weighting[State]=A1160)*([1]!CCA_Weighting[Zone]=B1160),0),MATCH(2022,VALUE([1]!CCA_Weighting[#Headers]),0))*O1160</f>
        <v>5.2116880614668536E-2</v>
      </c>
      <c r="Q1160" s="31">
        <f>'Table 1'!$I$12</f>
        <v>16</v>
      </c>
      <c r="R1160" s="31">
        <f>'Table 1'!$K$12</f>
        <v>25</v>
      </c>
      <c r="S1160">
        <f t="shared" si="126"/>
        <v>187.5</v>
      </c>
      <c r="T1160">
        <f t="shared" si="127"/>
        <v>125</v>
      </c>
      <c r="U1160">
        <f t="shared" si="128"/>
        <v>125</v>
      </c>
      <c r="V1160">
        <f t="shared" si="129"/>
        <v>80</v>
      </c>
      <c r="W1160" s="28">
        <f t="shared" si="130"/>
        <v>80</v>
      </c>
      <c r="X1160" s="28">
        <f t="shared" si="131"/>
        <v>125</v>
      </c>
      <c r="Y1160">
        <f t="shared" si="132"/>
        <v>125</v>
      </c>
    </row>
    <row r="1161" spans="1:25" ht="14.4" x14ac:dyDescent="0.3">
      <c r="A1161" s="23" t="s">
        <v>22</v>
      </c>
      <c r="B1161" s="24" t="s">
        <v>74</v>
      </c>
      <c r="C1161" s="25" t="s">
        <v>75</v>
      </c>
      <c r="D1161" s="24" t="s">
        <v>35</v>
      </c>
      <c r="E1161" s="24" t="s">
        <v>31</v>
      </c>
      <c r="F1161" s="24" t="s">
        <v>29</v>
      </c>
      <c r="G1161" s="24" t="s">
        <v>28</v>
      </c>
      <c r="H1161" s="29">
        <f>'Table 1'!$M$13</f>
        <v>39.75</v>
      </c>
      <c r="I1161" s="30"/>
      <c r="J1161" s="30"/>
      <c r="K1161" s="30"/>
      <c r="L1161" s="31"/>
      <c r="M1161" s="31">
        <v>26.5</v>
      </c>
      <c r="N1161" s="32">
        <f t="array" ref="N1161">INDEX([1]!CCA_Weighting[#Data],MATCH(1,([1]!CCA_Weighting[State]=A1161)*([1]!CCA_Weighting[Zone]=B1161),0),MATCH(2021,VALUE([1]!CCA_Weighting[#Headers]),0))*M1161</f>
        <v>5.5243893451548648E-2</v>
      </c>
      <c r="O1161" s="31">
        <f>'Table 1'!$H$13</f>
        <v>26.5</v>
      </c>
      <c r="P1161" s="32">
        <f t="array" ref="P1161">INDEX([1]!CCA_Weighting[#Data],MATCH(1,([1]!CCA_Weighting[State]=A1161)*([1]!CCA_Weighting[Zone]=B1161),0),MATCH(2022,VALUE([1]!CCA_Weighting[#Headers]),0))*O1161</f>
        <v>5.5243893451548648E-2</v>
      </c>
      <c r="Q1161" s="31">
        <f>'Table 1'!$I$13</f>
        <v>17</v>
      </c>
      <c r="R1161" s="31">
        <f>'Table 1'!$K$13</f>
        <v>26.5</v>
      </c>
      <c r="S1161">
        <f t="shared" si="126"/>
        <v>198.75</v>
      </c>
      <c r="T1161">
        <f t="shared" si="127"/>
        <v>132.5</v>
      </c>
      <c r="U1161">
        <f t="shared" si="128"/>
        <v>132.5</v>
      </c>
      <c r="V1161">
        <f t="shared" si="129"/>
        <v>85</v>
      </c>
      <c r="W1161" s="28">
        <f t="shared" si="130"/>
        <v>85</v>
      </c>
      <c r="X1161" s="28">
        <f t="shared" si="131"/>
        <v>132.5</v>
      </c>
      <c r="Y1161">
        <f t="shared" si="132"/>
        <v>132.5</v>
      </c>
    </row>
    <row r="1162" spans="1:25" ht="14.4" x14ac:dyDescent="0.3">
      <c r="A1162" s="20" t="s">
        <v>22</v>
      </c>
      <c r="B1162" s="21" t="s">
        <v>74</v>
      </c>
      <c r="C1162" s="22" t="s">
        <v>75</v>
      </c>
      <c r="D1162" s="21" t="s">
        <v>35</v>
      </c>
      <c r="E1162" s="21" t="s">
        <v>31</v>
      </c>
      <c r="F1162" s="21" t="s">
        <v>30</v>
      </c>
      <c r="G1162" s="21" t="s">
        <v>28</v>
      </c>
      <c r="H1162" s="29">
        <f>'Table 1'!$M$14</f>
        <v>100</v>
      </c>
      <c r="I1162" s="30"/>
      <c r="J1162" s="30"/>
      <c r="K1162" s="30"/>
      <c r="L1162" s="31"/>
      <c r="M1162" s="31">
        <v>50</v>
      </c>
      <c r="N1162" s="32">
        <f t="array" ref="N1162">INDEX([1]!CCA_Weighting[#Data],MATCH(1,([1]!CCA_Weighting[State]=A1162)*([1]!CCA_Weighting[Zone]=B1162),0),MATCH(2021,VALUE([1]!CCA_Weighting[#Headers]),0))*M1162</f>
        <v>0.10423376122933707</v>
      </c>
      <c r="O1162" s="31">
        <f>'Table 1'!$H$14</f>
        <v>50</v>
      </c>
      <c r="P1162" s="32">
        <f t="array" ref="P1162">INDEX([1]!CCA_Weighting[#Data],MATCH(1,([1]!CCA_Weighting[State]=A1162)*([1]!CCA_Weighting[Zone]=B1162),0),MATCH(2022,VALUE([1]!CCA_Weighting[#Headers]),0))*O1162</f>
        <v>0.10423376122933707</v>
      </c>
      <c r="Q1162" s="31">
        <f>'Table 1'!$I$14</f>
        <v>32.5</v>
      </c>
      <c r="R1162" s="31">
        <f>'Table 1'!$K$14</f>
        <v>50</v>
      </c>
      <c r="S1162">
        <f t="shared" si="126"/>
        <v>500</v>
      </c>
      <c r="T1162">
        <f t="shared" si="127"/>
        <v>250</v>
      </c>
      <c r="U1162">
        <f t="shared" si="128"/>
        <v>250</v>
      </c>
      <c r="V1162">
        <f t="shared" si="129"/>
        <v>162.5</v>
      </c>
      <c r="W1162" s="28">
        <f t="shared" si="130"/>
        <v>162.5</v>
      </c>
      <c r="X1162" s="28">
        <f t="shared" si="131"/>
        <v>250</v>
      </c>
      <c r="Y1162">
        <f t="shared" si="132"/>
        <v>250</v>
      </c>
    </row>
    <row r="1163" spans="1:25" ht="14.4" x14ac:dyDescent="0.3">
      <c r="A1163" s="23" t="s">
        <v>22</v>
      </c>
      <c r="B1163" s="24" t="s">
        <v>74</v>
      </c>
      <c r="C1163" s="25" t="s">
        <v>75</v>
      </c>
      <c r="D1163" s="24" t="s">
        <v>35</v>
      </c>
      <c r="E1163" s="24" t="s">
        <v>32</v>
      </c>
      <c r="F1163" s="24" t="s">
        <v>27</v>
      </c>
      <c r="G1163" s="24" t="s">
        <v>28</v>
      </c>
      <c r="H1163" s="29">
        <f>'Table 1'!$S$12</f>
        <v>35.25</v>
      </c>
      <c r="I1163" s="30"/>
      <c r="J1163" s="30"/>
      <c r="K1163" s="30"/>
      <c r="L1163" s="31"/>
      <c r="M1163" s="31">
        <v>23.5</v>
      </c>
      <c r="N1163" s="32">
        <f t="array" ref="N1163">INDEX([1]!CCA_Weighting[#Data],MATCH(1,([1]!CCA_Weighting[State]=A1163)*([1]!CCA_Weighting[Zone]=B1163),0),MATCH(2021,VALUE([1]!CCA_Weighting[#Headers]),0))*M1163</f>
        <v>4.8989867777788423E-2</v>
      </c>
      <c r="O1163" s="31">
        <f>'Table 1'!$N$8</f>
        <v>30</v>
      </c>
      <c r="P1163" s="32">
        <f t="array" ref="P1163">INDEX([1]!CCA_Weighting[#Data],MATCH(1,([1]!CCA_Weighting[State]=A1163)*([1]!CCA_Weighting[Zone]=B1163),0),MATCH(2022,VALUE([1]!CCA_Weighting[#Headers]),0))*O1163</f>
        <v>6.2540256737602246E-2</v>
      </c>
      <c r="Q1163" s="31">
        <f>'Table 1'!$O$8</f>
        <v>19.5</v>
      </c>
      <c r="R1163" s="31">
        <f>'Table 1'!$Q$8</f>
        <v>30</v>
      </c>
      <c r="S1163">
        <f t="shared" si="126"/>
        <v>176.25</v>
      </c>
      <c r="T1163">
        <f t="shared" si="127"/>
        <v>117.5</v>
      </c>
      <c r="U1163">
        <f t="shared" si="128"/>
        <v>150</v>
      </c>
      <c r="V1163">
        <f t="shared" si="129"/>
        <v>97.5</v>
      </c>
      <c r="W1163" s="28">
        <f t="shared" si="130"/>
        <v>76.375</v>
      </c>
      <c r="X1163" s="28">
        <f t="shared" si="131"/>
        <v>150</v>
      </c>
      <c r="Y1163">
        <f t="shared" si="132"/>
        <v>150</v>
      </c>
    </row>
    <row r="1164" spans="1:25" ht="14.4" x14ac:dyDescent="0.3">
      <c r="A1164" s="20" t="s">
        <v>22</v>
      </c>
      <c r="B1164" s="21" t="s">
        <v>74</v>
      </c>
      <c r="C1164" s="22" t="s">
        <v>75</v>
      </c>
      <c r="D1164" s="21" t="s">
        <v>35</v>
      </c>
      <c r="E1164" s="21" t="s">
        <v>32</v>
      </c>
      <c r="F1164" s="21" t="s">
        <v>29</v>
      </c>
      <c r="G1164" s="21" t="s">
        <v>28</v>
      </c>
      <c r="H1164" s="29">
        <f>'Table 1'!$S$13</f>
        <v>36.75</v>
      </c>
      <c r="I1164" s="30"/>
      <c r="J1164" s="30"/>
      <c r="K1164" s="30"/>
      <c r="L1164" s="31"/>
      <c r="M1164" s="31">
        <v>24.5</v>
      </c>
      <c r="N1164" s="32">
        <f t="array" ref="N1164">INDEX([1]!CCA_Weighting[#Data],MATCH(1,([1]!CCA_Weighting[State]=A1164)*([1]!CCA_Weighting[Zone]=B1164),0),MATCH(2021,VALUE([1]!CCA_Weighting[#Headers]),0))*M1164</f>
        <v>5.1074543002375163E-2</v>
      </c>
      <c r="O1164" s="31">
        <f>'Table 1'!$N$9</f>
        <v>32</v>
      </c>
      <c r="P1164" s="32">
        <f t="array" ref="P1164">INDEX([1]!CCA_Weighting[#Data],MATCH(1,([1]!CCA_Weighting[State]=A1164)*([1]!CCA_Weighting[Zone]=B1164),0),MATCH(2022,VALUE([1]!CCA_Weighting[#Headers]),0))*O1164</f>
        <v>6.6709607186775724E-2</v>
      </c>
      <c r="Q1164" s="31">
        <f>'Table 1'!$O$9</f>
        <v>21</v>
      </c>
      <c r="R1164" s="31">
        <f>'Table 1'!$Q$9</f>
        <v>32</v>
      </c>
      <c r="S1164">
        <f t="shared" si="126"/>
        <v>183.75</v>
      </c>
      <c r="T1164">
        <f t="shared" si="127"/>
        <v>122.5</v>
      </c>
      <c r="U1164">
        <f t="shared" si="128"/>
        <v>160</v>
      </c>
      <c r="V1164">
        <f t="shared" si="129"/>
        <v>105</v>
      </c>
      <c r="W1164" s="28">
        <f t="shared" si="130"/>
        <v>80.390625</v>
      </c>
      <c r="X1164" s="28">
        <f t="shared" si="131"/>
        <v>160</v>
      </c>
      <c r="Y1164">
        <f t="shared" si="132"/>
        <v>160</v>
      </c>
    </row>
    <row r="1165" spans="1:25" ht="14.4" x14ac:dyDescent="0.3">
      <c r="A1165" s="23" t="s">
        <v>22</v>
      </c>
      <c r="B1165" s="24" t="s">
        <v>74</v>
      </c>
      <c r="C1165" s="25" t="s">
        <v>75</v>
      </c>
      <c r="D1165" s="24" t="s">
        <v>35</v>
      </c>
      <c r="E1165" s="24" t="s">
        <v>32</v>
      </c>
      <c r="F1165" s="24" t="s">
        <v>30</v>
      </c>
      <c r="G1165" s="24" t="s">
        <v>28</v>
      </c>
      <c r="H1165" s="29">
        <f>'Table 1'!$S$14</f>
        <v>80</v>
      </c>
      <c r="I1165" s="30"/>
      <c r="J1165" s="30"/>
      <c r="K1165" s="30"/>
      <c r="L1165" s="31"/>
      <c r="M1165" s="31">
        <v>40</v>
      </c>
      <c r="N1165" s="32">
        <f t="array" ref="N1165">INDEX([1]!CCA_Weighting[#Data],MATCH(1,([1]!CCA_Weighting[State]=A1165)*([1]!CCA_Weighting[Zone]=B1165),0),MATCH(2021,VALUE([1]!CCA_Weighting[#Headers]),0))*M1165</f>
        <v>8.3387008983469652E-2</v>
      </c>
      <c r="O1165" s="31">
        <f>'Table 1'!$N$10</f>
        <v>40</v>
      </c>
      <c r="P1165" s="32">
        <f t="array" ref="P1165">INDEX([1]!CCA_Weighting[#Data],MATCH(1,([1]!CCA_Weighting[State]=A1165)*([1]!CCA_Weighting[Zone]=B1165),0),MATCH(2022,VALUE([1]!CCA_Weighting[#Headers]),0))*O1165</f>
        <v>8.3387008983469652E-2</v>
      </c>
      <c r="Q1165" s="31">
        <f>'Table 1'!$O$10</f>
        <v>26</v>
      </c>
      <c r="R1165" s="31">
        <f>'Table 1'!$Q$10</f>
        <v>40</v>
      </c>
      <c r="S1165">
        <f t="shared" si="126"/>
        <v>400</v>
      </c>
      <c r="T1165">
        <f t="shared" si="127"/>
        <v>200</v>
      </c>
      <c r="U1165">
        <f t="shared" si="128"/>
        <v>200</v>
      </c>
      <c r="V1165">
        <f t="shared" si="129"/>
        <v>130</v>
      </c>
      <c r="W1165" s="28">
        <f t="shared" si="130"/>
        <v>130</v>
      </c>
      <c r="X1165" s="28">
        <f t="shared" si="131"/>
        <v>200</v>
      </c>
      <c r="Y1165">
        <f t="shared" si="132"/>
        <v>200</v>
      </c>
    </row>
    <row r="1166" spans="1:25" ht="14.4" x14ac:dyDescent="0.3">
      <c r="A1166" s="20" t="s">
        <v>22</v>
      </c>
      <c r="B1166" s="21" t="s">
        <v>74</v>
      </c>
      <c r="C1166" s="22" t="s">
        <v>75</v>
      </c>
      <c r="D1166" s="21" t="s">
        <v>35</v>
      </c>
      <c r="E1166" s="21" t="s">
        <v>33</v>
      </c>
      <c r="F1166" s="21" t="s">
        <v>27</v>
      </c>
      <c r="G1166" s="21" t="s">
        <v>28</v>
      </c>
      <c r="H1166" s="29">
        <f>'Table 1'!$Y$12</f>
        <v>31.5</v>
      </c>
      <c r="I1166" s="30"/>
      <c r="J1166" s="30"/>
      <c r="K1166" s="30"/>
      <c r="L1166" s="31"/>
      <c r="M1166" s="31">
        <v>21</v>
      </c>
      <c r="N1166" s="32">
        <f t="array" ref="N1166">INDEX([1]!CCA_Weighting[#Data],MATCH(1,([1]!CCA_Weighting[State]=A1166)*([1]!CCA_Weighting[Zone]=B1166),0),MATCH(2021,VALUE([1]!CCA_Weighting[#Headers]),0))*M1166</f>
        <v>4.3778179716321572E-2</v>
      </c>
      <c r="O1166" s="31">
        <f>'Table 1'!$T$12</f>
        <v>21</v>
      </c>
      <c r="P1166" s="32">
        <f t="array" ref="P1166">INDEX([1]!CCA_Weighting[#Data],MATCH(1,([1]!CCA_Weighting[State]=A1166)*([1]!CCA_Weighting[Zone]=B1166),0),MATCH(2022,VALUE([1]!CCA_Weighting[#Headers]),0))*O1166</f>
        <v>4.3778179716321572E-2</v>
      </c>
      <c r="Q1166" s="31">
        <f>'Table 1'!$U$12</f>
        <v>14</v>
      </c>
      <c r="R1166" s="31">
        <f>'Table 1'!$W$12</f>
        <v>21</v>
      </c>
      <c r="S1166">
        <f t="shared" si="126"/>
        <v>157.5</v>
      </c>
      <c r="T1166">
        <f t="shared" si="127"/>
        <v>105</v>
      </c>
      <c r="U1166">
        <f t="shared" si="128"/>
        <v>105</v>
      </c>
      <c r="V1166">
        <f t="shared" si="129"/>
        <v>70</v>
      </c>
      <c r="W1166" s="28">
        <f t="shared" si="130"/>
        <v>70</v>
      </c>
      <c r="X1166" s="28">
        <f t="shared" si="131"/>
        <v>105</v>
      </c>
      <c r="Y1166">
        <f t="shared" si="132"/>
        <v>105</v>
      </c>
    </row>
    <row r="1167" spans="1:25" ht="14.4" x14ac:dyDescent="0.3">
      <c r="A1167" s="23" t="s">
        <v>22</v>
      </c>
      <c r="B1167" s="24" t="s">
        <v>74</v>
      </c>
      <c r="C1167" s="25" t="s">
        <v>75</v>
      </c>
      <c r="D1167" s="24" t="s">
        <v>35</v>
      </c>
      <c r="E1167" s="24" t="s">
        <v>33</v>
      </c>
      <c r="F1167" s="24" t="s">
        <v>29</v>
      </c>
      <c r="G1167" s="24" t="s">
        <v>28</v>
      </c>
      <c r="H1167" s="29">
        <f>'Table 1'!$Y$13</f>
        <v>33</v>
      </c>
      <c r="I1167" s="30"/>
      <c r="J1167" s="30"/>
      <c r="K1167" s="30"/>
      <c r="L1167" s="31"/>
      <c r="M1167" s="31">
        <v>22</v>
      </c>
      <c r="N1167" s="32">
        <f t="array" ref="N1167">INDEX([1]!CCA_Weighting[#Data],MATCH(1,([1]!CCA_Weighting[State]=A1167)*([1]!CCA_Weighting[Zone]=B1167),0),MATCH(2021,VALUE([1]!CCA_Weighting[#Headers]),0))*M1167</f>
        <v>4.5862854940908311E-2</v>
      </c>
      <c r="O1167" s="31">
        <f>'Table 1'!$T$13</f>
        <v>22</v>
      </c>
      <c r="P1167" s="32">
        <f t="array" ref="P1167">INDEX([1]!CCA_Weighting[#Data],MATCH(1,([1]!CCA_Weighting[State]=A1167)*([1]!CCA_Weighting[Zone]=B1167),0),MATCH(2022,VALUE([1]!CCA_Weighting[#Headers]),0))*O1167</f>
        <v>4.5862854940908311E-2</v>
      </c>
      <c r="Q1167" s="31">
        <f>'Table 1'!$U$13</f>
        <v>14.5</v>
      </c>
      <c r="R1167" s="31">
        <f>'Table 1'!$W$13</f>
        <v>22</v>
      </c>
      <c r="S1167">
        <f t="shared" si="126"/>
        <v>165</v>
      </c>
      <c r="T1167">
        <f t="shared" si="127"/>
        <v>110</v>
      </c>
      <c r="U1167">
        <f t="shared" si="128"/>
        <v>110</v>
      </c>
      <c r="V1167">
        <f t="shared" si="129"/>
        <v>72.5</v>
      </c>
      <c r="W1167" s="28">
        <f t="shared" si="130"/>
        <v>72.5</v>
      </c>
      <c r="X1167" s="28">
        <f t="shared" si="131"/>
        <v>110</v>
      </c>
      <c r="Y1167">
        <f t="shared" si="132"/>
        <v>110</v>
      </c>
    </row>
    <row r="1168" spans="1:25" ht="14.4" x14ac:dyDescent="0.3">
      <c r="A1168" s="20" t="s">
        <v>22</v>
      </c>
      <c r="B1168" s="21" t="s">
        <v>74</v>
      </c>
      <c r="C1168" s="22" t="s">
        <v>75</v>
      </c>
      <c r="D1168" s="21" t="s">
        <v>35</v>
      </c>
      <c r="E1168" s="21" t="s">
        <v>33</v>
      </c>
      <c r="F1168" s="21" t="s">
        <v>30</v>
      </c>
      <c r="G1168" s="21" t="s">
        <v>28</v>
      </c>
      <c r="H1168" s="29">
        <f>'Table 1'!$Y$14</f>
        <v>76</v>
      </c>
      <c r="I1168" s="30"/>
      <c r="J1168" s="30"/>
      <c r="K1168" s="30"/>
      <c r="L1168" s="31"/>
      <c r="M1168" s="31">
        <v>38</v>
      </c>
      <c r="N1168" s="32">
        <f t="array" ref="N1168">INDEX([1]!CCA_Weighting[#Data],MATCH(1,([1]!CCA_Weighting[State]=A1168)*([1]!CCA_Weighting[Zone]=B1168),0),MATCH(2021,VALUE([1]!CCA_Weighting[#Headers]),0))*M1168</f>
        <v>7.9217658534296173E-2</v>
      </c>
      <c r="O1168" s="31">
        <f>'Table 1'!$T$14</f>
        <v>38</v>
      </c>
      <c r="P1168" s="32">
        <f t="array" ref="P1168">INDEX([1]!CCA_Weighting[#Data],MATCH(1,([1]!CCA_Weighting[State]=A1168)*([1]!CCA_Weighting[Zone]=B1168),0),MATCH(2022,VALUE([1]!CCA_Weighting[#Headers]),0))*O1168</f>
        <v>7.9217658534296173E-2</v>
      </c>
      <c r="Q1168" s="31">
        <f>'Table 1'!$U$14</f>
        <v>24.5</v>
      </c>
      <c r="R1168" s="31">
        <f>'Table 1'!$W$14</f>
        <v>38</v>
      </c>
      <c r="S1168">
        <f t="shared" si="126"/>
        <v>380</v>
      </c>
      <c r="T1168">
        <f t="shared" si="127"/>
        <v>190</v>
      </c>
      <c r="U1168">
        <f t="shared" si="128"/>
        <v>190</v>
      </c>
      <c r="V1168">
        <f t="shared" si="129"/>
        <v>122.5</v>
      </c>
      <c r="W1168" s="28">
        <f t="shared" si="130"/>
        <v>122.5</v>
      </c>
      <c r="X1168" s="28">
        <f t="shared" si="131"/>
        <v>190</v>
      </c>
      <c r="Y1168">
        <f t="shared" si="132"/>
        <v>190</v>
      </c>
    </row>
    <row r="1169" spans="1:25" ht="14.4" x14ac:dyDescent="0.3">
      <c r="A1169" s="23" t="s">
        <v>22</v>
      </c>
      <c r="B1169" s="24" t="s">
        <v>74</v>
      </c>
      <c r="C1169" s="25" t="s">
        <v>75</v>
      </c>
      <c r="D1169" s="24" t="s">
        <v>35</v>
      </c>
      <c r="E1169" s="24" t="s">
        <v>34</v>
      </c>
      <c r="F1169" s="24" t="s">
        <v>27</v>
      </c>
      <c r="G1169" s="24" t="s">
        <v>28</v>
      </c>
      <c r="H1169" s="29">
        <f>'Table 1'!$Y$8</f>
        <v>42.75</v>
      </c>
      <c r="I1169" s="30"/>
      <c r="J1169" s="30"/>
      <c r="K1169" s="30"/>
      <c r="L1169" s="31"/>
      <c r="M1169" s="31">
        <v>21</v>
      </c>
      <c r="N1169" s="32">
        <f t="array" ref="N1169">INDEX([1]!CCA_Weighting[#Data],MATCH(1,([1]!CCA_Weighting[State]=A1169)*([1]!CCA_Weighting[Zone]=B1169),0),MATCH(2021,VALUE([1]!CCA_Weighting[#Headers]),0))*M1169</f>
        <v>4.3778179716321572E-2</v>
      </c>
      <c r="O1169" s="31">
        <f>'Table 1'!$T$12</f>
        <v>21</v>
      </c>
      <c r="P1169" s="32">
        <f t="array" ref="P1169">INDEX([1]!CCA_Weighting[#Data],MATCH(1,([1]!CCA_Weighting[State]=A1169)*([1]!CCA_Weighting[Zone]=B1169),0),MATCH(2022,VALUE([1]!CCA_Weighting[#Headers]),0))*O1169</f>
        <v>4.3778179716321572E-2</v>
      </c>
      <c r="Q1169" s="31">
        <f>'Table 1'!$U$12</f>
        <v>14</v>
      </c>
      <c r="R1169" s="31">
        <f>'Table 1'!$W$12</f>
        <v>21</v>
      </c>
      <c r="S1169">
        <f t="shared" si="126"/>
        <v>213.75</v>
      </c>
      <c r="T1169">
        <f t="shared" si="127"/>
        <v>105</v>
      </c>
      <c r="U1169">
        <f t="shared" si="128"/>
        <v>105</v>
      </c>
      <c r="V1169">
        <f t="shared" si="129"/>
        <v>70</v>
      </c>
      <c r="W1169" s="28">
        <f t="shared" si="130"/>
        <v>70</v>
      </c>
      <c r="X1169" s="28">
        <f t="shared" si="131"/>
        <v>105</v>
      </c>
      <c r="Y1169">
        <f t="shared" si="132"/>
        <v>105</v>
      </c>
    </row>
    <row r="1170" spans="1:25" ht="14.4" x14ac:dyDescent="0.3">
      <c r="A1170" s="20" t="s">
        <v>22</v>
      </c>
      <c r="B1170" s="21" t="s">
        <v>74</v>
      </c>
      <c r="C1170" s="22" t="s">
        <v>75</v>
      </c>
      <c r="D1170" s="21" t="s">
        <v>35</v>
      </c>
      <c r="E1170" s="21" t="s">
        <v>34</v>
      </c>
      <c r="F1170" s="21" t="s">
        <v>29</v>
      </c>
      <c r="G1170" s="21" t="s">
        <v>28</v>
      </c>
      <c r="H1170" s="29">
        <f>'Table 1'!$Y$9</f>
        <v>45</v>
      </c>
      <c r="I1170" s="30"/>
      <c r="J1170" s="30"/>
      <c r="K1170" s="30"/>
      <c r="L1170" s="31"/>
      <c r="M1170" s="31">
        <v>22</v>
      </c>
      <c r="N1170" s="32">
        <f t="array" ref="N1170">INDEX([1]!CCA_Weighting[#Data],MATCH(1,([1]!CCA_Weighting[State]=A1170)*([1]!CCA_Weighting[Zone]=B1170),0),MATCH(2021,VALUE([1]!CCA_Weighting[#Headers]),0))*M1170</f>
        <v>4.5862854940908311E-2</v>
      </c>
      <c r="O1170" s="31">
        <f>'Table 1'!$T$13</f>
        <v>22</v>
      </c>
      <c r="P1170" s="32">
        <f t="array" ref="P1170">INDEX([1]!CCA_Weighting[#Data],MATCH(1,([1]!CCA_Weighting[State]=A1170)*([1]!CCA_Weighting[Zone]=B1170),0),MATCH(2022,VALUE([1]!CCA_Weighting[#Headers]),0))*O1170</f>
        <v>4.5862854940908311E-2</v>
      </c>
      <c r="Q1170" s="31">
        <f>'Table 1'!$U$13</f>
        <v>14.5</v>
      </c>
      <c r="R1170" s="31">
        <f>'Table 1'!$W$13</f>
        <v>22</v>
      </c>
      <c r="S1170">
        <f t="shared" si="126"/>
        <v>225</v>
      </c>
      <c r="T1170">
        <f t="shared" si="127"/>
        <v>110</v>
      </c>
      <c r="U1170">
        <f t="shared" si="128"/>
        <v>110</v>
      </c>
      <c r="V1170">
        <f t="shared" si="129"/>
        <v>72.5</v>
      </c>
      <c r="W1170" s="28">
        <f t="shared" si="130"/>
        <v>72.5</v>
      </c>
      <c r="X1170" s="28">
        <f t="shared" si="131"/>
        <v>110</v>
      </c>
      <c r="Y1170">
        <f t="shared" si="132"/>
        <v>110</v>
      </c>
    </row>
    <row r="1171" spans="1:25" ht="14.4" x14ac:dyDescent="0.3">
      <c r="A1171" s="23" t="s">
        <v>22</v>
      </c>
      <c r="B1171" s="24" t="s">
        <v>74</v>
      </c>
      <c r="C1171" s="25" t="s">
        <v>75</v>
      </c>
      <c r="D1171" s="24" t="s">
        <v>35</v>
      </c>
      <c r="E1171" s="24" t="s">
        <v>34</v>
      </c>
      <c r="F1171" s="24" t="s">
        <v>30</v>
      </c>
      <c r="G1171" s="24" t="s">
        <v>28</v>
      </c>
      <c r="H1171" s="29">
        <f>'Table 1'!$Y$10</f>
        <v>76</v>
      </c>
      <c r="I1171" s="30"/>
      <c r="J1171" s="30"/>
      <c r="K1171" s="30"/>
      <c r="L1171" s="31"/>
      <c r="M1171" s="31">
        <v>38</v>
      </c>
      <c r="N1171" s="32">
        <f t="array" ref="N1171">INDEX([1]!CCA_Weighting[#Data],MATCH(1,([1]!CCA_Weighting[State]=A1171)*([1]!CCA_Weighting[Zone]=B1171),0),MATCH(2021,VALUE([1]!CCA_Weighting[#Headers]),0))*M1171</f>
        <v>7.9217658534296173E-2</v>
      </c>
      <c r="O1171" s="31">
        <f>'Table 1'!$T$14</f>
        <v>38</v>
      </c>
      <c r="P1171" s="32">
        <f t="array" ref="P1171">INDEX([1]!CCA_Weighting[#Data],MATCH(1,([1]!CCA_Weighting[State]=A1171)*([1]!CCA_Weighting[Zone]=B1171),0),MATCH(2022,VALUE([1]!CCA_Weighting[#Headers]),0))*O1171</f>
        <v>7.9217658534296173E-2</v>
      </c>
      <c r="Q1171" s="31">
        <f>'Table 1'!$U$14</f>
        <v>24.5</v>
      </c>
      <c r="R1171" s="31">
        <f>'Table 1'!$W$14</f>
        <v>38</v>
      </c>
      <c r="S1171">
        <f t="shared" si="126"/>
        <v>380</v>
      </c>
      <c r="T1171">
        <f t="shared" si="127"/>
        <v>190</v>
      </c>
      <c r="U1171">
        <f t="shared" si="128"/>
        <v>190</v>
      </c>
      <c r="V1171">
        <f t="shared" si="129"/>
        <v>122.5</v>
      </c>
      <c r="W1171" s="28">
        <f t="shared" si="130"/>
        <v>122.5</v>
      </c>
      <c r="X1171" s="28">
        <f t="shared" si="131"/>
        <v>190</v>
      </c>
      <c r="Y1171">
        <f t="shared" si="132"/>
        <v>190</v>
      </c>
    </row>
    <row r="1172" spans="1:25" ht="14.4" x14ac:dyDescent="0.3">
      <c r="A1172" s="20" t="s">
        <v>22</v>
      </c>
      <c r="B1172" s="21" t="s">
        <v>74</v>
      </c>
      <c r="C1172" s="22" t="s">
        <v>75</v>
      </c>
      <c r="D1172" s="21" t="s">
        <v>36</v>
      </c>
      <c r="E1172" s="22" t="s">
        <v>26</v>
      </c>
      <c r="F1172" s="21" t="s">
        <v>27</v>
      </c>
      <c r="G1172" s="21" t="s">
        <v>28</v>
      </c>
      <c r="H1172" s="29">
        <f>'Table 1'!$G$12</f>
        <v>40.5</v>
      </c>
      <c r="I1172" s="30"/>
      <c r="J1172" s="30"/>
      <c r="K1172" s="30"/>
      <c r="L1172" s="31"/>
      <c r="M1172" s="31">
        <v>27</v>
      </c>
      <c r="N1172" s="32">
        <f t="array" ref="N1172">INDEX([1]!CCA_Weighting[#Data],MATCH(1,([1]!CCA_Weighting[State]=A1172)*([1]!CCA_Weighting[Zone]=B1172),0),MATCH(2021,VALUE([1]!CCA_Weighting[#Headers]),0))*M1172</f>
        <v>5.6286231063842014E-2</v>
      </c>
      <c r="O1172" s="31">
        <f>'Table 1'!$B$12</f>
        <v>27</v>
      </c>
      <c r="P1172" s="32">
        <f t="array" ref="P1172">INDEX([1]!CCA_Weighting[#Data],MATCH(1,([1]!CCA_Weighting[State]=A1172)*([1]!CCA_Weighting[Zone]=B1172),0),MATCH(2022,VALUE([1]!CCA_Weighting[#Headers]),0))*O1172</f>
        <v>5.6286231063842014E-2</v>
      </c>
      <c r="Q1172" s="31">
        <f>'Table 1'!$C$12</f>
        <v>18</v>
      </c>
      <c r="R1172" s="31">
        <f>'Table 1'!$E$12</f>
        <v>27</v>
      </c>
      <c r="S1172">
        <f t="shared" si="126"/>
        <v>202.5</v>
      </c>
      <c r="T1172">
        <f t="shared" si="127"/>
        <v>135</v>
      </c>
      <c r="U1172">
        <f t="shared" si="128"/>
        <v>135</v>
      </c>
      <c r="V1172">
        <f t="shared" si="129"/>
        <v>90</v>
      </c>
      <c r="W1172" s="28">
        <f t="shared" si="130"/>
        <v>90</v>
      </c>
      <c r="X1172" s="28">
        <f t="shared" si="131"/>
        <v>135</v>
      </c>
      <c r="Y1172">
        <f t="shared" si="132"/>
        <v>135</v>
      </c>
    </row>
    <row r="1173" spans="1:25" ht="14.4" x14ac:dyDescent="0.3">
      <c r="A1173" s="23" t="s">
        <v>22</v>
      </c>
      <c r="B1173" s="24" t="s">
        <v>74</v>
      </c>
      <c r="C1173" s="25" t="s">
        <v>75</v>
      </c>
      <c r="D1173" s="24" t="s">
        <v>36</v>
      </c>
      <c r="E1173" s="25" t="s">
        <v>26</v>
      </c>
      <c r="F1173" s="24" t="s">
        <v>29</v>
      </c>
      <c r="G1173" s="24" t="s">
        <v>28</v>
      </c>
      <c r="H1173" s="29">
        <f>'Table 1'!$G$13</f>
        <v>43.5</v>
      </c>
      <c r="I1173" s="30"/>
      <c r="J1173" s="30"/>
      <c r="K1173" s="30"/>
      <c r="L1173" s="31"/>
      <c r="M1173" s="31">
        <v>29</v>
      </c>
      <c r="N1173" s="32">
        <f t="array" ref="N1173">INDEX([1]!CCA_Weighting[#Data],MATCH(1,([1]!CCA_Weighting[State]=A1173)*([1]!CCA_Weighting[Zone]=B1173),0),MATCH(2021,VALUE([1]!CCA_Weighting[#Headers]),0))*M1173</f>
        <v>6.0455581513015499E-2</v>
      </c>
      <c r="O1173" s="31">
        <f>'Table 1'!$B$13</f>
        <v>29</v>
      </c>
      <c r="P1173" s="32">
        <f t="array" ref="P1173">INDEX([1]!CCA_Weighting[#Data],MATCH(1,([1]!CCA_Weighting[State]=A1173)*([1]!CCA_Weighting[Zone]=B1173),0),MATCH(2022,VALUE([1]!CCA_Weighting[#Headers]),0))*O1173</f>
        <v>6.0455581513015499E-2</v>
      </c>
      <c r="Q1173" s="31">
        <f>'Table 1'!$C$13</f>
        <v>19</v>
      </c>
      <c r="R1173" s="31">
        <f>'Table 1'!$E$13</f>
        <v>29</v>
      </c>
      <c r="S1173">
        <f t="shared" si="126"/>
        <v>217.5</v>
      </c>
      <c r="T1173">
        <f t="shared" si="127"/>
        <v>145</v>
      </c>
      <c r="U1173">
        <f t="shared" si="128"/>
        <v>145</v>
      </c>
      <c r="V1173">
        <f t="shared" si="129"/>
        <v>95</v>
      </c>
      <c r="W1173" s="28">
        <f t="shared" si="130"/>
        <v>95</v>
      </c>
      <c r="X1173" s="28">
        <f t="shared" si="131"/>
        <v>145</v>
      </c>
      <c r="Y1173">
        <f t="shared" si="132"/>
        <v>145</v>
      </c>
    </row>
    <row r="1174" spans="1:25" ht="14.4" x14ac:dyDescent="0.3">
      <c r="A1174" s="20" t="s">
        <v>22</v>
      </c>
      <c r="B1174" s="21" t="s">
        <v>74</v>
      </c>
      <c r="C1174" s="22" t="s">
        <v>75</v>
      </c>
      <c r="D1174" s="21" t="s">
        <v>36</v>
      </c>
      <c r="E1174" s="22" t="s">
        <v>26</v>
      </c>
      <c r="F1174" s="21" t="s">
        <v>30</v>
      </c>
      <c r="G1174" s="21" t="s">
        <v>28</v>
      </c>
      <c r="H1174" s="29">
        <f>'Table 1'!$G$14</f>
        <v>110</v>
      </c>
      <c r="I1174" s="30"/>
      <c r="J1174" s="30"/>
      <c r="K1174" s="30"/>
      <c r="L1174" s="31"/>
      <c r="M1174" s="31">
        <v>55</v>
      </c>
      <c r="N1174" s="32">
        <f t="array" ref="N1174">INDEX([1]!CCA_Weighting[#Data],MATCH(1,([1]!CCA_Weighting[State]=A1174)*([1]!CCA_Weighting[Zone]=B1174),0),MATCH(2021,VALUE([1]!CCA_Weighting[#Headers]),0))*M1174</f>
        <v>0.11465713735227077</v>
      </c>
      <c r="O1174" s="31">
        <f>'Table 1'!$B$14</f>
        <v>55</v>
      </c>
      <c r="P1174" s="32">
        <f t="array" ref="P1174">INDEX([1]!CCA_Weighting[#Data],MATCH(1,([1]!CCA_Weighting[State]=A1174)*([1]!CCA_Weighting[Zone]=B1174),0),MATCH(2022,VALUE([1]!CCA_Weighting[#Headers]),0))*O1174</f>
        <v>0.11465713735227077</v>
      </c>
      <c r="Q1174" s="31">
        <f>'Table 1'!$C$14</f>
        <v>36</v>
      </c>
      <c r="R1174" s="31">
        <f>'Table 1'!$E$14</f>
        <v>55</v>
      </c>
      <c r="S1174">
        <f t="shared" si="126"/>
        <v>550</v>
      </c>
      <c r="T1174">
        <f t="shared" si="127"/>
        <v>275</v>
      </c>
      <c r="U1174">
        <f t="shared" si="128"/>
        <v>275</v>
      </c>
      <c r="V1174">
        <f t="shared" si="129"/>
        <v>180</v>
      </c>
      <c r="W1174" s="28">
        <f t="shared" si="130"/>
        <v>180</v>
      </c>
      <c r="X1174" s="28">
        <f t="shared" si="131"/>
        <v>275</v>
      </c>
      <c r="Y1174">
        <f t="shared" si="132"/>
        <v>275</v>
      </c>
    </row>
    <row r="1175" spans="1:25" ht="14.4" x14ac:dyDescent="0.3">
      <c r="A1175" s="23" t="s">
        <v>22</v>
      </c>
      <c r="B1175" s="24" t="s">
        <v>74</v>
      </c>
      <c r="C1175" s="25" t="s">
        <v>75</v>
      </c>
      <c r="D1175" s="24" t="s">
        <v>36</v>
      </c>
      <c r="E1175" s="24" t="s">
        <v>31</v>
      </c>
      <c r="F1175" s="24" t="s">
        <v>27</v>
      </c>
      <c r="G1175" s="24" t="s">
        <v>28</v>
      </c>
      <c r="H1175" s="29">
        <f>'Table 1'!$M$12</f>
        <v>37.5</v>
      </c>
      <c r="I1175" s="30"/>
      <c r="J1175" s="30"/>
      <c r="K1175" s="30"/>
      <c r="L1175" s="31"/>
      <c r="M1175" s="31">
        <v>25</v>
      </c>
      <c r="N1175" s="32">
        <f t="array" ref="N1175">INDEX([1]!CCA_Weighting[#Data],MATCH(1,([1]!CCA_Weighting[State]=A1175)*([1]!CCA_Weighting[Zone]=B1175),0),MATCH(2021,VALUE([1]!CCA_Weighting[#Headers]),0))*M1175</f>
        <v>5.2116880614668536E-2</v>
      </c>
      <c r="O1175" s="31">
        <f>'Table 1'!$H$12</f>
        <v>25</v>
      </c>
      <c r="P1175" s="32">
        <f t="array" ref="P1175">INDEX([1]!CCA_Weighting[#Data],MATCH(1,([1]!CCA_Weighting[State]=A1175)*([1]!CCA_Weighting[Zone]=B1175),0),MATCH(2022,VALUE([1]!CCA_Weighting[#Headers]),0))*O1175</f>
        <v>5.2116880614668536E-2</v>
      </c>
      <c r="Q1175" s="31">
        <f>'Table 1'!$I$12</f>
        <v>16</v>
      </c>
      <c r="R1175" s="31">
        <f>'Table 1'!$K$12</f>
        <v>25</v>
      </c>
      <c r="S1175">
        <f t="shared" si="126"/>
        <v>187.5</v>
      </c>
      <c r="T1175">
        <f t="shared" si="127"/>
        <v>125</v>
      </c>
      <c r="U1175">
        <f t="shared" si="128"/>
        <v>125</v>
      </c>
      <c r="V1175">
        <f t="shared" si="129"/>
        <v>80</v>
      </c>
      <c r="W1175" s="28">
        <f t="shared" si="130"/>
        <v>80</v>
      </c>
      <c r="X1175" s="28">
        <f t="shared" si="131"/>
        <v>125</v>
      </c>
      <c r="Y1175">
        <f t="shared" si="132"/>
        <v>125</v>
      </c>
    </row>
    <row r="1176" spans="1:25" ht="14.4" x14ac:dyDescent="0.3">
      <c r="A1176" s="20" t="s">
        <v>22</v>
      </c>
      <c r="B1176" s="21" t="s">
        <v>74</v>
      </c>
      <c r="C1176" s="22" t="s">
        <v>75</v>
      </c>
      <c r="D1176" s="21" t="s">
        <v>36</v>
      </c>
      <c r="E1176" s="21" t="s">
        <v>31</v>
      </c>
      <c r="F1176" s="21" t="s">
        <v>29</v>
      </c>
      <c r="G1176" s="21" t="s">
        <v>28</v>
      </c>
      <c r="H1176" s="29">
        <f>'Table 1'!$M$13</f>
        <v>39.75</v>
      </c>
      <c r="I1176" s="30"/>
      <c r="J1176" s="30"/>
      <c r="K1176" s="30"/>
      <c r="L1176" s="31"/>
      <c r="M1176" s="31">
        <v>26.5</v>
      </c>
      <c r="N1176" s="32">
        <f t="array" ref="N1176">INDEX([1]!CCA_Weighting[#Data],MATCH(1,([1]!CCA_Weighting[State]=A1176)*([1]!CCA_Weighting[Zone]=B1176),0),MATCH(2021,VALUE([1]!CCA_Weighting[#Headers]),0))*M1176</f>
        <v>5.5243893451548648E-2</v>
      </c>
      <c r="O1176" s="31">
        <f>'Table 1'!$H$13</f>
        <v>26.5</v>
      </c>
      <c r="P1176" s="32">
        <f t="array" ref="P1176">INDEX([1]!CCA_Weighting[#Data],MATCH(1,([1]!CCA_Weighting[State]=A1176)*([1]!CCA_Weighting[Zone]=B1176),0),MATCH(2022,VALUE([1]!CCA_Weighting[#Headers]),0))*O1176</f>
        <v>5.5243893451548648E-2</v>
      </c>
      <c r="Q1176" s="31">
        <f>'Table 1'!$I$13</f>
        <v>17</v>
      </c>
      <c r="R1176" s="31">
        <f>'Table 1'!$K$13</f>
        <v>26.5</v>
      </c>
      <c r="S1176">
        <f t="shared" si="126"/>
        <v>198.75</v>
      </c>
      <c r="T1176">
        <f t="shared" si="127"/>
        <v>132.5</v>
      </c>
      <c r="U1176">
        <f t="shared" si="128"/>
        <v>132.5</v>
      </c>
      <c r="V1176">
        <f t="shared" si="129"/>
        <v>85</v>
      </c>
      <c r="W1176" s="28">
        <f t="shared" si="130"/>
        <v>85</v>
      </c>
      <c r="X1176" s="28">
        <f t="shared" si="131"/>
        <v>132.5</v>
      </c>
      <c r="Y1176">
        <f t="shared" si="132"/>
        <v>132.5</v>
      </c>
    </row>
    <row r="1177" spans="1:25" ht="14.4" x14ac:dyDescent="0.3">
      <c r="A1177" s="23" t="s">
        <v>22</v>
      </c>
      <c r="B1177" s="24" t="s">
        <v>74</v>
      </c>
      <c r="C1177" s="25" t="s">
        <v>75</v>
      </c>
      <c r="D1177" s="24" t="s">
        <v>36</v>
      </c>
      <c r="E1177" s="24" t="s">
        <v>31</v>
      </c>
      <c r="F1177" s="24" t="s">
        <v>30</v>
      </c>
      <c r="G1177" s="24" t="s">
        <v>28</v>
      </c>
      <c r="H1177" s="29">
        <f>'Table 1'!$M$14</f>
        <v>100</v>
      </c>
      <c r="I1177" s="30"/>
      <c r="J1177" s="30"/>
      <c r="K1177" s="30"/>
      <c r="L1177" s="31"/>
      <c r="M1177" s="31">
        <v>50</v>
      </c>
      <c r="N1177" s="32">
        <f t="array" ref="N1177">INDEX([1]!CCA_Weighting[#Data],MATCH(1,([1]!CCA_Weighting[State]=A1177)*([1]!CCA_Weighting[Zone]=B1177),0),MATCH(2021,VALUE([1]!CCA_Weighting[#Headers]),0))*M1177</f>
        <v>0.10423376122933707</v>
      </c>
      <c r="O1177" s="31">
        <f>'Table 1'!$H$14</f>
        <v>50</v>
      </c>
      <c r="P1177" s="32">
        <f t="array" ref="P1177">INDEX([1]!CCA_Weighting[#Data],MATCH(1,([1]!CCA_Weighting[State]=A1177)*([1]!CCA_Weighting[Zone]=B1177),0),MATCH(2022,VALUE([1]!CCA_Weighting[#Headers]),0))*O1177</f>
        <v>0.10423376122933707</v>
      </c>
      <c r="Q1177" s="31">
        <f>'Table 1'!$I$14</f>
        <v>32.5</v>
      </c>
      <c r="R1177" s="31">
        <f>'Table 1'!$K$14</f>
        <v>50</v>
      </c>
      <c r="S1177">
        <f t="shared" si="126"/>
        <v>500</v>
      </c>
      <c r="T1177">
        <f t="shared" si="127"/>
        <v>250</v>
      </c>
      <c r="U1177">
        <f t="shared" si="128"/>
        <v>250</v>
      </c>
      <c r="V1177">
        <f t="shared" si="129"/>
        <v>162.5</v>
      </c>
      <c r="W1177" s="28">
        <f t="shared" si="130"/>
        <v>162.5</v>
      </c>
      <c r="X1177" s="28">
        <f t="shared" si="131"/>
        <v>250</v>
      </c>
      <c r="Y1177">
        <f t="shared" si="132"/>
        <v>250</v>
      </c>
    </row>
    <row r="1178" spans="1:25" ht="14.4" x14ac:dyDescent="0.3">
      <c r="A1178" s="20" t="s">
        <v>22</v>
      </c>
      <c r="B1178" s="21" t="s">
        <v>74</v>
      </c>
      <c r="C1178" s="22" t="s">
        <v>75</v>
      </c>
      <c r="D1178" s="21" t="s">
        <v>36</v>
      </c>
      <c r="E1178" s="21" t="s">
        <v>32</v>
      </c>
      <c r="F1178" s="21" t="s">
        <v>27</v>
      </c>
      <c r="G1178" s="21" t="s">
        <v>28</v>
      </c>
      <c r="H1178" s="29">
        <f>'Table 1'!$S$12</f>
        <v>35.25</v>
      </c>
      <c r="I1178" s="30"/>
      <c r="J1178" s="30"/>
      <c r="K1178" s="30"/>
      <c r="L1178" s="31"/>
      <c r="M1178" s="31">
        <v>23.5</v>
      </c>
      <c r="N1178" s="32">
        <f t="array" ref="N1178">INDEX([1]!CCA_Weighting[#Data],MATCH(1,([1]!CCA_Weighting[State]=A1178)*([1]!CCA_Weighting[Zone]=B1178),0),MATCH(2021,VALUE([1]!CCA_Weighting[#Headers]),0))*M1178</f>
        <v>4.8989867777788423E-2</v>
      </c>
      <c r="O1178" s="31">
        <f>'Table 1'!$N$8</f>
        <v>30</v>
      </c>
      <c r="P1178" s="32">
        <f t="array" ref="P1178">INDEX([1]!CCA_Weighting[#Data],MATCH(1,([1]!CCA_Weighting[State]=A1178)*([1]!CCA_Weighting[Zone]=B1178),0),MATCH(2022,VALUE([1]!CCA_Weighting[#Headers]),0))*O1178</f>
        <v>6.2540256737602246E-2</v>
      </c>
      <c r="Q1178" s="31">
        <f>'Table 1'!$O$8</f>
        <v>19.5</v>
      </c>
      <c r="R1178" s="31">
        <f>'Table 1'!$Q$8</f>
        <v>30</v>
      </c>
      <c r="S1178">
        <f t="shared" si="126"/>
        <v>176.25</v>
      </c>
      <c r="T1178">
        <f t="shared" si="127"/>
        <v>117.5</v>
      </c>
      <c r="U1178">
        <f t="shared" si="128"/>
        <v>150</v>
      </c>
      <c r="V1178">
        <f t="shared" si="129"/>
        <v>97.5</v>
      </c>
      <c r="W1178" s="28">
        <f t="shared" si="130"/>
        <v>76.375</v>
      </c>
      <c r="X1178" s="28">
        <f t="shared" si="131"/>
        <v>150</v>
      </c>
      <c r="Y1178">
        <f t="shared" si="132"/>
        <v>150</v>
      </c>
    </row>
    <row r="1179" spans="1:25" ht="14.4" x14ac:dyDescent="0.3">
      <c r="A1179" s="23" t="s">
        <v>22</v>
      </c>
      <c r="B1179" s="24" t="s">
        <v>74</v>
      </c>
      <c r="C1179" s="25" t="s">
        <v>75</v>
      </c>
      <c r="D1179" s="24" t="s">
        <v>36</v>
      </c>
      <c r="E1179" s="24" t="s">
        <v>32</v>
      </c>
      <c r="F1179" s="24" t="s">
        <v>29</v>
      </c>
      <c r="G1179" s="24" t="s">
        <v>28</v>
      </c>
      <c r="H1179" s="29">
        <f>'Table 1'!$S$13</f>
        <v>36.75</v>
      </c>
      <c r="I1179" s="30"/>
      <c r="J1179" s="30"/>
      <c r="K1179" s="30"/>
      <c r="L1179" s="31"/>
      <c r="M1179" s="31">
        <v>24.5</v>
      </c>
      <c r="N1179" s="32">
        <f t="array" ref="N1179">INDEX([1]!CCA_Weighting[#Data],MATCH(1,([1]!CCA_Weighting[State]=A1179)*([1]!CCA_Weighting[Zone]=B1179),0),MATCH(2021,VALUE([1]!CCA_Weighting[#Headers]),0))*M1179</f>
        <v>5.1074543002375163E-2</v>
      </c>
      <c r="O1179" s="31">
        <f>'Table 1'!$N$9</f>
        <v>32</v>
      </c>
      <c r="P1179" s="32">
        <f t="array" ref="P1179">INDEX([1]!CCA_Weighting[#Data],MATCH(1,([1]!CCA_Weighting[State]=A1179)*([1]!CCA_Weighting[Zone]=B1179),0),MATCH(2022,VALUE([1]!CCA_Weighting[#Headers]),0))*O1179</f>
        <v>6.6709607186775724E-2</v>
      </c>
      <c r="Q1179" s="31">
        <f>'Table 1'!$O$9</f>
        <v>21</v>
      </c>
      <c r="R1179" s="31">
        <f>'Table 1'!$Q$9</f>
        <v>32</v>
      </c>
      <c r="S1179">
        <f t="shared" si="126"/>
        <v>183.75</v>
      </c>
      <c r="T1179">
        <f t="shared" si="127"/>
        <v>122.5</v>
      </c>
      <c r="U1179">
        <f t="shared" si="128"/>
        <v>160</v>
      </c>
      <c r="V1179">
        <f t="shared" si="129"/>
        <v>105</v>
      </c>
      <c r="W1179" s="28">
        <f t="shared" si="130"/>
        <v>80.390625</v>
      </c>
      <c r="X1179" s="28">
        <f t="shared" si="131"/>
        <v>160</v>
      </c>
      <c r="Y1179">
        <f t="shared" si="132"/>
        <v>160</v>
      </c>
    </row>
    <row r="1180" spans="1:25" ht="14.4" x14ac:dyDescent="0.3">
      <c r="A1180" s="20" t="s">
        <v>22</v>
      </c>
      <c r="B1180" s="21" t="s">
        <v>74</v>
      </c>
      <c r="C1180" s="22" t="s">
        <v>75</v>
      </c>
      <c r="D1180" s="21" t="s">
        <v>36</v>
      </c>
      <c r="E1180" s="21" t="s">
        <v>32</v>
      </c>
      <c r="F1180" s="21" t="s">
        <v>30</v>
      </c>
      <c r="G1180" s="21" t="s">
        <v>28</v>
      </c>
      <c r="H1180" s="29">
        <f>'Table 1'!$S$14</f>
        <v>80</v>
      </c>
      <c r="I1180" s="30"/>
      <c r="J1180" s="30"/>
      <c r="K1180" s="30"/>
      <c r="L1180" s="31"/>
      <c r="M1180" s="31">
        <v>40</v>
      </c>
      <c r="N1180" s="32">
        <f t="array" ref="N1180">INDEX([1]!CCA_Weighting[#Data],MATCH(1,([1]!CCA_Weighting[State]=A1180)*([1]!CCA_Weighting[Zone]=B1180),0),MATCH(2021,VALUE([1]!CCA_Weighting[#Headers]),0))*M1180</f>
        <v>8.3387008983469652E-2</v>
      </c>
      <c r="O1180" s="31">
        <f>'Table 1'!$N$10</f>
        <v>40</v>
      </c>
      <c r="P1180" s="32">
        <f t="array" ref="P1180">INDEX([1]!CCA_Weighting[#Data],MATCH(1,([1]!CCA_Weighting[State]=A1180)*([1]!CCA_Weighting[Zone]=B1180),0),MATCH(2022,VALUE([1]!CCA_Weighting[#Headers]),0))*O1180</f>
        <v>8.3387008983469652E-2</v>
      </c>
      <c r="Q1180" s="31">
        <f>'Table 1'!$O$10</f>
        <v>26</v>
      </c>
      <c r="R1180" s="31">
        <f>'Table 1'!$Q$10</f>
        <v>40</v>
      </c>
      <c r="S1180">
        <f t="shared" si="126"/>
        <v>400</v>
      </c>
      <c r="T1180">
        <f t="shared" si="127"/>
        <v>200</v>
      </c>
      <c r="U1180">
        <f t="shared" si="128"/>
        <v>200</v>
      </c>
      <c r="V1180">
        <f t="shared" si="129"/>
        <v>130</v>
      </c>
      <c r="W1180" s="28">
        <f t="shared" si="130"/>
        <v>130</v>
      </c>
      <c r="X1180" s="28">
        <f t="shared" si="131"/>
        <v>200</v>
      </c>
      <c r="Y1180">
        <f t="shared" si="132"/>
        <v>200</v>
      </c>
    </row>
    <row r="1181" spans="1:25" ht="14.4" x14ac:dyDescent="0.3">
      <c r="A1181" s="23" t="s">
        <v>22</v>
      </c>
      <c r="B1181" s="24" t="s">
        <v>74</v>
      </c>
      <c r="C1181" s="25" t="s">
        <v>75</v>
      </c>
      <c r="D1181" s="24" t="s">
        <v>36</v>
      </c>
      <c r="E1181" s="24" t="s">
        <v>33</v>
      </c>
      <c r="F1181" s="24" t="s">
        <v>27</v>
      </c>
      <c r="G1181" s="24" t="s">
        <v>28</v>
      </c>
      <c r="H1181" s="29">
        <f>'Table 1'!$Y$12</f>
        <v>31.5</v>
      </c>
      <c r="I1181" s="30"/>
      <c r="J1181" s="30"/>
      <c r="K1181" s="30"/>
      <c r="L1181" s="31"/>
      <c r="M1181" s="31">
        <v>21</v>
      </c>
      <c r="N1181" s="32">
        <f t="array" ref="N1181">INDEX([1]!CCA_Weighting[#Data],MATCH(1,([1]!CCA_Weighting[State]=A1181)*([1]!CCA_Weighting[Zone]=B1181),0),MATCH(2021,VALUE([1]!CCA_Weighting[#Headers]),0))*M1181</f>
        <v>4.3778179716321572E-2</v>
      </c>
      <c r="O1181" s="31">
        <f>'Table 1'!$T$12</f>
        <v>21</v>
      </c>
      <c r="P1181" s="32">
        <f t="array" ref="P1181">INDEX([1]!CCA_Weighting[#Data],MATCH(1,([1]!CCA_Weighting[State]=A1181)*([1]!CCA_Weighting[Zone]=B1181),0),MATCH(2022,VALUE([1]!CCA_Weighting[#Headers]),0))*O1181</f>
        <v>4.3778179716321572E-2</v>
      </c>
      <c r="Q1181" s="31">
        <f>'Table 1'!$U$12</f>
        <v>14</v>
      </c>
      <c r="R1181" s="31">
        <f>'Table 1'!$W$12</f>
        <v>21</v>
      </c>
      <c r="S1181">
        <f t="shared" si="126"/>
        <v>157.5</v>
      </c>
      <c r="T1181">
        <f t="shared" si="127"/>
        <v>105</v>
      </c>
      <c r="U1181">
        <f t="shared" si="128"/>
        <v>105</v>
      </c>
      <c r="V1181">
        <f t="shared" si="129"/>
        <v>70</v>
      </c>
      <c r="W1181" s="28">
        <f t="shared" si="130"/>
        <v>70</v>
      </c>
      <c r="X1181" s="28">
        <f t="shared" si="131"/>
        <v>105</v>
      </c>
      <c r="Y1181">
        <f t="shared" si="132"/>
        <v>105</v>
      </c>
    </row>
    <row r="1182" spans="1:25" ht="14.4" x14ac:dyDescent="0.3">
      <c r="A1182" s="20" t="s">
        <v>22</v>
      </c>
      <c r="B1182" s="21" t="s">
        <v>74</v>
      </c>
      <c r="C1182" s="22" t="s">
        <v>75</v>
      </c>
      <c r="D1182" s="21" t="s">
        <v>36</v>
      </c>
      <c r="E1182" s="21" t="s">
        <v>33</v>
      </c>
      <c r="F1182" s="21" t="s">
        <v>29</v>
      </c>
      <c r="G1182" s="21" t="s">
        <v>28</v>
      </c>
      <c r="H1182" s="29">
        <f>'Table 1'!$Y$13</f>
        <v>33</v>
      </c>
      <c r="I1182" s="30"/>
      <c r="J1182" s="30"/>
      <c r="K1182" s="30"/>
      <c r="L1182" s="31"/>
      <c r="M1182" s="31">
        <v>22</v>
      </c>
      <c r="N1182" s="32">
        <f t="array" ref="N1182">INDEX([1]!CCA_Weighting[#Data],MATCH(1,([1]!CCA_Weighting[State]=A1182)*([1]!CCA_Weighting[Zone]=B1182),0),MATCH(2021,VALUE([1]!CCA_Weighting[#Headers]),0))*M1182</f>
        <v>4.5862854940908311E-2</v>
      </c>
      <c r="O1182" s="31">
        <f>'Table 1'!$T$13</f>
        <v>22</v>
      </c>
      <c r="P1182" s="32">
        <f t="array" ref="P1182">INDEX([1]!CCA_Weighting[#Data],MATCH(1,([1]!CCA_Weighting[State]=A1182)*([1]!CCA_Weighting[Zone]=B1182),0),MATCH(2022,VALUE([1]!CCA_Weighting[#Headers]),0))*O1182</f>
        <v>4.5862854940908311E-2</v>
      </c>
      <c r="Q1182" s="31">
        <f>'Table 1'!$U$13</f>
        <v>14.5</v>
      </c>
      <c r="R1182" s="31">
        <f>'Table 1'!$W$13</f>
        <v>22</v>
      </c>
      <c r="S1182">
        <f t="shared" si="126"/>
        <v>165</v>
      </c>
      <c r="T1182">
        <f t="shared" si="127"/>
        <v>110</v>
      </c>
      <c r="U1182">
        <f t="shared" si="128"/>
        <v>110</v>
      </c>
      <c r="V1182">
        <f t="shared" si="129"/>
        <v>72.5</v>
      </c>
      <c r="W1182" s="28">
        <f t="shared" si="130"/>
        <v>72.5</v>
      </c>
      <c r="X1182" s="28">
        <f t="shared" si="131"/>
        <v>110</v>
      </c>
      <c r="Y1182">
        <f t="shared" si="132"/>
        <v>110</v>
      </c>
    </row>
    <row r="1183" spans="1:25" ht="14.4" x14ac:dyDescent="0.3">
      <c r="A1183" s="23" t="s">
        <v>22</v>
      </c>
      <c r="B1183" s="24" t="s">
        <v>74</v>
      </c>
      <c r="C1183" s="25" t="s">
        <v>75</v>
      </c>
      <c r="D1183" s="24" t="s">
        <v>36</v>
      </c>
      <c r="E1183" s="24" t="s">
        <v>33</v>
      </c>
      <c r="F1183" s="24" t="s">
        <v>30</v>
      </c>
      <c r="G1183" s="24" t="s">
        <v>28</v>
      </c>
      <c r="H1183" s="29">
        <f>'Table 1'!$Y$14</f>
        <v>76</v>
      </c>
      <c r="I1183" s="30"/>
      <c r="J1183" s="30"/>
      <c r="K1183" s="30"/>
      <c r="L1183" s="31"/>
      <c r="M1183" s="31">
        <v>38</v>
      </c>
      <c r="N1183" s="32">
        <f t="array" ref="N1183">INDEX([1]!CCA_Weighting[#Data],MATCH(1,([1]!CCA_Weighting[State]=A1183)*([1]!CCA_Weighting[Zone]=B1183),0),MATCH(2021,VALUE([1]!CCA_Weighting[#Headers]),0))*M1183</f>
        <v>7.9217658534296173E-2</v>
      </c>
      <c r="O1183" s="31">
        <f>'Table 1'!$T$14</f>
        <v>38</v>
      </c>
      <c r="P1183" s="32">
        <f t="array" ref="P1183">INDEX([1]!CCA_Weighting[#Data],MATCH(1,([1]!CCA_Weighting[State]=A1183)*([1]!CCA_Weighting[Zone]=B1183),0),MATCH(2022,VALUE([1]!CCA_Weighting[#Headers]),0))*O1183</f>
        <v>7.9217658534296173E-2</v>
      </c>
      <c r="Q1183" s="31">
        <f>'Table 1'!$U$14</f>
        <v>24.5</v>
      </c>
      <c r="R1183" s="31">
        <f>'Table 1'!$W$14</f>
        <v>38</v>
      </c>
      <c r="S1183">
        <f t="shared" si="126"/>
        <v>380</v>
      </c>
      <c r="T1183">
        <f t="shared" si="127"/>
        <v>190</v>
      </c>
      <c r="U1183">
        <f t="shared" si="128"/>
        <v>190</v>
      </c>
      <c r="V1183">
        <f t="shared" si="129"/>
        <v>122.5</v>
      </c>
      <c r="W1183" s="28">
        <f t="shared" si="130"/>
        <v>122.5</v>
      </c>
      <c r="X1183" s="28">
        <f t="shared" si="131"/>
        <v>190</v>
      </c>
      <c r="Y1183">
        <f t="shared" si="132"/>
        <v>190</v>
      </c>
    </row>
    <row r="1184" spans="1:25" ht="14.4" x14ac:dyDescent="0.3">
      <c r="A1184" s="20" t="s">
        <v>22</v>
      </c>
      <c r="B1184" s="21" t="s">
        <v>74</v>
      </c>
      <c r="C1184" s="22" t="s">
        <v>75</v>
      </c>
      <c r="D1184" s="21" t="s">
        <v>36</v>
      </c>
      <c r="E1184" s="21" t="s">
        <v>34</v>
      </c>
      <c r="F1184" s="21" t="s">
        <v>27</v>
      </c>
      <c r="G1184" s="21" t="s">
        <v>28</v>
      </c>
      <c r="H1184" s="29">
        <f>'Table 1'!$Y$8</f>
        <v>42.75</v>
      </c>
      <c r="I1184" s="30"/>
      <c r="J1184" s="30"/>
      <c r="K1184" s="30"/>
      <c r="L1184" s="31"/>
      <c r="M1184" s="31">
        <v>21</v>
      </c>
      <c r="N1184" s="32">
        <f t="array" ref="N1184">INDEX([1]!CCA_Weighting[#Data],MATCH(1,([1]!CCA_Weighting[State]=A1184)*([1]!CCA_Weighting[Zone]=B1184),0),MATCH(2021,VALUE([1]!CCA_Weighting[#Headers]),0))*M1184</f>
        <v>4.3778179716321572E-2</v>
      </c>
      <c r="O1184" s="31">
        <f>'Table 1'!$T$12</f>
        <v>21</v>
      </c>
      <c r="P1184" s="32">
        <f t="array" ref="P1184">INDEX([1]!CCA_Weighting[#Data],MATCH(1,([1]!CCA_Weighting[State]=A1184)*([1]!CCA_Weighting[Zone]=B1184),0),MATCH(2022,VALUE([1]!CCA_Weighting[#Headers]),0))*O1184</f>
        <v>4.3778179716321572E-2</v>
      </c>
      <c r="Q1184" s="31">
        <f>'Table 1'!$U$12</f>
        <v>14</v>
      </c>
      <c r="R1184" s="31">
        <f>'Table 1'!$W$12</f>
        <v>21</v>
      </c>
      <c r="S1184">
        <f t="shared" si="126"/>
        <v>213.75</v>
      </c>
      <c r="T1184">
        <f t="shared" si="127"/>
        <v>105</v>
      </c>
      <c r="U1184">
        <f t="shared" si="128"/>
        <v>105</v>
      </c>
      <c r="V1184">
        <f t="shared" si="129"/>
        <v>70</v>
      </c>
      <c r="W1184" s="28">
        <f t="shared" si="130"/>
        <v>70</v>
      </c>
      <c r="X1184" s="28">
        <f t="shared" si="131"/>
        <v>105</v>
      </c>
      <c r="Y1184">
        <f t="shared" si="132"/>
        <v>105</v>
      </c>
    </row>
    <row r="1185" spans="1:25" ht="14.4" x14ac:dyDescent="0.3">
      <c r="A1185" s="23" t="s">
        <v>22</v>
      </c>
      <c r="B1185" s="24" t="s">
        <v>74</v>
      </c>
      <c r="C1185" s="25" t="s">
        <v>75</v>
      </c>
      <c r="D1185" s="24" t="s">
        <v>36</v>
      </c>
      <c r="E1185" s="24" t="s">
        <v>34</v>
      </c>
      <c r="F1185" s="24" t="s">
        <v>29</v>
      </c>
      <c r="G1185" s="24" t="s">
        <v>28</v>
      </c>
      <c r="H1185" s="29">
        <f>'Table 1'!$Y$9</f>
        <v>45</v>
      </c>
      <c r="I1185" s="30"/>
      <c r="J1185" s="30"/>
      <c r="K1185" s="30"/>
      <c r="L1185" s="31"/>
      <c r="M1185" s="31">
        <v>22</v>
      </c>
      <c r="N1185" s="32">
        <f t="array" ref="N1185">INDEX([1]!CCA_Weighting[#Data],MATCH(1,([1]!CCA_Weighting[State]=A1185)*([1]!CCA_Weighting[Zone]=B1185),0),MATCH(2021,VALUE([1]!CCA_Weighting[#Headers]),0))*M1185</f>
        <v>4.5862854940908311E-2</v>
      </c>
      <c r="O1185" s="31">
        <f>'Table 1'!$T$13</f>
        <v>22</v>
      </c>
      <c r="P1185" s="32">
        <f t="array" ref="P1185">INDEX([1]!CCA_Weighting[#Data],MATCH(1,([1]!CCA_Weighting[State]=A1185)*([1]!CCA_Weighting[Zone]=B1185),0),MATCH(2022,VALUE([1]!CCA_Weighting[#Headers]),0))*O1185</f>
        <v>4.5862854940908311E-2</v>
      </c>
      <c r="Q1185" s="31">
        <f>'Table 1'!$U$13</f>
        <v>14.5</v>
      </c>
      <c r="R1185" s="31">
        <f>'Table 1'!$W$13</f>
        <v>22</v>
      </c>
      <c r="S1185">
        <f t="shared" si="126"/>
        <v>225</v>
      </c>
      <c r="T1185">
        <f t="shared" si="127"/>
        <v>110</v>
      </c>
      <c r="U1185">
        <f t="shared" si="128"/>
        <v>110</v>
      </c>
      <c r="V1185">
        <f t="shared" si="129"/>
        <v>72.5</v>
      </c>
      <c r="W1185" s="28">
        <f t="shared" si="130"/>
        <v>72.5</v>
      </c>
      <c r="X1185" s="28">
        <f t="shared" si="131"/>
        <v>110</v>
      </c>
      <c r="Y1185">
        <f t="shared" si="132"/>
        <v>110</v>
      </c>
    </row>
    <row r="1186" spans="1:25" ht="14.4" x14ac:dyDescent="0.3">
      <c r="A1186" s="20" t="s">
        <v>22</v>
      </c>
      <c r="B1186" s="21" t="s">
        <v>74</v>
      </c>
      <c r="C1186" s="22" t="s">
        <v>75</v>
      </c>
      <c r="D1186" s="21" t="s">
        <v>36</v>
      </c>
      <c r="E1186" s="21" t="s">
        <v>34</v>
      </c>
      <c r="F1186" s="21" t="s">
        <v>30</v>
      </c>
      <c r="G1186" s="21" t="s">
        <v>28</v>
      </c>
      <c r="H1186" s="29">
        <f>'Table 1'!$Y$10</f>
        <v>76</v>
      </c>
      <c r="I1186" s="30"/>
      <c r="J1186" s="30"/>
      <c r="K1186" s="30"/>
      <c r="L1186" s="31"/>
      <c r="M1186" s="31">
        <v>38</v>
      </c>
      <c r="N1186" s="32">
        <f t="array" ref="N1186">INDEX([1]!CCA_Weighting[#Data],MATCH(1,([1]!CCA_Weighting[State]=A1186)*([1]!CCA_Weighting[Zone]=B1186),0),MATCH(2021,VALUE([1]!CCA_Weighting[#Headers]),0))*M1186</f>
        <v>7.9217658534296173E-2</v>
      </c>
      <c r="O1186" s="31">
        <f>'Table 1'!$T$14</f>
        <v>38</v>
      </c>
      <c r="P1186" s="32">
        <f t="array" ref="P1186">INDEX([1]!CCA_Weighting[#Data],MATCH(1,([1]!CCA_Weighting[State]=A1186)*([1]!CCA_Weighting[Zone]=B1186),0),MATCH(2022,VALUE([1]!CCA_Weighting[#Headers]),0))*O1186</f>
        <v>7.9217658534296173E-2</v>
      </c>
      <c r="Q1186" s="31">
        <f>'Table 1'!$U$14</f>
        <v>24.5</v>
      </c>
      <c r="R1186" s="31">
        <f>'Table 1'!$W$14</f>
        <v>38</v>
      </c>
      <c r="S1186">
        <f t="shared" si="126"/>
        <v>380</v>
      </c>
      <c r="T1186">
        <f t="shared" si="127"/>
        <v>190</v>
      </c>
      <c r="U1186">
        <f t="shared" si="128"/>
        <v>190</v>
      </c>
      <c r="V1186">
        <f t="shared" si="129"/>
        <v>122.5</v>
      </c>
      <c r="W1186" s="28">
        <f t="shared" si="130"/>
        <v>122.5</v>
      </c>
      <c r="X1186" s="28">
        <f t="shared" si="131"/>
        <v>190</v>
      </c>
      <c r="Y1186">
        <f t="shared" si="132"/>
        <v>190</v>
      </c>
    </row>
    <row r="1187" spans="1:25" ht="14.4" x14ac:dyDescent="0.3">
      <c r="A1187" s="23" t="s">
        <v>22</v>
      </c>
      <c r="B1187" s="24" t="s">
        <v>74</v>
      </c>
      <c r="C1187" s="25" t="s">
        <v>75</v>
      </c>
      <c r="D1187" s="24" t="s">
        <v>37</v>
      </c>
      <c r="E1187" s="25" t="s">
        <v>26</v>
      </c>
      <c r="F1187" s="24" t="s">
        <v>27</v>
      </c>
      <c r="G1187" s="24" t="s">
        <v>28</v>
      </c>
      <c r="H1187" s="29">
        <f>'Table 1'!$G$12</f>
        <v>40.5</v>
      </c>
      <c r="I1187" s="30"/>
      <c r="J1187" s="30"/>
      <c r="K1187" s="30"/>
      <c r="L1187" s="31"/>
      <c r="M1187" s="31">
        <v>27</v>
      </c>
      <c r="N1187" s="32">
        <f t="array" ref="N1187">INDEX([1]!CCA_Weighting[#Data],MATCH(1,([1]!CCA_Weighting[State]=A1187)*([1]!CCA_Weighting[Zone]=B1187),0),MATCH(2021,VALUE([1]!CCA_Weighting[#Headers]),0))*M1187</f>
        <v>5.6286231063842014E-2</v>
      </c>
      <c r="O1187" s="31">
        <f>'Table 1'!$B$12</f>
        <v>27</v>
      </c>
      <c r="P1187" s="32">
        <f t="array" ref="P1187">INDEX([1]!CCA_Weighting[#Data],MATCH(1,([1]!CCA_Weighting[State]=A1187)*([1]!CCA_Weighting[Zone]=B1187),0),MATCH(2022,VALUE([1]!CCA_Weighting[#Headers]),0))*O1187</f>
        <v>5.6286231063842014E-2</v>
      </c>
      <c r="Q1187" s="31">
        <f>'Table 1'!$C$12</f>
        <v>18</v>
      </c>
      <c r="R1187" s="31">
        <f>'Table 1'!$E$12</f>
        <v>27</v>
      </c>
      <c r="S1187">
        <f t="shared" si="126"/>
        <v>202.5</v>
      </c>
      <c r="T1187">
        <f t="shared" si="127"/>
        <v>135</v>
      </c>
      <c r="U1187">
        <f t="shared" si="128"/>
        <v>135</v>
      </c>
      <c r="V1187">
        <f t="shared" si="129"/>
        <v>90</v>
      </c>
      <c r="W1187" s="28">
        <f t="shared" si="130"/>
        <v>90</v>
      </c>
      <c r="X1187" s="28">
        <f t="shared" si="131"/>
        <v>135</v>
      </c>
      <c r="Y1187">
        <f t="shared" si="132"/>
        <v>135</v>
      </c>
    </row>
    <row r="1188" spans="1:25" ht="14.4" x14ac:dyDescent="0.3">
      <c r="A1188" s="20" t="s">
        <v>22</v>
      </c>
      <c r="B1188" s="21" t="s">
        <v>74</v>
      </c>
      <c r="C1188" s="22" t="s">
        <v>75</v>
      </c>
      <c r="D1188" s="21" t="s">
        <v>37</v>
      </c>
      <c r="E1188" s="22" t="s">
        <v>26</v>
      </c>
      <c r="F1188" s="21" t="s">
        <v>29</v>
      </c>
      <c r="G1188" s="21" t="s">
        <v>28</v>
      </c>
      <c r="H1188" s="29">
        <f>'Table 1'!$G$13</f>
        <v>43.5</v>
      </c>
      <c r="I1188" s="30"/>
      <c r="J1188" s="30"/>
      <c r="K1188" s="30"/>
      <c r="L1188" s="31"/>
      <c r="M1188" s="31">
        <v>29</v>
      </c>
      <c r="N1188" s="32">
        <f t="array" ref="N1188">INDEX([1]!CCA_Weighting[#Data],MATCH(1,([1]!CCA_Weighting[State]=A1188)*([1]!CCA_Weighting[Zone]=B1188),0),MATCH(2021,VALUE([1]!CCA_Weighting[#Headers]),0))*M1188</f>
        <v>6.0455581513015499E-2</v>
      </c>
      <c r="O1188" s="31">
        <f>'Table 1'!$B$13</f>
        <v>29</v>
      </c>
      <c r="P1188" s="32">
        <f t="array" ref="P1188">INDEX([1]!CCA_Weighting[#Data],MATCH(1,([1]!CCA_Weighting[State]=A1188)*([1]!CCA_Weighting[Zone]=B1188),0),MATCH(2022,VALUE([1]!CCA_Weighting[#Headers]),0))*O1188</f>
        <v>6.0455581513015499E-2</v>
      </c>
      <c r="Q1188" s="31">
        <f>'Table 1'!$C$13</f>
        <v>19</v>
      </c>
      <c r="R1188" s="31">
        <f>'Table 1'!$E$13</f>
        <v>29</v>
      </c>
      <c r="S1188">
        <f t="shared" si="126"/>
        <v>217.5</v>
      </c>
      <c r="T1188">
        <f t="shared" si="127"/>
        <v>145</v>
      </c>
      <c r="U1188">
        <f t="shared" si="128"/>
        <v>145</v>
      </c>
      <c r="V1188">
        <f t="shared" si="129"/>
        <v>95</v>
      </c>
      <c r="W1188" s="28">
        <f t="shared" si="130"/>
        <v>95</v>
      </c>
      <c r="X1188" s="28">
        <f t="shared" si="131"/>
        <v>145</v>
      </c>
      <c r="Y1188">
        <f t="shared" si="132"/>
        <v>145</v>
      </c>
    </row>
    <row r="1189" spans="1:25" ht="14.4" x14ac:dyDescent="0.3">
      <c r="A1189" s="23" t="s">
        <v>22</v>
      </c>
      <c r="B1189" s="24" t="s">
        <v>74</v>
      </c>
      <c r="C1189" s="25" t="s">
        <v>75</v>
      </c>
      <c r="D1189" s="24" t="s">
        <v>37</v>
      </c>
      <c r="E1189" s="25" t="s">
        <v>26</v>
      </c>
      <c r="F1189" s="24" t="s">
        <v>30</v>
      </c>
      <c r="G1189" s="24" t="s">
        <v>28</v>
      </c>
      <c r="H1189" s="29">
        <f>'Table 1'!$G$14</f>
        <v>110</v>
      </c>
      <c r="I1189" s="30"/>
      <c r="J1189" s="30"/>
      <c r="K1189" s="30"/>
      <c r="L1189" s="31"/>
      <c r="M1189" s="31">
        <v>55</v>
      </c>
      <c r="N1189" s="32">
        <f t="array" ref="N1189">INDEX([1]!CCA_Weighting[#Data],MATCH(1,([1]!CCA_Weighting[State]=A1189)*([1]!CCA_Weighting[Zone]=B1189),0),MATCH(2021,VALUE([1]!CCA_Weighting[#Headers]),0))*M1189</f>
        <v>0.11465713735227077</v>
      </c>
      <c r="O1189" s="31">
        <f>'Table 1'!$B$14</f>
        <v>55</v>
      </c>
      <c r="P1189" s="32">
        <f t="array" ref="P1189">INDEX([1]!CCA_Weighting[#Data],MATCH(1,([1]!CCA_Weighting[State]=A1189)*([1]!CCA_Weighting[Zone]=B1189),0),MATCH(2022,VALUE([1]!CCA_Weighting[#Headers]),0))*O1189</f>
        <v>0.11465713735227077</v>
      </c>
      <c r="Q1189" s="31">
        <f>'Table 1'!$C$14</f>
        <v>36</v>
      </c>
      <c r="R1189" s="31">
        <f>'Table 1'!$E$14</f>
        <v>55</v>
      </c>
      <c r="S1189">
        <f t="shared" si="126"/>
        <v>550</v>
      </c>
      <c r="T1189">
        <f t="shared" si="127"/>
        <v>275</v>
      </c>
      <c r="U1189">
        <f t="shared" si="128"/>
        <v>275</v>
      </c>
      <c r="V1189">
        <f t="shared" si="129"/>
        <v>180</v>
      </c>
      <c r="W1189" s="28">
        <f t="shared" si="130"/>
        <v>180</v>
      </c>
      <c r="X1189" s="28">
        <f t="shared" si="131"/>
        <v>275</v>
      </c>
      <c r="Y1189">
        <f t="shared" si="132"/>
        <v>275</v>
      </c>
    </row>
    <row r="1190" spans="1:25" ht="14.4" x14ac:dyDescent="0.3">
      <c r="A1190" s="20" t="s">
        <v>22</v>
      </c>
      <c r="B1190" s="21" t="s">
        <v>74</v>
      </c>
      <c r="C1190" s="22" t="s">
        <v>75</v>
      </c>
      <c r="D1190" s="21" t="s">
        <v>37</v>
      </c>
      <c r="E1190" s="21" t="s">
        <v>31</v>
      </c>
      <c r="F1190" s="21" t="s">
        <v>27</v>
      </c>
      <c r="G1190" s="21" t="s">
        <v>28</v>
      </c>
      <c r="H1190" s="29">
        <f>'Table 1'!$M$12</f>
        <v>37.5</v>
      </c>
      <c r="I1190" s="30"/>
      <c r="J1190" s="30"/>
      <c r="K1190" s="30"/>
      <c r="L1190" s="31"/>
      <c r="M1190" s="31">
        <v>25</v>
      </c>
      <c r="N1190" s="32">
        <f t="array" ref="N1190">INDEX([1]!CCA_Weighting[#Data],MATCH(1,([1]!CCA_Weighting[State]=A1190)*([1]!CCA_Weighting[Zone]=B1190),0),MATCH(2021,VALUE([1]!CCA_Weighting[#Headers]),0))*M1190</f>
        <v>5.2116880614668536E-2</v>
      </c>
      <c r="O1190" s="31">
        <f>'Table 1'!$H$12</f>
        <v>25</v>
      </c>
      <c r="P1190" s="32">
        <f t="array" ref="P1190">INDEX([1]!CCA_Weighting[#Data],MATCH(1,([1]!CCA_Weighting[State]=A1190)*([1]!CCA_Weighting[Zone]=B1190),0),MATCH(2022,VALUE([1]!CCA_Weighting[#Headers]),0))*O1190</f>
        <v>5.2116880614668536E-2</v>
      </c>
      <c r="Q1190" s="31">
        <f>'Table 1'!$I$12</f>
        <v>16</v>
      </c>
      <c r="R1190" s="31">
        <f>'Table 1'!$K$12</f>
        <v>25</v>
      </c>
      <c r="S1190">
        <f t="shared" si="126"/>
        <v>187.5</v>
      </c>
      <c r="T1190">
        <f t="shared" si="127"/>
        <v>125</v>
      </c>
      <c r="U1190">
        <f t="shared" si="128"/>
        <v>125</v>
      </c>
      <c r="V1190">
        <f t="shared" si="129"/>
        <v>80</v>
      </c>
      <c r="W1190" s="28">
        <f t="shared" si="130"/>
        <v>80</v>
      </c>
      <c r="X1190" s="28">
        <f t="shared" si="131"/>
        <v>125</v>
      </c>
      <c r="Y1190">
        <f t="shared" si="132"/>
        <v>125</v>
      </c>
    </row>
    <row r="1191" spans="1:25" ht="14.4" x14ac:dyDescent="0.3">
      <c r="A1191" s="23" t="s">
        <v>22</v>
      </c>
      <c r="B1191" s="24" t="s">
        <v>74</v>
      </c>
      <c r="C1191" s="25" t="s">
        <v>75</v>
      </c>
      <c r="D1191" s="24" t="s">
        <v>37</v>
      </c>
      <c r="E1191" s="24" t="s">
        <v>31</v>
      </c>
      <c r="F1191" s="24" t="s">
        <v>29</v>
      </c>
      <c r="G1191" s="24" t="s">
        <v>28</v>
      </c>
      <c r="H1191" s="29">
        <f>'Table 1'!$M$13</f>
        <v>39.75</v>
      </c>
      <c r="I1191" s="30"/>
      <c r="J1191" s="30"/>
      <c r="K1191" s="30"/>
      <c r="L1191" s="31"/>
      <c r="M1191" s="31">
        <v>26.5</v>
      </c>
      <c r="N1191" s="32">
        <f t="array" ref="N1191">INDEX([1]!CCA_Weighting[#Data],MATCH(1,([1]!CCA_Weighting[State]=A1191)*([1]!CCA_Weighting[Zone]=B1191),0),MATCH(2021,VALUE([1]!CCA_Weighting[#Headers]),0))*M1191</f>
        <v>5.5243893451548648E-2</v>
      </c>
      <c r="O1191" s="31">
        <f>'Table 1'!$H$13</f>
        <v>26.5</v>
      </c>
      <c r="P1191" s="32">
        <f t="array" ref="P1191">INDEX([1]!CCA_Weighting[#Data],MATCH(1,([1]!CCA_Weighting[State]=A1191)*([1]!CCA_Weighting[Zone]=B1191),0),MATCH(2022,VALUE([1]!CCA_Weighting[#Headers]),0))*O1191</f>
        <v>5.5243893451548648E-2</v>
      </c>
      <c r="Q1191" s="31">
        <f>'Table 1'!$I$13</f>
        <v>17</v>
      </c>
      <c r="R1191" s="31">
        <f>'Table 1'!$K$13</f>
        <v>26.5</v>
      </c>
      <c r="S1191">
        <f t="shared" si="126"/>
        <v>198.75</v>
      </c>
      <c r="T1191">
        <f t="shared" si="127"/>
        <v>132.5</v>
      </c>
      <c r="U1191">
        <f t="shared" si="128"/>
        <v>132.5</v>
      </c>
      <c r="V1191">
        <f t="shared" si="129"/>
        <v>85</v>
      </c>
      <c r="W1191" s="28">
        <f t="shared" si="130"/>
        <v>85</v>
      </c>
      <c r="X1191" s="28">
        <f t="shared" si="131"/>
        <v>132.5</v>
      </c>
      <c r="Y1191">
        <f t="shared" si="132"/>
        <v>132.5</v>
      </c>
    </row>
    <row r="1192" spans="1:25" ht="14.4" x14ac:dyDescent="0.3">
      <c r="A1192" s="20" t="s">
        <v>22</v>
      </c>
      <c r="B1192" s="21" t="s">
        <v>74</v>
      </c>
      <c r="C1192" s="22" t="s">
        <v>75</v>
      </c>
      <c r="D1192" s="21" t="s">
        <v>37</v>
      </c>
      <c r="E1192" s="21" t="s">
        <v>31</v>
      </c>
      <c r="F1192" s="21" t="s">
        <v>30</v>
      </c>
      <c r="G1192" s="21" t="s">
        <v>28</v>
      </c>
      <c r="H1192" s="29">
        <f>'Table 1'!$M$14</f>
        <v>100</v>
      </c>
      <c r="I1192" s="30"/>
      <c r="J1192" s="30"/>
      <c r="K1192" s="30"/>
      <c r="L1192" s="31"/>
      <c r="M1192" s="31">
        <v>50</v>
      </c>
      <c r="N1192" s="32">
        <f t="array" ref="N1192">INDEX([1]!CCA_Weighting[#Data],MATCH(1,([1]!CCA_Weighting[State]=A1192)*([1]!CCA_Weighting[Zone]=B1192),0),MATCH(2021,VALUE([1]!CCA_Weighting[#Headers]),0))*M1192</f>
        <v>0.10423376122933707</v>
      </c>
      <c r="O1192" s="31">
        <f>'Table 1'!$H$14</f>
        <v>50</v>
      </c>
      <c r="P1192" s="32">
        <f t="array" ref="P1192">INDEX([1]!CCA_Weighting[#Data],MATCH(1,([1]!CCA_Weighting[State]=A1192)*([1]!CCA_Weighting[Zone]=B1192),0),MATCH(2022,VALUE([1]!CCA_Weighting[#Headers]),0))*O1192</f>
        <v>0.10423376122933707</v>
      </c>
      <c r="Q1192" s="31">
        <f>'Table 1'!$I$14</f>
        <v>32.5</v>
      </c>
      <c r="R1192" s="31">
        <f>'Table 1'!$K$14</f>
        <v>50</v>
      </c>
      <c r="S1192">
        <f t="shared" si="126"/>
        <v>500</v>
      </c>
      <c r="T1192">
        <f t="shared" si="127"/>
        <v>250</v>
      </c>
      <c r="U1192">
        <f t="shared" si="128"/>
        <v>250</v>
      </c>
      <c r="V1192">
        <f t="shared" si="129"/>
        <v>162.5</v>
      </c>
      <c r="W1192" s="28">
        <f t="shared" si="130"/>
        <v>162.5</v>
      </c>
      <c r="X1192" s="28">
        <f t="shared" si="131"/>
        <v>250</v>
      </c>
      <c r="Y1192">
        <f t="shared" si="132"/>
        <v>250</v>
      </c>
    </row>
    <row r="1193" spans="1:25" ht="14.4" x14ac:dyDescent="0.3">
      <c r="A1193" s="23" t="s">
        <v>22</v>
      </c>
      <c r="B1193" s="24" t="s">
        <v>74</v>
      </c>
      <c r="C1193" s="25" t="s">
        <v>75</v>
      </c>
      <c r="D1193" s="24" t="s">
        <v>37</v>
      </c>
      <c r="E1193" s="24" t="s">
        <v>32</v>
      </c>
      <c r="F1193" s="24" t="s">
        <v>27</v>
      </c>
      <c r="G1193" s="24" t="s">
        <v>28</v>
      </c>
      <c r="H1193" s="29">
        <f>'Table 1'!$S$12</f>
        <v>35.25</v>
      </c>
      <c r="I1193" s="30"/>
      <c r="J1193" s="30"/>
      <c r="K1193" s="30"/>
      <c r="L1193" s="31"/>
      <c r="M1193" s="31">
        <v>23.5</v>
      </c>
      <c r="N1193" s="32">
        <f t="array" ref="N1193">INDEX([1]!CCA_Weighting[#Data],MATCH(1,([1]!CCA_Weighting[State]=A1193)*([1]!CCA_Weighting[Zone]=B1193),0),MATCH(2021,VALUE([1]!CCA_Weighting[#Headers]),0))*M1193</f>
        <v>4.8989867777788423E-2</v>
      </c>
      <c r="O1193" s="31">
        <f>'Table 1'!$N$8</f>
        <v>30</v>
      </c>
      <c r="P1193" s="32">
        <f t="array" ref="P1193">INDEX([1]!CCA_Weighting[#Data],MATCH(1,([1]!CCA_Weighting[State]=A1193)*([1]!CCA_Weighting[Zone]=B1193),0),MATCH(2022,VALUE([1]!CCA_Weighting[#Headers]),0))*O1193</f>
        <v>6.2540256737602246E-2</v>
      </c>
      <c r="Q1193" s="31">
        <f>'Table 1'!$O$8</f>
        <v>19.5</v>
      </c>
      <c r="R1193" s="31">
        <f>'Table 1'!$Q$8</f>
        <v>30</v>
      </c>
      <c r="S1193">
        <f t="shared" si="126"/>
        <v>176.25</v>
      </c>
      <c r="T1193">
        <f t="shared" si="127"/>
        <v>117.5</v>
      </c>
      <c r="U1193">
        <f t="shared" si="128"/>
        <v>150</v>
      </c>
      <c r="V1193">
        <f t="shared" si="129"/>
        <v>97.5</v>
      </c>
      <c r="W1193" s="28">
        <f t="shared" si="130"/>
        <v>76.375</v>
      </c>
      <c r="X1193" s="28">
        <f t="shared" si="131"/>
        <v>150</v>
      </c>
      <c r="Y1193">
        <f t="shared" si="132"/>
        <v>150</v>
      </c>
    </row>
    <row r="1194" spans="1:25" ht="14.4" x14ac:dyDescent="0.3">
      <c r="A1194" s="20" t="s">
        <v>22</v>
      </c>
      <c r="B1194" s="21" t="s">
        <v>74</v>
      </c>
      <c r="C1194" s="22" t="s">
        <v>75</v>
      </c>
      <c r="D1194" s="21" t="s">
        <v>37</v>
      </c>
      <c r="E1194" s="21" t="s">
        <v>32</v>
      </c>
      <c r="F1194" s="21" t="s">
        <v>29</v>
      </c>
      <c r="G1194" s="21" t="s">
        <v>28</v>
      </c>
      <c r="H1194" s="29">
        <f>'Table 1'!$S$13</f>
        <v>36.75</v>
      </c>
      <c r="I1194" s="30"/>
      <c r="J1194" s="30"/>
      <c r="K1194" s="30"/>
      <c r="L1194" s="31"/>
      <c r="M1194" s="31">
        <v>24.5</v>
      </c>
      <c r="N1194" s="32">
        <f t="array" ref="N1194">INDEX([1]!CCA_Weighting[#Data],MATCH(1,([1]!CCA_Weighting[State]=A1194)*([1]!CCA_Weighting[Zone]=B1194),0),MATCH(2021,VALUE([1]!CCA_Weighting[#Headers]),0))*M1194</f>
        <v>5.1074543002375163E-2</v>
      </c>
      <c r="O1194" s="31">
        <f>'Table 1'!$N$9</f>
        <v>32</v>
      </c>
      <c r="P1194" s="32">
        <f t="array" ref="P1194">INDEX([1]!CCA_Weighting[#Data],MATCH(1,([1]!CCA_Weighting[State]=A1194)*([1]!CCA_Weighting[Zone]=B1194),0),MATCH(2022,VALUE([1]!CCA_Weighting[#Headers]),0))*O1194</f>
        <v>6.6709607186775724E-2</v>
      </c>
      <c r="Q1194" s="31">
        <f>'Table 1'!$O$9</f>
        <v>21</v>
      </c>
      <c r="R1194" s="31">
        <f>'Table 1'!$Q$9</f>
        <v>32</v>
      </c>
      <c r="S1194">
        <f t="shared" si="126"/>
        <v>183.75</v>
      </c>
      <c r="T1194">
        <f t="shared" si="127"/>
        <v>122.5</v>
      </c>
      <c r="U1194">
        <f t="shared" si="128"/>
        <v>160</v>
      </c>
      <c r="V1194">
        <f t="shared" si="129"/>
        <v>105</v>
      </c>
      <c r="W1194" s="28">
        <f t="shared" si="130"/>
        <v>80.390625</v>
      </c>
      <c r="X1194" s="28">
        <f t="shared" si="131"/>
        <v>160</v>
      </c>
      <c r="Y1194">
        <f t="shared" si="132"/>
        <v>160</v>
      </c>
    </row>
    <row r="1195" spans="1:25" ht="14.4" x14ac:dyDescent="0.3">
      <c r="A1195" s="23" t="s">
        <v>22</v>
      </c>
      <c r="B1195" s="24" t="s">
        <v>74</v>
      </c>
      <c r="C1195" s="25" t="s">
        <v>75</v>
      </c>
      <c r="D1195" s="24" t="s">
        <v>37</v>
      </c>
      <c r="E1195" s="24" t="s">
        <v>32</v>
      </c>
      <c r="F1195" s="24" t="s">
        <v>30</v>
      </c>
      <c r="G1195" s="24" t="s">
        <v>28</v>
      </c>
      <c r="H1195" s="29">
        <f>'Table 1'!$S$14</f>
        <v>80</v>
      </c>
      <c r="I1195" s="30"/>
      <c r="J1195" s="30"/>
      <c r="K1195" s="30"/>
      <c r="L1195" s="31"/>
      <c r="M1195" s="31">
        <v>40</v>
      </c>
      <c r="N1195" s="32">
        <f t="array" ref="N1195">INDEX([1]!CCA_Weighting[#Data],MATCH(1,([1]!CCA_Weighting[State]=A1195)*([1]!CCA_Weighting[Zone]=B1195),0),MATCH(2021,VALUE([1]!CCA_Weighting[#Headers]),0))*M1195</f>
        <v>8.3387008983469652E-2</v>
      </c>
      <c r="O1195" s="31">
        <f>'Table 1'!$N$10</f>
        <v>40</v>
      </c>
      <c r="P1195" s="32">
        <f t="array" ref="P1195">INDEX([1]!CCA_Weighting[#Data],MATCH(1,([1]!CCA_Weighting[State]=A1195)*([1]!CCA_Weighting[Zone]=B1195),0),MATCH(2022,VALUE([1]!CCA_Weighting[#Headers]),0))*O1195</f>
        <v>8.3387008983469652E-2</v>
      </c>
      <c r="Q1195" s="31">
        <f>'Table 1'!$O$10</f>
        <v>26</v>
      </c>
      <c r="R1195" s="31">
        <f>'Table 1'!$Q$10</f>
        <v>40</v>
      </c>
      <c r="S1195">
        <f t="shared" si="126"/>
        <v>400</v>
      </c>
      <c r="T1195">
        <f t="shared" si="127"/>
        <v>200</v>
      </c>
      <c r="U1195">
        <f t="shared" si="128"/>
        <v>200</v>
      </c>
      <c r="V1195">
        <f t="shared" si="129"/>
        <v>130</v>
      </c>
      <c r="W1195" s="28">
        <f t="shared" si="130"/>
        <v>130</v>
      </c>
      <c r="X1195" s="28">
        <f t="shared" si="131"/>
        <v>200</v>
      </c>
      <c r="Y1195">
        <f t="shared" si="132"/>
        <v>200</v>
      </c>
    </row>
    <row r="1196" spans="1:25" ht="14.4" x14ac:dyDescent="0.3">
      <c r="A1196" s="20" t="s">
        <v>22</v>
      </c>
      <c r="B1196" s="21" t="s">
        <v>74</v>
      </c>
      <c r="C1196" s="22" t="s">
        <v>75</v>
      </c>
      <c r="D1196" s="21" t="s">
        <v>37</v>
      </c>
      <c r="E1196" s="21" t="s">
        <v>33</v>
      </c>
      <c r="F1196" s="21" t="s">
        <v>27</v>
      </c>
      <c r="G1196" s="21" t="s">
        <v>28</v>
      </c>
      <c r="H1196" s="29">
        <f>'Table 1'!$Y$12</f>
        <v>31.5</v>
      </c>
      <c r="I1196" s="30"/>
      <c r="J1196" s="30"/>
      <c r="K1196" s="30"/>
      <c r="L1196" s="31"/>
      <c r="M1196" s="31">
        <v>21</v>
      </c>
      <c r="N1196" s="32">
        <f t="array" ref="N1196">INDEX([1]!CCA_Weighting[#Data],MATCH(1,([1]!CCA_Weighting[State]=A1196)*([1]!CCA_Weighting[Zone]=B1196),0),MATCH(2021,VALUE([1]!CCA_Weighting[#Headers]),0))*M1196</f>
        <v>4.3778179716321572E-2</v>
      </c>
      <c r="O1196" s="31">
        <f>'Table 1'!$T$12</f>
        <v>21</v>
      </c>
      <c r="P1196" s="32">
        <f t="array" ref="P1196">INDEX([1]!CCA_Weighting[#Data],MATCH(1,([1]!CCA_Weighting[State]=A1196)*([1]!CCA_Weighting[Zone]=B1196),0),MATCH(2022,VALUE([1]!CCA_Weighting[#Headers]),0))*O1196</f>
        <v>4.3778179716321572E-2</v>
      </c>
      <c r="Q1196" s="31">
        <f>'Table 1'!$U$12</f>
        <v>14</v>
      </c>
      <c r="R1196" s="31">
        <f>'Table 1'!$W$12</f>
        <v>21</v>
      </c>
      <c r="S1196">
        <f t="shared" si="126"/>
        <v>157.5</v>
      </c>
      <c r="T1196">
        <f t="shared" si="127"/>
        <v>105</v>
      </c>
      <c r="U1196">
        <f t="shared" si="128"/>
        <v>105</v>
      </c>
      <c r="V1196">
        <f t="shared" si="129"/>
        <v>70</v>
      </c>
      <c r="W1196" s="28">
        <f t="shared" si="130"/>
        <v>70</v>
      </c>
      <c r="X1196" s="28">
        <f t="shared" si="131"/>
        <v>105</v>
      </c>
      <c r="Y1196">
        <f t="shared" si="132"/>
        <v>105</v>
      </c>
    </row>
    <row r="1197" spans="1:25" ht="14.4" x14ac:dyDescent="0.3">
      <c r="A1197" s="23" t="s">
        <v>22</v>
      </c>
      <c r="B1197" s="24" t="s">
        <v>74</v>
      </c>
      <c r="C1197" s="25" t="s">
        <v>75</v>
      </c>
      <c r="D1197" s="24" t="s">
        <v>37</v>
      </c>
      <c r="E1197" s="24" t="s">
        <v>33</v>
      </c>
      <c r="F1197" s="24" t="s">
        <v>29</v>
      </c>
      <c r="G1197" s="24" t="s">
        <v>28</v>
      </c>
      <c r="H1197" s="29">
        <f>'Table 1'!$Y$13</f>
        <v>33</v>
      </c>
      <c r="I1197" s="30"/>
      <c r="J1197" s="30"/>
      <c r="K1197" s="30"/>
      <c r="L1197" s="31"/>
      <c r="M1197" s="31">
        <v>22</v>
      </c>
      <c r="N1197" s="32">
        <f t="array" ref="N1197">INDEX([1]!CCA_Weighting[#Data],MATCH(1,([1]!CCA_Weighting[State]=A1197)*([1]!CCA_Weighting[Zone]=B1197),0),MATCH(2021,VALUE([1]!CCA_Weighting[#Headers]),0))*M1197</f>
        <v>4.5862854940908311E-2</v>
      </c>
      <c r="O1197" s="31">
        <f>'Table 1'!$T$13</f>
        <v>22</v>
      </c>
      <c r="P1197" s="32">
        <f t="array" ref="P1197">INDEX([1]!CCA_Weighting[#Data],MATCH(1,([1]!CCA_Weighting[State]=A1197)*([1]!CCA_Weighting[Zone]=B1197),0),MATCH(2022,VALUE([1]!CCA_Weighting[#Headers]),0))*O1197</f>
        <v>4.5862854940908311E-2</v>
      </c>
      <c r="Q1197" s="31">
        <f>'Table 1'!$U$13</f>
        <v>14.5</v>
      </c>
      <c r="R1197" s="31">
        <f>'Table 1'!$W$13</f>
        <v>22</v>
      </c>
      <c r="S1197">
        <f t="shared" si="126"/>
        <v>165</v>
      </c>
      <c r="T1197">
        <f t="shared" si="127"/>
        <v>110</v>
      </c>
      <c r="U1197">
        <f t="shared" si="128"/>
        <v>110</v>
      </c>
      <c r="V1197">
        <f t="shared" si="129"/>
        <v>72.5</v>
      </c>
      <c r="W1197" s="28">
        <f t="shared" si="130"/>
        <v>72.5</v>
      </c>
      <c r="X1197" s="28">
        <f t="shared" si="131"/>
        <v>110</v>
      </c>
      <c r="Y1197">
        <f t="shared" si="132"/>
        <v>110</v>
      </c>
    </row>
    <row r="1198" spans="1:25" ht="14.4" x14ac:dyDescent="0.3">
      <c r="A1198" s="20" t="s">
        <v>22</v>
      </c>
      <c r="B1198" s="21" t="s">
        <v>74</v>
      </c>
      <c r="C1198" s="22" t="s">
        <v>75</v>
      </c>
      <c r="D1198" s="21" t="s">
        <v>37</v>
      </c>
      <c r="E1198" s="21" t="s">
        <v>33</v>
      </c>
      <c r="F1198" s="21" t="s">
        <v>30</v>
      </c>
      <c r="G1198" s="21" t="s">
        <v>28</v>
      </c>
      <c r="H1198" s="29">
        <f>'Table 1'!$Y$14</f>
        <v>76</v>
      </c>
      <c r="I1198" s="30"/>
      <c r="J1198" s="30"/>
      <c r="K1198" s="30"/>
      <c r="L1198" s="31"/>
      <c r="M1198" s="31">
        <v>38</v>
      </c>
      <c r="N1198" s="32">
        <f t="array" ref="N1198">INDEX([1]!CCA_Weighting[#Data],MATCH(1,([1]!CCA_Weighting[State]=A1198)*([1]!CCA_Weighting[Zone]=B1198),0),MATCH(2021,VALUE([1]!CCA_Weighting[#Headers]),0))*M1198</f>
        <v>7.9217658534296173E-2</v>
      </c>
      <c r="O1198" s="31">
        <f>'Table 1'!$T$14</f>
        <v>38</v>
      </c>
      <c r="P1198" s="32">
        <f t="array" ref="P1198">INDEX([1]!CCA_Weighting[#Data],MATCH(1,([1]!CCA_Weighting[State]=A1198)*([1]!CCA_Weighting[Zone]=B1198),0),MATCH(2022,VALUE([1]!CCA_Weighting[#Headers]),0))*O1198</f>
        <v>7.9217658534296173E-2</v>
      </c>
      <c r="Q1198" s="31">
        <f>'Table 1'!$U$14</f>
        <v>24.5</v>
      </c>
      <c r="R1198" s="31">
        <f>'Table 1'!$W$14</f>
        <v>38</v>
      </c>
      <c r="S1198">
        <f t="shared" si="126"/>
        <v>380</v>
      </c>
      <c r="T1198">
        <f t="shared" si="127"/>
        <v>190</v>
      </c>
      <c r="U1198">
        <f t="shared" si="128"/>
        <v>190</v>
      </c>
      <c r="V1198">
        <f t="shared" si="129"/>
        <v>122.5</v>
      </c>
      <c r="W1198" s="28">
        <f t="shared" si="130"/>
        <v>122.5</v>
      </c>
      <c r="X1198" s="28">
        <f t="shared" si="131"/>
        <v>190</v>
      </c>
      <c r="Y1198">
        <f t="shared" si="132"/>
        <v>190</v>
      </c>
    </row>
    <row r="1199" spans="1:25" ht="14.4" x14ac:dyDescent="0.3">
      <c r="A1199" s="23" t="s">
        <v>22</v>
      </c>
      <c r="B1199" s="24" t="s">
        <v>74</v>
      </c>
      <c r="C1199" s="25" t="s">
        <v>75</v>
      </c>
      <c r="D1199" s="24" t="s">
        <v>37</v>
      </c>
      <c r="E1199" s="24" t="s">
        <v>34</v>
      </c>
      <c r="F1199" s="24" t="s">
        <v>27</v>
      </c>
      <c r="G1199" s="24" t="s">
        <v>28</v>
      </c>
      <c r="H1199" s="29">
        <f>'Table 1'!$Y$8</f>
        <v>42.75</v>
      </c>
      <c r="I1199" s="30"/>
      <c r="J1199" s="30"/>
      <c r="K1199" s="30"/>
      <c r="L1199" s="31"/>
      <c r="M1199" s="31">
        <v>21</v>
      </c>
      <c r="N1199" s="32">
        <f t="array" ref="N1199">INDEX([1]!CCA_Weighting[#Data],MATCH(1,([1]!CCA_Weighting[State]=A1199)*([1]!CCA_Weighting[Zone]=B1199),0),MATCH(2021,VALUE([1]!CCA_Weighting[#Headers]),0))*M1199</f>
        <v>4.3778179716321572E-2</v>
      </c>
      <c r="O1199" s="31">
        <f>'Table 1'!$T$12</f>
        <v>21</v>
      </c>
      <c r="P1199" s="32">
        <f t="array" ref="P1199">INDEX([1]!CCA_Weighting[#Data],MATCH(1,([1]!CCA_Weighting[State]=A1199)*([1]!CCA_Weighting[Zone]=B1199),0),MATCH(2022,VALUE([1]!CCA_Weighting[#Headers]),0))*O1199</f>
        <v>4.3778179716321572E-2</v>
      </c>
      <c r="Q1199" s="31">
        <f>'Table 1'!$U$12</f>
        <v>14</v>
      </c>
      <c r="R1199" s="31">
        <f>'Table 1'!$W$12</f>
        <v>21</v>
      </c>
      <c r="S1199">
        <f t="shared" si="126"/>
        <v>213.75</v>
      </c>
      <c r="T1199">
        <f t="shared" si="127"/>
        <v>105</v>
      </c>
      <c r="U1199">
        <f t="shared" si="128"/>
        <v>105</v>
      </c>
      <c r="V1199">
        <f t="shared" si="129"/>
        <v>70</v>
      </c>
      <c r="W1199" s="28">
        <f t="shared" si="130"/>
        <v>70</v>
      </c>
      <c r="X1199" s="28">
        <f t="shared" si="131"/>
        <v>105</v>
      </c>
      <c r="Y1199">
        <f t="shared" si="132"/>
        <v>105</v>
      </c>
    </row>
    <row r="1200" spans="1:25" ht="14.4" x14ac:dyDescent="0.3">
      <c r="A1200" s="20" t="s">
        <v>22</v>
      </c>
      <c r="B1200" s="21" t="s">
        <v>74</v>
      </c>
      <c r="C1200" s="22" t="s">
        <v>75</v>
      </c>
      <c r="D1200" s="21" t="s">
        <v>37</v>
      </c>
      <c r="E1200" s="21" t="s">
        <v>34</v>
      </c>
      <c r="F1200" s="21" t="s">
        <v>29</v>
      </c>
      <c r="G1200" s="21" t="s">
        <v>28</v>
      </c>
      <c r="H1200" s="29">
        <f>'Table 1'!$Y$9</f>
        <v>45</v>
      </c>
      <c r="I1200" s="30"/>
      <c r="J1200" s="30"/>
      <c r="K1200" s="30"/>
      <c r="L1200" s="31"/>
      <c r="M1200" s="31">
        <v>22</v>
      </c>
      <c r="N1200" s="32">
        <f t="array" ref="N1200">INDEX([1]!CCA_Weighting[#Data],MATCH(1,([1]!CCA_Weighting[State]=A1200)*([1]!CCA_Weighting[Zone]=B1200),0),MATCH(2021,VALUE([1]!CCA_Weighting[#Headers]),0))*M1200</f>
        <v>4.5862854940908311E-2</v>
      </c>
      <c r="O1200" s="31">
        <f>'Table 1'!$T$13</f>
        <v>22</v>
      </c>
      <c r="P1200" s="32">
        <f t="array" ref="P1200">INDEX([1]!CCA_Weighting[#Data],MATCH(1,([1]!CCA_Weighting[State]=A1200)*([1]!CCA_Weighting[Zone]=B1200),0),MATCH(2022,VALUE([1]!CCA_Weighting[#Headers]),0))*O1200</f>
        <v>4.5862854940908311E-2</v>
      </c>
      <c r="Q1200" s="31">
        <f>'Table 1'!$U$13</f>
        <v>14.5</v>
      </c>
      <c r="R1200" s="31">
        <f>'Table 1'!$W$13</f>
        <v>22</v>
      </c>
      <c r="S1200">
        <f t="shared" si="126"/>
        <v>225</v>
      </c>
      <c r="T1200">
        <f t="shared" si="127"/>
        <v>110</v>
      </c>
      <c r="U1200">
        <f t="shared" si="128"/>
        <v>110</v>
      </c>
      <c r="V1200">
        <f t="shared" si="129"/>
        <v>72.5</v>
      </c>
      <c r="W1200" s="28">
        <f t="shared" si="130"/>
        <v>72.5</v>
      </c>
      <c r="X1200" s="28">
        <f t="shared" si="131"/>
        <v>110</v>
      </c>
      <c r="Y1200">
        <f t="shared" si="132"/>
        <v>110</v>
      </c>
    </row>
    <row r="1201" spans="1:25" ht="14.4" x14ac:dyDescent="0.3">
      <c r="A1201" s="23" t="s">
        <v>22</v>
      </c>
      <c r="B1201" s="24" t="s">
        <v>74</v>
      </c>
      <c r="C1201" s="25" t="s">
        <v>75</v>
      </c>
      <c r="D1201" s="24" t="s">
        <v>37</v>
      </c>
      <c r="E1201" s="24" t="s">
        <v>34</v>
      </c>
      <c r="F1201" s="24" t="s">
        <v>30</v>
      </c>
      <c r="G1201" s="24" t="s">
        <v>28</v>
      </c>
      <c r="H1201" s="29">
        <f>'Table 1'!$Y$10</f>
        <v>76</v>
      </c>
      <c r="I1201" s="30"/>
      <c r="J1201" s="30"/>
      <c r="K1201" s="30"/>
      <c r="L1201" s="31"/>
      <c r="M1201" s="31">
        <v>38</v>
      </c>
      <c r="N1201" s="32">
        <f t="array" ref="N1201">INDEX([1]!CCA_Weighting[#Data],MATCH(1,([1]!CCA_Weighting[State]=A1201)*([1]!CCA_Weighting[Zone]=B1201),0),MATCH(2021,VALUE([1]!CCA_Weighting[#Headers]),0))*M1201</f>
        <v>7.9217658534296173E-2</v>
      </c>
      <c r="O1201" s="31">
        <f>'Table 1'!$T$14</f>
        <v>38</v>
      </c>
      <c r="P1201" s="32">
        <f t="array" ref="P1201">INDEX([1]!CCA_Weighting[#Data],MATCH(1,([1]!CCA_Weighting[State]=A1201)*([1]!CCA_Weighting[Zone]=B1201),0),MATCH(2022,VALUE([1]!CCA_Weighting[#Headers]),0))*O1201</f>
        <v>7.9217658534296173E-2</v>
      </c>
      <c r="Q1201" s="31">
        <f>'Table 1'!$U$14</f>
        <v>24.5</v>
      </c>
      <c r="R1201" s="31">
        <f>'Table 1'!$W$14</f>
        <v>38</v>
      </c>
      <c r="S1201">
        <f t="shared" si="126"/>
        <v>380</v>
      </c>
      <c r="T1201">
        <f t="shared" si="127"/>
        <v>190</v>
      </c>
      <c r="U1201">
        <f t="shared" si="128"/>
        <v>190</v>
      </c>
      <c r="V1201">
        <f t="shared" si="129"/>
        <v>122.5</v>
      </c>
      <c r="W1201" s="28">
        <f t="shared" si="130"/>
        <v>122.5</v>
      </c>
      <c r="X1201" s="28">
        <f t="shared" si="131"/>
        <v>190</v>
      </c>
      <c r="Y1201">
        <f t="shared" si="132"/>
        <v>190</v>
      </c>
    </row>
    <row r="1202" spans="1:25" ht="14.4" x14ac:dyDescent="0.3">
      <c r="A1202" s="20" t="s">
        <v>22</v>
      </c>
      <c r="B1202" s="21" t="s">
        <v>76</v>
      </c>
      <c r="C1202" s="22" t="s">
        <v>77</v>
      </c>
      <c r="D1202" s="21" t="s">
        <v>25</v>
      </c>
      <c r="E1202" s="22" t="s">
        <v>26</v>
      </c>
      <c r="F1202" s="21" t="s">
        <v>27</v>
      </c>
      <c r="G1202" s="21" t="s">
        <v>28</v>
      </c>
      <c r="H1202" s="29">
        <f>'Table 1'!$G$12</f>
        <v>40.5</v>
      </c>
      <c r="I1202" s="30"/>
      <c r="J1202" s="30"/>
      <c r="K1202" s="30"/>
      <c r="L1202" s="31"/>
      <c r="M1202" s="31">
        <v>27</v>
      </c>
      <c r="N1202" s="32">
        <f t="array" ref="N1202">INDEX([1]!CCA_Weighting[#Data],MATCH(1,([1]!CCA_Weighting[State]=A1202)*([1]!CCA_Weighting[Zone]=B1202),0),MATCH(2021,VALUE([1]!CCA_Weighting[#Headers]),0))*M1202</f>
        <v>9.8955976933736214E-2</v>
      </c>
      <c r="O1202" s="31">
        <f>'Table 1'!$B$12</f>
        <v>27</v>
      </c>
      <c r="P1202" s="32">
        <f t="array" ref="P1202">INDEX([1]!CCA_Weighting[#Data],MATCH(1,([1]!CCA_Weighting[State]=A1202)*([1]!CCA_Weighting[Zone]=B1202),0),MATCH(2022,VALUE([1]!CCA_Weighting[#Headers]),0))*O1202</f>
        <v>9.8955976933736214E-2</v>
      </c>
      <c r="Q1202" s="31">
        <f>'Table 1'!$C$12</f>
        <v>18</v>
      </c>
      <c r="R1202" s="31">
        <f>'Table 1'!$E$12</f>
        <v>27</v>
      </c>
      <c r="S1202">
        <f t="shared" si="126"/>
        <v>202.5</v>
      </c>
      <c r="T1202">
        <f t="shared" si="127"/>
        <v>135</v>
      </c>
      <c r="U1202">
        <f t="shared" si="128"/>
        <v>135</v>
      </c>
      <c r="V1202">
        <f t="shared" si="129"/>
        <v>90</v>
      </c>
      <c r="W1202" s="28">
        <f t="shared" si="130"/>
        <v>90</v>
      </c>
      <c r="X1202" s="28">
        <f t="shared" si="131"/>
        <v>135</v>
      </c>
      <c r="Y1202">
        <f t="shared" si="132"/>
        <v>135</v>
      </c>
    </row>
    <row r="1203" spans="1:25" ht="14.4" x14ac:dyDescent="0.3">
      <c r="A1203" s="23" t="s">
        <v>22</v>
      </c>
      <c r="B1203" s="24" t="s">
        <v>76</v>
      </c>
      <c r="C1203" s="25" t="s">
        <v>77</v>
      </c>
      <c r="D1203" s="24" t="s">
        <v>25</v>
      </c>
      <c r="E1203" s="25" t="s">
        <v>26</v>
      </c>
      <c r="F1203" s="24" t="s">
        <v>29</v>
      </c>
      <c r="G1203" s="24" t="s">
        <v>28</v>
      </c>
      <c r="H1203" s="29">
        <f>'Table 1'!$G$13</f>
        <v>43.5</v>
      </c>
      <c r="I1203" s="30"/>
      <c r="J1203" s="30"/>
      <c r="K1203" s="30"/>
      <c r="L1203" s="31"/>
      <c r="M1203" s="31">
        <v>29</v>
      </c>
      <c r="N1203" s="32">
        <f t="array" ref="N1203">INDEX([1]!CCA_Weighting[#Data],MATCH(1,([1]!CCA_Weighting[State]=A1203)*([1]!CCA_Weighting[Zone]=B1203),0),MATCH(2021,VALUE([1]!CCA_Weighting[#Headers]),0))*M1203</f>
        <v>0.10628604929919816</v>
      </c>
      <c r="O1203" s="31">
        <f>'Table 1'!$B$13</f>
        <v>29</v>
      </c>
      <c r="P1203" s="32">
        <f t="array" ref="P1203">INDEX([1]!CCA_Weighting[#Data],MATCH(1,([1]!CCA_Weighting[State]=A1203)*([1]!CCA_Weighting[Zone]=B1203),0),MATCH(2022,VALUE([1]!CCA_Weighting[#Headers]),0))*O1203</f>
        <v>0.10628604929919816</v>
      </c>
      <c r="Q1203" s="31">
        <f>'Table 1'!$C$13</f>
        <v>19</v>
      </c>
      <c r="R1203" s="31">
        <f>'Table 1'!$E$13</f>
        <v>29</v>
      </c>
      <c r="S1203">
        <f t="shared" si="126"/>
        <v>217.5</v>
      </c>
      <c r="T1203">
        <f t="shared" si="127"/>
        <v>145</v>
      </c>
      <c r="U1203">
        <f t="shared" si="128"/>
        <v>145</v>
      </c>
      <c r="V1203">
        <f t="shared" si="129"/>
        <v>95</v>
      </c>
      <c r="W1203" s="28">
        <f t="shared" si="130"/>
        <v>95</v>
      </c>
      <c r="X1203" s="28">
        <f t="shared" si="131"/>
        <v>145</v>
      </c>
      <c r="Y1203">
        <f t="shared" si="132"/>
        <v>145</v>
      </c>
    </row>
    <row r="1204" spans="1:25" ht="14.4" x14ac:dyDescent="0.3">
      <c r="A1204" s="20" t="s">
        <v>22</v>
      </c>
      <c r="B1204" s="21" t="s">
        <v>76</v>
      </c>
      <c r="C1204" s="22" t="s">
        <v>77</v>
      </c>
      <c r="D1204" s="21" t="s">
        <v>25</v>
      </c>
      <c r="E1204" s="22" t="s">
        <v>26</v>
      </c>
      <c r="F1204" s="21" t="s">
        <v>30</v>
      </c>
      <c r="G1204" s="21" t="s">
        <v>28</v>
      </c>
      <c r="H1204" s="29">
        <f>'Table 1'!$G$14</f>
        <v>110</v>
      </c>
      <c r="I1204" s="30"/>
      <c r="J1204" s="30"/>
      <c r="K1204" s="30"/>
      <c r="L1204" s="31"/>
      <c r="M1204" s="31">
        <v>55</v>
      </c>
      <c r="N1204" s="32">
        <f t="array" ref="N1204">INDEX([1]!CCA_Weighting[#Data],MATCH(1,([1]!CCA_Weighting[State]=A1204)*([1]!CCA_Weighting[Zone]=B1204),0),MATCH(2021,VALUE([1]!CCA_Weighting[#Headers]),0))*M1204</f>
        <v>0.20157699005020341</v>
      </c>
      <c r="O1204" s="31">
        <f>'Table 1'!$B$14</f>
        <v>55</v>
      </c>
      <c r="P1204" s="32">
        <f t="array" ref="P1204">INDEX([1]!CCA_Weighting[#Data],MATCH(1,([1]!CCA_Weighting[State]=A1204)*([1]!CCA_Weighting[Zone]=B1204),0),MATCH(2022,VALUE([1]!CCA_Weighting[#Headers]),0))*O1204</f>
        <v>0.20157699005020341</v>
      </c>
      <c r="Q1204" s="31">
        <f>'Table 1'!$C$14</f>
        <v>36</v>
      </c>
      <c r="R1204" s="31">
        <f>'Table 1'!$E$14</f>
        <v>55</v>
      </c>
      <c r="S1204">
        <f t="shared" si="126"/>
        <v>550</v>
      </c>
      <c r="T1204">
        <f t="shared" si="127"/>
        <v>275</v>
      </c>
      <c r="U1204">
        <f t="shared" si="128"/>
        <v>275</v>
      </c>
      <c r="V1204">
        <f t="shared" si="129"/>
        <v>180</v>
      </c>
      <c r="W1204" s="28">
        <f t="shared" si="130"/>
        <v>180</v>
      </c>
      <c r="X1204" s="28">
        <f t="shared" si="131"/>
        <v>275</v>
      </c>
      <c r="Y1204">
        <f t="shared" si="132"/>
        <v>275</v>
      </c>
    </row>
    <row r="1205" spans="1:25" ht="14.4" x14ac:dyDescent="0.3">
      <c r="A1205" s="23" t="s">
        <v>22</v>
      </c>
      <c r="B1205" s="24" t="s">
        <v>76</v>
      </c>
      <c r="C1205" s="25" t="s">
        <v>77</v>
      </c>
      <c r="D1205" s="24" t="s">
        <v>25</v>
      </c>
      <c r="E1205" s="24" t="s">
        <v>31</v>
      </c>
      <c r="F1205" s="24" t="s">
        <v>27</v>
      </c>
      <c r="G1205" s="24" t="s">
        <v>28</v>
      </c>
      <c r="H1205" s="29">
        <f>'Table 1'!$M$12</f>
        <v>37.5</v>
      </c>
      <c r="I1205" s="30"/>
      <c r="J1205" s="30"/>
      <c r="K1205" s="30"/>
      <c r="L1205" s="31"/>
      <c r="M1205" s="31">
        <v>25</v>
      </c>
      <c r="N1205" s="32">
        <f t="array" ref="N1205">INDEX([1]!CCA_Weighting[#Data],MATCH(1,([1]!CCA_Weighting[State]=A1205)*([1]!CCA_Weighting[Zone]=B1205),0),MATCH(2021,VALUE([1]!CCA_Weighting[#Headers]),0))*M1205</f>
        <v>9.1625904568274269E-2</v>
      </c>
      <c r="O1205" s="31">
        <f>'Table 1'!$H$12</f>
        <v>25</v>
      </c>
      <c r="P1205" s="32">
        <f t="array" ref="P1205">INDEX([1]!CCA_Weighting[#Data],MATCH(1,([1]!CCA_Weighting[State]=A1205)*([1]!CCA_Weighting[Zone]=B1205),0),MATCH(2022,VALUE([1]!CCA_Weighting[#Headers]),0))*O1205</f>
        <v>9.1625904568274269E-2</v>
      </c>
      <c r="Q1205" s="31">
        <f>'Table 1'!$I$12</f>
        <v>16</v>
      </c>
      <c r="R1205" s="31">
        <f>'Table 1'!$K$12</f>
        <v>25</v>
      </c>
      <c r="S1205">
        <f t="shared" si="126"/>
        <v>187.5</v>
      </c>
      <c r="T1205">
        <f t="shared" si="127"/>
        <v>125</v>
      </c>
      <c r="U1205">
        <f t="shared" si="128"/>
        <v>125</v>
      </c>
      <c r="V1205">
        <f t="shared" si="129"/>
        <v>80</v>
      </c>
      <c r="W1205" s="28">
        <f t="shared" si="130"/>
        <v>80</v>
      </c>
      <c r="X1205" s="28">
        <f t="shared" si="131"/>
        <v>125</v>
      </c>
      <c r="Y1205">
        <f t="shared" si="132"/>
        <v>125</v>
      </c>
    </row>
    <row r="1206" spans="1:25" ht="14.4" x14ac:dyDescent="0.3">
      <c r="A1206" s="20" t="s">
        <v>22</v>
      </c>
      <c r="B1206" s="21" t="s">
        <v>76</v>
      </c>
      <c r="C1206" s="22" t="s">
        <v>77</v>
      </c>
      <c r="D1206" s="21" t="s">
        <v>25</v>
      </c>
      <c r="E1206" s="21" t="s">
        <v>31</v>
      </c>
      <c r="F1206" s="21" t="s">
        <v>29</v>
      </c>
      <c r="G1206" s="21" t="s">
        <v>28</v>
      </c>
      <c r="H1206" s="29">
        <f>'Table 1'!$M$13</f>
        <v>39.75</v>
      </c>
      <c r="I1206" s="30"/>
      <c r="J1206" s="30"/>
      <c r="K1206" s="30"/>
      <c r="L1206" s="31"/>
      <c r="M1206" s="31">
        <v>26.5</v>
      </c>
      <c r="N1206" s="32">
        <f t="array" ref="N1206">INDEX([1]!CCA_Weighting[#Data],MATCH(1,([1]!CCA_Weighting[State]=A1206)*([1]!CCA_Weighting[Zone]=B1206),0),MATCH(2021,VALUE([1]!CCA_Weighting[#Headers]),0))*M1206</f>
        <v>9.7123458842370725E-2</v>
      </c>
      <c r="O1206" s="31">
        <f>'Table 1'!$H$13</f>
        <v>26.5</v>
      </c>
      <c r="P1206" s="32">
        <f t="array" ref="P1206">INDEX([1]!CCA_Weighting[#Data],MATCH(1,([1]!CCA_Weighting[State]=A1206)*([1]!CCA_Weighting[Zone]=B1206),0),MATCH(2022,VALUE([1]!CCA_Weighting[#Headers]),0))*O1206</f>
        <v>9.7123458842370725E-2</v>
      </c>
      <c r="Q1206" s="31">
        <f>'Table 1'!$I$13</f>
        <v>17</v>
      </c>
      <c r="R1206" s="31">
        <f>'Table 1'!$K$13</f>
        <v>26.5</v>
      </c>
      <c r="S1206">
        <f t="shared" si="126"/>
        <v>198.75</v>
      </c>
      <c r="T1206">
        <f t="shared" si="127"/>
        <v>132.5</v>
      </c>
      <c r="U1206">
        <f t="shared" si="128"/>
        <v>132.5</v>
      </c>
      <c r="V1206">
        <f t="shared" si="129"/>
        <v>85</v>
      </c>
      <c r="W1206" s="28">
        <f t="shared" si="130"/>
        <v>85</v>
      </c>
      <c r="X1206" s="28">
        <f t="shared" si="131"/>
        <v>132.5</v>
      </c>
      <c r="Y1206">
        <f t="shared" si="132"/>
        <v>132.5</v>
      </c>
    </row>
    <row r="1207" spans="1:25" ht="14.4" x14ac:dyDescent="0.3">
      <c r="A1207" s="23" t="s">
        <v>22</v>
      </c>
      <c r="B1207" s="24" t="s">
        <v>76</v>
      </c>
      <c r="C1207" s="25" t="s">
        <v>77</v>
      </c>
      <c r="D1207" s="24" t="s">
        <v>25</v>
      </c>
      <c r="E1207" s="24" t="s">
        <v>31</v>
      </c>
      <c r="F1207" s="24" t="s">
        <v>30</v>
      </c>
      <c r="G1207" s="24" t="s">
        <v>28</v>
      </c>
      <c r="H1207" s="29">
        <f>'Table 1'!$M$14</f>
        <v>100</v>
      </c>
      <c r="I1207" s="30"/>
      <c r="J1207" s="30"/>
      <c r="K1207" s="30"/>
      <c r="L1207" s="31"/>
      <c r="M1207" s="31">
        <v>50</v>
      </c>
      <c r="N1207" s="32">
        <f t="array" ref="N1207">INDEX([1]!CCA_Weighting[#Data],MATCH(1,([1]!CCA_Weighting[State]=A1207)*([1]!CCA_Weighting[Zone]=B1207),0),MATCH(2021,VALUE([1]!CCA_Weighting[#Headers]),0))*M1207</f>
        <v>0.18325180913654854</v>
      </c>
      <c r="O1207" s="31">
        <f>'Table 1'!$H$14</f>
        <v>50</v>
      </c>
      <c r="P1207" s="32">
        <f t="array" ref="P1207">INDEX([1]!CCA_Weighting[#Data],MATCH(1,([1]!CCA_Weighting[State]=A1207)*([1]!CCA_Weighting[Zone]=B1207),0),MATCH(2022,VALUE([1]!CCA_Weighting[#Headers]),0))*O1207</f>
        <v>0.18325180913654854</v>
      </c>
      <c r="Q1207" s="31">
        <f>'Table 1'!$I$14</f>
        <v>32.5</v>
      </c>
      <c r="R1207" s="31">
        <f>'Table 1'!$K$14</f>
        <v>50</v>
      </c>
      <c r="S1207">
        <f t="shared" si="126"/>
        <v>500</v>
      </c>
      <c r="T1207">
        <f t="shared" si="127"/>
        <v>250</v>
      </c>
      <c r="U1207">
        <f t="shared" si="128"/>
        <v>250</v>
      </c>
      <c r="V1207">
        <f t="shared" si="129"/>
        <v>162.5</v>
      </c>
      <c r="W1207" s="28">
        <f t="shared" si="130"/>
        <v>162.5</v>
      </c>
      <c r="X1207" s="28">
        <f t="shared" si="131"/>
        <v>250</v>
      </c>
      <c r="Y1207">
        <f t="shared" si="132"/>
        <v>250</v>
      </c>
    </row>
    <row r="1208" spans="1:25" ht="14.4" x14ac:dyDescent="0.3">
      <c r="A1208" s="20" t="s">
        <v>22</v>
      </c>
      <c r="B1208" s="21" t="s">
        <v>76</v>
      </c>
      <c r="C1208" s="22" t="s">
        <v>77</v>
      </c>
      <c r="D1208" s="21" t="s">
        <v>25</v>
      </c>
      <c r="E1208" s="21" t="s">
        <v>32</v>
      </c>
      <c r="F1208" s="21" t="s">
        <v>27</v>
      </c>
      <c r="G1208" s="21" t="s">
        <v>28</v>
      </c>
      <c r="H1208" s="29">
        <f>'Table 1'!$S$12</f>
        <v>35.25</v>
      </c>
      <c r="I1208" s="30"/>
      <c r="J1208" s="30"/>
      <c r="K1208" s="30"/>
      <c r="L1208" s="31"/>
      <c r="M1208" s="31">
        <v>23.5</v>
      </c>
      <c r="N1208" s="32">
        <f t="array" ref="N1208">INDEX([1]!CCA_Weighting[#Data],MATCH(1,([1]!CCA_Weighting[State]=A1208)*([1]!CCA_Weighting[Zone]=B1208),0),MATCH(2021,VALUE([1]!CCA_Weighting[#Headers]),0))*M1208</f>
        <v>8.6128350294177813E-2</v>
      </c>
      <c r="O1208" s="31">
        <f>'Table 1'!$N$8</f>
        <v>30</v>
      </c>
      <c r="P1208" s="32">
        <f t="array" ref="P1208">INDEX([1]!CCA_Weighting[#Data],MATCH(1,([1]!CCA_Weighting[State]=A1208)*([1]!CCA_Weighting[Zone]=B1208),0),MATCH(2022,VALUE([1]!CCA_Weighting[#Headers]),0))*O1208</f>
        <v>0.10995108548192913</v>
      </c>
      <c r="Q1208" s="31">
        <f>'Table 1'!$O$8</f>
        <v>19.5</v>
      </c>
      <c r="R1208" s="31">
        <f>'Table 1'!$Q$8</f>
        <v>30</v>
      </c>
      <c r="S1208">
        <f t="shared" si="126"/>
        <v>176.25</v>
      </c>
      <c r="T1208">
        <f t="shared" si="127"/>
        <v>117.5</v>
      </c>
      <c r="U1208">
        <f t="shared" si="128"/>
        <v>150</v>
      </c>
      <c r="V1208">
        <f t="shared" si="129"/>
        <v>97.5</v>
      </c>
      <c r="W1208" s="28">
        <f t="shared" si="130"/>
        <v>76.375</v>
      </c>
      <c r="X1208" s="28">
        <f t="shared" si="131"/>
        <v>150</v>
      </c>
      <c r="Y1208">
        <f t="shared" si="132"/>
        <v>150</v>
      </c>
    </row>
    <row r="1209" spans="1:25" ht="14.4" x14ac:dyDescent="0.3">
      <c r="A1209" s="23" t="s">
        <v>22</v>
      </c>
      <c r="B1209" s="24" t="s">
        <v>76</v>
      </c>
      <c r="C1209" s="25" t="s">
        <v>77</v>
      </c>
      <c r="D1209" s="24" t="s">
        <v>25</v>
      </c>
      <c r="E1209" s="24" t="s">
        <v>32</v>
      </c>
      <c r="F1209" s="24" t="s">
        <v>29</v>
      </c>
      <c r="G1209" s="24" t="s">
        <v>28</v>
      </c>
      <c r="H1209" s="29">
        <f>'Table 1'!$S$13</f>
        <v>36.75</v>
      </c>
      <c r="I1209" s="30"/>
      <c r="J1209" s="30"/>
      <c r="K1209" s="30"/>
      <c r="L1209" s="31"/>
      <c r="M1209" s="31">
        <v>24.5</v>
      </c>
      <c r="N1209" s="32">
        <f t="array" ref="N1209">INDEX([1]!CCA_Weighting[#Data],MATCH(1,([1]!CCA_Weighting[State]=A1209)*([1]!CCA_Weighting[Zone]=B1209),0),MATCH(2021,VALUE([1]!CCA_Weighting[#Headers]),0))*M1209</f>
        <v>8.9793386476908793E-2</v>
      </c>
      <c r="O1209" s="31">
        <f>'Table 1'!$N$9</f>
        <v>32</v>
      </c>
      <c r="P1209" s="32">
        <f t="array" ref="P1209">INDEX([1]!CCA_Weighting[#Data],MATCH(1,([1]!CCA_Weighting[State]=A1209)*([1]!CCA_Weighting[Zone]=B1209),0),MATCH(2022,VALUE([1]!CCA_Weighting[#Headers]),0))*O1209</f>
        <v>0.11728115784739107</v>
      </c>
      <c r="Q1209" s="31">
        <f>'Table 1'!$O$9</f>
        <v>21</v>
      </c>
      <c r="R1209" s="31">
        <f>'Table 1'!$Q$9</f>
        <v>32</v>
      </c>
      <c r="S1209">
        <f t="shared" si="126"/>
        <v>183.75</v>
      </c>
      <c r="T1209">
        <f t="shared" si="127"/>
        <v>122.5</v>
      </c>
      <c r="U1209">
        <f t="shared" si="128"/>
        <v>160</v>
      </c>
      <c r="V1209">
        <f t="shared" si="129"/>
        <v>105</v>
      </c>
      <c r="W1209" s="28">
        <f t="shared" si="130"/>
        <v>80.390625</v>
      </c>
      <c r="X1209" s="28">
        <f t="shared" si="131"/>
        <v>160</v>
      </c>
      <c r="Y1209">
        <f t="shared" si="132"/>
        <v>160</v>
      </c>
    </row>
    <row r="1210" spans="1:25" ht="14.4" x14ac:dyDescent="0.3">
      <c r="A1210" s="20" t="s">
        <v>22</v>
      </c>
      <c r="B1210" s="21" t="s">
        <v>76</v>
      </c>
      <c r="C1210" s="22" t="s">
        <v>77</v>
      </c>
      <c r="D1210" s="21" t="s">
        <v>25</v>
      </c>
      <c r="E1210" s="21" t="s">
        <v>32</v>
      </c>
      <c r="F1210" s="21" t="s">
        <v>30</v>
      </c>
      <c r="G1210" s="21" t="s">
        <v>28</v>
      </c>
      <c r="H1210" s="29">
        <f>'Table 1'!$S$14</f>
        <v>80</v>
      </c>
      <c r="I1210" s="30"/>
      <c r="J1210" s="30"/>
      <c r="K1210" s="30"/>
      <c r="L1210" s="31"/>
      <c r="M1210" s="31">
        <v>40</v>
      </c>
      <c r="N1210" s="32">
        <f t="array" ref="N1210">INDEX([1]!CCA_Weighting[#Data],MATCH(1,([1]!CCA_Weighting[State]=A1210)*([1]!CCA_Weighting[Zone]=B1210),0),MATCH(2021,VALUE([1]!CCA_Weighting[#Headers]),0))*M1210</f>
        <v>0.14660144730923885</v>
      </c>
      <c r="O1210" s="31">
        <f>'Table 1'!$N$10</f>
        <v>40</v>
      </c>
      <c r="P1210" s="32">
        <f t="array" ref="P1210">INDEX([1]!CCA_Weighting[#Data],MATCH(1,([1]!CCA_Weighting[State]=A1210)*([1]!CCA_Weighting[Zone]=B1210),0),MATCH(2022,VALUE([1]!CCA_Weighting[#Headers]),0))*O1210</f>
        <v>0.14660144730923885</v>
      </c>
      <c r="Q1210" s="31">
        <f>'Table 1'!$O$10</f>
        <v>26</v>
      </c>
      <c r="R1210" s="31">
        <f>'Table 1'!$Q$10</f>
        <v>40</v>
      </c>
      <c r="S1210">
        <f t="shared" si="126"/>
        <v>400</v>
      </c>
      <c r="T1210">
        <f t="shared" si="127"/>
        <v>200</v>
      </c>
      <c r="U1210">
        <f t="shared" si="128"/>
        <v>200</v>
      </c>
      <c r="V1210">
        <f t="shared" si="129"/>
        <v>130</v>
      </c>
      <c r="W1210" s="28">
        <f t="shared" si="130"/>
        <v>130</v>
      </c>
      <c r="X1210" s="28">
        <f t="shared" si="131"/>
        <v>200</v>
      </c>
      <c r="Y1210">
        <f t="shared" si="132"/>
        <v>200</v>
      </c>
    </row>
    <row r="1211" spans="1:25" ht="14.4" x14ac:dyDescent="0.3">
      <c r="A1211" s="23" t="s">
        <v>22</v>
      </c>
      <c r="B1211" s="24" t="s">
        <v>76</v>
      </c>
      <c r="C1211" s="25" t="s">
        <v>77</v>
      </c>
      <c r="D1211" s="24" t="s">
        <v>25</v>
      </c>
      <c r="E1211" s="24" t="s">
        <v>33</v>
      </c>
      <c r="F1211" s="24" t="s">
        <v>27</v>
      </c>
      <c r="G1211" s="24" t="s">
        <v>28</v>
      </c>
      <c r="H1211" s="29">
        <f>'Table 1'!$Y$12</f>
        <v>31.5</v>
      </c>
      <c r="I1211" s="30"/>
      <c r="J1211" s="30"/>
      <c r="K1211" s="30"/>
      <c r="L1211" s="31"/>
      <c r="M1211" s="31">
        <v>21</v>
      </c>
      <c r="N1211" s="32">
        <f t="array" ref="N1211">INDEX([1]!CCA_Weighting[#Data],MATCH(1,([1]!CCA_Weighting[State]=A1211)*([1]!CCA_Weighting[Zone]=B1211),0),MATCH(2021,VALUE([1]!CCA_Weighting[#Headers]),0))*M1211</f>
        <v>7.6965759837350392E-2</v>
      </c>
      <c r="O1211" s="31">
        <f>'Table 1'!$T$12</f>
        <v>21</v>
      </c>
      <c r="P1211" s="32">
        <f t="array" ref="P1211">INDEX([1]!CCA_Weighting[#Data],MATCH(1,([1]!CCA_Weighting[State]=A1211)*([1]!CCA_Weighting[Zone]=B1211),0),MATCH(2022,VALUE([1]!CCA_Weighting[#Headers]),0))*O1211</f>
        <v>7.6965759837350392E-2</v>
      </c>
      <c r="Q1211" s="31">
        <f>'Table 1'!$U$12</f>
        <v>14</v>
      </c>
      <c r="R1211" s="31">
        <f>'Table 1'!$W$12</f>
        <v>21</v>
      </c>
      <c r="S1211">
        <f t="shared" si="126"/>
        <v>157.5</v>
      </c>
      <c r="T1211">
        <f t="shared" si="127"/>
        <v>105</v>
      </c>
      <c r="U1211">
        <f t="shared" si="128"/>
        <v>105</v>
      </c>
      <c r="V1211">
        <f t="shared" si="129"/>
        <v>70</v>
      </c>
      <c r="W1211" s="28">
        <f t="shared" si="130"/>
        <v>70</v>
      </c>
      <c r="X1211" s="28">
        <f t="shared" si="131"/>
        <v>105</v>
      </c>
      <c r="Y1211">
        <f t="shared" si="132"/>
        <v>105</v>
      </c>
    </row>
    <row r="1212" spans="1:25" ht="14.4" x14ac:dyDescent="0.3">
      <c r="A1212" s="20" t="s">
        <v>22</v>
      </c>
      <c r="B1212" s="21" t="s">
        <v>76</v>
      </c>
      <c r="C1212" s="22" t="s">
        <v>77</v>
      </c>
      <c r="D1212" s="21" t="s">
        <v>25</v>
      </c>
      <c r="E1212" s="21" t="s">
        <v>33</v>
      </c>
      <c r="F1212" s="21" t="s">
        <v>29</v>
      </c>
      <c r="G1212" s="21" t="s">
        <v>28</v>
      </c>
      <c r="H1212" s="29">
        <f>'Table 1'!$Y$13</f>
        <v>33</v>
      </c>
      <c r="I1212" s="30"/>
      <c r="J1212" s="30"/>
      <c r="K1212" s="30"/>
      <c r="L1212" s="31"/>
      <c r="M1212" s="31">
        <v>22</v>
      </c>
      <c r="N1212" s="32">
        <f t="array" ref="N1212">INDEX([1]!CCA_Weighting[#Data],MATCH(1,([1]!CCA_Weighting[State]=A1212)*([1]!CCA_Weighting[Zone]=B1212),0),MATCH(2021,VALUE([1]!CCA_Weighting[#Headers]),0))*M1212</f>
        <v>8.0630796020081358E-2</v>
      </c>
      <c r="O1212" s="31">
        <f>'Table 1'!$T$13</f>
        <v>22</v>
      </c>
      <c r="P1212" s="32">
        <f t="array" ref="P1212">INDEX([1]!CCA_Weighting[#Data],MATCH(1,([1]!CCA_Weighting[State]=A1212)*([1]!CCA_Weighting[Zone]=B1212),0),MATCH(2022,VALUE([1]!CCA_Weighting[#Headers]),0))*O1212</f>
        <v>8.0630796020081358E-2</v>
      </c>
      <c r="Q1212" s="31">
        <f>'Table 1'!$U$13</f>
        <v>14.5</v>
      </c>
      <c r="R1212" s="31">
        <f>'Table 1'!$W$13</f>
        <v>22</v>
      </c>
      <c r="S1212">
        <f t="shared" si="126"/>
        <v>165</v>
      </c>
      <c r="T1212">
        <f t="shared" si="127"/>
        <v>110</v>
      </c>
      <c r="U1212">
        <f t="shared" si="128"/>
        <v>110</v>
      </c>
      <c r="V1212">
        <f t="shared" si="129"/>
        <v>72.5</v>
      </c>
      <c r="W1212" s="28">
        <f t="shared" si="130"/>
        <v>72.5</v>
      </c>
      <c r="X1212" s="28">
        <f t="shared" si="131"/>
        <v>110</v>
      </c>
      <c r="Y1212">
        <f t="shared" si="132"/>
        <v>110</v>
      </c>
    </row>
    <row r="1213" spans="1:25" ht="14.4" x14ac:dyDescent="0.3">
      <c r="A1213" s="23" t="s">
        <v>22</v>
      </c>
      <c r="B1213" s="24" t="s">
        <v>76</v>
      </c>
      <c r="C1213" s="25" t="s">
        <v>77</v>
      </c>
      <c r="D1213" s="24" t="s">
        <v>25</v>
      </c>
      <c r="E1213" s="24" t="s">
        <v>33</v>
      </c>
      <c r="F1213" s="24" t="s">
        <v>30</v>
      </c>
      <c r="G1213" s="24" t="s">
        <v>28</v>
      </c>
      <c r="H1213" s="29">
        <f>'Table 1'!$Y$14</f>
        <v>76</v>
      </c>
      <c r="I1213" s="30"/>
      <c r="J1213" s="30"/>
      <c r="K1213" s="30"/>
      <c r="L1213" s="31"/>
      <c r="M1213" s="31">
        <v>38</v>
      </c>
      <c r="N1213" s="32">
        <f t="array" ref="N1213">INDEX([1]!CCA_Weighting[#Data],MATCH(1,([1]!CCA_Weighting[State]=A1213)*([1]!CCA_Weighting[Zone]=B1213),0),MATCH(2021,VALUE([1]!CCA_Weighting[#Headers]),0))*M1213</f>
        <v>0.13927137494377689</v>
      </c>
      <c r="O1213" s="31">
        <f>'Table 1'!$T$14</f>
        <v>38</v>
      </c>
      <c r="P1213" s="32">
        <f t="array" ref="P1213">INDEX([1]!CCA_Weighting[#Data],MATCH(1,([1]!CCA_Weighting[State]=A1213)*([1]!CCA_Weighting[Zone]=B1213),0),MATCH(2022,VALUE([1]!CCA_Weighting[#Headers]),0))*O1213</f>
        <v>0.13927137494377689</v>
      </c>
      <c r="Q1213" s="31">
        <f>'Table 1'!$U$14</f>
        <v>24.5</v>
      </c>
      <c r="R1213" s="31">
        <f>'Table 1'!$W$14</f>
        <v>38</v>
      </c>
      <c r="S1213">
        <f t="shared" si="126"/>
        <v>380</v>
      </c>
      <c r="T1213">
        <f t="shared" si="127"/>
        <v>190</v>
      </c>
      <c r="U1213">
        <f t="shared" si="128"/>
        <v>190</v>
      </c>
      <c r="V1213">
        <f t="shared" si="129"/>
        <v>122.5</v>
      </c>
      <c r="W1213" s="28">
        <f t="shared" si="130"/>
        <v>122.5</v>
      </c>
      <c r="X1213" s="28">
        <f t="shared" si="131"/>
        <v>190</v>
      </c>
      <c r="Y1213">
        <f t="shared" si="132"/>
        <v>190</v>
      </c>
    </row>
    <row r="1214" spans="1:25" ht="14.4" x14ac:dyDescent="0.3">
      <c r="A1214" s="20" t="s">
        <v>22</v>
      </c>
      <c r="B1214" s="21" t="s">
        <v>76</v>
      </c>
      <c r="C1214" s="22" t="s">
        <v>77</v>
      </c>
      <c r="D1214" s="21" t="s">
        <v>25</v>
      </c>
      <c r="E1214" s="21" t="s">
        <v>34</v>
      </c>
      <c r="F1214" s="21" t="s">
        <v>27</v>
      </c>
      <c r="G1214" s="21" t="s">
        <v>28</v>
      </c>
      <c r="H1214" s="29">
        <f>'Table 1'!$Y$8</f>
        <v>42.75</v>
      </c>
      <c r="I1214" s="30"/>
      <c r="J1214" s="30"/>
      <c r="K1214" s="30"/>
      <c r="L1214" s="31"/>
      <c r="M1214" s="31">
        <v>21</v>
      </c>
      <c r="N1214" s="32">
        <f t="array" ref="N1214">INDEX([1]!CCA_Weighting[#Data],MATCH(1,([1]!CCA_Weighting[State]=A1214)*([1]!CCA_Weighting[Zone]=B1214),0),MATCH(2021,VALUE([1]!CCA_Weighting[#Headers]),0))*M1214</f>
        <v>7.6965759837350392E-2</v>
      </c>
      <c r="O1214" s="31">
        <f>'Table 1'!$T$12</f>
        <v>21</v>
      </c>
      <c r="P1214" s="32">
        <f t="array" ref="P1214">INDEX([1]!CCA_Weighting[#Data],MATCH(1,([1]!CCA_Weighting[State]=A1214)*([1]!CCA_Weighting[Zone]=B1214),0),MATCH(2022,VALUE([1]!CCA_Weighting[#Headers]),0))*O1214</f>
        <v>7.6965759837350392E-2</v>
      </c>
      <c r="Q1214" s="31">
        <f>'Table 1'!$U$12</f>
        <v>14</v>
      </c>
      <c r="R1214" s="31">
        <f>'Table 1'!$W$12</f>
        <v>21</v>
      </c>
      <c r="S1214">
        <f t="shared" si="126"/>
        <v>213.75</v>
      </c>
      <c r="T1214">
        <f t="shared" si="127"/>
        <v>105</v>
      </c>
      <c r="U1214">
        <f t="shared" si="128"/>
        <v>105</v>
      </c>
      <c r="V1214">
        <f t="shared" si="129"/>
        <v>70</v>
      </c>
      <c r="W1214" s="28">
        <f t="shared" si="130"/>
        <v>70</v>
      </c>
      <c r="X1214" s="28">
        <f t="shared" si="131"/>
        <v>105</v>
      </c>
      <c r="Y1214">
        <f t="shared" si="132"/>
        <v>105</v>
      </c>
    </row>
    <row r="1215" spans="1:25" ht="14.4" x14ac:dyDescent="0.3">
      <c r="A1215" s="23" t="s">
        <v>22</v>
      </c>
      <c r="B1215" s="24" t="s">
        <v>76</v>
      </c>
      <c r="C1215" s="25" t="s">
        <v>77</v>
      </c>
      <c r="D1215" s="24" t="s">
        <v>25</v>
      </c>
      <c r="E1215" s="24" t="s">
        <v>34</v>
      </c>
      <c r="F1215" s="24" t="s">
        <v>29</v>
      </c>
      <c r="G1215" s="24" t="s">
        <v>28</v>
      </c>
      <c r="H1215" s="29">
        <f>'Table 1'!$Y$9</f>
        <v>45</v>
      </c>
      <c r="I1215" s="30"/>
      <c r="J1215" s="30"/>
      <c r="K1215" s="30"/>
      <c r="L1215" s="31"/>
      <c r="M1215" s="31">
        <v>22</v>
      </c>
      <c r="N1215" s="32">
        <f t="array" ref="N1215">INDEX([1]!CCA_Weighting[#Data],MATCH(1,([1]!CCA_Weighting[State]=A1215)*([1]!CCA_Weighting[Zone]=B1215),0),MATCH(2021,VALUE([1]!CCA_Weighting[#Headers]),0))*M1215</f>
        <v>8.0630796020081358E-2</v>
      </c>
      <c r="O1215" s="31">
        <f>'Table 1'!$T$13</f>
        <v>22</v>
      </c>
      <c r="P1215" s="32">
        <f t="array" ref="P1215">INDEX([1]!CCA_Weighting[#Data],MATCH(1,([1]!CCA_Weighting[State]=A1215)*([1]!CCA_Weighting[Zone]=B1215),0),MATCH(2022,VALUE([1]!CCA_Weighting[#Headers]),0))*O1215</f>
        <v>8.0630796020081358E-2</v>
      </c>
      <c r="Q1215" s="31">
        <f>'Table 1'!$U$13</f>
        <v>14.5</v>
      </c>
      <c r="R1215" s="31">
        <f>'Table 1'!$W$13</f>
        <v>22</v>
      </c>
      <c r="S1215">
        <f t="shared" si="126"/>
        <v>225</v>
      </c>
      <c r="T1215">
        <f t="shared" si="127"/>
        <v>110</v>
      </c>
      <c r="U1215">
        <f t="shared" si="128"/>
        <v>110</v>
      </c>
      <c r="V1215">
        <f t="shared" si="129"/>
        <v>72.5</v>
      </c>
      <c r="W1215" s="28">
        <f t="shared" si="130"/>
        <v>72.5</v>
      </c>
      <c r="X1215" s="28">
        <f t="shared" si="131"/>
        <v>110</v>
      </c>
      <c r="Y1215">
        <f t="shared" si="132"/>
        <v>110</v>
      </c>
    </row>
    <row r="1216" spans="1:25" ht="14.4" x14ac:dyDescent="0.3">
      <c r="A1216" s="20" t="s">
        <v>22</v>
      </c>
      <c r="B1216" s="21" t="s">
        <v>76</v>
      </c>
      <c r="C1216" s="22" t="s">
        <v>77</v>
      </c>
      <c r="D1216" s="21" t="s">
        <v>25</v>
      </c>
      <c r="E1216" s="21" t="s">
        <v>34</v>
      </c>
      <c r="F1216" s="21" t="s">
        <v>30</v>
      </c>
      <c r="G1216" s="21" t="s">
        <v>28</v>
      </c>
      <c r="H1216" s="29">
        <f>'Table 1'!$Y$10</f>
        <v>76</v>
      </c>
      <c r="I1216" s="30"/>
      <c r="J1216" s="30"/>
      <c r="K1216" s="30"/>
      <c r="L1216" s="31"/>
      <c r="M1216" s="31">
        <v>38</v>
      </c>
      <c r="N1216" s="32">
        <f t="array" ref="N1216">INDEX([1]!CCA_Weighting[#Data],MATCH(1,([1]!CCA_Weighting[State]=A1216)*([1]!CCA_Weighting[Zone]=B1216),0),MATCH(2021,VALUE([1]!CCA_Weighting[#Headers]),0))*M1216</f>
        <v>0.13927137494377689</v>
      </c>
      <c r="O1216" s="31">
        <f>'Table 1'!$T$14</f>
        <v>38</v>
      </c>
      <c r="P1216" s="32">
        <f t="array" ref="P1216">INDEX([1]!CCA_Weighting[#Data],MATCH(1,([1]!CCA_Weighting[State]=A1216)*([1]!CCA_Weighting[Zone]=B1216),0),MATCH(2022,VALUE([1]!CCA_Weighting[#Headers]),0))*O1216</f>
        <v>0.13927137494377689</v>
      </c>
      <c r="Q1216" s="31">
        <f>'Table 1'!$U$14</f>
        <v>24.5</v>
      </c>
      <c r="R1216" s="31">
        <f>'Table 1'!$W$14</f>
        <v>38</v>
      </c>
      <c r="S1216">
        <f t="shared" si="126"/>
        <v>380</v>
      </c>
      <c r="T1216">
        <f t="shared" si="127"/>
        <v>190</v>
      </c>
      <c r="U1216">
        <f t="shared" si="128"/>
        <v>190</v>
      </c>
      <c r="V1216">
        <f t="shared" si="129"/>
        <v>122.5</v>
      </c>
      <c r="W1216" s="28">
        <f t="shared" si="130"/>
        <v>122.5</v>
      </c>
      <c r="X1216" s="28">
        <f t="shared" si="131"/>
        <v>190</v>
      </c>
      <c r="Y1216">
        <f t="shared" si="132"/>
        <v>190</v>
      </c>
    </row>
    <row r="1217" spans="1:25" ht="14.4" x14ac:dyDescent="0.3">
      <c r="A1217" s="23" t="s">
        <v>22</v>
      </c>
      <c r="B1217" s="24" t="s">
        <v>76</v>
      </c>
      <c r="C1217" s="25" t="s">
        <v>77</v>
      </c>
      <c r="D1217" s="24" t="s">
        <v>35</v>
      </c>
      <c r="E1217" s="25" t="s">
        <v>26</v>
      </c>
      <c r="F1217" s="24" t="s">
        <v>27</v>
      </c>
      <c r="G1217" s="24" t="s">
        <v>28</v>
      </c>
      <c r="H1217" s="29">
        <f>'Table 1'!$G$12</f>
        <v>40.5</v>
      </c>
      <c r="I1217" s="30"/>
      <c r="J1217" s="30"/>
      <c r="K1217" s="30"/>
      <c r="L1217" s="31"/>
      <c r="M1217" s="31">
        <v>27</v>
      </c>
      <c r="N1217" s="32">
        <f t="array" ref="N1217">INDEX([1]!CCA_Weighting[#Data],MATCH(1,([1]!CCA_Weighting[State]=A1217)*([1]!CCA_Weighting[Zone]=B1217),0),MATCH(2021,VALUE([1]!CCA_Weighting[#Headers]),0))*M1217</f>
        <v>9.8955976933736214E-2</v>
      </c>
      <c r="O1217" s="31">
        <f>'Table 1'!$B$12</f>
        <v>27</v>
      </c>
      <c r="P1217" s="32">
        <f t="array" ref="P1217">INDEX([1]!CCA_Weighting[#Data],MATCH(1,([1]!CCA_Weighting[State]=A1217)*([1]!CCA_Weighting[Zone]=B1217),0),MATCH(2022,VALUE([1]!CCA_Weighting[#Headers]),0))*O1217</f>
        <v>9.8955976933736214E-2</v>
      </c>
      <c r="Q1217" s="31">
        <f>'Table 1'!$C$12</f>
        <v>18</v>
      </c>
      <c r="R1217" s="31">
        <f>'Table 1'!$E$12</f>
        <v>27</v>
      </c>
      <c r="S1217">
        <f t="shared" si="126"/>
        <v>202.5</v>
      </c>
      <c r="T1217">
        <f t="shared" si="127"/>
        <v>135</v>
      </c>
      <c r="U1217">
        <f t="shared" si="128"/>
        <v>135</v>
      </c>
      <c r="V1217">
        <f t="shared" si="129"/>
        <v>90</v>
      </c>
      <c r="W1217" s="28">
        <f t="shared" si="130"/>
        <v>90</v>
      </c>
      <c r="X1217" s="28">
        <f t="shared" si="131"/>
        <v>135</v>
      </c>
      <c r="Y1217">
        <f t="shared" si="132"/>
        <v>135</v>
      </c>
    </row>
    <row r="1218" spans="1:25" ht="14.4" x14ac:dyDescent="0.3">
      <c r="A1218" s="20" t="s">
        <v>22</v>
      </c>
      <c r="B1218" s="21" t="s">
        <v>76</v>
      </c>
      <c r="C1218" s="22" t="s">
        <v>77</v>
      </c>
      <c r="D1218" s="21" t="s">
        <v>35</v>
      </c>
      <c r="E1218" s="22" t="s">
        <v>26</v>
      </c>
      <c r="F1218" s="21" t="s">
        <v>29</v>
      </c>
      <c r="G1218" s="21" t="s">
        <v>28</v>
      </c>
      <c r="H1218" s="29">
        <f>'Table 1'!$G$13</f>
        <v>43.5</v>
      </c>
      <c r="I1218" s="30"/>
      <c r="J1218" s="30"/>
      <c r="K1218" s="30"/>
      <c r="L1218" s="31"/>
      <c r="M1218" s="31">
        <v>29</v>
      </c>
      <c r="N1218" s="32">
        <f t="array" ref="N1218">INDEX([1]!CCA_Weighting[#Data],MATCH(1,([1]!CCA_Weighting[State]=A1218)*([1]!CCA_Weighting[Zone]=B1218),0),MATCH(2021,VALUE([1]!CCA_Weighting[#Headers]),0))*M1218</f>
        <v>0.10628604929919816</v>
      </c>
      <c r="O1218" s="31">
        <f>'Table 1'!$B$13</f>
        <v>29</v>
      </c>
      <c r="P1218" s="32">
        <f t="array" ref="P1218">INDEX([1]!CCA_Weighting[#Data],MATCH(1,([1]!CCA_Weighting[State]=A1218)*([1]!CCA_Weighting[Zone]=B1218),0),MATCH(2022,VALUE([1]!CCA_Weighting[#Headers]),0))*O1218</f>
        <v>0.10628604929919816</v>
      </c>
      <c r="Q1218" s="31">
        <f>'Table 1'!$C$13</f>
        <v>19</v>
      </c>
      <c r="R1218" s="31">
        <f>'Table 1'!$E$13</f>
        <v>29</v>
      </c>
      <c r="S1218">
        <f t="shared" si="126"/>
        <v>217.5</v>
      </c>
      <c r="T1218">
        <f t="shared" si="127"/>
        <v>145</v>
      </c>
      <c r="U1218">
        <f t="shared" si="128"/>
        <v>145</v>
      </c>
      <c r="V1218">
        <f t="shared" si="129"/>
        <v>95</v>
      </c>
      <c r="W1218" s="28">
        <f t="shared" si="130"/>
        <v>95</v>
      </c>
      <c r="X1218" s="28">
        <f t="shared" si="131"/>
        <v>145</v>
      </c>
      <c r="Y1218">
        <f t="shared" si="132"/>
        <v>145</v>
      </c>
    </row>
    <row r="1219" spans="1:25" ht="14.4" x14ac:dyDescent="0.3">
      <c r="A1219" s="23" t="s">
        <v>22</v>
      </c>
      <c r="B1219" s="24" t="s">
        <v>76</v>
      </c>
      <c r="C1219" s="25" t="s">
        <v>77</v>
      </c>
      <c r="D1219" s="24" t="s">
        <v>35</v>
      </c>
      <c r="E1219" s="25" t="s">
        <v>26</v>
      </c>
      <c r="F1219" s="24" t="s">
        <v>30</v>
      </c>
      <c r="G1219" s="24" t="s">
        <v>28</v>
      </c>
      <c r="H1219" s="29">
        <f>'Table 1'!$G$14</f>
        <v>110</v>
      </c>
      <c r="I1219" s="30"/>
      <c r="J1219" s="30"/>
      <c r="K1219" s="30"/>
      <c r="L1219" s="31"/>
      <c r="M1219" s="31">
        <v>55</v>
      </c>
      <c r="N1219" s="32">
        <f t="array" ref="N1219">INDEX([1]!CCA_Weighting[#Data],MATCH(1,([1]!CCA_Weighting[State]=A1219)*([1]!CCA_Weighting[Zone]=B1219),0),MATCH(2021,VALUE([1]!CCA_Weighting[#Headers]),0))*M1219</f>
        <v>0.20157699005020341</v>
      </c>
      <c r="O1219" s="31">
        <f>'Table 1'!$B$14</f>
        <v>55</v>
      </c>
      <c r="P1219" s="32">
        <f t="array" ref="P1219">INDEX([1]!CCA_Weighting[#Data],MATCH(1,([1]!CCA_Weighting[State]=A1219)*([1]!CCA_Weighting[Zone]=B1219),0),MATCH(2022,VALUE([1]!CCA_Weighting[#Headers]),0))*O1219</f>
        <v>0.20157699005020341</v>
      </c>
      <c r="Q1219" s="31">
        <f>'Table 1'!$C$14</f>
        <v>36</v>
      </c>
      <c r="R1219" s="31">
        <f>'Table 1'!$E$14</f>
        <v>55</v>
      </c>
      <c r="S1219">
        <f t="shared" ref="S1219:S1282" si="133">H1219*5</f>
        <v>550</v>
      </c>
      <c r="T1219">
        <f t="shared" ref="T1219:T1282" si="134">M1219*5</f>
        <v>275</v>
      </c>
      <c r="U1219">
        <f t="shared" ref="U1219:U1282" si="135">O1219*5</f>
        <v>275</v>
      </c>
      <c r="V1219">
        <f t="shared" ref="V1219:V1282" si="136">Q1219*5</f>
        <v>180</v>
      </c>
      <c r="W1219" s="28">
        <f t="shared" ref="W1219:W1282" si="137">(Q1219/O1219)*T1219</f>
        <v>180</v>
      </c>
      <c r="X1219" s="28">
        <f t="shared" ref="X1219:X1282" si="138">R1219*5</f>
        <v>275</v>
      </c>
      <c r="Y1219">
        <f t="shared" ref="Y1219:Y1282" si="139">R1219*5</f>
        <v>275</v>
      </c>
    </row>
    <row r="1220" spans="1:25" ht="14.4" x14ac:dyDescent="0.3">
      <c r="A1220" s="20" t="s">
        <v>22</v>
      </c>
      <c r="B1220" s="21" t="s">
        <v>76</v>
      </c>
      <c r="C1220" s="22" t="s">
        <v>77</v>
      </c>
      <c r="D1220" s="21" t="s">
        <v>35</v>
      </c>
      <c r="E1220" s="21" t="s">
        <v>31</v>
      </c>
      <c r="F1220" s="21" t="s">
        <v>27</v>
      </c>
      <c r="G1220" s="21" t="s">
        <v>28</v>
      </c>
      <c r="H1220" s="29">
        <f>'Table 1'!$M$12</f>
        <v>37.5</v>
      </c>
      <c r="I1220" s="30"/>
      <c r="J1220" s="30"/>
      <c r="K1220" s="30"/>
      <c r="L1220" s="31"/>
      <c r="M1220" s="31">
        <v>25</v>
      </c>
      <c r="N1220" s="32">
        <f t="array" ref="N1220">INDEX([1]!CCA_Weighting[#Data],MATCH(1,([1]!CCA_Weighting[State]=A1220)*([1]!CCA_Weighting[Zone]=B1220),0),MATCH(2021,VALUE([1]!CCA_Weighting[#Headers]),0))*M1220</f>
        <v>9.1625904568274269E-2</v>
      </c>
      <c r="O1220" s="31">
        <f>'Table 1'!$H$12</f>
        <v>25</v>
      </c>
      <c r="P1220" s="32">
        <f t="array" ref="P1220">INDEX([1]!CCA_Weighting[#Data],MATCH(1,([1]!CCA_Weighting[State]=A1220)*([1]!CCA_Weighting[Zone]=B1220),0),MATCH(2022,VALUE([1]!CCA_Weighting[#Headers]),0))*O1220</f>
        <v>9.1625904568274269E-2</v>
      </c>
      <c r="Q1220" s="31">
        <f>'Table 1'!$I$12</f>
        <v>16</v>
      </c>
      <c r="R1220" s="31">
        <f>'Table 1'!$K$12</f>
        <v>25</v>
      </c>
      <c r="S1220">
        <f t="shared" si="133"/>
        <v>187.5</v>
      </c>
      <c r="T1220">
        <f t="shared" si="134"/>
        <v>125</v>
      </c>
      <c r="U1220">
        <f t="shared" si="135"/>
        <v>125</v>
      </c>
      <c r="V1220">
        <f t="shared" si="136"/>
        <v>80</v>
      </c>
      <c r="W1220" s="28">
        <f t="shared" si="137"/>
        <v>80</v>
      </c>
      <c r="X1220" s="28">
        <f t="shared" si="138"/>
        <v>125</v>
      </c>
      <c r="Y1220">
        <f t="shared" si="139"/>
        <v>125</v>
      </c>
    </row>
    <row r="1221" spans="1:25" ht="14.4" x14ac:dyDescent="0.3">
      <c r="A1221" s="23" t="s">
        <v>22</v>
      </c>
      <c r="B1221" s="24" t="s">
        <v>76</v>
      </c>
      <c r="C1221" s="25" t="s">
        <v>77</v>
      </c>
      <c r="D1221" s="24" t="s">
        <v>35</v>
      </c>
      <c r="E1221" s="24" t="s">
        <v>31</v>
      </c>
      <c r="F1221" s="24" t="s">
        <v>29</v>
      </c>
      <c r="G1221" s="24" t="s">
        <v>28</v>
      </c>
      <c r="H1221" s="29">
        <f>'Table 1'!$M$13</f>
        <v>39.75</v>
      </c>
      <c r="I1221" s="30"/>
      <c r="J1221" s="30"/>
      <c r="K1221" s="30"/>
      <c r="L1221" s="31"/>
      <c r="M1221" s="31">
        <v>26.5</v>
      </c>
      <c r="N1221" s="32">
        <f t="array" ref="N1221">INDEX([1]!CCA_Weighting[#Data],MATCH(1,([1]!CCA_Weighting[State]=A1221)*([1]!CCA_Weighting[Zone]=B1221),0),MATCH(2021,VALUE([1]!CCA_Weighting[#Headers]),0))*M1221</f>
        <v>9.7123458842370725E-2</v>
      </c>
      <c r="O1221" s="31">
        <f>'Table 1'!$H$13</f>
        <v>26.5</v>
      </c>
      <c r="P1221" s="32">
        <f t="array" ref="P1221">INDEX([1]!CCA_Weighting[#Data],MATCH(1,([1]!CCA_Weighting[State]=A1221)*([1]!CCA_Weighting[Zone]=B1221),0),MATCH(2022,VALUE([1]!CCA_Weighting[#Headers]),0))*O1221</f>
        <v>9.7123458842370725E-2</v>
      </c>
      <c r="Q1221" s="31">
        <f>'Table 1'!$I$13</f>
        <v>17</v>
      </c>
      <c r="R1221" s="31">
        <f>'Table 1'!$K$13</f>
        <v>26.5</v>
      </c>
      <c r="S1221">
        <f t="shared" si="133"/>
        <v>198.75</v>
      </c>
      <c r="T1221">
        <f t="shared" si="134"/>
        <v>132.5</v>
      </c>
      <c r="U1221">
        <f t="shared" si="135"/>
        <v>132.5</v>
      </c>
      <c r="V1221">
        <f t="shared" si="136"/>
        <v>85</v>
      </c>
      <c r="W1221" s="28">
        <f t="shared" si="137"/>
        <v>85</v>
      </c>
      <c r="X1221" s="28">
        <f t="shared" si="138"/>
        <v>132.5</v>
      </c>
      <c r="Y1221">
        <f t="shared" si="139"/>
        <v>132.5</v>
      </c>
    </row>
    <row r="1222" spans="1:25" ht="14.4" x14ac:dyDescent="0.3">
      <c r="A1222" s="20" t="s">
        <v>22</v>
      </c>
      <c r="B1222" s="21" t="s">
        <v>76</v>
      </c>
      <c r="C1222" s="22" t="s">
        <v>77</v>
      </c>
      <c r="D1222" s="21" t="s">
        <v>35</v>
      </c>
      <c r="E1222" s="21" t="s">
        <v>31</v>
      </c>
      <c r="F1222" s="21" t="s">
        <v>30</v>
      </c>
      <c r="G1222" s="21" t="s">
        <v>28</v>
      </c>
      <c r="H1222" s="29">
        <f>'Table 1'!$M$14</f>
        <v>100</v>
      </c>
      <c r="I1222" s="30"/>
      <c r="J1222" s="30"/>
      <c r="K1222" s="30"/>
      <c r="L1222" s="31"/>
      <c r="M1222" s="31">
        <v>50</v>
      </c>
      <c r="N1222" s="32">
        <f t="array" ref="N1222">INDEX([1]!CCA_Weighting[#Data],MATCH(1,([1]!CCA_Weighting[State]=A1222)*([1]!CCA_Weighting[Zone]=B1222),0),MATCH(2021,VALUE([1]!CCA_Weighting[#Headers]),0))*M1222</f>
        <v>0.18325180913654854</v>
      </c>
      <c r="O1222" s="31">
        <f>'Table 1'!$H$14</f>
        <v>50</v>
      </c>
      <c r="P1222" s="32">
        <f t="array" ref="P1222">INDEX([1]!CCA_Weighting[#Data],MATCH(1,([1]!CCA_Weighting[State]=A1222)*([1]!CCA_Weighting[Zone]=B1222),0),MATCH(2022,VALUE([1]!CCA_Weighting[#Headers]),0))*O1222</f>
        <v>0.18325180913654854</v>
      </c>
      <c r="Q1222" s="31">
        <f>'Table 1'!$I$14</f>
        <v>32.5</v>
      </c>
      <c r="R1222" s="31">
        <f>'Table 1'!$K$14</f>
        <v>50</v>
      </c>
      <c r="S1222">
        <f t="shared" si="133"/>
        <v>500</v>
      </c>
      <c r="T1222">
        <f t="shared" si="134"/>
        <v>250</v>
      </c>
      <c r="U1222">
        <f t="shared" si="135"/>
        <v>250</v>
      </c>
      <c r="V1222">
        <f t="shared" si="136"/>
        <v>162.5</v>
      </c>
      <c r="W1222" s="28">
        <f t="shared" si="137"/>
        <v>162.5</v>
      </c>
      <c r="X1222" s="28">
        <f t="shared" si="138"/>
        <v>250</v>
      </c>
      <c r="Y1222">
        <f t="shared" si="139"/>
        <v>250</v>
      </c>
    </row>
    <row r="1223" spans="1:25" ht="14.4" x14ac:dyDescent="0.3">
      <c r="A1223" s="23" t="s">
        <v>22</v>
      </c>
      <c r="B1223" s="24" t="s">
        <v>76</v>
      </c>
      <c r="C1223" s="25" t="s">
        <v>77</v>
      </c>
      <c r="D1223" s="24" t="s">
        <v>35</v>
      </c>
      <c r="E1223" s="24" t="s">
        <v>32</v>
      </c>
      <c r="F1223" s="24" t="s">
        <v>27</v>
      </c>
      <c r="G1223" s="24" t="s">
        <v>28</v>
      </c>
      <c r="H1223" s="29">
        <f>'Table 1'!$S$12</f>
        <v>35.25</v>
      </c>
      <c r="I1223" s="30"/>
      <c r="J1223" s="30"/>
      <c r="K1223" s="30"/>
      <c r="L1223" s="31"/>
      <c r="M1223" s="31">
        <v>23.5</v>
      </c>
      <c r="N1223" s="32">
        <f t="array" ref="N1223">INDEX([1]!CCA_Weighting[#Data],MATCH(1,([1]!CCA_Weighting[State]=A1223)*([1]!CCA_Weighting[Zone]=B1223),0),MATCH(2021,VALUE([1]!CCA_Weighting[#Headers]),0))*M1223</f>
        <v>8.6128350294177813E-2</v>
      </c>
      <c r="O1223" s="31">
        <f>'Table 1'!$N$8</f>
        <v>30</v>
      </c>
      <c r="P1223" s="32">
        <f t="array" ref="P1223">INDEX([1]!CCA_Weighting[#Data],MATCH(1,([1]!CCA_Weighting[State]=A1223)*([1]!CCA_Weighting[Zone]=B1223),0),MATCH(2022,VALUE([1]!CCA_Weighting[#Headers]),0))*O1223</f>
        <v>0.10995108548192913</v>
      </c>
      <c r="Q1223" s="31">
        <f>'Table 1'!$O$8</f>
        <v>19.5</v>
      </c>
      <c r="R1223" s="31">
        <f>'Table 1'!$Q$8</f>
        <v>30</v>
      </c>
      <c r="S1223">
        <f t="shared" si="133"/>
        <v>176.25</v>
      </c>
      <c r="T1223">
        <f t="shared" si="134"/>
        <v>117.5</v>
      </c>
      <c r="U1223">
        <f t="shared" si="135"/>
        <v>150</v>
      </c>
      <c r="V1223">
        <f t="shared" si="136"/>
        <v>97.5</v>
      </c>
      <c r="W1223" s="28">
        <f t="shared" si="137"/>
        <v>76.375</v>
      </c>
      <c r="X1223" s="28">
        <f t="shared" si="138"/>
        <v>150</v>
      </c>
      <c r="Y1223">
        <f t="shared" si="139"/>
        <v>150</v>
      </c>
    </row>
    <row r="1224" spans="1:25" ht="14.4" x14ac:dyDescent="0.3">
      <c r="A1224" s="20" t="s">
        <v>22</v>
      </c>
      <c r="B1224" s="21" t="s">
        <v>76</v>
      </c>
      <c r="C1224" s="22" t="s">
        <v>77</v>
      </c>
      <c r="D1224" s="21" t="s">
        <v>35</v>
      </c>
      <c r="E1224" s="21" t="s">
        <v>32</v>
      </c>
      <c r="F1224" s="21" t="s">
        <v>29</v>
      </c>
      <c r="G1224" s="21" t="s">
        <v>28</v>
      </c>
      <c r="H1224" s="29">
        <f>'Table 1'!$S$13</f>
        <v>36.75</v>
      </c>
      <c r="I1224" s="30"/>
      <c r="J1224" s="30"/>
      <c r="K1224" s="30"/>
      <c r="L1224" s="31"/>
      <c r="M1224" s="31">
        <v>24.5</v>
      </c>
      <c r="N1224" s="32">
        <f t="array" ref="N1224">INDEX([1]!CCA_Weighting[#Data],MATCH(1,([1]!CCA_Weighting[State]=A1224)*([1]!CCA_Weighting[Zone]=B1224),0),MATCH(2021,VALUE([1]!CCA_Weighting[#Headers]),0))*M1224</f>
        <v>8.9793386476908793E-2</v>
      </c>
      <c r="O1224" s="31">
        <f>'Table 1'!$N$9</f>
        <v>32</v>
      </c>
      <c r="P1224" s="32">
        <f t="array" ref="P1224">INDEX([1]!CCA_Weighting[#Data],MATCH(1,([1]!CCA_Weighting[State]=A1224)*([1]!CCA_Weighting[Zone]=B1224),0),MATCH(2022,VALUE([1]!CCA_Weighting[#Headers]),0))*O1224</f>
        <v>0.11728115784739107</v>
      </c>
      <c r="Q1224" s="31">
        <f>'Table 1'!$O$9</f>
        <v>21</v>
      </c>
      <c r="R1224" s="31">
        <f>'Table 1'!$Q$9</f>
        <v>32</v>
      </c>
      <c r="S1224">
        <f t="shared" si="133"/>
        <v>183.75</v>
      </c>
      <c r="T1224">
        <f t="shared" si="134"/>
        <v>122.5</v>
      </c>
      <c r="U1224">
        <f t="shared" si="135"/>
        <v>160</v>
      </c>
      <c r="V1224">
        <f t="shared" si="136"/>
        <v>105</v>
      </c>
      <c r="W1224" s="28">
        <f t="shared" si="137"/>
        <v>80.390625</v>
      </c>
      <c r="X1224" s="28">
        <f t="shared" si="138"/>
        <v>160</v>
      </c>
      <c r="Y1224">
        <f t="shared" si="139"/>
        <v>160</v>
      </c>
    </row>
    <row r="1225" spans="1:25" ht="14.4" x14ac:dyDescent="0.3">
      <c r="A1225" s="23" t="s">
        <v>22</v>
      </c>
      <c r="B1225" s="24" t="s">
        <v>76</v>
      </c>
      <c r="C1225" s="25" t="s">
        <v>77</v>
      </c>
      <c r="D1225" s="24" t="s">
        <v>35</v>
      </c>
      <c r="E1225" s="24" t="s">
        <v>32</v>
      </c>
      <c r="F1225" s="24" t="s">
        <v>30</v>
      </c>
      <c r="G1225" s="24" t="s">
        <v>28</v>
      </c>
      <c r="H1225" s="29">
        <f>'Table 1'!$S$14</f>
        <v>80</v>
      </c>
      <c r="I1225" s="30"/>
      <c r="J1225" s="30"/>
      <c r="K1225" s="30"/>
      <c r="L1225" s="31"/>
      <c r="M1225" s="31">
        <v>40</v>
      </c>
      <c r="N1225" s="32">
        <f t="array" ref="N1225">INDEX([1]!CCA_Weighting[#Data],MATCH(1,([1]!CCA_Weighting[State]=A1225)*([1]!CCA_Weighting[Zone]=B1225),0),MATCH(2021,VALUE([1]!CCA_Weighting[#Headers]),0))*M1225</f>
        <v>0.14660144730923885</v>
      </c>
      <c r="O1225" s="31">
        <f>'Table 1'!$N$10</f>
        <v>40</v>
      </c>
      <c r="P1225" s="32">
        <f t="array" ref="P1225">INDEX([1]!CCA_Weighting[#Data],MATCH(1,([1]!CCA_Weighting[State]=A1225)*([1]!CCA_Weighting[Zone]=B1225),0),MATCH(2022,VALUE([1]!CCA_Weighting[#Headers]),0))*O1225</f>
        <v>0.14660144730923885</v>
      </c>
      <c r="Q1225" s="31">
        <f>'Table 1'!$O$10</f>
        <v>26</v>
      </c>
      <c r="R1225" s="31">
        <f>'Table 1'!$Q$10</f>
        <v>40</v>
      </c>
      <c r="S1225">
        <f t="shared" si="133"/>
        <v>400</v>
      </c>
      <c r="T1225">
        <f t="shared" si="134"/>
        <v>200</v>
      </c>
      <c r="U1225">
        <f t="shared" si="135"/>
        <v>200</v>
      </c>
      <c r="V1225">
        <f t="shared" si="136"/>
        <v>130</v>
      </c>
      <c r="W1225" s="28">
        <f t="shared" si="137"/>
        <v>130</v>
      </c>
      <c r="X1225" s="28">
        <f t="shared" si="138"/>
        <v>200</v>
      </c>
      <c r="Y1225">
        <f t="shared" si="139"/>
        <v>200</v>
      </c>
    </row>
    <row r="1226" spans="1:25" ht="14.4" x14ac:dyDescent="0.3">
      <c r="A1226" s="20" t="s">
        <v>22</v>
      </c>
      <c r="B1226" s="21" t="s">
        <v>76</v>
      </c>
      <c r="C1226" s="22" t="s">
        <v>77</v>
      </c>
      <c r="D1226" s="21" t="s">
        <v>35</v>
      </c>
      <c r="E1226" s="21" t="s">
        <v>33</v>
      </c>
      <c r="F1226" s="21" t="s">
        <v>27</v>
      </c>
      <c r="G1226" s="21" t="s">
        <v>28</v>
      </c>
      <c r="H1226" s="29">
        <f>'Table 1'!$Y$12</f>
        <v>31.5</v>
      </c>
      <c r="I1226" s="30"/>
      <c r="J1226" s="30"/>
      <c r="K1226" s="30"/>
      <c r="L1226" s="31"/>
      <c r="M1226" s="31">
        <v>21</v>
      </c>
      <c r="N1226" s="32">
        <f t="array" ref="N1226">INDEX([1]!CCA_Weighting[#Data],MATCH(1,([1]!CCA_Weighting[State]=A1226)*([1]!CCA_Weighting[Zone]=B1226),0),MATCH(2021,VALUE([1]!CCA_Weighting[#Headers]),0))*M1226</f>
        <v>7.6965759837350392E-2</v>
      </c>
      <c r="O1226" s="31">
        <f>'Table 1'!$T$12</f>
        <v>21</v>
      </c>
      <c r="P1226" s="32">
        <f t="array" ref="P1226">INDEX([1]!CCA_Weighting[#Data],MATCH(1,([1]!CCA_Weighting[State]=A1226)*([1]!CCA_Weighting[Zone]=B1226),0),MATCH(2022,VALUE([1]!CCA_Weighting[#Headers]),0))*O1226</f>
        <v>7.6965759837350392E-2</v>
      </c>
      <c r="Q1226" s="31">
        <f>'Table 1'!$U$12</f>
        <v>14</v>
      </c>
      <c r="R1226" s="31">
        <f>'Table 1'!$W$12</f>
        <v>21</v>
      </c>
      <c r="S1226">
        <f t="shared" si="133"/>
        <v>157.5</v>
      </c>
      <c r="T1226">
        <f t="shared" si="134"/>
        <v>105</v>
      </c>
      <c r="U1226">
        <f t="shared" si="135"/>
        <v>105</v>
      </c>
      <c r="V1226">
        <f t="shared" si="136"/>
        <v>70</v>
      </c>
      <c r="W1226" s="28">
        <f t="shared" si="137"/>
        <v>70</v>
      </c>
      <c r="X1226" s="28">
        <f t="shared" si="138"/>
        <v>105</v>
      </c>
      <c r="Y1226">
        <f t="shared" si="139"/>
        <v>105</v>
      </c>
    </row>
    <row r="1227" spans="1:25" ht="14.4" x14ac:dyDescent="0.3">
      <c r="A1227" s="23" t="s">
        <v>22</v>
      </c>
      <c r="B1227" s="24" t="s">
        <v>76</v>
      </c>
      <c r="C1227" s="25" t="s">
        <v>77</v>
      </c>
      <c r="D1227" s="24" t="s">
        <v>35</v>
      </c>
      <c r="E1227" s="24" t="s">
        <v>33</v>
      </c>
      <c r="F1227" s="24" t="s">
        <v>29</v>
      </c>
      <c r="G1227" s="24" t="s">
        <v>28</v>
      </c>
      <c r="H1227" s="29">
        <f>'Table 1'!$Y$13</f>
        <v>33</v>
      </c>
      <c r="I1227" s="30"/>
      <c r="J1227" s="30"/>
      <c r="K1227" s="30"/>
      <c r="L1227" s="31"/>
      <c r="M1227" s="31">
        <v>22</v>
      </c>
      <c r="N1227" s="32">
        <f t="array" ref="N1227">INDEX([1]!CCA_Weighting[#Data],MATCH(1,([1]!CCA_Weighting[State]=A1227)*([1]!CCA_Weighting[Zone]=B1227),0),MATCH(2021,VALUE([1]!CCA_Weighting[#Headers]),0))*M1227</f>
        <v>8.0630796020081358E-2</v>
      </c>
      <c r="O1227" s="31">
        <f>'Table 1'!$T$13</f>
        <v>22</v>
      </c>
      <c r="P1227" s="32">
        <f t="array" ref="P1227">INDEX([1]!CCA_Weighting[#Data],MATCH(1,([1]!CCA_Weighting[State]=A1227)*([1]!CCA_Weighting[Zone]=B1227),0),MATCH(2022,VALUE([1]!CCA_Weighting[#Headers]),0))*O1227</f>
        <v>8.0630796020081358E-2</v>
      </c>
      <c r="Q1227" s="31">
        <f>'Table 1'!$U$13</f>
        <v>14.5</v>
      </c>
      <c r="R1227" s="31">
        <f>'Table 1'!$W$13</f>
        <v>22</v>
      </c>
      <c r="S1227">
        <f t="shared" si="133"/>
        <v>165</v>
      </c>
      <c r="T1227">
        <f t="shared" si="134"/>
        <v>110</v>
      </c>
      <c r="U1227">
        <f t="shared" si="135"/>
        <v>110</v>
      </c>
      <c r="V1227">
        <f t="shared" si="136"/>
        <v>72.5</v>
      </c>
      <c r="W1227" s="28">
        <f t="shared" si="137"/>
        <v>72.5</v>
      </c>
      <c r="X1227" s="28">
        <f t="shared" si="138"/>
        <v>110</v>
      </c>
      <c r="Y1227">
        <f t="shared" si="139"/>
        <v>110</v>
      </c>
    </row>
    <row r="1228" spans="1:25" ht="14.4" x14ac:dyDescent="0.3">
      <c r="A1228" s="20" t="s">
        <v>22</v>
      </c>
      <c r="B1228" s="21" t="s">
        <v>76</v>
      </c>
      <c r="C1228" s="22" t="s">
        <v>77</v>
      </c>
      <c r="D1228" s="21" t="s">
        <v>35</v>
      </c>
      <c r="E1228" s="21" t="s">
        <v>33</v>
      </c>
      <c r="F1228" s="21" t="s">
        <v>30</v>
      </c>
      <c r="G1228" s="21" t="s">
        <v>28</v>
      </c>
      <c r="H1228" s="29">
        <f>'Table 1'!$Y$14</f>
        <v>76</v>
      </c>
      <c r="I1228" s="30"/>
      <c r="J1228" s="30"/>
      <c r="K1228" s="30"/>
      <c r="L1228" s="31"/>
      <c r="M1228" s="31">
        <v>38</v>
      </c>
      <c r="N1228" s="32">
        <f t="array" ref="N1228">INDEX([1]!CCA_Weighting[#Data],MATCH(1,([1]!CCA_Weighting[State]=A1228)*([1]!CCA_Weighting[Zone]=B1228),0),MATCH(2021,VALUE([1]!CCA_Weighting[#Headers]),0))*M1228</f>
        <v>0.13927137494377689</v>
      </c>
      <c r="O1228" s="31">
        <f>'Table 1'!$T$14</f>
        <v>38</v>
      </c>
      <c r="P1228" s="32">
        <f t="array" ref="P1228">INDEX([1]!CCA_Weighting[#Data],MATCH(1,([1]!CCA_Weighting[State]=A1228)*([1]!CCA_Weighting[Zone]=B1228),0),MATCH(2022,VALUE([1]!CCA_Weighting[#Headers]),0))*O1228</f>
        <v>0.13927137494377689</v>
      </c>
      <c r="Q1228" s="31">
        <f>'Table 1'!$U$14</f>
        <v>24.5</v>
      </c>
      <c r="R1228" s="31">
        <f>'Table 1'!$W$14</f>
        <v>38</v>
      </c>
      <c r="S1228">
        <f t="shared" si="133"/>
        <v>380</v>
      </c>
      <c r="T1228">
        <f t="shared" si="134"/>
        <v>190</v>
      </c>
      <c r="U1228">
        <f t="shared" si="135"/>
        <v>190</v>
      </c>
      <c r="V1228">
        <f t="shared" si="136"/>
        <v>122.5</v>
      </c>
      <c r="W1228" s="28">
        <f t="shared" si="137"/>
        <v>122.5</v>
      </c>
      <c r="X1228" s="28">
        <f t="shared" si="138"/>
        <v>190</v>
      </c>
      <c r="Y1228">
        <f t="shared" si="139"/>
        <v>190</v>
      </c>
    </row>
    <row r="1229" spans="1:25" ht="14.4" x14ac:dyDescent="0.3">
      <c r="A1229" s="23" t="s">
        <v>22</v>
      </c>
      <c r="B1229" s="24" t="s">
        <v>76</v>
      </c>
      <c r="C1229" s="25" t="s">
        <v>77</v>
      </c>
      <c r="D1229" s="24" t="s">
        <v>35</v>
      </c>
      <c r="E1229" s="24" t="s">
        <v>34</v>
      </c>
      <c r="F1229" s="24" t="s">
        <v>27</v>
      </c>
      <c r="G1229" s="24" t="s">
        <v>28</v>
      </c>
      <c r="H1229" s="29">
        <f>'Table 1'!$Y$8</f>
        <v>42.75</v>
      </c>
      <c r="I1229" s="30"/>
      <c r="J1229" s="30"/>
      <c r="K1229" s="30"/>
      <c r="L1229" s="31"/>
      <c r="M1229" s="31">
        <v>21</v>
      </c>
      <c r="N1229" s="32">
        <f t="array" ref="N1229">INDEX([1]!CCA_Weighting[#Data],MATCH(1,([1]!CCA_Weighting[State]=A1229)*([1]!CCA_Weighting[Zone]=B1229),0),MATCH(2021,VALUE([1]!CCA_Weighting[#Headers]),0))*M1229</f>
        <v>7.6965759837350392E-2</v>
      </c>
      <c r="O1229" s="31">
        <f>'Table 1'!$T$12</f>
        <v>21</v>
      </c>
      <c r="P1229" s="32">
        <f t="array" ref="P1229">INDEX([1]!CCA_Weighting[#Data],MATCH(1,([1]!CCA_Weighting[State]=A1229)*([1]!CCA_Weighting[Zone]=B1229),0),MATCH(2022,VALUE([1]!CCA_Weighting[#Headers]),0))*O1229</f>
        <v>7.6965759837350392E-2</v>
      </c>
      <c r="Q1229" s="31">
        <f>'Table 1'!$U$12</f>
        <v>14</v>
      </c>
      <c r="R1229" s="31">
        <f>'Table 1'!$W$12</f>
        <v>21</v>
      </c>
      <c r="S1229">
        <f t="shared" si="133"/>
        <v>213.75</v>
      </c>
      <c r="T1229">
        <f t="shared" si="134"/>
        <v>105</v>
      </c>
      <c r="U1229">
        <f t="shared" si="135"/>
        <v>105</v>
      </c>
      <c r="V1229">
        <f t="shared" si="136"/>
        <v>70</v>
      </c>
      <c r="W1229" s="28">
        <f t="shared" si="137"/>
        <v>70</v>
      </c>
      <c r="X1229" s="28">
        <f t="shared" si="138"/>
        <v>105</v>
      </c>
      <c r="Y1229">
        <f t="shared" si="139"/>
        <v>105</v>
      </c>
    </row>
    <row r="1230" spans="1:25" ht="14.4" x14ac:dyDescent="0.3">
      <c r="A1230" s="20" t="s">
        <v>22</v>
      </c>
      <c r="B1230" s="21" t="s">
        <v>76</v>
      </c>
      <c r="C1230" s="22" t="s">
        <v>77</v>
      </c>
      <c r="D1230" s="21" t="s">
        <v>35</v>
      </c>
      <c r="E1230" s="21" t="s">
        <v>34</v>
      </c>
      <c r="F1230" s="21" t="s">
        <v>29</v>
      </c>
      <c r="G1230" s="21" t="s">
        <v>28</v>
      </c>
      <c r="H1230" s="29">
        <f>'Table 1'!$Y$9</f>
        <v>45</v>
      </c>
      <c r="I1230" s="30"/>
      <c r="J1230" s="30"/>
      <c r="K1230" s="30"/>
      <c r="L1230" s="31"/>
      <c r="M1230" s="31">
        <v>22</v>
      </c>
      <c r="N1230" s="32">
        <f t="array" ref="N1230">INDEX([1]!CCA_Weighting[#Data],MATCH(1,([1]!CCA_Weighting[State]=A1230)*([1]!CCA_Weighting[Zone]=B1230),0),MATCH(2021,VALUE([1]!CCA_Weighting[#Headers]),0))*M1230</f>
        <v>8.0630796020081358E-2</v>
      </c>
      <c r="O1230" s="31">
        <f>'Table 1'!$T$13</f>
        <v>22</v>
      </c>
      <c r="P1230" s="32">
        <f t="array" ref="P1230">INDEX([1]!CCA_Weighting[#Data],MATCH(1,([1]!CCA_Weighting[State]=A1230)*([1]!CCA_Weighting[Zone]=B1230),0),MATCH(2022,VALUE([1]!CCA_Weighting[#Headers]),0))*O1230</f>
        <v>8.0630796020081358E-2</v>
      </c>
      <c r="Q1230" s="31">
        <f>'Table 1'!$U$13</f>
        <v>14.5</v>
      </c>
      <c r="R1230" s="31">
        <f>'Table 1'!$W$13</f>
        <v>22</v>
      </c>
      <c r="S1230">
        <f t="shared" si="133"/>
        <v>225</v>
      </c>
      <c r="T1230">
        <f t="shared" si="134"/>
        <v>110</v>
      </c>
      <c r="U1230">
        <f t="shared" si="135"/>
        <v>110</v>
      </c>
      <c r="V1230">
        <f t="shared" si="136"/>
        <v>72.5</v>
      </c>
      <c r="W1230" s="28">
        <f t="shared" si="137"/>
        <v>72.5</v>
      </c>
      <c r="X1230" s="28">
        <f t="shared" si="138"/>
        <v>110</v>
      </c>
      <c r="Y1230">
        <f t="shared" si="139"/>
        <v>110</v>
      </c>
    </row>
    <row r="1231" spans="1:25" ht="14.4" x14ac:dyDescent="0.3">
      <c r="A1231" s="23" t="s">
        <v>22</v>
      </c>
      <c r="B1231" s="24" t="s">
        <v>76</v>
      </c>
      <c r="C1231" s="25" t="s">
        <v>77</v>
      </c>
      <c r="D1231" s="24" t="s">
        <v>35</v>
      </c>
      <c r="E1231" s="24" t="s">
        <v>34</v>
      </c>
      <c r="F1231" s="24" t="s">
        <v>30</v>
      </c>
      <c r="G1231" s="24" t="s">
        <v>28</v>
      </c>
      <c r="H1231" s="29">
        <f>'Table 1'!$Y$10</f>
        <v>76</v>
      </c>
      <c r="I1231" s="30"/>
      <c r="J1231" s="30"/>
      <c r="K1231" s="30"/>
      <c r="L1231" s="31"/>
      <c r="M1231" s="31">
        <v>38</v>
      </c>
      <c r="N1231" s="32">
        <f t="array" ref="N1231">INDEX([1]!CCA_Weighting[#Data],MATCH(1,([1]!CCA_Weighting[State]=A1231)*([1]!CCA_Weighting[Zone]=B1231),0),MATCH(2021,VALUE([1]!CCA_Weighting[#Headers]),0))*M1231</f>
        <v>0.13927137494377689</v>
      </c>
      <c r="O1231" s="31">
        <f>'Table 1'!$T$14</f>
        <v>38</v>
      </c>
      <c r="P1231" s="32">
        <f t="array" ref="P1231">INDEX([1]!CCA_Weighting[#Data],MATCH(1,([1]!CCA_Weighting[State]=A1231)*([1]!CCA_Weighting[Zone]=B1231),0),MATCH(2022,VALUE([1]!CCA_Weighting[#Headers]),0))*O1231</f>
        <v>0.13927137494377689</v>
      </c>
      <c r="Q1231" s="31">
        <f>'Table 1'!$U$14</f>
        <v>24.5</v>
      </c>
      <c r="R1231" s="31">
        <f>'Table 1'!$W$14</f>
        <v>38</v>
      </c>
      <c r="S1231">
        <f t="shared" si="133"/>
        <v>380</v>
      </c>
      <c r="T1231">
        <f t="shared" si="134"/>
        <v>190</v>
      </c>
      <c r="U1231">
        <f t="shared" si="135"/>
        <v>190</v>
      </c>
      <c r="V1231">
        <f t="shared" si="136"/>
        <v>122.5</v>
      </c>
      <c r="W1231" s="28">
        <f t="shared" si="137"/>
        <v>122.5</v>
      </c>
      <c r="X1231" s="28">
        <f t="shared" si="138"/>
        <v>190</v>
      </c>
      <c r="Y1231">
        <f t="shared" si="139"/>
        <v>190</v>
      </c>
    </row>
    <row r="1232" spans="1:25" ht="14.4" x14ac:dyDescent="0.3">
      <c r="A1232" s="20" t="s">
        <v>22</v>
      </c>
      <c r="B1232" s="21" t="s">
        <v>76</v>
      </c>
      <c r="C1232" s="22" t="s">
        <v>77</v>
      </c>
      <c r="D1232" s="21" t="s">
        <v>36</v>
      </c>
      <c r="E1232" s="22" t="s">
        <v>26</v>
      </c>
      <c r="F1232" s="21" t="s">
        <v>27</v>
      </c>
      <c r="G1232" s="21" t="s">
        <v>28</v>
      </c>
      <c r="H1232" s="29">
        <f>'Table 1'!$G$12</f>
        <v>40.5</v>
      </c>
      <c r="I1232" s="30"/>
      <c r="J1232" s="30"/>
      <c r="K1232" s="30"/>
      <c r="L1232" s="31"/>
      <c r="M1232" s="31">
        <v>27</v>
      </c>
      <c r="N1232" s="32">
        <f t="array" ref="N1232">INDEX([1]!CCA_Weighting[#Data],MATCH(1,([1]!CCA_Weighting[State]=A1232)*([1]!CCA_Weighting[Zone]=B1232),0),MATCH(2021,VALUE([1]!CCA_Weighting[#Headers]),0))*M1232</f>
        <v>9.8955976933736214E-2</v>
      </c>
      <c r="O1232" s="31">
        <f>'Table 1'!$B$12</f>
        <v>27</v>
      </c>
      <c r="P1232" s="32">
        <f t="array" ref="P1232">INDEX([1]!CCA_Weighting[#Data],MATCH(1,([1]!CCA_Weighting[State]=A1232)*([1]!CCA_Weighting[Zone]=B1232),0),MATCH(2022,VALUE([1]!CCA_Weighting[#Headers]),0))*O1232</f>
        <v>9.8955976933736214E-2</v>
      </c>
      <c r="Q1232" s="31">
        <f>'Table 1'!$C$12</f>
        <v>18</v>
      </c>
      <c r="R1232" s="31">
        <f>'Table 1'!$E$12</f>
        <v>27</v>
      </c>
      <c r="S1232">
        <f t="shared" si="133"/>
        <v>202.5</v>
      </c>
      <c r="T1232">
        <f t="shared" si="134"/>
        <v>135</v>
      </c>
      <c r="U1232">
        <f t="shared" si="135"/>
        <v>135</v>
      </c>
      <c r="V1232">
        <f t="shared" si="136"/>
        <v>90</v>
      </c>
      <c r="W1232" s="28">
        <f t="shared" si="137"/>
        <v>90</v>
      </c>
      <c r="X1232" s="28">
        <f t="shared" si="138"/>
        <v>135</v>
      </c>
      <c r="Y1232">
        <f t="shared" si="139"/>
        <v>135</v>
      </c>
    </row>
    <row r="1233" spans="1:25" ht="14.4" x14ac:dyDescent="0.3">
      <c r="A1233" s="23" t="s">
        <v>22</v>
      </c>
      <c r="B1233" s="24" t="s">
        <v>76</v>
      </c>
      <c r="C1233" s="25" t="s">
        <v>77</v>
      </c>
      <c r="D1233" s="24" t="s">
        <v>36</v>
      </c>
      <c r="E1233" s="25" t="s">
        <v>26</v>
      </c>
      <c r="F1233" s="24" t="s">
        <v>29</v>
      </c>
      <c r="G1233" s="24" t="s">
        <v>28</v>
      </c>
      <c r="H1233" s="29">
        <f>'Table 1'!$G$13</f>
        <v>43.5</v>
      </c>
      <c r="I1233" s="30"/>
      <c r="J1233" s="30"/>
      <c r="K1233" s="30"/>
      <c r="L1233" s="31"/>
      <c r="M1233" s="31">
        <v>29</v>
      </c>
      <c r="N1233" s="32">
        <f t="array" ref="N1233">INDEX([1]!CCA_Weighting[#Data],MATCH(1,([1]!CCA_Weighting[State]=A1233)*([1]!CCA_Weighting[Zone]=B1233),0),MATCH(2021,VALUE([1]!CCA_Weighting[#Headers]),0))*M1233</f>
        <v>0.10628604929919816</v>
      </c>
      <c r="O1233" s="31">
        <f>'Table 1'!$B$13</f>
        <v>29</v>
      </c>
      <c r="P1233" s="32">
        <f t="array" ref="P1233">INDEX([1]!CCA_Weighting[#Data],MATCH(1,([1]!CCA_Weighting[State]=A1233)*([1]!CCA_Weighting[Zone]=B1233),0),MATCH(2022,VALUE([1]!CCA_Weighting[#Headers]),0))*O1233</f>
        <v>0.10628604929919816</v>
      </c>
      <c r="Q1233" s="31">
        <f>'Table 1'!$C$13</f>
        <v>19</v>
      </c>
      <c r="R1233" s="31">
        <f>'Table 1'!$E$13</f>
        <v>29</v>
      </c>
      <c r="S1233">
        <f t="shared" si="133"/>
        <v>217.5</v>
      </c>
      <c r="T1233">
        <f t="shared" si="134"/>
        <v>145</v>
      </c>
      <c r="U1233">
        <f t="shared" si="135"/>
        <v>145</v>
      </c>
      <c r="V1233">
        <f t="shared" si="136"/>
        <v>95</v>
      </c>
      <c r="W1233" s="28">
        <f t="shared" si="137"/>
        <v>95</v>
      </c>
      <c r="X1233" s="28">
        <f t="shared" si="138"/>
        <v>145</v>
      </c>
      <c r="Y1233">
        <f t="shared" si="139"/>
        <v>145</v>
      </c>
    </row>
    <row r="1234" spans="1:25" ht="14.4" x14ac:dyDescent="0.3">
      <c r="A1234" s="20" t="s">
        <v>22</v>
      </c>
      <c r="B1234" s="21" t="s">
        <v>76</v>
      </c>
      <c r="C1234" s="22" t="s">
        <v>77</v>
      </c>
      <c r="D1234" s="21" t="s">
        <v>36</v>
      </c>
      <c r="E1234" s="22" t="s">
        <v>26</v>
      </c>
      <c r="F1234" s="21" t="s">
        <v>30</v>
      </c>
      <c r="G1234" s="21" t="s">
        <v>28</v>
      </c>
      <c r="H1234" s="29">
        <f>'Table 1'!$G$14</f>
        <v>110</v>
      </c>
      <c r="I1234" s="30"/>
      <c r="J1234" s="30"/>
      <c r="K1234" s="30"/>
      <c r="L1234" s="31"/>
      <c r="M1234" s="31">
        <v>55</v>
      </c>
      <c r="N1234" s="32">
        <f t="array" ref="N1234">INDEX([1]!CCA_Weighting[#Data],MATCH(1,([1]!CCA_Weighting[State]=A1234)*([1]!CCA_Weighting[Zone]=B1234),0),MATCH(2021,VALUE([1]!CCA_Weighting[#Headers]),0))*M1234</f>
        <v>0.20157699005020341</v>
      </c>
      <c r="O1234" s="31">
        <f>'Table 1'!$B$14</f>
        <v>55</v>
      </c>
      <c r="P1234" s="32">
        <f t="array" ref="P1234">INDEX([1]!CCA_Weighting[#Data],MATCH(1,([1]!CCA_Weighting[State]=A1234)*([1]!CCA_Weighting[Zone]=B1234),0),MATCH(2022,VALUE([1]!CCA_Weighting[#Headers]),0))*O1234</f>
        <v>0.20157699005020341</v>
      </c>
      <c r="Q1234" s="31">
        <f>'Table 1'!$C$14</f>
        <v>36</v>
      </c>
      <c r="R1234" s="31">
        <f>'Table 1'!$E$14</f>
        <v>55</v>
      </c>
      <c r="S1234">
        <f t="shared" si="133"/>
        <v>550</v>
      </c>
      <c r="T1234">
        <f t="shared" si="134"/>
        <v>275</v>
      </c>
      <c r="U1234">
        <f t="shared" si="135"/>
        <v>275</v>
      </c>
      <c r="V1234">
        <f t="shared" si="136"/>
        <v>180</v>
      </c>
      <c r="W1234" s="28">
        <f t="shared" si="137"/>
        <v>180</v>
      </c>
      <c r="X1234" s="28">
        <f t="shared" si="138"/>
        <v>275</v>
      </c>
      <c r="Y1234">
        <f t="shared" si="139"/>
        <v>275</v>
      </c>
    </row>
    <row r="1235" spans="1:25" ht="14.4" x14ac:dyDescent="0.3">
      <c r="A1235" s="23" t="s">
        <v>22</v>
      </c>
      <c r="B1235" s="24" t="s">
        <v>76</v>
      </c>
      <c r="C1235" s="25" t="s">
        <v>77</v>
      </c>
      <c r="D1235" s="24" t="s">
        <v>36</v>
      </c>
      <c r="E1235" s="24" t="s">
        <v>31</v>
      </c>
      <c r="F1235" s="24" t="s">
        <v>27</v>
      </c>
      <c r="G1235" s="24" t="s">
        <v>28</v>
      </c>
      <c r="H1235" s="29">
        <f>'Table 1'!$M$12</f>
        <v>37.5</v>
      </c>
      <c r="I1235" s="30"/>
      <c r="J1235" s="30"/>
      <c r="K1235" s="30"/>
      <c r="L1235" s="31"/>
      <c r="M1235" s="31">
        <v>25</v>
      </c>
      <c r="N1235" s="32">
        <f t="array" ref="N1235">INDEX([1]!CCA_Weighting[#Data],MATCH(1,([1]!CCA_Weighting[State]=A1235)*([1]!CCA_Weighting[Zone]=B1235),0),MATCH(2021,VALUE([1]!CCA_Weighting[#Headers]),0))*M1235</f>
        <v>9.1625904568274269E-2</v>
      </c>
      <c r="O1235" s="31">
        <f>'Table 1'!$H$12</f>
        <v>25</v>
      </c>
      <c r="P1235" s="32">
        <f t="array" ref="P1235">INDEX([1]!CCA_Weighting[#Data],MATCH(1,([1]!CCA_Weighting[State]=A1235)*([1]!CCA_Weighting[Zone]=B1235),0),MATCH(2022,VALUE([1]!CCA_Weighting[#Headers]),0))*O1235</f>
        <v>9.1625904568274269E-2</v>
      </c>
      <c r="Q1235" s="31">
        <f>'Table 1'!$I$12</f>
        <v>16</v>
      </c>
      <c r="R1235" s="31">
        <f>'Table 1'!$K$12</f>
        <v>25</v>
      </c>
      <c r="S1235">
        <f t="shared" si="133"/>
        <v>187.5</v>
      </c>
      <c r="T1235">
        <f t="shared" si="134"/>
        <v>125</v>
      </c>
      <c r="U1235">
        <f t="shared" si="135"/>
        <v>125</v>
      </c>
      <c r="V1235">
        <f t="shared" si="136"/>
        <v>80</v>
      </c>
      <c r="W1235" s="28">
        <f t="shared" si="137"/>
        <v>80</v>
      </c>
      <c r="X1235" s="28">
        <f t="shared" si="138"/>
        <v>125</v>
      </c>
      <c r="Y1235">
        <f t="shared" si="139"/>
        <v>125</v>
      </c>
    </row>
    <row r="1236" spans="1:25" ht="14.4" x14ac:dyDescent="0.3">
      <c r="A1236" s="20" t="s">
        <v>22</v>
      </c>
      <c r="B1236" s="21" t="s">
        <v>76</v>
      </c>
      <c r="C1236" s="22" t="s">
        <v>77</v>
      </c>
      <c r="D1236" s="21" t="s">
        <v>36</v>
      </c>
      <c r="E1236" s="21" t="s">
        <v>31</v>
      </c>
      <c r="F1236" s="21" t="s">
        <v>29</v>
      </c>
      <c r="G1236" s="21" t="s">
        <v>28</v>
      </c>
      <c r="H1236" s="29">
        <f>'Table 1'!$M$13</f>
        <v>39.75</v>
      </c>
      <c r="I1236" s="30"/>
      <c r="J1236" s="30"/>
      <c r="K1236" s="30"/>
      <c r="L1236" s="31"/>
      <c r="M1236" s="31">
        <v>26.5</v>
      </c>
      <c r="N1236" s="32">
        <f t="array" ref="N1236">INDEX([1]!CCA_Weighting[#Data],MATCH(1,([1]!CCA_Weighting[State]=A1236)*([1]!CCA_Weighting[Zone]=B1236),0),MATCH(2021,VALUE([1]!CCA_Weighting[#Headers]),0))*M1236</f>
        <v>9.7123458842370725E-2</v>
      </c>
      <c r="O1236" s="31">
        <f>'Table 1'!$H$13</f>
        <v>26.5</v>
      </c>
      <c r="P1236" s="32">
        <f t="array" ref="P1236">INDEX([1]!CCA_Weighting[#Data],MATCH(1,([1]!CCA_Weighting[State]=A1236)*([1]!CCA_Weighting[Zone]=B1236),0),MATCH(2022,VALUE([1]!CCA_Weighting[#Headers]),0))*O1236</f>
        <v>9.7123458842370725E-2</v>
      </c>
      <c r="Q1236" s="31">
        <f>'Table 1'!$I$13</f>
        <v>17</v>
      </c>
      <c r="R1236" s="31">
        <f>'Table 1'!$K$13</f>
        <v>26.5</v>
      </c>
      <c r="S1236">
        <f t="shared" si="133"/>
        <v>198.75</v>
      </c>
      <c r="T1236">
        <f t="shared" si="134"/>
        <v>132.5</v>
      </c>
      <c r="U1236">
        <f t="shared" si="135"/>
        <v>132.5</v>
      </c>
      <c r="V1236">
        <f t="shared" si="136"/>
        <v>85</v>
      </c>
      <c r="W1236" s="28">
        <f t="shared" si="137"/>
        <v>85</v>
      </c>
      <c r="X1236" s="28">
        <f t="shared" si="138"/>
        <v>132.5</v>
      </c>
      <c r="Y1236">
        <f t="shared" si="139"/>
        <v>132.5</v>
      </c>
    </row>
    <row r="1237" spans="1:25" ht="14.4" x14ac:dyDescent="0.3">
      <c r="A1237" s="23" t="s">
        <v>22</v>
      </c>
      <c r="B1237" s="24" t="s">
        <v>76</v>
      </c>
      <c r="C1237" s="25" t="s">
        <v>77</v>
      </c>
      <c r="D1237" s="24" t="s">
        <v>36</v>
      </c>
      <c r="E1237" s="24" t="s">
        <v>31</v>
      </c>
      <c r="F1237" s="24" t="s">
        <v>30</v>
      </c>
      <c r="G1237" s="24" t="s">
        <v>28</v>
      </c>
      <c r="H1237" s="29">
        <f>'Table 1'!$M$14</f>
        <v>100</v>
      </c>
      <c r="I1237" s="30"/>
      <c r="J1237" s="30"/>
      <c r="K1237" s="30"/>
      <c r="L1237" s="31"/>
      <c r="M1237" s="31">
        <v>50</v>
      </c>
      <c r="N1237" s="32">
        <f t="array" ref="N1237">INDEX([1]!CCA_Weighting[#Data],MATCH(1,([1]!CCA_Weighting[State]=A1237)*([1]!CCA_Weighting[Zone]=B1237),0),MATCH(2021,VALUE([1]!CCA_Weighting[#Headers]),0))*M1237</f>
        <v>0.18325180913654854</v>
      </c>
      <c r="O1237" s="31">
        <f>'Table 1'!$H$14</f>
        <v>50</v>
      </c>
      <c r="P1237" s="32">
        <f t="array" ref="P1237">INDEX([1]!CCA_Weighting[#Data],MATCH(1,([1]!CCA_Weighting[State]=A1237)*([1]!CCA_Weighting[Zone]=B1237),0),MATCH(2022,VALUE([1]!CCA_Weighting[#Headers]),0))*O1237</f>
        <v>0.18325180913654854</v>
      </c>
      <c r="Q1237" s="31">
        <f>'Table 1'!$I$14</f>
        <v>32.5</v>
      </c>
      <c r="R1237" s="31">
        <f>'Table 1'!$K$14</f>
        <v>50</v>
      </c>
      <c r="S1237">
        <f t="shared" si="133"/>
        <v>500</v>
      </c>
      <c r="T1237">
        <f t="shared" si="134"/>
        <v>250</v>
      </c>
      <c r="U1237">
        <f t="shared" si="135"/>
        <v>250</v>
      </c>
      <c r="V1237">
        <f t="shared" si="136"/>
        <v>162.5</v>
      </c>
      <c r="W1237" s="28">
        <f t="shared" si="137"/>
        <v>162.5</v>
      </c>
      <c r="X1237" s="28">
        <f t="shared" si="138"/>
        <v>250</v>
      </c>
      <c r="Y1237">
        <f t="shared" si="139"/>
        <v>250</v>
      </c>
    </row>
    <row r="1238" spans="1:25" ht="14.4" x14ac:dyDescent="0.3">
      <c r="A1238" s="20" t="s">
        <v>22</v>
      </c>
      <c r="B1238" s="21" t="s">
        <v>76</v>
      </c>
      <c r="C1238" s="22" t="s">
        <v>77</v>
      </c>
      <c r="D1238" s="21" t="s">
        <v>36</v>
      </c>
      <c r="E1238" s="21" t="s">
        <v>32</v>
      </c>
      <c r="F1238" s="21" t="s">
        <v>27</v>
      </c>
      <c r="G1238" s="21" t="s">
        <v>28</v>
      </c>
      <c r="H1238" s="29">
        <f>'Table 1'!$S$12</f>
        <v>35.25</v>
      </c>
      <c r="I1238" s="30"/>
      <c r="J1238" s="30"/>
      <c r="K1238" s="30"/>
      <c r="L1238" s="31"/>
      <c r="M1238" s="31">
        <v>23.5</v>
      </c>
      <c r="N1238" s="32">
        <f t="array" ref="N1238">INDEX([1]!CCA_Weighting[#Data],MATCH(1,([1]!CCA_Weighting[State]=A1238)*([1]!CCA_Weighting[Zone]=B1238),0),MATCH(2021,VALUE([1]!CCA_Weighting[#Headers]),0))*M1238</f>
        <v>8.6128350294177813E-2</v>
      </c>
      <c r="O1238" s="31">
        <f>'Table 1'!$N$8</f>
        <v>30</v>
      </c>
      <c r="P1238" s="32">
        <f t="array" ref="P1238">INDEX([1]!CCA_Weighting[#Data],MATCH(1,([1]!CCA_Weighting[State]=A1238)*([1]!CCA_Weighting[Zone]=B1238),0),MATCH(2022,VALUE([1]!CCA_Weighting[#Headers]),0))*O1238</f>
        <v>0.10995108548192913</v>
      </c>
      <c r="Q1238" s="31">
        <f>'Table 1'!$O$8</f>
        <v>19.5</v>
      </c>
      <c r="R1238" s="31">
        <f>'Table 1'!$Q$8</f>
        <v>30</v>
      </c>
      <c r="S1238">
        <f t="shared" si="133"/>
        <v>176.25</v>
      </c>
      <c r="T1238">
        <f t="shared" si="134"/>
        <v>117.5</v>
      </c>
      <c r="U1238">
        <f t="shared" si="135"/>
        <v>150</v>
      </c>
      <c r="V1238">
        <f t="shared" si="136"/>
        <v>97.5</v>
      </c>
      <c r="W1238" s="28">
        <f t="shared" si="137"/>
        <v>76.375</v>
      </c>
      <c r="X1238" s="28">
        <f t="shared" si="138"/>
        <v>150</v>
      </c>
      <c r="Y1238">
        <f t="shared" si="139"/>
        <v>150</v>
      </c>
    </row>
    <row r="1239" spans="1:25" ht="14.4" x14ac:dyDescent="0.3">
      <c r="A1239" s="23" t="s">
        <v>22</v>
      </c>
      <c r="B1239" s="24" t="s">
        <v>76</v>
      </c>
      <c r="C1239" s="25" t="s">
        <v>77</v>
      </c>
      <c r="D1239" s="24" t="s">
        <v>36</v>
      </c>
      <c r="E1239" s="24" t="s">
        <v>32</v>
      </c>
      <c r="F1239" s="24" t="s">
        <v>29</v>
      </c>
      <c r="G1239" s="24" t="s">
        <v>28</v>
      </c>
      <c r="H1239" s="29">
        <f>'Table 1'!$S$13</f>
        <v>36.75</v>
      </c>
      <c r="I1239" s="30"/>
      <c r="J1239" s="30"/>
      <c r="K1239" s="30"/>
      <c r="L1239" s="31"/>
      <c r="M1239" s="31">
        <v>24.5</v>
      </c>
      <c r="N1239" s="32">
        <f t="array" ref="N1239">INDEX([1]!CCA_Weighting[#Data],MATCH(1,([1]!CCA_Weighting[State]=A1239)*([1]!CCA_Weighting[Zone]=B1239),0),MATCH(2021,VALUE([1]!CCA_Weighting[#Headers]),0))*M1239</f>
        <v>8.9793386476908793E-2</v>
      </c>
      <c r="O1239" s="31">
        <f>'Table 1'!$N$9</f>
        <v>32</v>
      </c>
      <c r="P1239" s="32">
        <f t="array" ref="P1239">INDEX([1]!CCA_Weighting[#Data],MATCH(1,([1]!CCA_Weighting[State]=A1239)*([1]!CCA_Weighting[Zone]=B1239),0),MATCH(2022,VALUE([1]!CCA_Weighting[#Headers]),0))*O1239</f>
        <v>0.11728115784739107</v>
      </c>
      <c r="Q1239" s="31">
        <f>'Table 1'!$O$9</f>
        <v>21</v>
      </c>
      <c r="R1239" s="31">
        <f>'Table 1'!$Q$9</f>
        <v>32</v>
      </c>
      <c r="S1239">
        <f t="shared" si="133"/>
        <v>183.75</v>
      </c>
      <c r="T1239">
        <f t="shared" si="134"/>
        <v>122.5</v>
      </c>
      <c r="U1239">
        <f t="shared" si="135"/>
        <v>160</v>
      </c>
      <c r="V1239">
        <f t="shared" si="136"/>
        <v>105</v>
      </c>
      <c r="W1239" s="28">
        <f t="shared" si="137"/>
        <v>80.390625</v>
      </c>
      <c r="X1239" s="28">
        <f t="shared" si="138"/>
        <v>160</v>
      </c>
      <c r="Y1239">
        <f t="shared" si="139"/>
        <v>160</v>
      </c>
    </row>
    <row r="1240" spans="1:25" ht="14.4" x14ac:dyDescent="0.3">
      <c r="A1240" s="20" t="s">
        <v>22</v>
      </c>
      <c r="B1240" s="21" t="s">
        <v>76</v>
      </c>
      <c r="C1240" s="22" t="s">
        <v>77</v>
      </c>
      <c r="D1240" s="21" t="s">
        <v>36</v>
      </c>
      <c r="E1240" s="21" t="s">
        <v>32</v>
      </c>
      <c r="F1240" s="21" t="s">
        <v>30</v>
      </c>
      <c r="G1240" s="21" t="s">
        <v>28</v>
      </c>
      <c r="H1240" s="29">
        <f>'Table 1'!$S$14</f>
        <v>80</v>
      </c>
      <c r="I1240" s="30"/>
      <c r="J1240" s="30"/>
      <c r="K1240" s="30"/>
      <c r="L1240" s="31"/>
      <c r="M1240" s="31">
        <v>40</v>
      </c>
      <c r="N1240" s="32">
        <f t="array" ref="N1240">INDEX([1]!CCA_Weighting[#Data],MATCH(1,([1]!CCA_Weighting[State]=A1240)*([1]!CCA_Weighting[Zone]=B1240),0),MATCH(2021,VALUE([1]!CCA_Weighting[#Headers]),0))*M1240</f>
        <v>0.14660144730923885</v>
      </c>
      <c r="O1240" s="31">
        <f>'Table 1'!$N$10</f>
        <v>40</v>
      </c>
      <c r="P1240" s="32">
        <f t="array" ref="P1240">INDEX([1]!CCA_Weighting[#Data],MATCH(1,([1]!CCA_Weighting[State]=A1240)*([1]!CCA_Weighting[Zone]=B1240),0),MATCH(2022,VALUE([1]!CCA_Weighting[#Headers]),0))*O1240</f>
        <v>0.14660144730923885</v>
      </c>
      <c r="Q1240" s="31">
        <f>'Table 1'!$O$10</f>
        <v>26</v>
      </c>
      <c r="R1240" s="31">
        <f>'Table 1'!$Q$10</f>
        <v>40</v>
      </c>
      <c r="S1240">
        <f t="shared" si="133"/>
        <v>400</v>
      </c>
      <c r="T1240">
        <f t="shared" si="134"/>
        <v>200</v>
      </c>
      <c r="U1240">
        <f t="shared" si="135"/>
        <v>200</v>
      </c>
      <c r="V1240">
        <f t="shared" si="136"/>
        <v>130</v>
      </c>
      <c r="W1240" s="28">
        <f t="shared" si="137"/>
        <v>130</v>
      </c>
      <c r="X1240" s="28">
        <f t="shared" si="138"/>
        <v>200</v>
      </c>
      <c r="Y1240">
        <f t="shared" si="139"/>
        <v>200</v>
      </c>
    </row>
    <row r="1241" spans="1:25" ht="14.4" x14ac:dyDescent="0.3">
      <c r="A1241" s="23" t="s">
        <v>22</v>
      </c>
      <c r="B1241" s="24" t="s">
        <v>76</v>
      </c>
      <c r="C1241" s="25" t="s">
        <v>77</v>
      </c>
      <c r="D1241" s="24" t="s">
        <v>36</v>
      </c>
      <c r="E1241" s="24" t="s">
        <v>33</v>
      </c>
      <c r="F1241" s="24" t="s">
        <v>27</v>
      </c>
      <c r="G1241" s="24" t="s">
        <v>28</v>
      </c>
      <c r="H1241" s="29">
        <f>'Table 1'!$Y$12</f>
        <v>31.5</v>
      </c>
      <c r="I1241" s="30"/>
      <c r="J1241" s="30"/>
      <c r="K1241" s="30"/>
      <c r="L1241" s="31"/>
      <c r="M1241" s="31">
        <v>21</v>
      </c>
      <c r="N1241" s="32">
        <f t="array" ref="N1241">INDEX([1]!CCA_Weighting[#Data],MATCH(1,([1]!CCA_Weighting[State]=A1241)*([1]!CCA_Weighting[Zone]=B1241),0),MATCH(2021,VALUE([1]!CCA_Weighting[#Headers]),0))*M1241</f>
        <v>7.6965759837350392E-2</v>
      </c>
      <c r="O1241" s="31">
        <f>'Table 1'!$T$12</f>
        <v>21</v>
      </c>
      <c r="P1241" s="32">
        <f t="array" ref="P1241">INDEX([1]!CCA_Weighting[#Data],MATCH(1,([1]!CCA_Weighting[State]=A1241)*([1]!CCA_Weighting[Zone]=B1241),0),MATCH(2022,VALUE([1]!CCA_Weighting[#Headers]),0))*O1241</f>
        <v>7.6965759837350392E-2</v>
      </c>
      <c r="Q1241" s="31">
        <f>'Table 1'!$U$12</f>
        <v>14</v>
      </c>
      <c r="R1241" s="31">
        <f>'Table 1'!$W$12</f>
        <v>21</v>
      </c>
      <c r="S1241">
        <f t="shared" si="133"/>
        <v>157.5</v>
      </c>
      <c r="T1241">
        <f t="shared" si="134"/>
        <v>105</v>
      </c>
      <c r="U1241">
        <f t="shared" si="135"/>
        <v>105</v>
      </c>
      <c r="V1241">
        <f t="shared" si="136"/>
        <v>70</v>
      </c>
      <c r="W1241" s="28">
        <f t="shared" si="137"/>
        <v>70</v>
      </c>
      <c r="X1241" s="28">
        <f t="shared" si="138"/>
        <v>105</v>
      </c>
      <c r="Y1241">
        <f t="shared" si="139"/>
        <v>105</v>
      </c>
    </row>
    <row r="1242" spans="1:25" ht="14.4" x14ac:dyDescent="0.3">
      <c r="A1242" s="20" t="s">
        <v>22</v>
      </c>
      <c r="B1242" s="21" t="s">
        <v>76</v>
      </c>
      <c r="C1242" s="22" t="s">
        <v>77</v>
      </c>
      <c r="D1242" s="21" t="s">
        <v>36</v>
      </c>
      <c r="E1242" s="21" t="s">
        <v>33</v>
      </c>
      <c r="F1242" s="21" t="s">
        <v>29</v>
      </c>
      <c r="G1242" s="21" t="s">
        <v>28</v>
      </c>
      <c r="H1242" s="29">
        <f>'Table 1'!$Y$13</f>
        <v>33</v>
      </c>
      <c r="I1242" s="30"/>
      <c r="J1242" s="30"/>
      <c r="K1242" s="30"/>
      <c r="L1242" s="31"/>
      <c r="M1242" s="31">
        <v>22</v>
      </c>
      <c r="N1242" s="32">
        <f t="array" ref="N1242">INDEX([1]!CCA_Weighting[#Data],MATCH(1,([1]!CCA_Weighting[State]=A1242)*([1]!CCA_Weighting[Zone]=B1242),0),MATCH(2021,VALUE([1]!CCA_Weighting[#Headers]),0))*M1242</f>
        <v>8.0630796020081358E-2</v>
      </c>
      <c r="O1242" s="31">
        <f>'Table 1'!$T$13</f>
        <v>22</v>
      </c>
      <c r="P1242" s="32">
        <f t="array" ref="P1242">INDEX([1]!CCA_Weighting[#Data],MATCH(1,([1]!CCA_Weighting[State]=A1242)*([1]!CCA_Weighting[Zone]=B1242),0),MATCH(2022,VALUE([1]!CCA_Weighting[#Headers]),0))*O1242</f>
        <v>8.0630796020081358E-2</v>
      </c>
      <c r="Q1242" s="31">
        <f>'Table 1'!$U$13</f>
        <v>14.5</v>
      </c>
      <c r="R1242" s="31">
        <f>'Table 1'!$W$13</f>
        <v>22</v>
      </c>
      <c r="S1242">
        <f t="shared" si="133"/>
        <v>165</v>
      </c>
      <c r="T1242">
        <f t="shared" si="134"/>
        <v>110</v>
      </c>
      <c r="U1242">
        <f t="shared" si="135"/>
        <v>110</v>
      </c>
      <c r="V1242">
        <f t="shared" si="136"/>
        <v>72.5</v>
      </c>
      <c r="W1242" s="28">
        <f t="shared" si="137"/>
        <v>72.5</v>
      </c>
      <c r="X1242" s="28">
        <f t="shared" si="138"/>
        <v>110</v>
      </c>
      <c r="Y1242">
        <f t="shared" si="139"/>
        <v>110</v>
      </c>
    </row>
    <row r="1243" spans="1:25" ht="14.4" x14ac:dyDescent="0.3">
      <c r="A1243" s="23" t="s">
        <v>22</v>
      </c>
      <c r="B1243" s="24" t="s">
        <v>76</v>
      </c>
      <c r="C1243" s="25" t="s">
        <v>77</v>
      </c>
      <c r="D1243" s="24" t="s">
        <v>36</v>
      </c>
      <c r="E1243" s="24" t="s">
        <v>33</v>
      </c>
      <c r="F1243" s="24" t="s">
        <v>30</v>
      </c>
      <c r="G1243" s="24" t="s">
        <v>28</v>
      </c>
      <c r="H1243" s="29">
        <f>'Table 1'!$Y$14</f>
        <v>76</v>
      </c>
      <c r="I1243" s="30"/>
      <c r="J1243" s="30"/>
      <c r="K1243" s="30"/>
      <c r="L1243" s="31"/>
      <c r="M1243" s="31">
        <v>38</v>
      </c>
      <c r="N1243" s="32">
        <f t="array" ref="N1243">INDEX([1]!CCA_Weighting[#Data],MATCH(1,([1]!CCA_Weighting[State]=A1243)*([1]!CCA_Weighting[Zone]=B1243),0),MATCH(2021,VALUE([1]!CCA_Weighting[#Headers]),0))*M1243</f>
        <v>0.13927137494377689</v>
      </c>
      <c r="O1243" s="31">
        <f>'Table 1'!$T$14</f>
        <v>38</v>
      </c>
      <c r="P1243" s="32">
        <f t="array" ref="P1243">INDEX([1]!CCA_Weighting[#Data],MATCH(1,([1]!CCA_Weighting[State]=A1243)*([1]!CCA_Weighting[Zone]=B1243),0),MATCH(2022,VALUE([1]!CCA_Weighting[#Headers]),0))*O1243</f>
        <v>0.13927137494377689</v>
      </c>
      <c r="Q1243" s="31">
        <f>'Table 1'!$U$14</f>
        <v>24.5</v>
      </c>
      <c r="R1243" s="31">
        <f>'Table 1'!$W$14</f>
        <v>38</v>
      </c>
      <c r="S1243">
        <f t="shared" si="133"/>
        <v>380</v>
      </c>
      <c r="T1243">
        <f t="shared" si="134"/>
        <v>190</v>
      </c>
      <c r="U1243">
        <f t="shared" si="135"/>
        <v>190</v>
      </c>
      <c r="V1243">
        <f t="shared" si="136"/>
        <v>122.5</v>
      </c>
      <c r="W1243" s="28">
        <f t="shared" si="137"/>
        <v>122.5</v>
      </c>
      <c r="X1243" s="28">
        <f t="shared" si="138"/>
        <v>190</v>
      </c>
      <c r="Y1243">
        <f t="shared" si="139"/>
        <v>190</v>
      </c>
    </row>
    <row r="1244" spans="1:25" ht="14.4" x14ac:dyDescent="0.3">
      <c r="A1244" s="20" t="s">
        <v>22</v>
      </c>
      <c r="B1244" s="21" t="s">
        <v>76</v>
      </c>
      <c r="C1244" s="22" t="s">
        <v>77</v>
      </c>
      <c r="D1244" s="21" t="s">
        <v>36</v>
      </c>
      <c r="E1244" s="21" t="s">
        <v>34</v>
      </c>
      <c r="F1244" s="21" t="s">
        <v>27</v>
      </c>
      <c r="G1244" s="21" t="s">
        <v>28</v>
      </c>
      <c r="H1244" s="29">
        <f>'Table 1'!$Y$8</f>
        <v>42.75</v>
      </c>
      <c r="I1244" s="30"/>
      <c r="J1244" s="30"/>
      <c r="K1244" s="30"/>
      <c r="L1244" s="31"/>
      <c r="M1244" s="31">
        <v>21</v>
      </c>
      <c r="N1244" s="32">
        <f t="array" ref="N1244">INDEX([1]!CCA_Weighting[#Data],MATCH(1,([1]!CCA_Weighting[State]=A1244)*([1]!CCA_Weighting[Zone]=B1244),0),MATCH(2021,VALUE([1]!CCA_Weighting[#Headers]),0))*M1244</f>
        <v>7.6965759837350392E-2</v>
      </c>
      <c r="O1244" s="31">
        <f>'Table 1'!$T$12</f>
        <v>21</v>
      </c>
      <c r="P1244" s="32">
        <f t="array" ref="P1244">INDEX([1]!CCA_Weighting[#Data],MATCH(1,([1]!CCA_Weighting[State]=A1244)*([1]!CCA_Weighting[Zone]=B1244),0),MATCH(2022,VALUE([1]!CCA_Weighting[#Headers]),0))*O1244</f>
        <v>7.6965759837350392E-2</v>
      </c>
      <c r="Q1244" s="31">
        <f>'Table 1'!$U$12</f>
        <v>14</v>
      </c>
      <c r="R1244" s="31">
        <f>'Table 1'!$W$12</f>
        <v>21</v>
      </c>
      <c r="S1244">
        <f t="shared" si="133"/>
        <v>213.75</v>
      </c>
      <c r="T1244">
        <f t="shared" si="134"/>
        <v>105</v>
      </c>
      <c r="U1244">
        <f t="shared" si="135"/>
        <v>105</v>
      </c>
      <c r="V1244">
        <f t="shared" si="136"/>
        <v>70</v>
      </c>
      <c r="W1244" s="28">
        <f t="shared" si="137"/>
        <v>70</v>
      </c>
      <c r="X1244" s="28">
        <f t="shared" si="138"/>
        <v>105</v>
      </c>
      <c r="Y1244">
        <f t="shared" si="139"/>
        <v>105</v>
      </c>
    </row>
    <row r="1245" spans="1:25" ht="14.4" x14ac:dyDescent="0.3">
      <c r="A1245" s="23" t="s">
        <v>22</v>
      </c>
      <c r="B1245" s="24" t="s">
        <v>76</v>
      </c>
      <c r="C1245" s="25" t="s">
        <v>77</v>
      </c>
      <c r="D1245" s="24" t="s">
        <v>36</v>
      </c>
      <c r="E1245" s="24" t="s">
        <v>34</v>
      </c>
      <c r="F1245" s="24" t="s">
        <v>29</v>
      </c>
      <c r="G1245" s="24" t="s">
        <v>28</v>
      </c>
      <c r="H1245" s="29">
        <f>'Table 1'!$Y$9</f>
        <v>45</v>
      </c>
      <c r="I1245" s="30"/>
      <c r="J1245" s="30"/>
      <c r="K1245" s="30"/>
      <c r="L1245" s="31"/>
      <c r="M1245" s="31">
        <v>22</v>
      </c>
      <c r="N1245" s="32">
        <f t="array" ref="N1245">INDEX([1]!CCA_Weighting[#Data],MATCH(1,([1]!CCA_Weighting[State]=A1245)*([1]!CCA_Weighting[Zone]=B1245),0),MATCH(2021,VALUE([1]!CCA_Weighting[#Headers]),0))*M1245</f>
        <v>8.0630796020081358E-2</v>
      </c>
      <c r="O1245" s="31">
        <f>'Table 1'!$T$13</f>
        <v>22</v>
      </c>
      <c r="P1245" s="32">
        <f t="array" ref="P1245">INDEX([1]!CCA_Weighting[#Data],MATCH(1,([1]!CCA_Weighting[State]=A1245)*([1]!CCA_Weighting[Zone]=B1245),0),MATCH(2022,VALUE([1]!CCA_Weighting[#Headers]),0))*O1245</f>
        <v>8.0630796020081358E-2</v>
      </c>
      <c r="Q1245" s="31">
        <f>'Table 1'!$U$13</f>
        <v>14.5</v>
      </c>
      <c r="R1245" s="31">
        <f>'Table 1'!$W$13</f>
        <v>22</v>
      </c>
      <c r="S1245">
        <f t="shared" si="133"/>
        <v>225</v>
      </c>
      <c r="T1245">
        <f t="shared" si="134"/>
        <v>110</v>
      </c>
      <c r="U1245">
        <f t="shared" si="135"/>
        <v>110</v>
      </c>
      <c r="V1245">
        <f t="shared" si="136"/>
        <v>72.5</v>
      </c>
      <c r="W1245" s="28">
        <f t="shared" si="137"/>
        <v>72.5</v>
      </c>
      <c r="X1245" s="28">
        <f t="shared" si="138"/>
        <v>110</v>
      </c>
      <c r="Y1245">
        <f t="shared" si="139"/>
        <v>110</v>
      </c>
    </row>
    <row r="1246" spans="1:25" ht="14.4" x14ac:dyDescent="0.3">
      <c r="A1246" s="20" t="s">
        <v>22</v>
      </c>
      <c r="B1246" s="21" t="s">
        <v>76</v>
      </c>
      <c r="C1246" s="22" t="s">
        <v>77</v>
      </c>
      <c r="D1246" s="21" t="s">
        <v>36</v>
      </c>
      <c r="E1246" s="21" t="s">
        <v>34</v>
      </c>
      <c r="F1246" s="21" t="s">
        <v>30</v>
      </c>
      <c r="G1246" s="21" t="s">
        <v>28</v>
      </c>
      <c r="H1246" s="29">
        <f>'Table 1'!$Y$10</f>
        <v>76</v>
      </c>
      <c r="I1246" s="30"/>
      <c r="J1246" s="30"/>
      <c r="K1246" s="30"/>
      <c r="L1246" s="31"/>
      <c r="M1246" s="31">
        <v>38</v>
      </c>
      <c r="N1246" s="32">
        <f t="array" ref="N1246">INDEX([1]!CCA_Weighting[#Data],MATCH(1,([1]!CCA_Weighting[State]=A1246)*([1]!CCA_Weighting[Zone]=B1246),0),MATCH(2021,VALUE([1]!CCA_Weighting[#Headers]),0))*M1246</f>
        <v>0.13927137494377689</v>
      </c>
      <c r="O1246" s="31">
        <f>'Table 1'!$T$14</f>
        <v>38</v>
      </c>
      <c r="P1246" s="32">
        <f t="array" ref="P1246">INDEX([1]!CCA_Weighting[#Data],MATCH(1,([1]!CCA_Weighting[State]=A1246)*([1]!CCA_Weighting[Zone]=B1246),0),MATCH(2022,VALUE([1]!CCA_Weighting[#Headers]),0))*O1246</f>
        <v>0.13927137494377689</v>
      </c>
      <c r="Q1246" s="31">
        <f>'Table 1'!$U$14</f>
        <v>24.5</v>
      </c>
      <c r="R1246" s="31">
        <f>'Table 1'!$W$14</f>
        <v>38</v>
      </c>
      <c r="S1246">
        <f t="shared" si="133"/>
        <v>380</v>
      </c>
      <c r="T1246">
        <f t="shared" si="134"/>
        <v>190</v>
      </c>
      <c r="U1246">
        <f t="shared" si="135"/>
        <v>190</v>
      </c>
      <c r="V1246">
        <f t="shared" si="136"/>
        <v>122.5</v>
      </c>
      <c r="W1246" s="28">
        <f t="shared" si="137"/>
        <v>122.5</v>
      </c>
      <c r="X1246" s="28">
        <f t="shared" si="138"/>
        <v>190</v>
      </c>
      <c r="Y1246">
        <f t="shared" si="139"/>
        <v>190</v>
      </c>
    </row>
    <row r="1247" spans="1:25" ht="14.4" x14ac:dyDescent="0.3">
      <c r="A1247" s="23" t="s">
        <v>22</v>
      </c>
      <c r="B1247" s="24" t="s">
        <v>76</v>
      </c>
      <c r="C1247" s="25" t="s">
        <v>77</v>
      </c>
      <c r="D1247" s="24" t="s">
        <v>37</v>
      </c>
      <c r="E1247" s="25" t="s">
        <v>26</v>
      </c>
      <c r="F1247" s="24" t="s">
        <v>27</v>
      </c>
      <c r="G1247" s="24" t="s">
        <v>28</v>
      </c>
      <c r="H1247" s="29">
        <f>'Table 1'!$G$12</f>
        <v>40.5</v>
      </c>
      <c r="I1247" s="30"/>
      <c r="J1247" s="30"/>
      <c r="K1247" s="30"/>
      <c r="L1247" s="31"/>
      <c r="M1247" s="31">
        <v>27</v>
      </c>
      <c r="N1247" s="32">
        <f t="array" ref="N1247">INDEX([1]!CCA_Weighting[#Data],MATCH(1,([1]!CCA_Weighting[State]=A1247)*([1]!CCA_Weighting[Zone]=B1247),0),MATCH(2021,VALUE([1]!CCA_Weighting[#Headers]),0))*M1247</f>
        <v>9.8955976933736214E-2</v>
      </c>
      <c r="O1247" s="31">
        <f>'Table 1'!$B$12</f>
        <v>27</v>
      </c>
      <c r="P1247" s="32">
        <f t="array" ref="P1247">INDEX([1]!CCA_Weighting[#Data],MATCH(1,([1]!CCA_Weighting[State]=A1247)*([1]!CCA_Weighting[Zone]=B1247),0),MATCH(2022,VALUE([1]!CCA_Weighting[#Headers]),0))*O1247</f>
        <v>9.8955976933736214E-2</v>
      </c>
      <c r="Q1247" s="31">
        <f>'Table 1'!$C$12</f>
        <v>18</v>
      </c>
      <c r="R1247" s="31">
        <f>'Table 1'!$E$12</f>
        <v>27</v>
      </c>
      <c r="S1247">
        <f t="shared" si="133"/>
        <v>202.5</v>
      </c>
      <c r="T1247">
        <f t="shared" si="134"/>
        <v>135</v>
      </c>
      <c r="U1247">
        <f t="shared" si="135"/>
        <v>135</v>
      </c>
      <c r="V1247">
        <f t="shared" si="136"/>
        <v>90</v>
      </c>
      <c r="W1247" s="28">
        <f t="shared" si="137"/>
        <v>90</v>
      </c>
      <c r="X1247" s="28">
        <f t="shared" si="138"/>
        <v>135</v>
      </c>
      <c r="Y1247">
        <f t="shared" si="139"/>
        <v>135</v>
      </c>
    </row>
    <row r="1248" spans="1:25" ht="14.4" x14ac:dyDescent="0.3">
      <c r="A1248" s="20" t="s">
        <v>22</v>
      </c>
      <c r="B1248" s="21" t="s">
        <v>76</v>
      </c>
      <c r="C1248" s="22" t="s">
        <v>77</v>
      </c>
      <c r="D1248" s="21" t="s">
        <v>37</v>
      </c>
      <c r="E1248" s="22" t="s">
        <v>26</v>
      </c>
      <c r="F1248" s="21" t="s">
        <v>29</v>
      </c>
      <c r="G1248" s="21" t="s">
        <v>28</v>
      </c>
      <c r="H1248" s="29">
        <f>'Table 1'!$G$13</f>
        <v>43.5</v>
      </c>
      <c r="I1248" s="30"/>
      <c r="J1248" s="30"/>
      <c r="K1248" s="30"/>
      <c r="L1248" s="31"/>
      <c r="M1248" s="31">
        <v>29</v>
      </c>
      <c r="N1248" s="32">
        <f t="array" ref="N1248">INDEX([1]!CCA_Weighting[#Data],MATCH(1,([1]!CCA_Weighting[State]=A1248)*([1]!CCA_Weighting[Zone]=B1248),0),MATCH(2021,VALUE([1]!CCA_Weighting[#Headers]),0))*M1248</f>
        <v>0.10628604929919816</v>
      </c>
      <c r="O1248" s="31">
        <f>'Table 1'!$B$13</f>
        <v>29</v>
      </c>
      <c r="P1248" s="32">
        <f t="array" ref="P1248">INDEX([1]!CCA_Weighting[#Data],MATCH(1,([1]!CCA_Weighting[State]=A1248)*([1]!CCA_Weighting[Zone]=B1248),0),MATCH(2022,VALUE([1]!CCA_Weighting[#Headers]),0))*O1248</f>
        <v>0.10628604929919816</v>
      </c>
      <c r="Q1248" s="31">
        <f>'Table 1'!$C$13</f>
        <v>19</v>
      </c>
      <c r="R1248" s="31">
        <f>'Table 1'!$E$13</f>
        <v>29</v>
      </c>
      <c r="S1248">
        <f t="shared" si="133"/>
        <v>217.5</v>
      </c>
      <c r="T1248">
        <f t="shared" si="134"/>
        <v>145</v>
      </c>
      <c r="U1248">
        <f t="shared" si="135"/>
        <v>145</v>
      </c>
      <c r="V1248">
        <f t="shared" si="136"/>
        <v>95</v>
      </c>
      <c r="W1248" s="28">
        <f t="shared" si="137"/>
        <v>95</v>
      </c>
      <c r="X1248" s="28">
        <f t="shared" si="138"/>
        <v>145</v>
      </c>
      <c r="Y1248">
        <f t="shared" si="139"/>
        <v>145</v>
      </c>
    </row>
    <row r="1249" spans="1:25" ht="14.4" x14ac:dyDescent="0.3">
      <c r="A1249" s="23" t="s">
        <v>22</v>
      </c>
      <c r="B1249" s="24" t="s">
        <v>76</v>
      </c>
      <c r="C1249" s="25" t="s">
        <v>77</v>
      </c>
      <c r="D1249" s="24" t="s">
        <v>37</v>
      </c>
      <c r="E1249" s="25" t="s">
        <v>26</v>
      </c>
      <c r="F1249" s="24" t="s">
        <v>30</v>
      </c>
      <c r="G1249" s="24" t="s">
        <v>28</v>
      </c>
      <c r="H1249" s="29">
        <f>'Table 1'!$G$14</f>
        <v>110</v>
      </c>
      <c r="I1249" s="30"/>
      <c r="J1249" s="30"/>
      <c r="K1249" s="30"/>
      <c r="L1249" s="31"/>
      <c r="M1249" s="31">
        <v>55</v>
      </c>
      <c r="N1249" s="32">
        <f t="array" ref="N1249">INDEX([1]!CCA_Weighting[#Data],MATCH(1,([1]!CCA_Weighting[State]=A1249)*([1]!CCA_Weighting[Zone]=B1249),0),MATCH(2021,VALUE([1]!CCA_Weighting[#Headers]),0))*M1249</f>
        <v>0.20157699005020341</v>
      </c>
      <c r="O1249" s="31">
        <f>'Table 1'!$B$14</f>
        <v>55</v>
      </c>
      <c r="P1249" s="32">
        <f t="array" ref="P1249">INDEX([1]!CCA_Weighting[#Data],MATCH(1,([1]!CCA_Weighting[State]=A1249)*([1]!CCA_Weighting[Zone]=B1249),0),MATCH(2022,VALUE([1]!CCA_Weighting[#Headers]),0))*O1249</f>
        <v>0.20157699005020341</v>
      </c>
      <c r="Q1249" s="31">
        <f>'Table 1'!$C$14</f>
        <v>36</v>
      </c>
      <c r="R1249" s="31">
        <f>'Table 1'!$E$14</f>
        <v>55</v>
      </c>
      <c r="S1249">
        <f t="shared" si="133"/>
        <v>550</v>
      </c>
      <c r="T1249">
        <f t="shared" si="134"/>
        <v>275</v>
      </c>
      <c r="U1249">
        <f t="shared" si="135"/>
        <v>275</v>
      </c>
      <c r="V1249">
        <f t="shared" si="136"/>
        <v>180</v>
      </c>
      <c r="W1249" s="28">
        <f t="shared" si="137"/>
        <v>180</v>
      </c>
      <c r="X1249" s="28">
        <f t="shared" si="138"/>
        <v>275</v>
      </c>
      <c r="Y1249">
        <f t="shared" si="139"/>
        <v>275</v>
      </c>
    </row>
    <row r="1250" spans="1:25" ht="14.4" x14ac:dyDescent="0.3">
      <c r="A1250" s="20" t="s">
        <v>22</v>
      </c>
      <c r="B1250" s="21" t="s">
        <v>76</v>
      </c>
      <c r="C1250" s="22" t="s">
        <v>77</v>
      </c>
      <c r="D1250" s="21" t="s">
        <v>37</v>
      </c>
      <c r="E1250" s="21" t="s">
        <v>31</v>
      </c>
      <c r="F1250" s="21" t="s">
        <v>27</v>
      </c>
      <c r="G1250" s="21" t="s">
        <v>28</v>
      </c>
      <c r="H1250" s="29">
        <f>'Table 1'!$M$12</f>
        <v>37.5</v>
      </c>
      <c r="I1250" s="30"/>
      <c r="J1250" s="30"/>
      <c r="K1250" s="30"/>
      <c r="L1250" s="31"/>
      <c r="M1250" s="31">
        <v>25</v>
      </c>
      <c r="N1250" s="32">
        <f t="array" ref="N1250">INDEX([1]!CCA_Weighting[#Data],MATCH(1,([1]!CCA_Weighting[State]=A1250)*([1]!CCA_Weighting[Zone]=B1250),0),MATCH(2021,VALUE([1]!CCA_Weighting[#Headers]),0))*M1250</f>
        <v>9.1625904568274269E-2</v>
      </c>
      <c r="O1250" s="31">
        <f>'Table 1'!$H$12</f>
        <v>25</v>
      </c>
      <c r="P1250" s="32">
        <f t="array" ref="P1250">INDEX([1]!CCA_Weighting[#Data],MATCH(1,([1]!CCA_Weighting[State]=A1250)*([1]!CCA_Weighting[Zone]=B1250),0),MATCH(2022,VALUE([1]!CCA_Weighting[#Headers]),0))*O1250</f>
        <v>9.1625904568274269E-2</v>
      </c>
      <c r="Q1250" s="31">
        <f>'Table 1'!$I$12</f>
        <v>16</v>
      </c>
      <c r="R1250" s="31">
        <f>'Table 1'!$K$12</f>
        <v>25</v>
      </c>
      <c r="S1250">
        <f t="shared" si="133"/>
        <v>187.5</v>
      </c>
      <c r="T1250">
        <f t="shared" si="134"/>
        <v>125</v>
      </c>
      <c r="U1250">
        <f t="shared" si="135"/>
        <v>125</v>
      </c>
      <c r="V1250">
        <f t="shared" si="136"/>
        <v>80</v>
      </c>
      <c r="W1250" s="28">
        <f t="shared" si="137"/>
        <v>80</v>
      </c>
      <c r="X1250" s="28">
        <f t="shared" si="138"/>
        <v>125</v>
      </c>
      <c r="Y1250">
        <f t="shared" si="139"/>
        <v>125</v>
      </c>
    </row>
    <row r="1251" spans="1:25" ht="14.4" x14ac:dyDescent="0.3">
      <c r="A1251" s="23" t="s">
        <v>22</v>
      </c>
      <c r="B1251" s="24" t="s">
        <v>76</v>
      </c>
      <c r="C1251" s="25" t="s">
        <v>77</v>
      </c>
      <c r="D1251" s="24" t="s">
        <v>37</v>
      </c>
      <c r="E1251" s="24" t="s">
        <v>31</v>
      </c>
      <c r="F1251" s="24" t="s">
        <v>29</v>
      </c>
      <c r="G1251" s="24" t="s">
        <v>28</v>
      </c>
      <c r="H1251" s="29">
        <f>'Table 1'!$M$13</f>
        <v>39.75</v>
      </c>
      <c r="I1251" s="30"/>
      <c r="J1251" s="30"/>
      <c r="K1251" s="30"/>
      <c r="L1251" s="31"/>
      <c r="M1251" s="31">
        <v>26.5</v>
      </c>
      <c r="N1251" s="32">
        <f t="array" ref="N1251">INDEX([1]!CCA_Weighting[#Data],MATCH(1,([1]!CCA_Weighting[State]=A1251)*([1]!CCA_Weighting[Zone]=B1251),0),MATCH(2021,VALUE([1]!CCA_Weighting[#Headers]),0))*M1251</f>
        <v>9.7123458842370725E-2</v>
      </c>
      <c r="O1251" s="31">
        <f>'Table 1'!$H$13</f>
        <v>26.5</v>
      </c>
      <c r="P1251" s="32">
        <f t="array" ref="P1251">INDEX([1]!CCA_Weighting[#Data],MATCH(1,([1]!CCA_Weighting[State]=A1251)*([1]!CCA_Weighting[Zone]=B1251),0),MATCH(2022,VALUE([1]!CCA_Weighting[#Headers]),0))*O1251</f>
        <v>9.7123458842370725E-2</v>
      </c>
      <c r="Q1251" s="31">
        <f>'Table 1'!$I$13</f>
        <v>17</v>
      </c>
      <c r="R1251" s="31">
        <f>'Table 1'!$K$13</f>
        <v>26.5</v>
      </c>
      <c r="S1251">
        <f t="shared" si="133"/>
        <v>198.75</v>
      </c>
      <c r="T1251">
        <f t="shared" si="134"/>
        <v>132.5</v>
      </c>
      <c r="U1251">
        <f t="shared" si="135"/>
        <v>132.5</v>
      </c>
      <c r="V1251">
        <f t="shared" si="136"/>
        <v>85</v>
      </c>
      <c r="W1251" s="28">
        <f t="shared" si="137"/>
        <v>85</v>
      </c>
      <c r="X1251" s="28">
        <f t="shared" si="138"/>
        <v>132.5</v>
      </c>
      <c r="Y1251">
        <f t="shared" si="139"/>
        <v>132.5</v>
      </c>
    </row>
    <row r="1252" spans="1:25" ht="14.4" x14ac:dyDescent="0.3">
      <c r="A1252" s="20" t="s">
        <v>22</v>
      </c>
      <c r="B1252" s="21" t="s">
        <v>76</v>
      </c>
      <c r="C1252" s="22" t="s">
        <v>77</v>
      </c>
      <c r="D1252" s="21" t="s">
        <v>37</v>
      </c>
      <c r="E1252" s="21" t="s">
        <v>31</v>
      </c>
      <c r="F1252" s="21" t="s">
        <v>30</v>
      </c>
      <c r="G1252" s="21" t="s">
        <v>28</v>
      </c>
      <c r="H1252" s="29">
        <f>'Table 1'!$M$14</f>
        <v>100</v>
      </c>
      <c r="I1252" s="30"/>
      <c r="J1252" s="30"/>
      <c r="K1252" s="30"/>
      <c r="L1252" s="31"/>
      <c r="M1252" s="31">
        <v>50</v>
      </c>
      <c r="N1252" s="32">
        <f t="array" ref="N1252">INDEX([1]!CCA_Weighting[#Data],MATCH(1,([1]!CCA_Weighting[State]=A1252)*([1]!CCA_Weighting[Zone]=B1252),0),MATCH(2021,VALUE([1]!CCA_Weighting[#Headers]),0))*M1252</f>
        <v>0.18325180913654854</v>
      </c>
      <c r="O1252" s="31">
        <f>'Table 1'!$H$14</f>
        <v>50</v>
      </c>
      <c r="P1252" s="32">
        <f t="array" ref="P1252">INDEX([1]!CCA_Weighting[#Data],MATCH(1,([1]!CCA_Weighting[State]=A1252)*([1]!CCA_Weighting[Zone]=B1252),0),MATCH(2022,VALUE([1]!CCA_Weighting[#Headers]),0))*O1252</f>
        <v>0.18325180913654854</v>
      </c>
      <c r="Q1252" s="31">
        <f>'Table 1'!$I$14</f>
        <v>32.5</v>
      </c>
      <c r="R1252" s="31">
        <f>'Table 1'!$K$14</f>
        <v>50</v>
      </c>
      <c r="S1252">
        <f t="shared" si="133"/>
        <v>500</v>
      </c>
      <c r="T1252">
        <f t="shared" si="134"/>
        <v>250</v>
      </c>
      <c r="U1252">
        <f t="shared" si="135"/>
        <v>250</v>
      </c>
      <c r="V1252">
        <f t="shared" si="136"/>
        <v>162.5</v>
      </c>
      <c r="W1252" s="28">
        <f t="shared" si="137"/>
        <v>162.5</v>
      </c>
      <c r="X1252" s="28">
        <f t="shared" si="138"/>
        <v>250</v>
      </c>
      <c r="Y1252">
        <f t="shared" si="139"/>
        <v>250</v>
      </c>
    </row>
    <row r="1253" spans="1:25" ht="14.4" x14ac:dyDescent="0.3">
      <c r="A1253" s="23" t="s">
        <v>22</v>
      </c>
      <c r="B1253" s="24" t="s">
        <v>76</v>
      </c>
      <c r="C1253" s="25" t="s">
        <v>77</v>
      </c>
      <c r="D1253" s="24" t="s">
        <v>37</v>
      </c>
      <c r="E1253" s="24" t="s">
        <v>32</v>
      </c>
      <c r="F1253" s="24" t="s">
        <v>27</v>
      </c>
      <c r="G1253" s="24" t="s">
        <v>28</v>
      </c>
      <c r="H1253" s="29">
        <f>'Table 1'!$S$12</f>
        <v>35.25</v>
      </c>
      <c r="I1253" s="30"/>
      <c r="J1253" s="30"/>
      <c r="K1253" s="30"/>
      <c r="L1253" s="31"/>
      <c r="M1253" s="31">
        <v>23.5</v>
      </c>
      <c r="N1253" s="32">
        <f t="array" ref="N1253">INDEX([1]!CCA_Weighting[#Data],MATCH(1,([1]!CCA_Weighting[State]=A1253)*([1]!CCA_Weighting[Zone]=B1253),0),MATCH(2021,VALUE([1]!CCA_Weighting[#Headers]),0))*M1253</f>
        <v>8.6128350294177813E-2</v>
      </c>
      <c r="O1253" s="31">
        <f>'Table 1'!$N$8</f>
        <v>30</v>
      </c>
      <c r="P1253" s="32">
        <f t="array" ref="P1253">INDEX([1]!CCA_Weighting[#Data],MATCH(1,([1]!CCA_Weighting[State]=A1253)*([1]!CCA_Weighting[Zone]=B1253),0),MATCH(2022,VALUE([1]!CCA_Weighting[#Headers]),0))*O1253</f>
        <v>0.10995108548192913</v>
      </c>
      <c r="Q1253" s="31">
        <f>'Table 1'!$O$8</f>
        <v>19.5</v>
      </c>
      <c r="R1253" s="31">
        <f>'Table 1'!$Q$8</f>
        <v>30</v>
      </c>
      <c r="S1253">
        <f t="shared" si="133"/>
        <v>176.25</v>
      </c>
      <c r="T1253">
        <f t="shared" si="134"/>
        <v>117.5</v>
      </c>
      <c r="U1253">
        <f t="shared" si="135"/>
        <v>150</v>
      </c>
      <c r="V1253">
        <f t="shared" si="136"/>
        <v>97.5</v>
      </c>
      <c r="W1253" s="28">
        <f t="shared" si="137"/>
        <v>76.375</v>
      </c>
      <c r="X1253" s="28">
        <f t="shared" si="138"/>
        <v>150</v>
      </c>
      <c r="Y1253">
        <f t="shared" si="139"/>
        <v>150</v>
      </c>
    </row>
    <row r="1254" spans="1:25" ht="14.4" x14ac:dyDescent="0.3">
      <c r="A1254" s="20" t="s">
        <v>22</v>
      </c>
      <c r="B1254" s="21" t="s">
        <v>76</v>
      </c>
      <c r="C1254" s="22" t="s">
        <v>77</v>
      </c>
      <c r="D1254" s="21" t="s">
        <v>37</v>
      </c>
      <c r="E1254" s="21" t="s">
        <v>32</v>
      </c>
      <c r="F1254" s="21" t="s">
        <v>29</v>
      </c>
      <c r="G1254" s="21" t="s">
        <v>28</v>
      </c>
      <c r="H1254" s="29">
        <f>'Table 1'!$S$13</f>
        <v>36.75</v>
      </c>
      <c r="I1254" s="30"/>
      <c r="J1254" s="30"/>
      <c r="K1254" s="30"/>
      <c r="L1254" s="31"/>
      <c r="M1254" s="31">
        <v>24.5</v>
      </c>
      <c r="N1254" s="32">
        <f t="array" ref="N1254">INDEX([1]!CCA_Weighting[#Data],MATCH(1,([1]!CCA_Weighting[State]=A1254)*([1]!CCA_Weighting[Zone]=B1254),0),MATCH(2021,VALUE([1]!CCA_Weighting[#Headers]),0))*M1254</f>
        <v>8.9793386476908793E-2</v>
      </c>
      <c r="O1254" s="31">
        <f>'Table 1'!$N$9</f>
        <v>32</v>
      </c>
      <c r="P1254" s="32">
        <f t="array" ref="P1254">INDEX([1]!CCA_Weighting[#Data],MATCH(1,([1]!CCA_Weighting[State]=A1254)*([1]!CCA_Weighting[Zone]=B1254),0),MATCH(2022,VALUE([1]!CCA_Weighting[#Headers]),0))*O1254</f>
        <v>0.11728115784739107</v>
      </c>
      <c r="Q1254" s="31">
        <f>'Table 1'!$O$9</f>
        <v>21</v>
      </c>
      <c r="R1254" s="31">
        <f>'Table 1'!$Q$9</f>
        <v>32</v>
      </c>
      <c r="S1254">
        <f t="shared" si="133"/>
        <v>183.75</v>
      </c>
      <c r="T1254">
        <f t="shared" si="134"/>
        <v>122.5</v>
      </c>
      <c r="U1254">
        <f t="shared" si="135"/>
        <v>160</v>
      </c>
      <c r="V1254">
        <f t="shared" si="136"/>
        <v>105</v>
      </c>
      <c r="W1254" s="28">
        <f t="shared" si="137"/>
        <v>80.390625</v>
      </c>
      <c r="X1254" s="28">
        <f t="shared" si="138"/>
        <v>160</v>
      </c>
      <c r="Y1254">
        <f t="shared" si="139"/>
        <v>160</v>
      </c>
    </row>
    <row r="1255" spans="1:25" ht="14.4" x14ac:dyDescent="0.3">
      <c r="A1255" s="23" t="s">
        <v>22</v>
      </c>
      <c r="B1255" s="24" t="s">
        <v>76</v>
      </c>
      <c r="C1255" s="25" t="s">
        <v>77</v>
      </c>
      <c r="D1255" s="24" t="s">
        <v>37</v>
      </c>
      <c r="E1255" s="24" t="s">
        <v>32</v>
      </c>
      <c r="F1255" s="24" t="s">
        <v>30</v>
      </c>
      <c r="G1255" s="24" t="s">
        <v>28</v>
      </c>
      <c r="H1255" s="29">
        <f>'Table 1'!$S$14</f>
        <v>80</v>
      </c>
      <c r="I1255" s="30"/>
      <c r="J1255" s="30"/>
      <c r="K1255" s="30"/>
      <c r="L1255" s="31"/>
      <c r="M1255" s="31">
        <v>40</v>
      </c>
      <c r="N1255" s="32">
        <f t="array" ref="N1255">INDEX([1]!CCA_Weighting[#Data],MATCH(1,([1]!CCA_Weighting[State]=A1255)*([1]!CCA_Weighting[Zone]=B1255),0),MATCH(2021,VALUE([1]!CCA_Weighting[#Headers]),0))*M1255</f>
        <v>0.14660144730923885</v>
      </c>
      <c r="O1255" s="31">
        <f>'Table 1'!$N$10</f>
        <v>40</v>
      </c>
      <c r="P1255" s="32">
        <f t="array" ref="P1255">INDEX([1]!CCA_Weighting[#Data],MATCH(1,([1]!CCA_Weighting[State]=A1255)*([1]!CCA_Weighting[Zone]=B1255),0),MATCH(2022,VALUE([1]!CCA_Weighting[#Headers]),0))*O1255</f>
        <v>0.14660144730923885</v>
      </c>
      <c r="Q1255" s="31">
        <f>'Table 1'!$O$10</f>
        <v>26</v>
      </c>
      <c r="R1255" s="31">
        <f>'Table 1'!$Q$10</f>
        <v>40</v>
      </c>
      <c r="S1255">
        <f t="shared" si="133"/>
        <v>400</v>
      </c>
      <c r="T1255">
        <f t="shared" si="134"/>
        <v>200</v>
      </c>
      <c r="U1255">
        <f t="shared" si="135"/>
        <v>200</v>
      </c>
      <c r="V1255">
        <f t="shared" si="136"/>
        <v>130</v>
      </c>
      <c r="W1255" s="28">
        <f t="shared" si="137"/>
        <v>130</v>
      </c>
      <c r="X1255" s="28">
        <f t="shared" si="138"/>
        <v>200</v>
      </c>
      <c r="Y1255">
        <f t="shared" si="139"/>
        <v>200</v>
      </c>
    </row>
    <row r="1256" spans="1:25" ht="14.4" x14ac:dyDescent="0.3">
      <c r="A1256" s="20" t="s">
        <v>22</v>
      </c>
      <c r="B1256" s="21" t="s">
        <v>76</v>
      </c>
      <c r="C1256" s="22" t="s">
        <v>77</v>
      </c>
      <c r="D1256" s="21" t="s">
        <v>37</v>
      </c>
      <c r="E1256" s="21" t="s">
        <v>33</v>
      </c>
      <c r="F1256" s="21" t="s">
        <v>27</v>
      </c>
      <c r="G1256" s="21" t="s">
        <v>28</v>
      </c>
      <c r="H1256" s="29">
        <f>'Table 1'!$Y$12</f>
        <v>31.5</v>
      </c>
      <c r="I1256" s="30"/>
      <c r="J1256" s="30"/>
      <c r="K1256" s="30"/>
      <c r="L1256" s="31"/>
      <c r="M1256" s="31">
        <v>21</v>
      </c>
      <c r="N1256" s="32">
        <f t="array" ref="N1256">INDEX([1]!CCA_Weighting[#Data],MATCH(1,([1]!CCA_Weighting[State]=A1256)*([1]!CCA_Weighting[Zone]=B1256),0),MATCH(2021,VALUE([1]!CCA_Weighting[#Headers]),0))*M1256</f>
        <v>7.6965759837350392E-2</v>
      </c>
      <c r="O1256" s="31">
        <f>'Table 1'!$T$12</f>
        <v>21</v>
      </c>
      <c r="P1256" s="32">
        <f t="array" ref="P1256">INDEX([1]!CCA_Weighting[#Data],MATCH(1,([1]!CCA_Weighting[State]=A1256)*([1]!CCA_Weighting[Zone]=B1256),0),MATCH(2022,VALUE([1]!CCA_Weighting[#Headers]),0))*O1256</f>
        <v>7.6965759837350392E-2</v>
      </c>
      <c r="Q1256" s="31">
        <f>'Table 1'!$U$12</f>
        <v>14</v>
      </c>
      <c r="R1256" s="31">
        <f>'Table 1'!$W$12</f>
        <v>21</v>
      </c>
      <c r="S1256">
        <f t="shared" si="133"/>
        <v>157.5</v>
      </c>
      <c r="T1256">
        <f t="shared" si="134"/>
        <v>105</v>
      </c>
      <c r="U1256">
        <f t="shared" si="135"/>
        <v>105</v>
      </c>
      <c r="V1256">
        <f t="shared" si="136"/>
        <v>70</v>
      </c>
      <c r="W1256" s="28">
        <f t="shared" si="137"/>
        <v>70</v>
      </c>
      <c r="X1256" s="28">
        <f t="shared" si="138"/>
        <v>105</v>
      </c>
      <c r="Y1256">
        <f t="shared" si="139"/>
        <v>105</v>
      </c>
    </row>
    <row r="1257" spans="1:25" ht="14.4" x14ac:dyDescent="0.3">
      <c r="A1257" s="23" t="s">
        <v>22</v>
      </c>
      <c r="B1257" s="24" t="s">
        <v>76</v>
      </c>
      <c r="C1257" s="25" t="s">
        <v>77</v>
      </c>
      <c r="D1257" s="24" t="s">
        <v>37</v>
      </c>
      <c r="E1257" s="24" t="s">
        <v>33</v>
      </c>
      <c r="F1257" s="24" t="s">
        <v>29</v>
      </c>
      <c r="G1257" s="24" t="s">
        <v>28</v>
      </c>
      <c r="H1257" s="29">
        <f>'Table 1'!$Y$13</f>
        <v>33</v>
      </c>
      <c r="I1257" s="30"/>
      <c r="J1257" s="30"/>
      <c r="K1257" s="30"/>
      <c r="L1257" s="31"/>
      <c r="M1257" s="31">
        <v>22</v>
      </c>
      <c r="N1257" s="32">
        <f t="array" ref="N1257">INDEX([1]!CCA_Weighting[#Data],MATCH(1,([1]!CCA_Weighting[State]=A1257)*([1]!CCA_Weighting[Zone]=B1257),0),MATCH(2021,VALUE([1]!CCA_Weighting[#Headers]),0))*M1257</f>
        <v>8.0630796020081358E-2</v>
      </c>
      <c r="O1257" s="31">
        <f>'Table 1'!$T$13</f>
        <v>22</v>
      </c>
      <c r="P1257" s="32">
        <f t="array" ref="P1257">INDEX([1]!CCA_Weighting[#Data],MATCH(1,([1]!CCA_Weighting[State]=A1257)*([1]!CCA_Weighting[Zone]=B1257),0),MATCH(2022,VALUE([1]!CCA_Weighting[#Headers]),0))*O1257</f>
        <v>8.0630796020081358E-2</v>
      </c>
      <c r="Q1257" s="31">
        <f>'Table 1'!$U$13</f>
        <v>14.5</v>
      </c>
      <c r="R1257" s="31">
        <f>'Table 1'!$W$13</f>
        <v>22</v>
      </c>
      <c r="S1257">
        <f t="shared" si="133"/>
        <v>165</v>
      </c>
      <c r="T1257">
        <f t="shared" si="134"/>
        <v>110</v>
      </c>
      <c r="U1257">
        <f t="shared" si="135"/>
        <v>110</v>
      </c>
      <c r="V1257">
        <f t="shared" si="136"/>
        <v>72.5</v>
      </c>
      <c r="W1257" s="28">
        <f t="shared" si="137"/>
        <v>72.5</v>
      </c>
      <c r="X1257" s="28">
        <f t="shared" si="138"/>
        <v>110</v>
      </c>
      <c r="Y1257">
        <f t="shared" si="139"/>
        <v>110</v>
      </c>
    </row>
    <row r="1258" spans="1:25" ht="14.4" x14ac:dyDescent="0.3">
      <c r="A1258" s="20" t="s">
        <v>22</v>
      </c>
      <c r="B1258" s="21" t="s">
        <v>76</v>
      </c>
      <c r="C1258" s="22" t="s">
        <v>77</v>
      </c>
      <c r="D1258" s="21" t="s">
        <v>37</v>
      </c>
      <c r="E1258" s="21" t="s">
        <v>33</v>
      </c>
      <c r="F1258" s="21" t="s">
        <v>30</v>
      </c>
      <c r="G1258" s="21" t="s">
        <v>28</v>
      </c>
      <c r="H1258" s="29">
        <f>'Table 1'!$Y$14</f>
        <v>76</v>
      </c>
      <c r="I1258" s="30"/>
      <c r="J1258" s="30"/>
      <c r="K1258" s="30"/>
      <c r="L1258" s="31"/>
      <c r="M1258" s="31">
        <v>38</v>
      </c>
      <c r="N1258" s="32">
        <f t="array" ref="N1258">INDEX([1]!CCA_Weighting[#Data],MATCH(1,([1]!CCA_Weighting[State]=A1258)*([1]!CCA_Weighting[Zone]=B1258),0),MATCH(2021,VALUE([1]!CCA_Weighting[#Headers]),0))*M1258</f>
        <v>0.13927137494377689</v>
      </c>
      <c r="O1258" s="31">
        <f>'Table 1'!$T$14</f>
        <v>38</v>
      </c>
      <c r="P1258" s="32">
        <f t="array" ref="P1258">INDEX([1]!CCA_Weighting[#Data],MATCH(1,([1]!CCA_Weighting[State]=A1258)*([1]!CCA_Weighting[Zone]=B1258),0),MATCH(2022,VALUE([1]!CCA_Weighting[#Headers]),0))*O1258</f>
        <v>0.13927137494377689</v>
      </c>
      <c r="Q1258" s="31">
        <f>'Table 1'!$U$14</f>
        <v>24.5</v>
      </c>
      <c r="R1258" s="31">
        <f>'Table 1'!$W$14</f>
        <v>38</v>
      </c>
      <c r="S1258">
        <f t="shared" si="133"/>
        <v>380</v>
      </c>
      <c r="T1258">
        <f t="shared" si="134"/>
        <v>190</v>
      </c>
      <c r="U1258">
        <f t="shared" si="135"/>
        <v>190</v>
      </c>
      <c r="V1258">
        <f t="shared" si="136"/>
        <v>122.5</v>
      </c>
      <c r="W1258" s="28">
        <f t="shared" si="137"/>
        <v>122.5</v>
      </c>
      <c r="X1258" s="28">
        <f t="shared" si="138"/>
        <v>190</v>
      </c>
      <c r="Y1258">
        <f t="shared" si="139"/>
        <v>190</v>
      </c>
    </row>
    <row r="1259" spans="1:25" ht="14.4" x14ac:dyDescent="0.3">
      <c r="A1259" s="23" t="s">
        <v>22</v>
      </c>
      <c r="B1259" s="24" t="s">
        <v>76</v>
      </c>
      <c r="C1259" s="25" t="s">
        <v>77</v>
      </c>
      <c r="D1259" s="24" t="s">
        <v>37</v>
      </c>
      <c r="E1259" s="24" t="s">
        <v>34</v>
      </c>
      <c r="F1259" s="24" t="s">
        <v>27</v>
      </c>
      <c r="G1259" s="24" t="s">
        <v>28</v>
      </c>
      <c r="H1259" s="29">
        <f>'Table 1'!$Y$8</f>
        <v>42.75</v>
      </c>
      <c r="I1259" s="30"/>
      <c r="J1259" s="30"/>
      <c r="K1259" s="30"/>
      <c r="L1259" s="31"/>
      <c r="M1259" s="31">
        <v>21</v>
      </c>
      <c r="N1259" s="32">
        <f t="array" ref="N1259">INDEX([1]!CCA_Weighting[#Data],MATCH(1,([1]!CCA_Weighting[State]=A1259)*([1]!CCA_Weighting[Zone]=B1259),0),MATCH(2021,VALUE([1]!CCA_Weighting[#Headers]),0))*M1259</f>
        <v>7.6965759837350392E-2</v>
      </c>
      <c r="O1259" s="31">
        <f>'Table 1'!$T$12</f>
        <v>21</v>
      </c>
      <c r="P1259" s="32">
        <f t="array" ref="P1259">INDEX([1]!CCA_Weighting[#Data],MATCH(1,([1]!CCA_Weighting[State]=A1259)*([1]!CCA_Weighting[Zone]=B1259),0),MATCH(2022,VALUE([1]!CCA_Weighting[#Headers]),0))*O1259</f>
        <v>7.6965759837350392E-2</v>
      </c>
      <c r="Q1259" s="31">
        <f>'Table 1'!$U$12</f>
        <v>14</v>
      </c>
      <c r="R1259" s="31">
        <f>'Table 1'!$W$12</f>
        <v>21</v>
      </c>
      <c r="S1259">
        <f t="shared" si="133"/>
        <v>213.75</v>
      </c>
      <c r="T1259">
        <f t="shared" si="134"/>
        <v>105</v>
      </c>
      <c r="U1259">
        <f t="shared" si="135"/>
        <v>105</v>
      </c>
      <c r="V1259">
        <f t="shared" si="136"/>
        <v>70</v>
      </c>
      <c r="W1259" s="28">
        <f t="shared" si="137"/>
        <v>70</v>
      </c>
      <c r="X1259" s="28">
        <f t="shared" si="138"/>
        <v>105</v>
      </c>
      <c r="Y1259">
        <f t="shared" si="139"/>
        <v>105</v>
      </c>
    </row>
    <row r="1260" spans="1:25" ht="14.4" x14ac:dyDescent="0.3">
      <c r="A1260" s="20" t="s">
        <v>22</v>
      </c>
      <c r="B1260" s="21" t="s">
        <v>76</v>
      </c>
      <c r="C1260" s="22" t="s">
        <v>77</v>
      </c>
      <c r="D1260" s="21" t="s">
        <v>37</v>
      </c>
      <c r="E1260" s="21" t="s">
        <v>34</v>
      </c>
      <c r="F1260" s="21" t="s">
        <v>29</v>
      </c>
      <c r="G1260" s="21" t="s">
        <v>28</v>
      </c>
      <c r="H1260" s="29">
        <f>'Table 1'!$Y$9</f>
        <v>45</v>
      </c>
      <c r="I1260" s="30"/>
      <c r="J1260" s="30"/>
      <c r="K1260" s="30"/>
      <c r="L1260" s="31"/>
      <c r="M1260" s="31">
        <v>22</v>
      </c>
      <c r="N1260" s="32">
        <f t="array" ref="N1260">INDEX([1]!CCA_Weighting[#Data],MATCH(1,([1]!CCA_Weighting[State]=A1260)*([1]!CCA_Weighting[Zone]=B1260),0),MATCH(2021,VALUE([1]!CCA_Weighting[#Headers]),0))*M1260</f>
        <v>8.0630796020081358E-2</v>
      </c>
      <c r="O1260" s="31">
        <f>'Table 1'!$T$13</f>
        <v>22</v>
      </c>
      <c r="P1260" s="32">
        <f t="array" ref="P1260">INDEX([1]!CCA_Weighting[#Data],MATCH(1,([1]!CCA_Weighting[State]=A1260)*([1]!CCA_Weighting[Zone]=B1260),0),MATCH(2022,VALUE([1]!CCA_Weighting[#Headers]),0))*O1260</f>
        <v>8.0630796020081358E-2</v>
      </c>
      <c r="Q1260" s="31">
        <f>'Table 1'!$U$13</f>
        <v>14.5</v>
      </c>
      <c r="R1260" s="31">
        <f>'Table 1'!$W$13</f>
        <v>22</v>
      </c>
      <c r="S1260">
        <f t="shared" si="133"/>
        <v>225</v>
      </c>
      <c r="T1260">
        <f t="shared" si="134"/>
        <v>110</v>
      </c>
      <c r="U1260">
        <f t="shared" si="135"/>
        <v>110</v>
      </c>
      <c r="V1260">
        <f t="shared" si="136"/>
        <v>72.5</v>
      </c>
      <c r="W1260" s="28">
        <f t="shared" si="137"/>
        <v>72.5</v>
      </c>
      <c r="X1260" s="28">
        <f t="shared" si="138"/>
        <v>110</v>
      </c>
      <c r="Y1260">
        <f t="shared" si="139"/>
        <v>110</v>
      </c>
    </row>
    <row r="1261" spans="1:25" ht="14.4" x14ac:dyDescent="0.3">
      <c r="A1261" s="23" t="s">
        <v>22</v>
      </c>
      <c r="B1261" s="24" t="s">
        <v>76</v>
      </c>
      <c r="C1261" s="25" t="s">
        <v>77</v>
      </c>
      <c r="D1261" s="24" t="s">
        <v>37</v>
      </c>
      <c r="E1261" s="24" t="s">
        <v>34</v>
      </c>
      <c r="F1261" s="24" t="s">
        <v>30</v>
      </c>
      <c r="G1261" s="24" t="s">
        <v>28</v>
      </c>
      <c r="H1261" s="29">
        <f>'Table 1'!$Y$10</f>
        <v>76</v>
      </c>
      <c r="I1261" s="30"/>
      <c r="J1261" s="30"/>
      <c r="K1261" s="30"/>
      <c r="L1261" s="31"/>
      <c r="M1261" s="31">
        <v>38</v>
      </c>
      <c r="N1261" s="32">
        <f t="array" ref="N1261">INDEX([1]!CCA_Weighting[#Data],MATCH(1,([1]!CCA_Weighting[State]=A1261)*([1]!CCA_Weighting[Zone]=B1261),0),MATCH(2021,VALUE([1]!CCA_Weighting[#Headers]),0))*M1261</f>
        <v>0.13927137494377689</v>
      </c>
      <c r="O1261" s="31">
        <f>'Table 1'!$T$14</f>
        <v>38</v>
      </c>
      <c r="P1261" s="32">
        <f t="array" ref="P1261">INDEX([1]!CCA_Weighting[#Data],MATCH(1,([1]!CCA_Weighting[State]=A1261)*([1]!CCA_Weighting[Zone]=B1261),0),MATCH(2022,VALUE([1]!CCA_Weighting[#Headers]),0))*O1261</f>
        <v>0.13927137494377689</v>
      </c>
      <c r="Q1261" s="31">
        <f>'Table 1'!$U$14</f>
        <v>24.5</v>
      </c>
      <c r="R1261" s="31">
        <f>'Table 1'!$W$14</f>
        <v>38</v>
      </c>
      <c r="S1261">
        <f t="shared" si="133"/>
        <v>380</v>
      </c>
      <c r="T1261">
        <f t="shared" si="134"/>
        <v>190</v>
      </c>
      <c r="U1261">
        <f t="shared" si="135"/>
        <v>190</v>
      </c>
      <c r="V1261">
        <f t="shared" si="136"/>
        <v>122.5</v>
      </c>
      <c r="W1261" s="28">
        <f t="shared" si="137"/>
        <v>122.5</v>
      </c>
      <c r="X1261" s="28">
        <f t="shared" si="138"/>
        <v>190</v>
      </c>
      <c r="Y1261">
        <f t="shared" si="139"/>
        <v>190</v>
      </c>
    </row>
    <row r="1262" spans="1:25" ht="14.4" x14ac:dyDescent="0.3">
      <c r="A1262" s="20" t="s">
        <v>22</v>
      </c>
      <c r="B1262" s="21" t="s">
        <v>78</v>
      </c>
      <c r="C1262" s="22" t="s">
        <v>79</v>
      </c>
      <c r="D1262" s="21" t="s">
        <v>25</v>
      </c>
      <c r="E1262" s="22" t="s">
        <v>26</v>
      </c>
      <c r="F1262" s="21" t="s">
        <v>29</v>
      </c>
      <c r="G1262" s="21" t="s">
        <v>28</v>
      </c>
      <c r="H1262" s="29">
        <f>'Table 1'!$G$12</f>
        <v>40.5</v>
      </c>
      <c r="I1262" s="30"/>
      <c r="J1262" s="30"/>
      <c r="K1262" s="30"/>
      <c r="L1262" s="31"/>
      <c r="M1262" s="31">
        <v>27</v>
      </c>
      <c r="N1262" s="32">
        <f t="array" ref="N1262">INDEX([1]!CCA_Weighting[#Data],MATCH(1,([1]!CCA_Weighting[State]=A1262)*([1]!CCA_Weighting[Zone]=B1262),0),MATCH(2021,VALUE([1]!CCA_Weighting[#Headers]),0))*M1262</f>
        <v>0.15267238641444786</v>
      </c>
      <c r="O1262" s="31">
        <f>'Table 1'!$B$12</f>
        <v>27</v>
      </c>
      <c r="P1262" s="32">
        <f t="array" ref="P1262">INDEX([1]!CCA_Weighting[#Data],MATCH(1,([1]!CCA_Weighting[State]=A1262)*([1]!CCA_Weighting[Zone]=B1262),0),MATCH(2022,VALUE([1]!CCA_Weighting[#Headers]),0))*O1262</f>
        <v>0.15267238641444786</v>
      </c>
      <c r="Q1262" s="31">
        <f>'Table 1'!$C$12</f>
        <v>18</v>
      </c>
      <c r="R1262" s="31">
        <f>'Table 1'!$E$12</f>
        <v>27</v>
      </c>
      <c r="S1262">
        <f t="shared" si="133"/>
        <v>202.5</v>
      </c>
      <c r="T1262">
        <f t="shared" si="134"/>
        <v>135</v>
      </c>
      <c r="U1262">
        <f t="shared" si="135"/>
        <v>135</v>
      </c>
      <c r="V1262">
        <f t="shared" si="136"/>
        <v>90</v>
      </c>
      <c r="W1262" s="28">
        <f t="shared" si="137"/>
        <v>90</v>
      </c>
      <c r="X1262" s="28">
        <f t="shared" si="138"/>
        <v>135</v>
      </c>
      <c r="Y1262">
        <f t="shared" si="139"/>
        <v>135</v>
      </c>
    </row>
    <row r="1263" spans="1:25" ht="14.4" x14ac:dyDescent="0.3">
      <c r="A1263" s="23" t="s">
        <v>22</v>
      </c>
      <c r="B1263" s="24" t="s">
        <v>78</v>
      </c>
      <c r="C1263" s="25" t="s">
        <v>79</v>
      </c>
      <c r="D1263" s="24" t="s">
        <v>25</v>
      </c>
      <c r="E1263" s="25" t="s">
        <v>26</v>
      </c>
      <c r="F1263" s="24" t="s">
        <v>30</v>
      </c>
      <c r="G1263" s="24" t="s">
        <v>28</v>
      </c>
      <c r="H1263" s="29">
        <f>'Table 1'!$G$13</f>
        <v>43.5</v>
      </c>
      <c r="I1263" s="30"/>
      <c r="J1263" s="30"/>
      <c r="K1263" s="30"/>
      <c r="L1263" s="31"/>
      <c r="M1263" s="31">
        <v>29</v>
      </c>
      <c r="N1263" s="32">
        <f t="array" ref="N1263">INDEX([1]!CCA_Weighting[#Data],MATCH(1,([1]!CCA_Weighting[State]=A1263)*([1]!CCA_Weighting[Zone]=B1263),0),MATCH(2021,VALUE([1]!CCA_Weighting[#Headers]),0))*M1263</f>
        <v>0.16398145207477732</v>
      </c>
      <c r="O1263" s="31">
        <f>'Table 1'!$B$13</f>
        <v>29</v>
      </c>
      <c r="P1263" s="32">
        <f t="array" ref="P1263">INDEX([1]!CCA_Weighting[#Data],MATCH(1,([1]!CCA_Weighting[State]=A1263)*([1]!CCA_Weighting[Zone]=B1263),0),MATCH(2022,VALUE([1]!CCA_Weighting[#Headers]),0))*O1263</f>
        <v>0.16398145207477732</v>
      </c>
      <c r="Q1263" s="31">
        <f>'Table 1'!$C$13</f>
        <v>19</v>
      </c>
      <c r="R1263" s="31">
        <f>'Table 1'!$E$13</f>
        <v>29</v>
      </c>
      <c r="S1263">
        <f t="shared" si="133"/>
        <v>217.5</v>
      </c>
      <c r="T1263">
        <f t="shared" si="134"/>
        <v>145</v>
      </c>
      <c r="U1263">
        <f t="shared" si="135"/>
        <v>145</v>
      </c>
      <c r="V1263">
        <f t="shared" si="136"/>
        <v>95</v>
      </c>
      <c r="W1263" s="28">
        <f t="shared" si="137"/>
        <v>95</v>
      </c>
      <c r="X1263" s="28">
        <f t="shared" si="138"/>
        <v>145</v>
      </c>
      <c r="Y1263">
        <f t="shared" si="139"/>
        <v>145</v>
      </c>
    </row>
    <row r="1264" spans="1:25" ht="14.4" x14ac:dyDescent="0.3">
      <c r="A1264" s="20" t="s">
        <v>22</v>
      </c>
      <c r="B1264" s="21" t="s">
        <v>78</v>
      </c>
      <c r="C1264" s="22" t="s">
        <v>79</v>
      </c>
      <c r="D1264" s="21" t="s">
        <v>25</v>
      </c>
      <c r="E1264" s="21" t="s">
        <v>31</v>
      </c>
      <c r="F1264" s="21" t="s">
        <v>27</v>
      </c>
      <c r="G1264" s="21" t="s">
        <v>28</v>
      </c>
      <c r="H1264" s="29">
        <f>'Table 1'!$G$14</f>
        <v>110</v>
      </c>
      <c r="I1264" s="30"/>
      <c r="J1264" s="30"/>
      <c r="K1264" s="30"/>
      <c r="L1264" s="31"/>
      <c r="M1264" s="31">
        <v>55</v>
      </c>
      <c r="N1264" s="32">
        <f t="array" ref="N1264">INDEX([1]!CCA_Weighting[#Data],MATCH(1,([1]!CCA_Weighting[State]=A1264)*([1]!CCA_Weighting[Zone]=B1264),0),MATCH(2021,VALUE([1]!CCA_Weighting[#Headers]),0))*M1264</f>
        <v>0.31099930565906042</v>
      </c>
      <c r="O1264" s="31">
        <f>'Table 1'!$B$14</f>
        <v>55</v>
      </c>
      <c r="P1264" s="32">
        <f t="array" ref="P1264">INDEX([1]!CCA_Weighting[#Data],MATCH(1,([1]!CCA_Weighting[State]=A1264)*([1]!CCA_Weighting[Zone]=B1264),0),MATCH(2022,VALUE([1]!CCA_Weighting[#Headers]),0))*O1264</f>
        <v>0.31099930565906042</v>
      </c>
      <c r="Q1264" s="31">
        <f>'Table 1'!$C$14</f>
        <v>36</v>
      </c>
      <c r="R1264" s="31">
        <f>'Table 1'!$E$14</f>
        <v>55</v>
      </c>
      <c r="S1264">
        <f t="shared" si="133"/>
        <v>550</v>
      </c>
      <c r="T1264">
        <f t="shared" si="134"/>
        <v>275</v>
      </c>
      <c r="U1264">
        <f t="shared" si="135"/>
        <v>275</v>
      </c>
      <c r="V1264">
        <f t="shared" si="136"/>
        <v>180</v>
      </c>
      <c r="W1264" s="28">
        <f t="shared" si="137"/>
        <v>180</v>
      </c>
      <c r="X1264" s="28">
        <f t="shared" si="138"/>
        <v>275</v>
      </c>
      <c r="Y1264">
        <f t="shared" si="139"/>
        <v>275</v>
      </c>
    </row>
    <row r="1265" spans="1:25" ht="14.4" x14ac:dyDescent="0.3">
      <c r="A1265" s="23" t="s">
        <v>22</v>
      </c>
      <c r="B1265" s="24" t="s">
        <v>78</v>
      </c>
      <c r="C1265" s="25" t="s">
        <v>79</v>
      </c>
      <c r="D1265" s="24" t="s">
        <v>25</v>
      </c>
      <c r="E1265" s="24" t="s">
        <v>31</v>
      </c>
      <c r="F1265" s="24" t="s">
        <v>29</v>
      </c>
      <c r="G1265" s="24" t="s">
        <v>28</v>
      </c>
      <c r="H1265" s="29">
        <f>'Table 1'!$M$12</f>
        <v>37.5</v>
      </c>
      <c r="I1265" s="30"/>
      <c r="J1265" s="30"/>
      <c r="K1265" s="30"/>
      <c r="L1265" s="31"/>
      <c r="M1265" s="31">
        <v>25</v>
      </c>
      <c r="N1265" s="32">
        <f t="array" ref="N1265">INDEX([1]!CCA_Weighting[#Data],MATCH(1,([1]!CCA_Weighting[State]=A1265)*([1]!CCA_Weighting[Zone]=B1265),0),MATCH(2021,VALUE([1]!CCA_Weighting[#Headers]),0))*M1265</f>
        <v>0.14136332075411837</v>
      </c>
      <c r="O1265" s="31">
        <f>'Table 1'!$H$12</f>
        <v>25</v>
      </c>
      <c r="P1265" s="32">
        <f t="array" ref="P1265">INDEX([1]!CCA_Weighting[#Data],MATCH(1,([1]!CCA_Weighting[State]=A1265)*([1]!CCA_Weighting[Zone]=B1265),0),MATCH(2022,VALUE([1]!CCA_Weighting[#Headers]),0))*O1265</f>
        <v>0.14136332075411837</v>
      </c>
      <c r="Q1265" s="31">
        <f>'Table 1'!$I$12</f>
        <v>16</v>
      </c>
      <c r="R1265" s="31">
        <f>'Table 1'!$K$12</f>
        <v>25</v>
      </c>
      <c r="S1265">
        <f t="shared" si="133"/>
        <v>187.5</v>
      </c>
      <c r="T1265">
        <f t="shared" si="134"/>
        <v>125</v>
      </c>
      <c r="U1265">
        <f t="shared" si="135"/>
        <v>125</v>
      </c>
      <c r="V1265">
        <f t="shared" si="136"/>
        <v>80</v>
      </c>
      <c r="W1265" s="28">
        <f t="shared" si="137"/>
        <v>80</v>
      </c>
      <c r="X1265" s="28">
        <f t="shared" si="138"/>
        <v>125</v>
      </c>
      <c r="Y1265">
        <f t="shared" si="139"/>
        <v>125</v>
      </c>
    </row>
    <row r="1266" spans="1:25" ht="14.4" x14ac:dyDescent="0.3">
      <c r="A1266" s="20" t="s">
        <v>22</v>
      </c>
      <c r="B1266" s="21" t="s">
        <v>78</v>
      </c>
      <c r="C1266" s="22" t="s">
        <v>79</v>
      </c>
      <c r="D1266" s="21" t="s">
        <v>25</v>
      </c>
      <c r="E1266" s="21" t="s">
        <v>31</v>
      </c>
      <c r="F1266" s="21" t="s">
        <v>30</v>
      </c>
      <c r="G1266" s="21" t="s">
        <v>28</v>
      </c>
      <c r="H1266" s="29">
        <f>'Table 1'!$M$13</f>
        <v>39.75</v>
      </c>
      <c r="I1266" s="30"/>
      <c r="J1266" s="30"/>
      <c r="K1266" s="30"/>
      <c r="L1266" s="31"/>
      <c r="M1266" s="31">
        <v>26.5</v>
      </c>
      <c r="N1266" s="32">
        <f t="array" ref="N1266">INDEX([1]!CCA_Weighting[#Data],MATCH(1,([1]!CCA_Weighting[State]=A1266)*([1]!CCA_Weighting[Zone]=B1266),0),MATCH(2021,VALUE([1]!CCA_Weighting[#Headers]),0))*M1266</f>
        <v>0.14984511999936548</v>
      </c>
      <c r="O1266" s="31">
        <f>'Table 1'!$H$13</f>
        <v>26.5</v>
      </c>
      <c r="P1266" s="32">
        <f t="array" ref="P1266">INDEX([1]!CCA_Weighting[#Data],MATCH(1,([1]!CCA_Weighting[State]=A1266)*([1]!CCA_Weighting[Zone]=B1266),0),MATCH(2022,VALUE([1]!CCA_Weighting[#Headers]),0))*O1266</f>
        <v>0.14984511999936548</v>
      </c>
      <c r="Q1266" s="31">
        <f>'Table 1'!$I$13</f>
        <v>17</v>
      </c>
      <c r="R1266" s="31">
        <f>'Table 1'!$K$13</f>
        <v>26.5</v>
      </c>
      <c r="S1266">
        <f t="shared" si="133"/>
        <v>198.75</v>
      </c>
      <c r="T1266">
        <f t="shared" si="134"/>
        <v>132.5</v>
      </c>
      <c r="U1266">
        <f t="shared" si="135"/>
        <v>132.5</v>
      </c>
      <c r="V1266">
        <f t="shared" si="136"/>
        <v>85</v>
      </c>
      <c r="W1266" s="28">
        <f t="shared" si="137"/>
        <v>85</v>
      </c>
      <c r="X1266" s="28">
        <f t="shared" si="138"/>
        <v>132.5</v>
      </c>
      <c r="Y1266">
        <f t="shared" si="139"/>
        <v>132.5</v>
      </c>
    </row>
    <row r="1267" spans="1:25" ht="14.4" x14ac:dyDescent="0.3">
      <c r="A1267" s="23" t="s">
        <v>22</v>
      </c>
      <c r="B1267" s="24" t="s">
        <v>78</v>
      </c>
      <c r="C1267" s="25" t="s">
        <v>79</v>
      </c>
      <c r="D1267" s="24" t="s">
        <v>25</v>
      </c>
      <c r="E1267" s="24" t="s">
        <v>32</v>
      </c>
      <c r="F1267" s="24" t="s">
        <v>27</v>
      </c>
      <c r="G1267" s="24" t="s">
        <v>28</v>
      </c>
      <c r="H1267" s="29">
        <f>'Table 1'!$M$14</f>
        <v>100</v>
      </c>
      <c r="I1267" s="30"/>
      <c r="J1267" s="30"/>
      <c r="K1267" s="30"/>
      <c r="L1267" s="31"/>
      <c r="M1267" s="31">
        <v>50</v>
      </c>
      <c r="N1267" s="32">
        <f t="array" ref="N1267">INDEX([1]!CCA_Weighting[#Data],MATCH(1,([1]!CCA_Weighting[State]=A1267)*([1]!CCA_Weighting[Zone]=B1267),0),MATCH(2021,VALUE([1]!CCA_Weighting[#Headers]),0))*M1267</f>
        <v>0.28272664150823673</v>
      </c>
      <c r="O1267" s="31">
        <f>'Table 1'!$H$14</f>
        <v>50</v>
      </c>
      <c r="P1267" s="32">
        <f t="array" ref="P1267">INDEX([1]!CCA_Weighting[#Data],MATCH(1,([1]!CCA_Weighting[State]=A1267)*([1]!CCA_Weighting[Zone]=B1267),0),MATCH(2022,VALUE([1]!CCA_Weighting[#Headers]),0))*O1267</f>
        <v>0.28272664150823673</v>
      </c>
      <c r="Q1267" s="31">
        <f>'Table 1'!$I$14</f>
        <v>32.5</v>
      </c>
      <c r="R1267" s="31">
        <f>'Table 1'!$K$14</f>
        <v>50</v>
      </c>
      <c r="S1267">
        <f t="shared" si="133"/>
        <v>500</v>
      </c>
      <c r="T1267">
        <f t="shared" si="134"/>
        <v>250</v>
      </c>
      <c r="U1267">
        <f t="shared" si="135"/>
        <v>250</v>
      </c>
      <c r="V1267">
        <f t="shared" si="136"/>
        <v>162.5</v>
      </c>
      <c r="W1267" s="28">
        <f t="shared" si="137"/>
        <v>162.5</v>
      </c>
      <c r="X1267" s="28">
        <f t="shared" si="138"/>
        <v>250</v>
      </c>
      <c r="Y1267">
        <f t="shared" si="139"/>
        <v>250</v>
      </c>
    </row>
    <row r="1268" spans="1:25" ht="14.4" x14ac:dyDescent="0.3">
      <c r="A1268" s="20" t="s">
        <v>22</v>
      </c>
      <c r="B1268" s="21" t="s">
        <v>78</v>
      </c>
      <c r="C1268" s="22" t="s">
        <v>79</v>
      </c>
      <c r="D1268" s="21" t="s">
        <v>25</v>
      </c>
      <c r="E1268" s="21" t="s">
        <v>32</v>
      </c>
      <c r="F1268" s="21" t="s">
        <v>29</v>
      </c>
      <c r="G1268" s="21" t="s">
        <v>28</v>
      </c>
      <c r="H1268" s="29">
        <f>'Table 1'!$S$12</f>
        <v>35.25</v>
      </c>
      <c r="I1268" s="30"/>
      <c r="J1268" s="30"/>
      <c r="K1268" s="30"/>
      <c r="L1268" s="31"/>
      <c r="M1268" s="31">
        <v>23.5</v>
      </c>
      <c r="N1268" s="32">
        <f t="array" ref="N1268">INDEX([1]!CCA_Weighting[#Data],MATCH(1,([1]!CCA_Weighting[State]=A1268)*([1]!CCA_Weighting[Zone]=B1268),0),MATCH(2021,VALUE([1]!CCA_Weighting[#Headers]),0))*M1268</f>
        <v>0.13288152150887128</v>
      </c>
      <c r="O1268" s="31">
        <f>'Table 1'!$N$8</f>
        <v>30</v>
      </c>
      <c r="P1268" s="32">
        <f t="array" ref="P1268">INDEX([1]!CCA_Weighting[#Data],MATCH(1,([1]!CCA_Weighting[State]=A1268)*([1]!CCA_Weighting[Zone]=B1268),0),MATCH(2022,VALUE([1]!CCA_Weighting[#Headers]),0))*O1268</f>
        <v>0.16963598490494206</v>
      </c>
      <c r="Q1268" s="31">
        <f>'Table 1'!$O$8</f>
        <v>19.5</v>
      </c>
      <c r="R1268" s="31">
        <f>'Table 1'!$Q$8</f>
        <v>30</v>
      </c>
      <c r="S1268">
        <f t="shared" si="133"/>
        <v>176.25</v>
      </c>
      <c r="T1268">
        <f t="shared" si="134"/>
        <v>117.5</v>
      </c>
      <c r="U1268">
        <f t="shared" si="135"/>
        <v>150</v>
      </c>
      <c r="V1268">
        <f t="shared" si="136"/>
        <v>97.5</v>
      </c>
      <c r="W1268" s="28">
        <f t="shared" si="137"/>
        <v>76.375</v>
      </c>
      <c r="X1268" s="28">
        <f t="shared" si="138"/>
        <v>150</v>
      </c>
      <c r="Y1268">
        <f t="shared" si="139"/>
        <v>150</v>
      </c>
    </row>
    <row r="1269" spans="1:25" ht="14.4" x14ac:dyDescent="0.3">
      <c r="A1269" s="23" t="s">
        <v>22</v>
      </c>
      <c r="B1269" s="24" t="s">
        <v>78</v>
      </c>
      <c r="C1269" s="25" t="s">
        <v>79</v>
      </c>
      <c r="D1269" s="24" t="s">
        <v>25</v>
      </c>
      <c r="E1269" s="24" t="s">
        <v>32</v>
      </c>
      <c r="F1269" s="24" t="s">
        <v>30</v>
      </c>
      <c r="G1269" s="24" t="s">
        <v>28</v>
      </c>
      <c r="H1269" s="29">
        <f>'Table 1'!$S$13</f>
        <v>36.75</v>
      </c>
      <c r="I1269" s="30"/>
      <c r="J1269" s="30"/>
      <c r="K1269" s="30"/>
      <c r="L1269" s="31"/>
      <c r="M1269" s="31">
        <v>24.5</v>
      </c>
      <c r="N1269" s="32">
        <f t="array" ref="N1269">INDEX([1]!CCA_Weighting[#Data],MATCH(1,([1]!CCA_Weighting[State]=A1269)*([1]!CCA_Weighting[Zone]=B1269),0),MATCH(2021,VALUE([1]!CCA_Weighting[#Headers]),0))*M1269</f>
        <v>0.13853605433903601</v>
      </c>
      <c r="O1269" s="31">
        <f>'Table 1'!$N$9</f>
        <v>32</v>
      </c>
      <c r="P1269" s="32">
        <f t="array" ref="P1269">INDEX([1]!CCA_Weighting[#Data],MATCH(1,([1]!CCA_Weighting[State]=A1269)*([1]!CCA_Weighting[Zone]=B1269),0),MATCH(2022,VALUE([1]!CCA_Weighting[#Headers]),0))*O1269</f>
        <v>0.18094505056527152</v>
      </c>
      <c r="Q1269" s="31">
        <f>'Table 1'!$O$9</f>
        <v>21</v>
      </c>
      <c r="R1269" s="31">
        <f>'Table 1'!$Q$9</f>
        <v>32</v>
      </c>
      <c r="S1269">
        <f t="shared" si="133"/>
        <v>183.75</v>
      </c>
      <c r="T1269">
        <f t="shared" si="134"/>
        <v>122.5</v>
      </c>
      <c r="U1269">
        <f t="shared" si="135"/>
        <v>160</v>
      </c>
      <c r="V1269">
        <f t="shared" si="136"/>
        <v>105</v>
      </c>
      <c r="W1269" s="28">
        <f t="shared" si="137"/>
        <v>80.390625</v>
      </c>
      <c r="X1269" s="28">
        <f t="shared" si="138"/>
        <v>160</v>
      </c>
      <c r="Y1269">
        <f t="shared" si="139"/>
        <v>160</v>
      </c>
    </row>
    <row r="1270" spans="1:25" ht="14.4" x14ac:dyDescent="0.3">
      <c r="A1270" s="20" t="s">
        <v>22</v>
      </c>
      <c r="B1270" s="21" t="s">
        <v>78</v>
      </c>
      <c r="C1270" s="22" t="s">
        <v>79</v>
      </c>
      <c r="D1270" s="21" t="s">
        <v>25</v>
      </c>
      <c r="E1270" s="21" t="s">
        <v>33</v>
      </c>
      <c r="F1270" s="21" t="s">
        <v>27</v>
      </c>
      <c r="G1270" s="21" t="s">
        <v>28</v>
      </c>
      <c r="H1270" s="29">
        <f>'Table 1'!$S$14</f>
        <v>80</v>
      </c>
      <c r="I1270" s="30"/>
      <c r="J1270" s="30"/>
      <c r="K1270" s="30"/>
      <c r="L1270" s="31"/>
      <c r="M1270" s="31">
        <v>40</v>
      </c>
      <c r="N1270" s="32">
        <f t="array" ref="N1270">INDEX([1]!CCA_Weighting[#Data],MATCH(1,([1]!CCA_Weighting[State]=A1270)*([1]!CCA_Weighting[Zone]=B1270),0),MATCH(2021,VALUE([1]!CCA_Weighting[#Headers]),0))*M1270</f>
        <v>0.22618131320658941</v>
      </c>
      <c r="O1270" s="31">
        <f>'Table 1'!$N$10</f>
        <v>40</v>
      </c>
      <c r="P1270" s="32">
        <f t="array" ref="P1270">INDEX([1]!CCA_Weighting[#Data],MATCH(1,([1]!CCA_Weighting[State]=A1270)*([1]!CCA_Weighting[Zone]=B1270),0),MATCH(2022,VALUE([1]!CCA_Weighting[#Headers]),0))*O1270</f>
        <v>0.22618131320658941</v>
      </c>
      <c r="Q1270" s="31">
        <f>'Table 1'!$O$10</f>
        <v>26</v>
      </c>
      <c r="R1270" s="31">
        <f>'Table 1'!$Q$10</f>
        <v>40</v>
      </c>
      <c r="S1270">
        <f t="shared" si="133"/>
        <v>400</v>
      </c>
      <c r="T1270">
        <f t="shared" si="134"/>
        <v>200</v>
      </c>
      <c r="U1270">
        <f t="shared" si="135"/>
        <v>200</v>
      </c>
      <c r="V1270">
        <f t="shared" si="136"/>
        <v>130</v>
      </c>
      <c r="W1270" s="28">
        <f t="shared" si="137"/>
        <v>130</v>
      </c>
      <c r="X1270" s="28">
        <f t="shared" si="138"/>
        <v>200</v>
      </c>
      <c r="Y1270">
        <f t="shared" si="139"/>
        <v>200</v>
      </c>
    </row>
    <row r="1271" spans="1:25" ht="14.4" x14ac:dyDescent="0.3">
      <c r="A1271" s="23" t="s">
        <v>22</v>
      </c>
      <c r="B1271" s="24" t="s">
        <v>78</v>
      </c>
      <c r="C1271" s="25" t="s">
        <v>79</v>
      </c>
      <c r="D1271" s="24" t="s">
        <v>25</v>
      </c>
      <c r="E1271" s="24" t="s">
        <v>33</v>
      </c>
      <c r="F1271" s="24" t="s">
        <v>29</v>
      </c>
      <c r="G1271" s="24" t="s">
        <v>28</v>
      </c>
      <c r="H1271" s="29">
        <f>'Table 1'!$Y$12</f>
        <v>31.5</v>
      </c>
      <c r="I1271" s="30"/>
      <c r="J1271" s="30"/>
      <c r="K1271" s="30"/>
      <c r="L1271" s="31"/>
      <c r="M1271" s="31">
        <v>21</v>
      </c>
      <c r="N1271" s="32">
        <f t="array" ref="N1271">INDEX([1]!CCA_Weighting[#Data],MATCH(1,([1]!CCA_Weighting[State]=A1271)*([1]!CCA_Weighting[Zone]=B1271),0),MATCH(2021,VALUE([1]!CCA_Weighting[#Headers]),0))*M1271</f>
        <v>0.11874518943345944</v>
      </c>
      <c r="O1271" s="31">
        <f>'Table 1'!$T$12</f>
        <v>21</v>
      </c>
      <c r="P1271" s="32">
        <f t="array" ref="P1271">INDEX([1]!CCA_Weighting[#Data],MATCH(1,([1]!CCA_Weighting[State]=A1271)*([1]!CCA_Weighting[Zone]=B1271),0),MATCH(2022,VALUE([1]!CCA_Weighting[#Headers]),0))*O1271</f>
        <v>0.11874518943345944</v>
      </c>
      <c r="Q1271" s="31">
        <f>'Table 1'!$U$12</f>
        <v>14</v>
      </c>
      <c r="R1271" s="31">
        <f>'Table 1'!$W$12</f>
        <v>21</v>
      </c>
      <c r="S1271">
        <f t="shared" si="133"/>
        <v>157.5</v>
      </c>
      <c r="T1271">
        <f t="shared" si="134"/>
        <v>105</v>
      </c>
      <c r="U1271">
        <f t="shared" si="135"/>
        <v>105</v>
      </c>
      <c r="V1271">
        <f t="shared" si="136"/>
        <v>70</v>
      </c>
      <c r="W1271" s="28">
        <f t="shared" si="137"/>
        <v>70</v>
      </c>
      <c r="X1271" s="28">
        <f t="shared" si="138"/>
        <v>105</v>
      </c>
      <c r="Y1271">
        <f t="shared" si="139"/>
        <v>105</v>
      </c>
    </row>
    <row r="1272" spans="1:25" ht="14.4" x14ac:dyDescent="0.3">
      <c r="A1272" s="20" t="s">
        <v>22</v>
      </c>
      <c r="B1272" s="21" t="s">
        <v>78</v>
      </c>
      <c r="C1272" s="22" t="s">
        <v>79</v>
      </c>
      <c r="D1272" s="21" t="s">
        <v>25</v>
      </c>
      <c r="E1272" s="21" t="s">
        <v>33</v>
      </c>
      <c r="F1272" s="21" t="s">
        <v>30</v>
      </c>
      <c r="G1272" s="21" t="s">
        <v>28</v>
      </c>
      <c r="H1272" s="29">
        <f>'Table 1'!$Y$13</f>
        <v>33</v>
      </c>
      <c r="I1272" s="30"/>
      <c r="J1272" s="30"/>
      <c r="K1272" s="30"/>
      <c r="L1272" s="31"/>
      <c r="M1272" s="31">
        <v>22</v>
      </c>
      <c r="N1272" s="32">
        <f t="array" ref="N1272">INDEX([1]!CCA_Weighting[#Data],MATCH(1,([1]!CCA_Weighting[State]=A1272)*([1]!CCA_Weighting[Zone]=B1272),0),MATCH(2021,VALUE([1]!CCA_Weighting[#Headers]),0))*M1272</f>
        <v>0.12439972226362417</v>
      </c>
      <c r="O1272" s="31">
        <f>'Table 1'!$T$13</f>
        <v>22</v>
      </c>
      <c r="P1272" s="32">
        <f t="array" ref="P1272">INDEX([1]!CCA_Weighting[#Data],MATCH(1,([1]!CCA_Weighting[State]=A1272)*([1]!CCA_Weighting[Zone]=B1272),0),MATCH(2022,VALUE([1]!CCA_Weighting[#Headers]),0))*O1272</f>
        <v>0.12439972226362417</v>
      </c>
      <c r="Q1272" s="31">
        <f>'Table 1'!$U$13</f>
        <v>14.5</v>
      </c>
      <c r="R1272" s="31">
        <f>'Table 1'!$W$13</f>
        <v>22</v>
      </c>
      <c r="S1272">
        <f t="shared" si="133"/>
        <v>165</v>
      </c>
      <c r="T1272">
        <f t="shared" si="134"/>
        <v>110</v>
      </c>
      <c r="U1272">
        <f t="shared" si="135"/>
        <v>110</v>
      </c>
      <c r="V1272">
        <f t="shared" si="136"/>
        <v>72.5</v>
      </c>
      <c r="W1272" s="28">
        <f t="shared" si="137"/>
        <v>72.5</v>
      </c>
      <c r="X1272" s="28">
        <f t="shared" si="138"/>
        <v>110</v>
      </c>
      <c r="Y1272">
        <f t="shared" si="139"/>
        <v>110</v>
      </c>
    </row>
    <row r="1273" spans="1:25" ht="14.4" x14ac:dyDescent="0.3">
      <c r="A1273" s="23" t="s">
        <v>22</v>
      </c>
      <c r="B1273" s="24" t="s">
        <v>78</v>
      </c>
      <c r="C1273" s="25" t="s">
        <v>79</v>
      </c>
      <c r="D1273" s="24" t="s">
        <v>25</v>
      </c>
      <c r="E1273" s="24" t="s">
        <v>34</v>
      </c>
      <c r="F1273" s="24" t="s">
        <v>27</v>
      </c>
      <c r="G1273" s="24" t="s">
        <v>28</v>
      </c>
      <c r="H1273" s="29">
        <f>'Table 1'!$Y$14</f>
        <v>76</v>
      </c>
      <c r="I1273" s="30"/>
      <c r="J1273" s="30"/>
      <c r="K1273" s="30"/>
      <c r="L1273" s="31"/>
      <c r="M1273" s="31">
        <v>38</v>
      </c>
      <c r="N1273" s="32">
        <f t="array" ref="N1273">INDEX([1]!CCA_Weighting[#Data],MATCH(1,([1]!CCA_Weighting[State]=A1273)*([1]!CCA_Weighting[Zone]=B1273),0),MATCH(2021,VALUE([1]!CCA_Weighting[#Headers]),0))*M1273</f>
        <v>0.21487224754625994</v>
      </c>
      <c r="O1273" s="31">
        <f>'Table 1'!$T$14</f>
        <v>38</v>
      </c>
      <c r="P1273" s="32">
        <f t="array" ref="P1273">INDEX([1]!CCA_Weighting[#Data],MATCH(1,([1]!CCA_Weighting[State]=A1273)*([1]!CCA_Weighting[Zone]=B1273),0),MATCH(2022,VALUE([1]!CCA_Weighting[#Headers]),0))*O1273</f>
        <v>0.21487224754625994</v>
      </c>
      <c r="Q1273" s="31">
        <f>'Table 1'!$U$14</f>
        <v>24.5</v>
      </c>
      <c r="R1273" s="31">
        <f>'Table 1'!$W$14</f>
        <v>38</v>
      </c>
      <c r="S1273">
        <f t="shared" si="133"/>
        <v>380</v>
      </c>
      <c r="T1273">
        <f t="shared" si="134"/>
        <v>190</v>
      </c>
      <c r="U1273">
        <f t="shared" si="135"/>
        <v>190</v>
      </c>
      <c r="V1273">
        <f t="shared" si="136"/>
        <v>122.5</v>
      </c>
      <c r="W1273" s="28">
        <f t="shared" si="137"/>
        <v>122.5</v>
      </c>
      <c r="X1273" s="28">
        <f t="shared" si="138"/>
        <v>190</v>
      </c>
      <c r="Y1273">
        <f t="shared" si="139"/>
        <v>190</v>
      </c>
    </row>
    <row r="1274" spans="1:25" ht="14.4" x14ac:dyDescent="0.3">
      <c r="A1274" s="20" t="s">
        <v>22</v>
      </c>
      <c r="B1274" s="21" t="s">
        <v>78</v>
      </c>
      <c r="C1274" s="22" t="s">
        <v>79</v>
      </c>
      <c r="D1274" s="21" t="s">
        <v>25</v>
      </c>
      <c r="E1274" s="21" t="s">
        <v>34</v>
      </c>
      <c r="F1274" s="21" t="s">
        <v>29</v>
      </c>
      <c r="G1274" s="21" t="s">
        <v>28</v>
      </c>
      <c r="H1274" s="29">
        <f>'Table 1'!$Y$8</f>
        <v>42.75</v>
      </c>
      <c r="I1274" s="30"/>
      <c r="J1274" s="30"/>
      <c r="K1274" s="30"/>
      <c r="L1274" s="31"/>
      <c r="M1274" s="31">
        <v>21</v>
      </c>
      <c r="N1274" s="32">
        <f t="array" ref="N1274">INDEX([1]!CCA_Weighting[#Data],MATCH(1,([1]!CCA_Weighting[State]=A1274)*([1]!CCA_Weighting[Zone]=B1274),0),MATCH(2021,VALUE([1]!CCA_Weighting[#Headers]),0))*M1274</f>
        <v>0.11874518943345944</v>
      </c>
      <c r="O1274" s="31">
        <f>'Table 1'!$T$12</f>
        <v>21</v>
      </c>
      <c r="P1274" s="32">
        <f t="array" ref="P1274">INDEX([1]!CCA_Weighting[#Data],MATCH(1,([1]!CCA_Weighting[State]=A1274)*([1]!CCA_Weighting[Zone]=B1274),0),MATCH(2022,VALUE([1]!CCA_Weighting[#Headers]),0))*O1274</f>
        <v>0.11874518943345944</v>
      </c>
      <c r="Q1274" s="31">
        <f>'Table 1'!$U$12</f>
        <v>14</v>
      </c>
      <c r="R1274" s="31">
        <f>'Table 1'!$W$12</f>
        <v>21</v>
      </c>
      <c r="S1274">
        <f t="shared" si="133"/>
        <v>213.75</v>
      </c>
      <c r="T1274">
        <f t="shared" si="134"/>
        <v>105</v>
      </c>
      <c r="U1274">
        <f t="shared" si="135"/>
        <v>105</v>
      </c>
      <c r="V1274">
        <f t="shared" si="136"/>
        <v>70</v>
      </c>
      <c r="W1274" s="28">
        <f t="shared" si="137"/>
        <v>70</v>
      </c>
      <c r="X1274" s="28">
        <f t="shared" si="138"/>
        <v>105</v>
      </c>
      <c r="Y1274">
        <f t="shared" si="139"/>
        <v>105</v>
      </c>
    </row>
    <row r="1275" spans="1:25" ht="14.4" x14ac:dyDescent="0.3">
      <c r="A1275" s="23" t="s">
        <v>22</v>
      </c>
      <c r="B1275" s="24" t="s">
        <v>78</v>
      </c>
      <c r="C1275" s="25" t="s">
        <v>79</v>
      </c>
      <c r="D1275" s="24" t="s">
        <v>25</v>
      </c>
      <c r="E1275" s="24" t="s">
        <v>34</v>
      </c>
      <c r="F1275" s="24" t="s">
        <v>30</v>
      </c>
      <c r="G1275" s="24" t="s">
        <v>28</v>
      </c>
      <c r="H1275" s="29">
        <f>'Table 1'!$Y$9</f>
        <v>45</v>
      </c>
      <c r="I1275" s="30"/>
      <c r="J1275" s="30"/>
      <c r="K1275" s="30"/>
      <c r="L1275" s="31"/>
      <c r="M1275" s="31">
        <v>22</v>
      </c>
      <c r="N1275" s="32">
        <f t="array" ref="N1275">INDEX([1]!CCA_Weighting[#Data],MATCH(1,([1]!CCA_Weighting[State]=A1275)*([1]!CCA_Weighting[Zone]=B1275),0),MATCH(2021,VALUE([1]!CCA_Weighting[#Headers]),0))*M1275</f>
        <v>0.12439972226362417</v>
      </c>
      <c r="O1275" s="31">
        <f>'Table 1'!$T$13</f>
        <v>22</v>
      </c>
      <c r="P1275" s="32">
        <f t="array" ref="P1275">INDEX([1]!CCA_Weighting[#Data],MATCH(1,([1]!CCA_Weighting[State]=A1275)*([1]!CCA_Weighting[Zone]=B1275),0),MATCH(2022,VALUE([1]!CCA_Weighting[#Headers]),0))*O1275</f>
        <v>0.12439972226362417</v>
      </c>
      <c r="Q1275" s="31">
        <f>'Table 1'!$U$13</f>
        <v>14.5</v>
      </c>
      <c r="R1275" s="31">
        <f>'Table 1'!$W$13</f>
        <v>22</v>
      </c>
      <c r="S1275">
        <f t="shared" si="133"/>
        <v>225</v>
      </c>
      <c r="T1275">
        <f t="shared" si="134"/>
        <v>110</v>
      </c>
      <c r="U1275">
        <f t="shared" si="135"/>
        <v>110</v>
      </c>
      <c r="V1275">
        <f t="shared" si="136"/>
        <v>72.5</v>
      </c>
      <c r="W1275" s="28">
        <f t="shared" si="137"/>
        <v>72.5</v>
      </c>
      <c r="X1275" s="28">
        <f t="shared" si="138"/>
        <v>110</v>
      </c>
      <c r="Y1275">
        <f t="shared" si="139"/>
        <v>110</v>
      </c>
    </row>
    <row r="1276" spans="1:25" ht="14.4" x14ac:dyDescent="0.3">
      <c r="A1276" s="20" t="s">
        <v>22</v>
      </c>
      <c r="B1276" s="21" t="s">
        <v>78</v>
      </c>
      <c r="C1276" s="22" t="s">
        <v>79</v>
      </c>
      <c r="D1276" s="21" t="s">
        <v>35</v>
      </c>
      <c r="E1276" s="22" t="s">
        <v>26</v>
      </c>
      <c r="F1276" s="21" t="s">
        <v>27</v>
      </c>
      <c r="G1276" s="21" t="s">
        <v>28</v>
      </c>
      <c r="H1276" s="29">
        <f>'Table 1'!$Y$10</f>
        <v>76</v>
      </c>
      <c r="I1276" s="30"/>
      <c r="J1276" s="30"/>
      <c r="K1276" s="30"/>
      <c r="L1276" s="31"/>
      <c r="M1276" s="31">
        <v>38</v>
      </c>
      <c r="N1276" s="32">
        <f t="array" ref="N1276">INDEX([1]!CCA_Weighting[#Data],MATCH(1,([1]!CCA_Weighting[State]=A1276)*([1]!CCA_Weighting[Zone]=B1276),0),MATCH(2021,VALUE([1]!CCA_Weighting[#Headers]),0))*M1276</f>
        <v>0.21487224754625994</v>
      </c>
      <c r="O1276" s="31">
        <f>'Table 1'!$T$14</f>
        <v>38</v>
      </c>
      <c r="P1276" s="32">
        <f t="array" ref="P1276">INDEX([1]!CCA_Weighting[#Data],MATCH(1,([1]!CCA_Weighting[State]=A1276)*([1]!CCA_Weighting[Zone]=B1276),0),MATCH(2022,VALUE([1]!CCA_Weighting[#Headers]),0))*O1276</f>
        <v>0.21487224754625994</v>
      </c>
      <c r="Q1276" s="31">
        <f>'Table 1'!$U$14</f>
        <v>24.5</v>
      </c>
      <c r="R1276" s="31">
        <f>'Table 1'!$W$14</f>
        <v>38</v>
      </c>
      <c r="S1276">
        <f t="shared" si="133"/>
        <v>380</v>
      </c>
      <c r="T1276">
        <f t="shared" si="134"/>
        <v>190</v>
      </c>
      <c r="U1276">
        <f t="shared" si="135"/>
        <v>190</v>
      </c>
      <c r="V1276">
        <f t="shared" si="136"/>
        <v>122.5</v>
      </c>
      <c r="W1276" s="28">
        <f t="shared" si="137"/>
        <v>122.5</v>
      </c>
      <c r="X1276" s="28">
        <f t="shared" si="138"/>
        <v>190</v>
      </c>
      <c r="Y1276">
        <f t="shared" si="139"/>
        <v>190</v>
      </c>
    </row>
    <row r="1277" spans="1:25" ht="14.4" x14ac:dyDescent="0.3">
      <c r="A1277" s="23" t="s">
        <v>22</v>
      </c>
      <c r="B1277" s="24" t="s">
        <v>78</v>
      </c>
      <c r="C1277" s="25" t="s">
        <v>79</v>
      </c>
      <c r="D1277" s="24" t="s">
        <v>35</v>
      </c>
      <c r="E1277" s="25" t="s">
        <v>26</v>
      </c>
      <c r="F1277" s="24" t="s">
        <v>29</v>
      </c>
      <c r="G1277" s="24" t="s">
        <v>28</v>
      </c>
      <c r="H1277" s="29">
        <f>'Table 1'!$G$12</f>
        <v>40.5</v>
      </c>
      <c r="I1277" s="30"/>
      <c r="J1277" s="30"/>
      <c r="K1277" s="30"/>
      <c r="L1277" s="31"/>
      <c r="M1277" s="31">
        <v>27</v>
      </c>
      <c r="N1277" s="32">
        <f t="array" ref="N1277">INDEX([1]!CCA_Weighting[#Data],MATCH(1,([1]!CCA_Weighting[State]=A1277)*([1]!CCA_Weighting[Zone]=B1277),0),MATCH(2021,VALUE([1]!CCA_Weighting[#Headers]),0))*M1277</f>
        <v>0.15267238641444786</v>
      </c>
      <c r="O1277" s="31">
        <f>'Table 1'!$B$12</f>
        <v>27</v>
      </c>
      <c r="P1277" s="32">
        <f t="array" ref="P1277">INDEX([1]!CCA_Weighting[#Data],MATCH(1,([1]!CCA_Weighting[State]=A1277)*([1]!CCA_Weighting[Zone]=B1277),0),MATCH(2022,VALUE([1]!CCA_Weighting[#Headers]),0))*O1277</f>
        <v>0.15267238641444786</v>
      </c>
      <c r="Q1277" s="31">
        <f>'Table 1'!$C$12</f>
        <v>18</v>
      </c>
      <c r="R1277" s="31">
        <f>'Table 1'!$E$12</f>
        <v>27</v>
      </c>
      <c r="S1277">
        <f t="shared" si="133"/>
        <v>202.5</v>
      </c>
      <c r="T1277">
        <f t="shared" si="134"/>
        <v>135</v>
      </c>
      <c r="U1277">
        <f t="shared" si="135"/>
        <v>135</v>
      </c>
      <c r="V1277">
        <f t="shared" si="136"/>
        <v>90</v>
      </c>
      <c r="W1277" s="28">
        <f t="shared" si="137"/>
        <v>90</v>
      </c>
      <c r="X1277" s="28">
        <f t="shared" si="138"/>
        <v>135</v>
      </c>
      <c r="Y1277">
        <f t="shared" si="139"/>
        <v>135</v>
      </c>
    </row>
    <row r="1278" spans="1:25" ht="14.4" x14ac:dyDescent="0.3">
      <c r="A1278" s="20" t="s">
        <v>22</v>
      </c>
      <c r="B1278" s="21" t="s">
        <v>78</v>
      </c>
      <c r="C1278" s="22" t="s">
        <v>79</v>
      </c>
      <c r="D1278" s="21" t="s">
        <v>35</v>
      </c>
      <c r="E1278" s="22" t="s">
        <v>26</v>
      </c>
      <c r="F1278" s="21" t="s">
        <v>30</v>
      </c>
      <c r="G1278" s="21" t="s">
        <v>28</v>
      </c>
      <c r="H1278" s="29">
        <f>'Table 1'!$G$13</f>
        <v>43.5</v>
      </c>
      <c r="I1278" s="30"/>
      <c r="J1278" s="30"/>
      <c r="K1278" s="30"/>
      <c r="L1278" s="31"/>
      <c r="M1278" s="31">
        <v>29</v>
      </c>
      <c r="N1278" s="32">
        <f t="array" ref="N1278">INDEX([1]!CCA_Weighting[#Data],MATCH(1,([1]!CCA_Weighting[State]=A1278)*([1]!CCA_Weighting[Zone]=B1278),0),MATCH(2021,VALUE([1]!CCA_Weighting[#Headers]),0))*M1278</f>
        <v>0.16398145207477732</v>
      </c>
      <c r="O1278" s="31">
        <f>'Table 1'!$B$13</f>
        <v>29</v>
      </c>
      <c r="P1278" s="32">
        <f t="array" ref="P1278">INDEX([1]!CCA_Weighting[#Data],MATCH(1,([1]!CCA_Weighting[State]=A1278)*([1]!CCA_Weighting[Zone]=B1278),0),MATCH(2022,VALUE([1]!CCA_Weighting[#Headers]),0))*O1278</f>
        <v>0.16398145207477732</v>
      </c>
      <c r="Q1278" s="31">
        <f>'Table 1'!$C$13</f>
        <v>19</v>
      </c>
      <c r="R1278" s="31">
        <f>'Table 1'!$E$13</f>
        <v>29</v>
      </c>
      <c r="S1278">
        <f t="shared" si="133"/>
        <v>217.5</v>
      </c>
      <c r="T1278">
        <f t="shared" si="134"/>
        <v>145</v>
      </c>
      <c r="U1278">
        <f t="shared" si="135"/>
        <v>145</v>
      </c>
      <c r="V1278">
        <f t="shared" si="136"/>
        <v>95</v>
      </c>
      <c r="W1278" s="28">
        <f t="shared" si="137"/>
        <v>95</v>
      </c>
      <c r="X1278" s="28">
        <f t="shared" si="138"/>
        <v>145</v>
      </c>
      <c r="Y1278">
        <f t="shared" si="139"/>
        <v>145</v>
      </c>
    </row>
    <row r="1279" spans="1:25" ht="14.4" x14ac:dyDescent="0.3">
      <c r="A1279" s="23" t="s">
        <v>22</v>
      </c>
      <c r="B1279" s="24" t="s">
        <v>78</v>
      </c>
      <c r="C1279" s="25" t="s">
        <v>79</v>
      </c>
      <c r="D1279" s="24" t="s">
        <v>35</v>
      </c>
      <c r="E1279" s="24" t="s">
        <v>31</v>
      </c>
      <c r="F1279" s="24" t="s">
        <v>27</v>
      </c>
      <c r="G1279" s="24" t="s">
        <v>28</v>
      </c>
      <c r="H1279" s="29">
        <f>'Table 1'!$G$14</f>
        <v>110</v>
      </c>
      <c r="I1279" s="30"/>
      <c r="J1279" s="30"/>
      <c r="K1279" s="30"/>
      <c r="L1279" s="31"/>
      <c r="M1279" s="31">
        <v>55</v>
      </c>
      <c r="N1279" s="32">
        <f t="array" ref="N1279">INDEX([1]!CCA_Weighting[#Data],MATCH(1,([1]!CCA_Weighting[State]=A1279)*([1]!CCA_Weighting[Zone]=B1279),0),MATCH(2021,VALUE([1]!CCA_Weighting[#Headers]),0))*M1279</f>
        <v>0.31099930565906042</v>
      </c>
      <c r="O1279" s="31">
        <f>'Table 1'!$B$14</f>
        <v>55</v>
      </c>
      <c r="P1279" s="32">
        <f t="array" ref="P1279">INDEX([1]!CCA_Weighting[#Data],MATCH(1,([1]!CCA_Weighting[State]=A1279)*([1]!CCA_Weighting[Zone]=B1279),0),MATCH(2022,VALUE([1]!CCA_Weighting[#Headers]),0))*O1279</f>
        <v>0.31099930565906042</v>
      </c>
      <c r="Q1279" s="31">
        <f>'Table 1'!$C$14</f>
        <v>36</v>
      </c>
      <c r="R1279" s="31">
        <f>'Table 1'!$E$14</f>
        <v>55</v>
      </c>
      <c r="S1279">
        <f t="shared" si="133"/>
        <v>550</v>
      </c>
      <c r="T1279">
        <f t="shared" si="134"/>
        <v>275</v>
      </c>
      <c r="U1279">
        <f t="shared" si="135"/>
        <v>275</v>
      </c>
      <c r="V1279">
        <f t="shared" si="136"/>
        <v>180</v>
      </c>
      <c r="W1279" s="28">
        <f t="shared" si="137"/>
        <v>180</v>
      </c>
      <c r="X1279" s="28">
        <f t="shared" si="138"/>
        <v>275</v>
      </c>
      <c r="Y1279">
        <f t="shared" si="139"/>
        <v>275</v>
      </c>
    </row>
    <row r="1280" spans="1:25" ht="14.4" x14ac:dyDescent="0.3">
      <c r="A1280" s="20" t="s">
        <v>22</v>
      </c>
      <c r="B1280" s="21" t="s">
        <v>78</v>
      </c>
      <c r="C1280" s="22" t="s">
        <v>79</v>
      </c>
      <c r="D1280" s="21" t="s">
        <v>35</v>
      </c>
      <c r="E1280" s="21" t="s">
        <v>31</v>
      </c>
      <c r="F1280" s="21" t="s">
        <v>29</v>
      </c>
      <c r="G1280" s="21" t="s">
        <v>28</v>
      </c>
      <c r="H1280" s="29">
        <f>'Table 1'!$M$12</f>
        <v>37.5</v>
      </c>
      <c r="I1280" s="30"/>
      <c r="J1280" s="30"/>
      <c r="K1280" s="30"/>
      <c r="L1280" s="31"/>
      <c r="M1280" s="31">
        <v>25</v>
      </c>
      <c r="N1280" s="32">
        <f t="array" ref="N1280">INDEX([1]!CCA_Weighting[#Data],MATCH(1,([1]!CCA_Weighting[State]=A1280)*([1]!CCA_Weighting[Zone]=B1280),0),MATCH(2021,VALUE([1]!CCA_Weighting[#Headers]),0))*M1280</f>
        <v>0.14136332075411837</v>
      </c>
      <c r="O1280" s="31">
        <f>'Table 1'!$H$12</f>
        <v>25</v>
      </c>
      <c r="P1280" s="32">
        <f t="array" ref="P1280">INDEX([1]!CCA_Weighting[#Data],MATCH(1,([1]!CCA_Weighting[State]=A1280)*([1]!CCA_Weighting[Zone]=B1280),0),MATCH(2022,VALUE([1]!CCA_Weighting[#Headers]),0))*O1280</f>
        <v>0.14136332075411837</v>
      </c>
      <c r="Q1280" s="31">
        <f>'Table 1'!$I$12</f>
        <v>16</v>
      </c>
      <c r="R1280" s="31">
        <f>'Table 1'!$K$12</f>
        <v>25</v>
      </c>
      <c r="S1280">
        <f t="shared" si="133"/>
        <v>187.5</v>
      </c>
      <c r="T1280">
        <f t="shared" si="134"/>
        <v>125</v>
      </c>
      <c r="U1280">
        <f t="shared" si="135"/>
        <v>125</v>
      </c>
      <c r="V1280">
        <f t="shared" si="136"/>
        <v>80</v>
      </c>
      <c r="W1280" s="28">
        <f t="shared" si="137"/>
        <v>80</v>
      </c>
      <c r="X1280" s="28">
        <f t="shared" si="138"/>
        <v>125</v>
      </c>
      <c r="Y1280">
        <f t="shared" si="139"/>
        <v>125</v>
      </c>
    </row>
    <row r="1281" spans="1:25" ht="14.4" x14ac:dyDescent="0.3">
      <c r="A1281" s="23" t="s">
        <v>22</v>
      </c>
      <c r="B1281" s="24" t="s">
        <v>78</v>
      </c>
      <c r="C1281" s="25" t="s">
        <v>79</v>
      </c>
      <c r="D1281" s="24" t="s">
        <v>35</v>
      </c>
      <c r="E1281" s="24" t="s">
        <v>31</v>
      </c>
      <c r="F1281" s="24" t="s">
        <v>30</v>
      </c>
      <c r="G1281" s="24" t="s">
        <v>28</v>
      </c>
      <c r="H1281" s="29">
        <f>'Table 1'!$M$13</f>
        <v>39.75</v>
      </c>
      <c r="I1281" s="30"/>
      <c r="J1281" s="30"/>
      <c r="K1281" s="30"/>
      <c r="L1281" s="31"/>
      <c r="M1281" s="31">
        <v>26.5</v>
      </c>
      <c r="N1281" s="32">
        <f t="array" ref="N1281">INDEX([1]!CCA_Weighting[#Data],MATCH(1,([1]!CCA_Weighting[State]=A1281)*([1]!CCA_Weighting[Zone]=B1281),0),MATCH(2021,VALUE([1]!CCA_Weighting[#Headers]),0))*M1281</f>
        <v>0.14984511999936548</v>
      </c>
      <c r="O1281" s="31">
        <f>'Table 1'!$H$13</f>
        <v>26.5</v>
      </c>
      <c r="P1281" s="32">
        <f t="array" ref="P1281">INDEX([1]!CCA_Weighting[#Data],MATCH(1,([1]!CCA_Weighting[State]=A1281)*([1]!CCA_Weighting[Zone]=B1281),0),MATCH(2022,VALUE([1]!CCA_Weighting[#Headers]),0))*O1281</f>
        <v>0.14984511999936548</v>
      </c>
      <c r="Q1281" s="31">
        <f>'Table 1'!$I$13</f>
        <v>17</v>
      </c>
      <c r="R1281" s="31">
        <f>'Table 1'!$K$13</f>
        <v>26.5</v>
      </c>
      <c r="S1281">
        <f t="shared" si="133"/>
        <v>198.75</v>
      </c>
      <c r="T1281">
        <f t="shared" si="134"/>
        <v>132.5</v>
      </c>
      <c r="U1281">
        <f t="shared" si="135"/>
        <v>132.5</v>
      </c>
      <c r="V1281">
        <f t="shared" si="136"/>
        <v>85</v>
      </c>
      <c r="W1281" s="28">
        <f t="shared" si="137"/>
        <v>85</v>
      </c>
      <c r="X1281" s="28">
        <f t="shared" si="138"/>
        <v>132.5</v>
      </c>
      <c r="Y1281">
        <f t="shared" si="139"/>
        <v>132.5</v>
      </c>
    </row>
    <row r="1282" spans="1:25" ht="14.4" x14ac:dyDescent="0.3">
      <c r="A1282" s="20" t="s">
        <v>22</v>
      </c>
      <c r="B1282" s="21" t="s">
        <v>78</v>
      </c>
      <c r="C1282" s="22" t="s">
        <v>79</v>
      </c>
      <c r="D1282" s="21" t="s">
        <v>35</v>
      </c>
      <c r="E1282" s="21" t="s">
        <v>32</v>
      </c>
      <c r="F1282" s="21" t="s">
        <v>27</v>
      </c>
      <c r="G1282" s="21" t="s">
        <v>28</v>
      </c>
      <c r="H1282" s="29">
        <f>'Table 1'!$M$14</f>
        <v>100</v>
      </c>
      <c r="I1282" s="30"/>
      <c r="J1282" s="30"/>
      <c r="K1282" s="30"/>
      <c r="L1282" s="31"/>
      <c r="M1282" s="31">
        <v>50</v>
      </c>
      <c r="N1282" s="32">
        <f t="array" ref="N1282">INDEX([1]!CCA_Weighting[#Data],MATCH(1,([1]!CCA_Weighting[State]=A1282)*([1]!CCA_Weighting[Zone]=B1282),0),MATCH(2021,VALUE([1]!CCA_Weighting[#Headers]),0))*M1282</f>
        <v>0.28272664150823673</v>
      </c>
      <c r="O1282" s="31">
        <f>'Table 1'!$H$14</f>
        <v>50</v>
      </c>
      <c r="P1282" s="32">
        <f t="array" ref="P1282">INDEX([1]!CCA_Weighting[#Data],MATCH(1,([1]!CCA_Weighting[State]=A1282)*([1]!CCA_Weighting[Zone]=B1282),0),MATCH(2022,VALUE([1]!CCA_Weighting[#Headers]),0))*O1282</f>
        <v>0.28272664150823673</v>
      </c>
      <c r="Q1282" s="31">
        <f>'Table 1'!$I$14</f>
        <v>32.5</v>
      </c>
      <c r="R1282" s="31">
        <f>'Table 1'!$K$14</f>
        <v>50</v>
      </c>
      <c r="S1282">
        <f t="shared" si="133"/>
        <v>500</v>
      </c>
      <c r="T1282">
        <f t="shared" si="134"/>
        <v>250</v>
      </c>
      <c r="U1282">
        <f t="shared" si="135"/>
        <v>250</v>
      </c>
      <c r="V1282">
        <f t="shared" si="136"/>
        <v>162.5</v>
      </c>
      <c r="W1282" s="28">
        <f t="shared" si="137"/>
        <v>162.5</v>
      </c>
      <c r="X1282" s="28">
        <f t="shared" si="138"/>
        <v>250</v>
      </c>
      <c r="Y1282">
        <f t="shared" si="139"/>
        <v>250</v>
      </c>
    </row>
    <row r="1283" spans="1:25" ht="14.4" x14ac:dyDescent="0.3">
      <c r="A1283" s="23" t="s">
        <v>22</v>
      </c>
      <c r="B1283" s="24" t="s">
        <v>78</v>
      </c>
      <c r="C1283" s="25" t="s">
        <v>79</v>
      </c>
      <c r="D1283" s="24" t="s">
        <v>35</v>
      </c>
      <c r="E1283" s="24" t="s">
        <v>32</v>
      </c>
      <c r="F1283" s="24" t="s">
        <v>29</v>
      </c>
      <c r="G1283" s="24" t="s">
        <v>28</v>
      </c>
      <c r="H1283" s="29">
        <f>'Table 1'!$S$12</f>
        <v>35.25</v>
      </c>
      <c r="I1283" s="30"/>
      <c r="J1283" s="30"/>
      <c r="K1283" s="30"/>
      <c r="L1283" s="31"/>
      <c r="M1283" s="31">
        <v>23.5</v>
      </c>
      <c r="N1283" s="32">
        <f t="array" ref="N1283">INDEX([1]!CCA_Weighting[#Data],MATCH(1,([1]!CCA_Weighting[State]=A1283)*([1]!CCA_Weighting[Zone]=B1283),0),MATCH(2021,VALUE([1]!CCA_Weighting[#Headers]),0))*M1283</f>
        <v>0.13288152150887128</v>
      </c>
      <c r="O1283" s="31">
        <f>'Table 1'!$N$8</f>
        <v>30</v>
      </c>
      <c r="P1283" s="32">
        <f t="array" ref="P1283">INDEX([1]!CCA_Weighting[#Data],MATCH(1,([1]!CCA_Weighting[State]=A1283)*([1]!CCA_Weighting[Zone]=B1283),0),MATCH(2022,VALUE([1]!CCA_Weighting[#Headers]),0))*O1283</f>
        <v>0.16963598490494206</v>
      </c>
      <c r="Q1283" s="31">
        <f>'Table 1'!$O$8</f>
        <v>19.5</v>
      </c>
      <c r="R1283" s="31">
        <f>'Table 1'!$Q$8</f>
        <v>30</v>
      </c>
      <c r="S1283">
        <f t="shared" ref="S1283:S1346" si="140">H1283*5</f>
        <v>176.25</v>
      </c>
      <c r="T1283">
        <f t="shared" ref="T1283:T1346" si="141">M1283*5</f>
        <v>117.5</v>
      </c>
      <c r="U1283">
        <f t="shared" ref="U1283:U1346" si="142">O1283*5</f>
        <v>150</v>
      </c>
      <c r="V1283">
        <f t="shared" ref="V1283:V1346" si="143">Q1283*5</f>
        <v>97.5</v>
      </c>
      <c r="W1283" s="28">
        <f t="shared" ref="W1283:W1346" si="144">(Q1283/O1283)*T1283</f>
        <v>76.375</v>
      </c>
      <c r="X1283" s="28">
        <f t="shared" ref="X1283:X1346" si="145">R1283*5</f>
        <v>150</v>
      </c>
      <c r="Y1283">
        <f t="shared" ref="Y1283:Y1346" si="146">R1283*5</f>
        <v>150</v>
      </c>
    </row>
    <row r="1284" spans="1:25" ht="14.4" x14ac:dyDescent="0.3">
      <c r="A1284" s="20" t="s">
        <v>22</v>
      </c>
      <c r="B1284" s="21" t="s">
        <v>78</v>
      </c>
      <c r="C1284" s="22" t="s">
        <v>79</v>
      </c>
      <c r="D1284" s="21" t="s">
        <v>35</v>
      </c>
      <c r="E1284" s="21" t="s">
        <v>32</v>
      </c>
      <c r="F1284" s="21" t="s">
        <v>30</v>
      </c>
      <c r="G1284" s="21" t="s">
        <v>28</v>
      </c>
      <c r="H1284" s="29">
        <f>'Table 1'!$S$13</f>
        <v>36.75</v>
      </c>
      <c r="I1284" s="30"/>
      <c r="J1284" s="30"/>
      <c r="K1284" s="30"/>
      <c r="L1284" s="31"/>
      <c r="M1284" s="31">
        <v>24.5</v>
      </c>
      <c r="N1284" s="32">
        <f t="array" ref="N1284">INDEX([1]!CCA_Weighting[#Data],MATCH(1,([1]!CCA_Weighting[State]=A1284)*([1]!CCA_Weighting[Zone]=B1284),0),MATCH(2021,VALUE([1]!CCA_Weighting[#Headers]),0))*M1284</f>
        <v>0.13853605433903601</v>
      </c>
      <c r="O1284" s="31">
        <f>'Table 1'!$N$9</f>
        <v>32</v>
      </c>
      <c r="P1284" s="32">
        <f t="array" ref="P1284">INDEX([1]!CCA_Weighting[#Data],MATCH(1,([1]!CCA_Weighting[State]=A1284)*([1]!CCA_Weighting[Zone]=B1284),0),MATCH(2022,VALUE([1]!CCA_Weighting[#Headers]),0))*O1284</f>
        <v>0.18094505056527152</v>
      </c>
      <c r="Q1284" s="31">
        <f>'Table 1'!$O$9</f>
        <v>21</v>
      </c>
      <c r="R1284" s="31">
        <f>'Table 1'!$Q$9</f>
        <v>32</v>
      </c>
      <c r="S1284">
        <f t="shared" si="140"/>
        <v>183.75</v>
      </c>
      <c r="T1284">
        <f t="shared" si="141"/>
        <v>122.5</v>
      </c>
      <c r="U1284">
        <f t="shared" si="142"/>
        <v>160</v>
      </c>
      <c r="V1284">
        <f t="shared" si="143"/>
        <v>105</v>
      </c>
      <c r="W1284" s="28">
        <f t="shared" si="144"/>
        <v>80.390625</v>
      </c>
      <c r="X1284" s="28">
        <f t="shared" si="145"/>
        <v>160</v>
      </c>
      <c r="Y1284">
        <f t="shared" si="146"/>
        <v>160</v>
      </c>
    </row>
    <row r="1285" spans="1:25" ht="14.4" x14ac:dyDescent="0.3">
      <c r="A1285" s="23" t="s">
        <v>22</v>
      </c>
      <c r="B1285" s="24" t="s">
        <v>78</v>
      </c>
      <c r="C1285" s="25" t="s">
        <v>79</v>
      </c>
      <c r="D1285" s="24" t="s">
        <v>35</v>
      </c>
      <c r="E1285" s="24" t="s">
        <v>33</v>
      </c>
      <c r="F1285" s="24" t="s">
        <v>27</v>
      </c>
      <c r="G1285" s="24" t="s">
        <v>28</v>
      </c>
      <c r="H1285" s="29">
        <f>'Table 1'!$S$14</f>
        <v>80</v>
      </c>
      <c r="I1285" s="30"/>
      <c r="J1285" s="30"/>
      <c r="K1285" s="30"/>
      <c r="L1285" s="31"/>
      <c r="M1285" s="31">
        <v>40</v>
      </c>
      <c r="N1285" s="32">
        <f t="array" ref="N1285">INDEX([1]!CCA_Weighting[#Data],MATCH(1,([1]!CCA_Weighting[State]=A1285)*([1]!CCA_Weighting[Zone]=B1285),0),MATCH(2021,VALUE([1]!CCA_Weighting[#Headers]),0))*M1285</f>
        <v>0.22618131320658941</v>
      </c>
      <c r="O1285" s="31">
        <f>'Table 1'!$N$10</f>
        <v>40</v>
      </c>
      <c r="P1285" s="32">
        <f t="array" ref="P1285">INDEX([1]!CCA_Weighting[#Data],MATCH(1,([1]!CCA_Weighting[State]=A1285)*([1]!CCA_Weighting[Zone]=B1285),0),MATCH(2022,VALUE([1]!CCA_Weighting[#Headers]),0))*O1285</f>
        <v>0.22618131320658941</v>
      </c>
      <c r="Q1285" s="31">
        <f>'Table 1'!$O$10</f>
        <v>26</v>
      </c>
      <c r="R1285" s="31">
        <f>'Table 1'!$Q$10</f>
        <v>40</v>
      </c>
      <c r="S1285">
        <f t="shared" si="140"/>
        <v>400</v>
      </c>
      <c r="T1285">
        <f t="shared" si="141"/>
        <v>200</v>
      </c>
      <c r="U1285">
        <f t="shared" si="142"/>
        <v>200</v>
      </c>
      <c r="V1285">
        <f t="shared" si="143"/>
        <v>130</v>
      </c>
      <c r="W1285" s="28">
        <f t="shared" si="144"/>
        <v>130</v>
      </c>
      <c r="X1285" s="28">
        <f t="shared" si="145"/>
        <v>200</v>
      </c>
      <c r="Y1285">
        <f t="shared" si="146"/>
        <v>200</v>
      </c>
    </row>
    <row r="1286" spans="1:25" ht="14.4" x14ac:dyDescent="0.3">
      <c r="A1286" s="20" t="s">
        <v>22</v>
      </c>
      <c r="B1286" s="21" t="s">
        <v>78</v>
      </c>
      <c r="C1286" s="22" t="s">
        <v>79</v>
      </c>
      <c r="D1286" s="21" t="s">
        <v>35</v>
      </c>
      <c r="E1286" s="21" t="s">
        <v>33</v>
      </c>
      <c r="F1286" s="21" t="s">
        <v>29</v>
      </c>
      <c r="G1286" s="21" t="s">
        <v>28</v>
      </c>
      <c r="H1286" s="29">
        <f>'Table 1'!$Y$12</f>
        <v>31.5</v>
      </c>
      <c r="I1286" s="30"/>
      <c r="J1286" s="30"/>
      <c r="K1286" s="30"/>
      <c r="L1286" s="31"/>
      <c r="M1286" s="31">
        <v>21</v>
      </c>
      <c r="N1286" s="32">
        <f t="array" ref="N1286">INDEX([1]!CCA_Weighting[#Data],MATCH(1,([1]!CCA_Weighting[State]=A1286)*([1]!CCA_Weighting[Zone]=B1286),0),MATCH(2021,VALUE([1]!CCA_Weighting[#Headers]),0))*M1286</f>
        <v>0.11874518943345944</v>
      </c>
      <c r="O1286" s="31">
        <f>'Table 1'!$T$12</f>
        <v>21</v>
      </c>
      <c r="P1286" s="32">
        <f t="array" ref="P1286">INDEX([1]!CCA_Weighting[#Data],MATCH(1,([1]!CCA_Weighting[State]=A1286)*([1]!CCA_Weighting[Zone]=B1286),0),MATCH(2022,VALUE([1]!CCA_Weighting[#Headers]),0))*O1286</f>
        <v>0.11874518943345944</v>
      </c>
      <c r="Q1286" s="31">
        <f>'Table 1'!$U$12</f>
        <v>14</v>
      </c>
      <c r="R1286" s="31">
        <f>'Table 1'!$W$12</f>
        <v>21</v>
      </c>
      <c r="S1286">
        <f t="shared" si="140"/>
        <v>157.5</v>
      </c>
      <c r="T1286">
        <f t="shared" si="141"/>
        <v>105</v>
      </c>
      <c r="U1286">
        <f t="shared" si="142"/>
        <v>105</v>
      </c>
      <c r="V1286">
        <f t="shared" si="143"/>
        <v>70</v>
      </c>
      <c r="W1286" s="28">
        <f t="shared" si="144"/>
        <v>70</v>
      </c>
      <c r="X1286" s="28">
        <f t="shared" si="145"/>
        <v>105</v>
      </c>
      <c r="Y1286">
        <f t="shared" si="146"/>
        <v>105</v>
      </c>
    </row>
    <row r="1287" spans="1:25" ht="14.4" x14ac:dyDescent="0.3">
      <c r="A1287" s="23" t="s">
        <v>22</v>
      </c>
      <c r="B1287" s="24" t="s">
        <v>78</v>
      </c>
      <c r="C1287" s="25" t="s">
        <v>79</v>
      </c>
      <c r="D1287" s="24" t="s">
        <v>35</v>
      </c>
      <c r="E1287" s="24" t="s">
        <v>33</v>
      </c>
      <c r="F1287" s="24" t="s">
        <v>30</v>
      </c>
      <c r="G1287" s="24" t="s">
        <v>28</v>
      </c>
      <c r="H1287" s="29">
        <f>'Table 1'!$Y$13</f>
        <v>33</v>
      </c>
      <c r="I1287" s="30"/>
      <c r="J1287" s="30"/>
      <c r="K1287" s="30"/>
      <c r="L1287" s="31"/>
      <c r="M1287" s="31">
        <v>22</v>
      </c>
      <c r="N1287" s="32">
        <f t="array" ref="N1287">INDEX([1]!CCA_Weighting[#Data],MATCH(1,([1]!CCA_Weighting[State]=A1287)*([1]!CCA_Weighting[Zone]=B1287),0),MATCH(2021,VALUE([1]!CCA_Weighting[#Headers]),0))*M1287</f>
        <v>0.12439972226362417</v>
      </c>
      <c r="O1287" s="31">
        <f>'Table 1'!$T$13</f>
        <v>22</v>
      </c>
      <c r="P1287" s="32">
        <f t="array" ref="P1287">INDEX([1]!CCA_Weighting[#Data],MATCH(1,([1]!CCA_Weighting[State]=A1287)*([1]!CCA_Weighting[Zone]=B1287),0),MATCH(2022,VALUE([1]!CCA_Weighting[#Headers]),0))*O1287</f>
        <v>0.12439972226362417</v>
      </c>
      <c r="Q1287" s="31">
        <f>'Table 1'!$U$13</f>
        <v>14.5</v>
      </c>
      <c r="R1287" s="31">
        <f>'Table 1'!$W$13</f>
        <v>22</v>
      </c>
      <c r="S1287">
        <f t="shared" si="140"/>
        <v>165</v>
      </c>
      <c r="T1287">
        <f t="shared" si="141"/>
        <v>110</v>
      </c>
      <c r="U1287">
        <f t="shared" si="142"/>
        <v>110</v>
      </c>
      <c r="V1287">
        <f t="shared" si="143"/>
        <v>72.5</v>
      </c>
      <c r="W1287" s="28">
        <f t="shared" si="144"/>
        <v>72.5</v>
      </c>
      <c r="X1287" s="28">
        <f t="shared" si="145"/>
        <v>110</v>
      </c>
      <c r="Y1287">
        <f t="shared" si="146"/>
        <v>110</v>
      </c>
    </row>
    <row r="1288" spans="1:25" ht="14.4" x14ac:dyDescent="0.3">
      <c r="A1288" s="20" t="s">
        <v>22</v>
      </c>
      <c r="B1288" s="21" t="s">
        <v>78</v>
      </c>
      <c r="C1288" s="22" t="s">
        <v>79</v>
      </c>
      <c r="D1288" s="21" t="s">
        <v>35</v>
      </c>
      <c r="E1288" s="21" t="s">
        <v>34</v>
      </c>
      <c r="F1288" s="21" t="s">
        <v>27</v>
      </c>
      <c r="G1288" s="21" t="s">
        <v>28</v>
      </c>
      <c r="H1288" s="29">
        <f>'Table 1'!$Y$14</f>
        <v>76</v>
      </c>
      <c r="I1288" s="30"/>
      <c r="J1288" s="30"/>
      <c r="K1288" s="30"/>
      <c r="L1288" s="31"/>
      <c r="M1288" s="31">
        <v>38</v>
      </c>
      <c r="N1288" s="32">
        <f t="array" ref="N1288">INDEX([1]!CCA_Weighting[#Data],MATCH(1,([1]!CCA_Weighting[State]=A1288)*([1]!CCA_Weighting[Zone]=B1288),0),MATCH(2021,VALUE([1]!CCA_Weighting[#Headers]),0))*M1288</f>
        <v>0.21487224754625994</v>
      </c>
      <c r="O1288" s="31">
        <f>'Table 1'!$T$14</f>
        <v>38</v>
      </c>
      <c r="P1288" s="32">
        <f t="array" ref="P1288">INDEX([1]!CCA_Weighting[#Data],MATCH(1,([1]!CCA_Weighting[State]=A1288)*([1]!CCA_Weighting[Zone]=B1288),0),MATCH(2022,VALUE([1]!CCA_Weighting[#Headers]),0))*O1288</f>
        <v>0.21487224754625994</v>
      </c>
      <c r="Q1288" s="31">
        <f>'Table 1'!$U$14</f>
        <v>24.5</v>
      </c>
      <c r="R1288" s="31">
        <f>'Table 1'!$W$14</f>
        <v>38</v>
      </c>
      <c r="S1288">
        <f t="shared" si="140"/>
        <v>380</v>
      </c>
      <c r="T1288">
        <f t="shared" si="141"/>
        <v>190</v>
      </c>
      <c r="U1288">
        <f t="shared" si="142"/>
        <v>190</v>
      </c>
      <c r="V1288">
        <f t="shared" si="143"/>
        <v>122.5</v>
      </c>
      <c r="W1288" s="28">
        <f t="shared" si="144"/>
        <v>122.5</v>
      </c>
      <c r="X1288" s="28">
        <f t="shared" si="145"/>
        <v>190</v>
      </c>
      <c r="Y1288">
        <f t="shared" si="146"/>
        <v>190</v>
      </c>
    </row>
    <row r="1289" spans="1:25" ht="14.4" x14ac:dyDescent="0.3">
      <c r="A1289" s="23" t="s">
        <v>22</v>
      </c>
      <c r="B1289" s="24" t="s">
        <v>78</v>
      </c>
      <c r="C1289" s="25" t="s">
        <v>79</v>
      </c>
      <c r="D1289" s="24" t="s">
        <v>35</v>
      </c>
      <c r="E1289" s="24" t="s">
        <v>34</v>
      </c>
      <c r="F1289" s="24" t="s">
        <v>29</v>
      </c>
      <c r="G1289" s="24" t="s">
        <v>28</v>
      </c>
      <c r="H1289" s="29">
        <f>'Table 1'!$Y$8</f>
        <v>42.75</v>
      </c>
      <c r="I1289" s="30"/>
      <c r="J1289" s="30"/>
      <c r="K1289" s="30"/>
      <c r="L1289" s="31"/>
      <c r="M1289" s="31">
        <v>21</v>
      </c>
      <c r="N1289" s="32">
        <f t="array" ref="N1289">INDEX([1]!CCA_Weighting[#Data],MATCH(1,([1]!CCA_Weighting[State]=A1289)*([1]!CCA_Weighting[Zone]=B1289),0),MATCH(2021,VALUE([1]!CCA_Weighting[#Headers]),0))*M1289</f>
        <v>0.11874518943345944</v>
      </c>
      <c r="O1289" s="31">
        <f>'Table 1'!$T$12</f>
        <v>21</v>
      </c>
      <c r="P1289" s="32">
        <f t="array" ref="P1289">INDEX([1]!CCA_Weighting[#Data],MATCH(1,([1]!CCA_Weighting[State]=A1289)*([1]!CCA_Weighting[Zone]=B1289),0),MATCH(2022,VALUE([1]!CCA_Weighting[#Headers]),0))*O1289</f>
        <v>0.11874518943345944</v>
      </c>
      <c r="Q1289" s="31">
        <f>'Table 1'!$U$12</f>
        <v>14</v>
      </c>
      <c r="R1289" s="31">
        <f>'Table 1'!$W$12</f>
        <v>21</v>
      </c>
      <c r="S1289">
        <f t="shared" si="140"/>
        <v>213.75</v>
      </c>
      <c r="T1289">
        <f t="shared" si="141"/>
        <v>105</v>
      </c>
      <c r="U1289">
        <f t="shared" si="142"/>
        <v>105</v>
      </c>
      <c r="V1289">
        <f t="shared" si="143"/>
        <v>70</v>
      </c>
      <c r="W1289" s="28">
        <f t="shared" si="144"/>
        <v>70</v>
      </c>
      <c r="X1289" s="28">
        <f t="shared" si="145"/>
        <v>105</v>
      </c>
      <c r="Y1289">
        <f t="shared" si="146"/>
        <v>105</v>
      </c>
    </row>
    <row r="1290" spans="1:25" ht="14.4" x14ac:dyDescent="0.3">
      <c r="A1290" s="20" t="s">
        <v>22</v>
      </c>
      <c r="B1290" s="21" t="s">
        <v>78</v>
      </c>
      <c r="C1290" s="22" t="s">
        <v>79</v>
      </c>
      <c r="D1290" s="21" t="s">
        <v>35</v>
      </c>
      <c r="E1290" s="21" t="s">
        <v>34</v>
      </c>
      <c r="F1290" s="21" t="s">
        <v>30</v>
      </c>
      <c r="G1290" s="21" t="s">
        <v>28</v>
      </c>
      <c r="H1290" s="29">
        <f>'Table 1'!$Y$9</f>
        <v>45</v>
      </c>
      <c r="I1290" s="30"/>
      <c r="J1290" s="30"/>
      <c r="K1290" s="30"/>
      <c r="L1290" s="31"/>
      <c r="M1290" s="31">
        <v>22</v>
      </c>
      <c r="N1290" s="32">
        <f t="array" ref="N1290">INDEX([1]!CCA_Weighting[#Data],MATCH(1,([1]!CCA_Weighting[State]=A1290)*([1]!CCA_Weighting[Zone]=B1290),0),MATCH(2021,VALUE([1]!CCA_Weighting[#Headers]),0))*M1290</f>
        <v>0.12439972226362417</v>
      </c>
      <c r="O1290" s="31">
        <f>'Table 1'!$T$13</f>
        <v>22</v>
      </c>
      <c r="P1290" s="32">
        <f t="array" ref="P1290">INDEX([1]!CCA_Weighting[#Data],MATCH(1,([1]!CCA_Weighting[State]=A1290)*([1]!CCA_Weighting[Zone]=B1290),0),MATCH(2022,VALUE([1]!CCA_Weighting[#Headers]),0))*O1290</f>
        <v>0.12439972226362417</v>
      </c>
      <c r="Q1290" s="31">
        <f>'Table 1'!$U$13</f>
        <v>14.5</v>
      </c>
      <c r="R1290" s="31">
        <f>'Table 1'!$W$13</f>
        <v>22</v>
      </c>
      <c r="S1290">
        <f t="shared" si="140"/>
        <v>225</v>
      </c>
      <c r="T1290">
        <f t="shared" si="141"/>
        <v>110</v>
      </c>
      <c r="U1290">
        <f t="shared" si="142"/>
        <v>110</v>
      </c>
      <c r="V1290">
        <f t="shared" si="143"/>
        <v>72.5</v>
      </c>
      <c r="W1290" s="28">
        <f t="shared" si="144"/>
        <v>72.5</v>
      </c>
      <c r="X1290" s="28">
        <f t="shared" si="145"/>
        <v>110</v>
      </c>
      <c r="Y1290">
        <f t="shared" si="146"/>
        <v>110</v>
      </c>
    </row>
    <row r="1291" spans="1:25" ht="14.4" x14ac:dyDescent="0.3">
      <c r="A1291" s="23" t="s">
        <v>22</v>
      </c>
      <c r="B1291" s="24" t="s">
        <v>78</v>
      </c>
      <c r="C1291" s="25" t="s">
        <v>79</v>
      </c>
      <c r="D1291" s="24" t="s">
        <v>36</v>
      </c>
      <c r="E1291" s="25" t="s">
        <v>26</v>
      </c>
      <c r="F1291" s="24" t="s">
        <v>27</v>
      </c>
      <c r="G1291" s="24" t="s">
        <v>28</v>
      </c>
      <c r="H1291" s="29">
        <f>'Table 1'!$Y$10</f>
        <v>76</v>
      </c>
      <c r="I1291" s="30"/>
      <c r="J1291" s="30"/>
      <c r="K1291" s="30"/>
      <c r="L1291" s="31"/>
      <c r="M1291" s="31">
        <v>38</v>
      </c>
      <c r="N1291" s="32">
        <f t="array" ref="N1291">INDEX([1]!CCA_Weighting[#Data],MATCH(1,([1]!CCA_Weighting[State]=A1291)*([1]!CCA_Weighting[Zone]=B1291),0),MATCH(2021,VALUE([1]!CCA_Weighting[#Headers]),0))*M1291</f>
        <v>0.21487224754625994</v>
      </c>
      <c r="O1291" s="31">
        <f>'Table 1'!$T$14</f>
        <v>38</v>
      </c>
      <c r="P1291" s="32">
        <f t="array" ref="P1291">INDEX([1]!CCA_Weighting[#Data],MATCH(1,([1]!CCA_Weighting[State]=A1291)*([1]!CCA_Weighting[Zone]=B1291),0),MATCH(2022,VALUE([1]!CCA_Weighting[#Headers]),0))*O1291</f>
        <v>0.21487224754625994</v>
      </c>
      <c r="Q1291" s="31">
        <f>'Table 1'!$U$14</f>
        <v>24.5</v>
      </c>
      <c r="R1291" s="31">
        <f>'Table 1'!$W$14</f>
        <v>38</v>
      </c>
      <c r="S1291">
        <f t="shared" si="140"/>
        <v>380</v>
      </c>
      <c r="T1291">
        <f t="shared" si="141"/>
        <v>190</v>
      </c>
      <c r="U1291">
        <f t="shared" si="142"/>
        <v>190</v>
      </c>
      <c r="V1291">
        <f t="shared" si="143"/>
        <v>122.5</v>
      </c>
      <c r="W1291" s="28">
        <f t="shared" si="144"/>
        <v>122.5</v>
      </c>
      <c r="X1291" s="28">
        <f t="shared" si="145"/>
        <v>190</v>
      </c>
      <c r="Y1291">
        <f t="shared" si="146"/>
        <v>190</v>
      </c>
    </row>
    <row r="1292" spans="1:25" ht="14.4" x14ac:dyDescent="0.3">
      <c r="A1292" s="20" t="s">
        <v>22</v>
      </c>
      <c r="B1292" s="21" t="s">
        <v>78</v>
      </c>
      <c r="C1292" s="22" t="s">
        <v>79</v>
      </c>
      <c r="D1292" s="21" t="s">
        <v>36</v>
      </c>
      <c r="E1292" s="22" t="s">
        <v>26</v>
      </c>
      <c r="F1292" s="21" t="s">
        <v>29</v>
      </c>
      <c r="G1292" s="21" t="s">
        <v>28</v>
      </c>
      <c r="H1292" s="29">
        <f>'Table 1'!$G$12</f>
        <v>40.5</v>
      </c>
      <c r="I1292" s="30"/>
      <c r="J1292" s="30"/>
      <c r="K1292" s="30"/>
      <c r="L1292" s="31"/>
      <c r="M1292" s="31">
        <v>27</v>
      </c>
      <c r="N1292" s="32">
        <f t="array" ref="N1292">INDEX([1]!CCA_Weighting[#Data],MATCH(1,([1]!CCA_Weighting[State]=A1292)*([1]!CCA_Weighting[Zone]=B1292),0),MATCH(2021,VALUE([1]!CCA_Weighting[#Headers]),0))*M1292</f>
        <v>0.15267238641444786</v>
      </c>
      <c r="O1292" s="31">
        <f>'Table 1'!$B$12</f>
        <v>27</v>
      </c>
      <c r="P1292" s="32">
        <f t="array" ref="P1292">INDEX([1]!CCA_Weighting[#Data],MATCH(1,([1]!CCA_Weighting[State]=A1292)*([1]!CCA_Weighting[Zone]=B1292),0),MATCH(2022,VALUE([1]!CCA_Weighting[#Headers]),0))*O1292</f>
        <v>0.15267238641444786</v>
      </c>
      <c r="Q1292" s="31">
        <f>'Table 1'!$C$12</f>
        <v>18</v>
      </c>
      <c r="R1292" s="31">
        <f>'Table 1'!$E$12</f>
        <v>27</v>
      </c>
      <c r="S1292">
        <f t="shared" si="140"/>
        <v>202.5</v>
      </c>
      <c r="T1292">
        <f t="shared" si="141"/>
        <v>135</v>
      </c>
      <c r="U1292">
        <f t="shared" si="142"/>
        <v>135</v>
      </c>
      <c r="V1292">
        <f t="shared" si="143"/>
        <v>90</v>
      </c>
      <c r="W1292" s="28">
        <f t="shared" si="144"/>
        <v>90</v>
      </c>
      <c r="X1292" s="28">
        <f t="shared" si="145"/>
        <v>135</v>
      </c>
      <c r="Y1292">
        <f t="shared" si="146"/>
        <v>135</v>
      </c>
    </row>
    <row r="1293" spans="1:25" ht="14.4" x14ac:dyDescent="0.3">
      <c r="A1293" s="23" t="s">
        <v>22</v>
      </c>
      <c r="B1293" s="24" t="s">
        <v>78</v>
      </c>
      <c r="C1293" s="25" t="s">
        <v>79</v>
      </c>
      <c r="D1293" s="24" t="s">
        <v>36</v>
      </c>
      <c r="E1293" s="25" t="s">
        <v>26</v>
      </c>
      <c r="F1293" s="24" t="s">
        <v>30</v>
      </c>
      <c r="G1293" s="24" t="s">
        <v>28</v>
      </c>
      <c r="H1293" s="29">
        <f>'Table 1'!$G$13</f>
        <v>43.5</v>
      </c>
      <c r="I1293" s="30"/>
      <c r="J1293" s="30"/>
      <c r="K1293" s="30"/>
      <c r="L1293" s="31"/>
      <c r="M1293" s="31">
        <v>29</v>
      </c>
      <c r="N1293" s="32">
        <f t="array" ref="N1293">INDEX([1]!CCA_Weighting[#Data],MATCH(1,([1]!CCA_Weighting[State]=A1293)*([1]!CCA_Weighting[Zone]=B1293),0),MATCH(2021,VALUE([1]!CCA_Weighting[#Headers]),0))*M1293</f>
        <v>0.16398145207477732</v>
      </c>
      <c r="O1293" s="31">
        <f>'Table 1'!$B$13</f>
        <v>29</v>
      </c>
      <c r="P1293" s="32">
        <f t="array" ref="P1293">INDEX([1]!CCA_Weighting[#Data],MATCH(1,([1]!CCA_Weighting[State]=A1293)*([1]!CCA_Weighting[Zone]=B1293),0),MATCH(2022,VALUE([1]!CCA_Weighting[#Headers]),0))*O1293</f>
        <v>0.16398145207477732</v>
      </c>
      <c r="Q1293" s="31">
        <f>'Table 1'!$C$13</f>
        <v>19</v>
      </c>
      <c r="R1293" s="31">
        <f>'Table 1'!$E$13</f>
        <v>29</v>
      </c>
      <c r="S1293">
        <f t="shared" si="140"/>
        <v>217.5</v>
      </c>
      <c r="T1293">
        <f t="shared" si="141"/>
        <v>145</v>
      </c>
      <c r="U1293">
        <f t="shared" si="142"/>
        <v>145</v>
      </c>
      <c r="V1293">
        <f t="shared" si="143"/>
        <v>95</v>
      </c>
      <c r="W1293" s="28">
        <f t="shared" si="144"/>
        <v>95</v>
      </c>
      <c r="X1293" s="28">
        <f t="shared" si="145"/>
        <v>145</v>
      </c>
      <c r="Y1293">
        <f t="shared" si="146"/>
        <v>145</v>
      </c>
    </row>
    <row r="1294" spans="1:25" ht="14.4" x14ac:dyDescent="0.3">
      <c r="A1294" s="20" t="s">
        <v>22</v>
      </c>
      <c r="B1294" s="21" t="s">
        <v>78</v>
      </c>
      <c r="C1294" s="22" t="s">
        <v>79</v>
      </c>
      <c r="D1294" s="21" t="s">
        <v>36</v>
      </c>
      <c r="E1294" s="21" t="s">
        <v>31</v>
      </c>
      <c r="F1294" s="21" t="s">
        <v>27</v>
      </c>
      <c r="G1294" s="21" t="s">
        <v>28</v>
      </c>
      <c r="H1294" s="29">
        <f>'Table 1'!$G$14</f>
        <v>110</v>
      </c>
      <c r="I1294" s="30"/>
      <c r="J1294" s="30"/>
      <c r="K1294" s="30"/>
      <c r="L1294" s="31"/>
      <c r="M1294" s="31">
        <v>55</v>
      </c>
      <c r="N1294" s="32">
        <f t="array" ref="N1294">INDEX([1]!CCA_Weighting[#Data],MATCH(1,([1]!CCA_Weighting[State]=A1294)*([1]!CCA_Weighting[Zone]=B1294),0),MATCH(2021,VALUE([1]!CCA_Weighting[#Headers]),0))*M1294</f>
        <v>0.31099930565906042</v>
      </c>
      <c r="O1294" s="31">
        <f>'Table 1'!$B$14</f>
        <v>55</v>
      </c>
      <c r="P1294" s="32">
        <f t="array" ref="P1294">INDEX([1]!CCA_Weighting[#Data],MATCH(1,([1]!CCA_Weighting[State]=A1294)*([1]!CCA_Weighting[Zone]=B1294),0),MATCH(2022,VALUE([1]!CCA_Weighting[#Headers]),0))*O1294</f>
        <v>0.31099930565906042</v>
      </c>
      <c r="Q1294" s="31">
        <f>'Table 1'!$C$14</f>
        <v>36</v>
      </c>
      <c r="R1294" s="31">
        <f>'Table 1'!$E$14</f>
        <v>55</v>
      </c>
      <c r="S1294">
        <f t="shared" si="140"/>
        <v>550</v>
      </c>
      <c r="T1294">
        <f t="shared" si="141"/>
        <v>275</v>
      </c>
      <c r="U1294">
        <f t="shared" si="142"/>
        <v>275</v>
      </c>
      <c r="V1294">
        <f t="shared" si="143"/>
        <v>180</v>
      </c>
      <c r="W1294" s="28">
        <f t="shared" si="144"/>
        <v>180</v>
      </c>
      <c r="X1294" s="28">
        <f t="shared" si="145"/>
        <v>275</v>
      </c>
      <c r="Y1294">
        <f t="shared" si="146"/>
        <v>275</v>
      </c>
    </row>
    <row r="1295" spans="1:25" ht="14.4" x14ac:dyDescent="0.3">
      <c r="A1295" s="23" t="s">
        <v>22</v>
      </c>
      <c r="B1295" s="24" t="s">
        <v>78</v>
      </c>
      <c r="C1295" s="25" t="s">
        <v>79</v>
      </c>
      <c r="D1295" s="24" t="s">
        <v>36</v>
      </c>
      <c r="E1295" s="24" t="s">
        <v>31</v>
      </c>
      <c r="F1295" s="24" t="s">
        <v>29</v>
      </c>
      <c r="G1295" s="24" t="s">
        <v>28</v>
      </c>
      <c r="H1295" s="29">
        <f>'Table 1'!$M$12</f>
        <v>37.5</v>
      </c>
      <c r="I1295" s="30"/>
      <c r="J1295" s="30"/>
      <c r="K1295" s="30"/>
      <c r="L1295" s="31"/>
      <c r="M1295" s="31">
        <v>25</v>
      </c>
      <c r="N1295" s="32">
        <f t="array" ref="N1295">INDEX([1]!CCA_Weighting[#Data],MATCH(1,([1]!CCA_Weighting[State]=A1295)*([1]!CCA_Weighting[Zone]=B1295),0),MATCH(2021,VALUE([1]!CCA_Weighting[#Headers]),0))*M1295</f>
        <v>0.14136332075411837</v>
      </c>
      <c r="O1295" s="31">
        <f>'Table 1'!$H$12</f>
        <v>25</v>
      </c>
      <c r="P1295" s="32">
        <f t="array" ref="P1295">INDEX([1]!CCA_Weighting[#Data],MATCH(1,([1]!CCA_Weighting[State]=A1295)*([1]!CCA_Weighting[Zone]=B1295),0),MATCH(2022,VALUE([1]!CCA_Weighting[#Headers]),0))*O1295</f>
        <v>0.14136332075411837</v>
      </c>
      <c r="Q1295" s="31">
        <f>'Table 1'!$I$12</f>
        <v>16</v>
      </c>
      <c r="R1295" s="31">
        <f>'Table 1'!$K$12</f>
        <v>25</v>
      </c>
      <c r="S1295">
        <f t="shared" si="140"/>
        <v>187.5</v>
      </c>
      <c r="T1295">
        <f t="shared" si="141"/>
        <v>125</v>
      </c>
      <c r="U1295">
        <f t="shared" si="142"/>
        <v>125</v>
      </c>
      <c r="V1295">
        <f t="shared" si="143"/>
        <v>80</v>
      </c>
      <c r="W1295" s="28">
        <f t="shared" si="144"/>
        <v>80</v>
      </c>
      <c r="X1295" s="28">
        <f t="shared" si="145"/>
        <v>125</v>
      </c>
      <c r="Y1295">
        <f t="shared" si="146"/>
        <v>125</v>
      </c>
    </row>
    <row r="1296" spans="1:25" ht="14.4" x14ac:dyDescent="0.3">
      <c r="A1296" s="20" t="s">
        <v>22</v>
      </c>
      <c r="B1296" s="21" t="s">
        <v>78</v>
      </c>
      <c r="C1296" s="22" t="s">
        <v>79</v>
      </c>
      <c r="D1296" s="21" t="s">
        <v>36</v>
      </c>
      <c r="E1296" s="21" t="s">
        <v>31</v>
      </c>
      <c r="F1296" s="21" t="s">
        <v>30</v>
      </c>
      <c r="G1296" s="21" t="s">
        <v>28</v>
      </c>
      <c r="H1296" s="29">
        <f>'Table 1'!$M$13</f>
        <v>39.75</v>
      </c>
      <c r="I1296" s="30"/>
      <c r="J1296" s="30"/>
      <c r="K1296" s="30"/>
      <c r="L1296" s="31"/>
      <c r="M1296" s="31">
        <v>26.5</v>
      </c>
      <c r="N1296" s="32">
        <f t="array" ref="N1296">INDEX([1]!CCA_Weighting[#Data],MATCH(1,([1]!CCA_Weighting[State]=A1296)*([1]!CCA_Weighting[Zone]=B1296),0),MATCH(2021,VALUE([1]!CCA_Weighting[#Headers]),0))*M1296</f>
        <v>0.14984511999936548</v>
      </c>
      <c r="O1296" s="31">
        <f>'Table 1'!$H$13</f>
        <v>26.5</v>
      </c>
      <c r="P1296" s="32">
        <f t="array" ref="P1296">INDEX([1]!CCA_Weighting[#Data],MATCH(1,([1]!CCA_Weighting[State]=A1296)*([1]!CCA_Weighting[Zone]=B1296),0),MATCH(2022,VALUE([1]!CCA_Weighting[#Headers]),0))*O1296</f>
        <v>0.14984511999936548</v>
      </c>
      <c r="Q1296" s="31">
        <f>'Table 1'!$I$13</f>
        <v>17</v>
      </c>
      <c r="R1296" s="31">
        <f>'Table 1'!$K$13</f>
        <v>26.5</v>
      </c>
      <c r="S1296">
        <f t="shared" si="140"/>
        <v>198.75</v>
      </c>
      <c r="T1296">
        <f t="shared" si="141"/>
        <v>132.5</v>
      </c>
      <c r="U1296">
        <f t="shared" si="142"/>
        <v>132.5</v>
      </c>
      <c r="V1296">
        <f t="shared" si="143"/>
        <v>85</v>
      </c>
      <c r="W1296" s="28">
        <f t="shared" si="144"/>
        <v>85</v>
      </c>
      <c r="X1296" s="28">
        <f t="shared" si="145"/>
        <v>132.5</v>
      </c>
      <c r="Y1296">
        <f t="shared" si="146"/>
        <v>132.5</v>
      </c>
    </row>
    <row r="1297" spans="1:25" ht="14.4" x14ac:dyDescent="0.3">
      <c r="A1297" s="23" t="s">
        <v>22</v>
      </c>
      <c r="B1297" s="24" t="s">
        <v>78</v>
      </c>
      <c r="C1297" s="25" t="s">
        <v>79</v>
      </c>
      <c r="D1297" s="24" t="s">
        <v>36</v>
      </c>
      <c r="E1297" s="24" t="s">
        <v>32</v>
      </c>
      <c r="F1297" s="24" t="s">
        <v>27</v>
      </c>
      <c r="G1297" s="24" t="s">
        <v>28</v>
      </c>
      <c r="H1297" s="29">
        <f>'Table 1'!$M$14</f>
        <v>100</v>
      </c>
      <c r="I1297" s="30"/>
      <c r="J1297" s="30"/>
      <c r="K1297" s="30"/>
      <c r="L1297" s="31"/>
      <c r="M1297" s="31">
        <v>50</v>
      </c>
      <c r="N1297" s="32">
        <f t="array" ref="N1297">INDEX([1]!CCA_Weighting[#Data],MATCH(1,([1]!CCA_Weighting[State]=A1297)*([1]!CCA_Weighting[Zone]=B1297),0),MATCH(2021,VALUE([1]!CCA_Weighting[#Headers]),0))*M1297</f>
        <v>0.28272664150823673</v>
      </c>
      <c r="O1297" s="31">
        <f>'Table 1'!$H$14</f>
        <v>50</v>
      </c>
      <c r="P1297" s="32">
        <f t="array" ref="P1297">INDEX([1]!CCA_Weighting[#Data],MATCH(1,([1]!CCA_Weighting[State]=A1297)*([1]!CCA_Weighting[Zone]=B1297),0),MATCH(2022,VALUE([1]!CCA_Weighting[#Headers]),0))*O1297</f>
        <v>0.28272664150823673</v>
      </c>
      <c r="Q1297" s="31">
        <f>'Table 1'!$I$14</f>
        <v>32.5</v>
      </c>
      <c r="R1297" s="31">
        <f>'Table 1'!$K$14</f>
        <v>50</v>
      </c>
      <c r="S1297">
        <f t="shared" si="140"/>
        <v>500</v>
      </c>
      <c r="T1297">
        <f t="shared" si="141"/>
        <v>250</v>
      </c>
      <c r="U1297">
        <f t="shared" si="142"/>
        <v>250</v>
      </c>
      <c r="V1297">
        <f t="shared" si="143"/>
        <v>162.5</v>
      </c>
      <c r="W1297" s="28">
        <f t="shared" si="144"/>
        <v>162.5</v>
      </c>
      <c r="X1297" s="28">
        <f t="shared" si="145"/>
        <v>250</v>
      </c>
      <c r="Y1297">
        <f t="shared" si="146"/>
        <v>250</v>
      </c>
    </row>
    <row r="1298" spans="1:25" ht="14.4" x14ac:dyDescent="0.3">
      <c r="A1298" s="20" t="s">
        <v>22</v>
      </c>
      <c r="B1298" s="21" t="s">
        <v>78</v>
      </c>
      <c r="C1298" s="22" t="s">
        <v>79</v>
      </c>
      <c r="D1298" s="21" t="s">
        <v>36</v>
      </c>
      <c r="E1298" s="21" t="s">
        <v>32</v>
      </c>
      <c r="F1298" s="21" t="s">
        <v>29</v>
      </c>
      <c r="G1298" s="21" t="s">
        <v>28</v>
      </c>
      <c r="H1298" s="29">
        <f>'Table 1'!$S$12</f>
        <v>35.25</v>
      </c>
      <c r="I1298" s="30"/>
      <c r="J1298" s="30"/>
      <c r="K1298" s="30"/>
      <c r="L1298" s="31"/>
      <c r="M1298" s="31">
        <v>23.5</v>
      </c>
      <c r="N1298" s="32">
        <f t="array" ref="N1298">INDEX([1]!CCA_Weighting[#Data],MATCH(1,([1]!CCA_Weighting[State]=A1298)*([1]!CCA_Weighting[Zone]=B1298),0),MATCH(2021,VALUE([1]!CCA_Weighting[#Headers]),0))*M1298</f>
        <v>0.13288152150887128</v>
      </c>
      <c r="O1298" s="31">
        <f>'Table 1'!$N$8</f>
        <v>30</v>
      </c>
      <c r="P1298" s="32">
        <f t="array" ref="P1298">INDEX([1]!CCA_Weighting[#Data],MATCH(1,([1]!CCA_Weighting[State]=A1298)*([1]!CCA_Weighting[Zone]=B1298),0),MATCH(2022,VALUE([1]!CCA_Weighting[#Headers]),0))*O1298</f>
        <v>0.16963598490494206</v>
      </c>
      <c r="Q1298" s="31">
        <f>'Table 1'!$O$8</f>
        <v>19.5</v>
      </c>
      <c r="R1298" s="31">
        <f>'Table 1'!$Q$8</f>
        <v>30</v>
      </c>
      <c r="S1298">
        <f t="shared" si="140"/>
        <v>176.25</v>
      </c>
      <c r="T1298">
        <f t="shared" si="141"/>
        <v>117.5</v>
      </c>
      <c r="U1298">
        <f t="shared" si="142"/>
        <v>150</v>
      </c>
      <c r="V1298">
        <f t="shared" si="143"/>
        <v>97.5</v>
      </c>
      <c r="W1298" s="28">
        <f t="shared" si="144"/>
        <v>76.375</v>
      </c>
      <c r="X1298" s="28">
        <f t="shared" si="145"/>
        <v>150</v>
      </c>
      <c r="Y1298">
        <f t="shared" si="146"/>
        <v>150</v>
      </c>
    </row>
    <row r="1299" spans="1:25" ht="14.4" x14ac:dyDescent="0.3">
      <c r="A1299" s="23" t="s">
        <v>22</v>
      </c>
      <c r="B1299" s="24" t="s">
        <v>78</v>
      </c>
      <c r="C1299" s="25" t="s">
        <v>79</v>
      </c>
      <c r="D1299" s="24" t="s">
        <v>36</v>
      </c>
      <c r="E1299" s="24" t="s">
        <v>32</v>
      </c>
      <c r="F1299" s="24" t="s">
        <v>30</v>
      </c>
      <c r="G1299" s="24" t="s">
        <v>28</v>
      </c>
      <c r="H1299" s="29">
        <f>'Table 1'!$S$13</f>
        <v>36.75</v>
      </c>
      <c r="I1299" s="30"/>
      <c r="J1299" s="30"/>
      <c r="K1299" s="30"/>
      <c r="L1299" s="31"/>
      <c r="M1299" s="31">
        <v>24.5</v>
      </c>
      <c r="N1299" s="32">
        <f t="array" ref="N1299">INDEX([1]!CCA_Weighting[#Data],MATCH(1,([1]!CCA_Weighting[State]=A1299)*([1]!CCA_Weighting[Zone]=B1299),0),MATCH(2021,VALUE([1]!CCA_Weighting[#Headers]),0))*M1299</f>
        <v>0.13853605433903601</v>
      </c>
      <c r="O1299" s="31">
        <f>'Table 1'!$N$9</f>
        <v>32</v>
      </c>
      <c r="P1299" s="32">
        <f t="array" ref="P1299">INDEX([1]!CCA_Weighting[#Data],MATCH(1,([1]!CCA_Weighting[State]=A1299)*([1]!CCA_Weighting[Zone]=B1299),0),MATCH(2022,VALUE([1]!CCA_Weighting[#Headers]),0))*O1299</f>
        <v>0.18094505056527152</v>
      </c>
      <c r="Q1299" s="31">
        <f>'Table 1'!$O$9</f>
        <v>21</v>
      </c>
      <c r="R1299" s="31">
        <f>'Table 1'!$Q$9</f>
        <v>32</v>
      </c>
      <c r="S1299">
        <f t="shared" si="140"/>
        <v>183.75</v>
      </c>
      <c r="T1299">
        <f t="shared" si="141"/>
        <v>122.5</v>
      </c>
      <c r="U1299">
        <f t="shared" si="142"/>
        <v>160</v>
      </c>
      <c r="V1299">
        <f t="shared" si="143"/>
        <v>105</v>
      </c>
      <c r="W1299" s="28">
        <f t="shared" si="144"/>
        <v>80.390625</v>
      </c>
      <c r="X1299" s="28">
        <f t="shared" si="145"/>
        <v>160</v>
      </c>
      <c r="Y1299">
        <f t="shared" si="146"/>
        <v>160</v>
      </c>
    </row>
    <row r="1300" spans="1:25" ht="14.4" x14ac:dyDescent="0.3">
      <c r="A1300" s="20" t="s">
        <v>22</v>
      </c>
      <c r="B1300" s="21" t="s">
        <v>78</v>
      </c>
      <c r="C1300" s="22" t="s">
        <v>79</v>
      </c>
      <c r="D1300" s="21" t="s">
        <v>36</v>
      </c>
      <c r="E1300" s="21" t="s">
        <v>33</v>
      </c>
      <c r="F1300" s="21" t="s">
        <v>27</v>
      </c>
      <c r="G1300" s="21" t="s">
        <v>28</v>
      </c>
      <c r="H1300" s="29">
        <f>'Table 1'!$S$14</f>
        <v>80</v>
      </c>
      <c r="I1300" s="30"/>
      <c r="J1300" s="30"/>
      <c r="K1300" s="30"/>
      <c r="L1300" s="31"/>
      <c r="M1300" s="31">
        <v>40</v>
      </c>
      <c r="N1300" s="32">
        <f t="array" ref="N1300">INDEX([1]!CCA_Weighting[#Data],MATCH(1,([1]!CCA_Weighting[State]=A1300)*([1]!CCA_Weighting[Zone]=B1300),0),MATCH(2021,VALUE([1]!CCA_Weighting[#Headers]),0))*M1300</f>
        <v>0.22618131320658941</v>
      </c>
      <c r="O1300" s="31">
        <f>'Table 1'!$N$10</f>
        <v>40</v>
      </c>
      <c r="P1300" s="32">
        <f t="array" ref="P1300">INDEX([1]!CCA_Weighting[#Data],MATCH(1,([1]!CCA_Weighting[State]=A1300)*([1]!CCA_Weighting[Zone]=B1300),0),MATCH(2022,VALUE([1]!CCA_Weighting[#Headers]),0))*O1300</f>
        <v>0.22618131320658941</v>
      </c>
      <c r="Q1300" s="31">
        <f>'Table 1'!$O$10</f>
        <v>26</v>
      </c>
      <c r="R1300" s="31">
        <f>'Table 1'!$Q$10</f>
        <v>40</v>
      </c>
      <c r="S1300">
        <f t="shared" si="140"/>
        <v>400</v>
      </c>
      <c r="T1300">
        <f t="shared" si="141"/>
        <v>200</v>
      </c>
      <c r="U1300">
        <f t="shared" si="142"/>
        <v>200</v>
      </c>
      <c r="V1300">
        <f t="shared" si="143"/>
        <v>130</v>
      </c>
      <c r="W1300" s="28">
        <f t="shared" si="144"/>
        <v>130</v>
      </c>
      <c r="X1300" s="28">
        <f t="shared" si="145"/>
        <v>200</v>
      </c>
      <c r="Y1300">
        <f t="shared" si="146"/>
        <v>200</v>
      </c>
    </row>
    <row r="1301" spans="1:25" ht="14.4" x14ac:dyDescent="0.3">
      <c r="A1301" s="23" t="s">
        <v>22</v>
      </c>
      <c r="B1301" s="24" t="s">
        <v>78</v>
      </c>
      <c r="C1301" s="25" t="s">
        <v>79</v>
      </c>
      <c r="D1301" s="24" t="s">
        <v>36</v>
      </c>
      <c r="E1301" s="24" t="s">
        <v>33</v>
      </c>
      <c r="F1301" s="24" t="s">
        <v>29</v>
      </c>
      <c r="G1301" s="24" t="s">
        <v>28</v>
      </c>
      <c r="H1301" s="29">
        <f>'Table 1'!$Y$12</f>
        <v>31.5</v>
      </c>
      <c r="I1301" s="30"/>
      <c r="J1301" s="30"/>
      <c r="K1301" s="30"/>
      <c r="L1301" s="31"/>
      <c r="M1301" s="31">
        <v>21</v>
      </c>
      <c r="N1301" s="32">
        <f t="array" ref="N1301">INDEX([1]!CCA_Weighting[#Data],MATCH(1,([1]!CCA_Weighting[State]=A1301)*([1]!CCA_Weighting[Zone]=B1301),0),MATCH(2021,VALUE([1]!CCA_Weighting[#Headers]),0))*M1301</f>
        <v>0.11874518943345944</v>
      </c>
      <c r="O1301" s="31">
        <f>'Table 1'!$T$12</f>
        <v>21</v>
      </c>
      <c r="P1301" s="32">
        <f t="array" ref="P1301">INDEX([1]!CCA_Weighting[#Data],MATCH(1,([1]!CCA_Weighting[State]=A1301)*([1]!CCA_Weighting[Zone]=B1301),0),MATCH(2022,VALUE([1]!CCA_Weighting[#Headers]),0))*O1301</f>
        <v>0.11874518943345944</v>
      </c>
      <c r="Q1301" s="31">
        <f>'Table 1'!$U$12</f>
        <v>14</v>
      </c>
      <c r="R1301" s="31">
        <f>'Table 1'!$W$12</f>
        <v>21</v>
      </c>
      <c r="S1301">
        <f t="shared" si="140"/>
        <v>157.5</v>
      </c>
      <c r="T1301">
        <f t="shared" si="141"/>
        <v>105</v>
      </c>
      <c r="U1301">
        <f t="shared" si="142"/>
        <v>105</v>
      </c>
      <c r="V1301">
        <f t="shared" si="143"/>
        <v>70</v>
      </c>
      <c r="W1301" s="28">
        <f t="shared" si="144"/>
        <v>70</v>
      </c>
      <c r="X1301" s="28">
        <f t="shared" si="145"/>
        <v>105</v>
      </c>
      <c r="Y1301">
        <f t="shared" si="146"/>
        <v>105</v>
      </c>
    </row>
    <row r="1302" spans="1:25" ht="14.4" x14ac:dyDescent="0.3">
      <c r="A1302" s="20" t="s">
        <v>22</v>
      </c>
      <c r="B1302" s="21" t="s">
        <v>78</v>
      </c>
      <c r="C1302" s="22" t="s">
        <v>79</v>
      </c>
      <c r="D1302" s="21" t="s">
        <v>36</v>
      </c>
      <c r="E1302" s="21" t="s">
        <v>33</v>
      </c>
      <c r="F1302" s="21" t="s">
        <v>30</v>
      </c>
      <c r="G1302" s="21" t="s">
        <v>28</v>
      </c>
      <c r="H1302" s="29">
        <f>'Table 1'!$Y$13</f>
        <v>33</v>
      </c>
      <c r="I1302" s="30"/>
      <c r="J1302" s="30"/>
      <c r="K1302" s="30"/>
      <c r="L1302" s="31"/>
      <c r="M1302" s="31">
        <v>22</v>
      </c>
      <c r="N1302" s="32">
        <f t="array" ref="N1302">INDEX([1]!CCA_Weighting[#Data],MATCH(1,([1]!CCA_Weighting[State]=A1302)*([1]!CCA_Weighting[Zone]=B1302),0),MATCH(2021,VALUE([1]!CCA_Weighting[#Headers]),0))*M1302</f>
        <v>0.12439972226362417</v>
      </c>
      <c r="O1302" s="31">
        <f>'Table 1'!$T$13</f>
        <v>22</v>
      </c>
      <c r="P1302" s="32">
        <f t="array" ref="P1302">INDEX([1]!CCA_Weighting[#Data],MATCH(1,([1]!CCA_Weighting[State]=A1302)*([1]!CCA_Weighting[Zone]=B1302),0),MATCH(2022,VALUE([1]!CCA_Weighting[#Headers]),0))*O1302</f>
        <v>0.12439972226362417</v>
      </c>
      <c r="Q1302" s="31">
        <f>'Table 1'!$U$13</f>
        <v>14.5</v>
      </c>
      <c r="R1302" s="31">
        <f>'Table 1'!$W$13</f>
        <v>22</v>
      </c>
      <c r="S1302">
        <f t="shared" si="140"/>
        <v>165</v>
      </c>
      <c r="T1302">
        <f t="shared" si="141"/>
        <v>110</v>
      </c>
      <c r="U1302">
        <f t="shared" si="142"/>
        <v>110</v>
      </c>
      <c r="V1302">
        <f t="shared" si="143"/>
        <v>72.5</v>
      </c>
      <c r="W1302" s="28">
        <f t="shared" si="144"/>
        <v>72.5</v>
      </c>
      <c r="X1302" s="28">
        <f t="shared" si="145"/>
        <v>110</v>
      </c>
      <c r="Y1302">
        <f t="shared" si="146"/>
        <v>110</v>
      </c>
    </row>
    <row r="1303" spans="1:25" ht="14.4" x14ac:dyDescent="0.3">
      <c r="A1303" s="23" t="s">
        <v>22</v>
      </c>
      <c r="B1303" s="24" t="s">
        <v>78</v>
      </c>
      <c r="C1303" s="25" t="s">
        <v>79</v>
      </c>
      <c r="D1303" s="24" t="s">
        <v>36</v>
      </c>
      <c r="E1303" s="24" t="s">
        <v>34</v>
      </c>
      <c r="F1303" s="24" t="s">
        <v>27</v>
      </c>
      <c r="G1303" s="24" t="s">
        <v>28</v>
      </c>
      <c r="H1303" s="29">
        <f>'Table 1'!$Y$14</f>
        <v>76</v>
      </c>
      <c r="I1303" s="30"/>
      <c r="J1303" s="30"/>
      <c r="K1303" s="30"/>
      <c r="L1303" s="31"/>
      <c r="M1303" s="31">
        <v>38</v>
      </c>
      <c r="N1303" s="32">
        <f t="array" ref="N1303">INDEX([1]!CCA_Weighting[#Data],MATCH(1,([1]!CCA_Weighting[State]=A1303)*([1]!CCA_Weighting[Zone]=B1303),0),MATCH(2021,VALUE([1]!CCA_Weighting[#Headers]),0))*M1303</f>
        <v>0.21487224754625994</v>
      </c>
      <c r="O1303" s="31">
        <f>'Table 1'!$T$14</f>
        <v>38</v>
      </c>
      <c r="P1303" s="32">
        <f t="array" ref="P1303">INDEX([1]!CCA_Weighting[#Data],MATCH(1,([1]!CCA_Weighting[State]=A1303)*([1]!CCA_Weighting[Zone]=B1303),0),MATCH(2022,VALUE([1]!CCA_Weighting[#Headers]),0))*O1303</f>
        <v>0.21487224754625994</v>
      </c>
      <c r="Q1303" s="31">
        <f>'Table 1'!$U$14</f>
        <v>24.5</v>
      </c>
      <c r="R1303" s="31">
        <f>'Table 1'!$W$14</f>
        <v>38</v>
      </c>
      <c r="S1303">
        <f t="shared" si="140"/>
        <v>380</v>
      </c>
      <c r="T1303">
        <f t="shared" si="141"/>
        <v>190</v>
      </c>
      <c r="U1303">
        <f t="shared" si="142"/>
        <v>190</v>
      </c>
      <c r="V1303">
        <f t="shared" si="143"/>
        <v>122.5</v>
      </c>
      <c r="W1303" s="28">
        <f t="shared" si="144"/>
        <v>122.5</v>
      </c>
      <c r="X1303" s="28">
        <f t="shared" si="145"/>
        <v>190</v>
      </c>
      <c r="Y1303">
        <f t="shared" si="146"/>
        <v>190</v>
      </c>
    </row>
    <row r="1304" spans="1:25" ht="14.4" x14ac:dyDescent="0.3">
      <c r="A1304" s="20" t="s">
        <v>22</v>
      </c>
      <c r="B1304" s="21" t="s">
        <v>78</v>
      </c>
      <c r="C1304" s="22" t="s">
        <v>79</v>
      </c>
      <c r="D1304" s="21" t="s">
        <v>36</v>
      </c>
      <c r="E1304" s="21" t="s">
        <v>34</v>
      </c>
      <c r="F1304" s="21" t="s">
        <v>29</v>
      </c>
      <c r="G1304" s="21" t="s">
        <v>28</v>
      </c>
      <c r="H1304" s="29">
        <f>'Table 1'!$Y$8</f>
        <v>42.75</v>
      </c>
      <c r="I1304" s="30"/>
      <c r="J1304" s="30"/>
      <c r="K1304" s="30"/>
      <c r="L1304" s="31"/>
      <c r="M1304" s="31">
        <v>21</v>
      </c>
      <c r="N1304" s="32">
        <f t="array" ref="N1304">INDEX([1]!CCA_Weighting[#Data],MATCH(1,([1]!CCA_Weighting[State]=A1304)*([1]!CCA_Weighting[Zone]=B1304),0),MATCH(2021,VALUE([1]!CCA_Weighting[#Headers]),0))*M1304</f>
        <v>0.11874518943345944</v>
      </c>
      <c r="O1304" s="31">
        <f>'Table 1'!$T$12</f>
        <v>21</v>
      </c>
      <c r="P1304" s="32">
        <f t="array" ref="P1304">INDEX([1]!CCA_Weighting[#Data],MATCH(1,([1]!CCA_Weighting[State]=A1304)*([1]!CCA_Weighting[Zone]=B1304),0),MATCH(2022,VALUE([1]!CCA_Weighting[#Headers]),0))*O1304</f>
        <v>0.11874518943345944</v>
      </c>
      <c r="Q1304" s="31">
        <f>'Table 1'!$U$12</f>
        <v>14</v>
      </c>
      <c r="R1304" s="31">
        <f>'Table 1'!$W$12</f>
        <v>21</v>
      </c>
      <c r="S1304">
        <f t="shared" si="140"/>
        <v>213.75</v>
      </c>
      <c r="T1304">
        <f t="shared" si="141"/>
        <v>105</v>
      </c>
      <c r="U1304">
        <f t="shared" si="142"/>
        <v>105</v>
      </c>
      <c r="V1304">
        <f t="shared" si="143"/>
        <v>70</v>
      </c>
      <c r="W1304" s="28">
        <f t="shared" si="144"/>
        <v>70</v>
      </c>
      <c r="X1304" s="28">
        <f t="shared" si="145"/>
        <v>105</v>
      </c>
      <c r="Y1304">
        <f t="shared" si="146"/>
        <v>105</v>
      </c>
    </row>
    <row r="1305" spans="1:25" ht="14.4" x14ac:dyDescent="0.3">
      <c r="A1305" s="23" t="s">
        <v>22</v>
      </c>
      <c r="B1305" s="24" t="s">
        <v>78</v>
      </c>
      <c r="C1305" s="25" t="s">
        <v>79</v>
      </c>
      <c r="D1305" s="24" t="s">
        <v>36</v>
      </c>
      <c r="E1305" s="24" t="s">
        <v>34</v>
      </c>
      <c r="F1305" s="24" t="s">
        <v>30</v>
      </c>
      <c r="G1305" s="24" t="s">
        <v>28</v>
      </c>
      <c r="H1305" s="29">
        <f>'Table 1'!$Y$9</f>
        <v>45</v>
      </c>
      <c r="I1305" s="30"/>
      <c r="J1305" s="30"/>
      <c r="K1305" s="30"/>
      <c r="L1305" s="31"/>
      <c r="M1305" s="31">
        <v>22</v>
      </c>
      <c r="N1305" s="32">
        <f t="array" ref="N1305">INDEX([1]!CCA_Weighting[#Data],MATCH(1,([1]!CCA_Weighting[State]=A1305)*([1]!CCA_Weighting[Zone]=B1305),0),MATCH(2021,VALUE([1]!CCA_Weighting[#Headers]),0))*M1305</f>
        <v>0.12439972226362417</v>
      </c>
      <c r="O1305" s="31">
        <f>'Table 1'!$T$13</f>
        <v>22</v>
      </c>
      <c r="P1305" s="32">
        <f t="array" ref="P1305">INDEX([1]!CCA_Weighting[#Data],MATCH(1,([1]!CCA_Weighting[State]=A1305)*([1]!CCA_Weighting[Zone]=B1305),0),MATCH(2022,VALUE([1]!CCA_Weighting[#Headers]),0))*O1305</f>
        <v>0.12439972226362417</v>
      </c>
      <c r="Q1305" s="31">
        <f>'Table 1'!$U$13</f>
        <v>14.5</v>
      </c>
      <c r="R1305" s="31">
        <f>'Table 1'!$W$13</f>
        <v>22</v>
      </c>
      <c r="S1305">
        <f t="shared" si="140"/>
        <v>225</v>
      </c>
      <c r="T1305">
        <f t="shared" si="141"/>
        <v>110</v>
      </c>
      <c r="U1305">
        <f t="shared" si="142"/>
        <v>110</v>
      </c>
      <c r="V1305">
        <f t="shared" si="143"/>
        <v>72.5</v>
      </c>
      <c r="W1305" s="28">
        <f t="shared" si="144"/>
        <v>72.5</v>
      </c>
      <c r="X1305" s="28">
        <f t="shared" si="145"/>
        <v>110</v>
      </c>
      <c r="Y1305">
        <f t="shared" si="146"/>
        <v>110</v>
      </c>
    </row>
    <row r="1306" spans="1:25" ht="14.4" x14ac:dyDescent="0.3">
      <c r="A1306" s="20" t="s">
        <v>22</v>
      </c>
      <c r="B1306" s="21" t="s">
        <v>78</v>
      </c>
      <c r="C1306" s="22" t="s">
        <v>79</v>
      </c>
      <c r="D1306" s="21" t="s">
        <v>37</v>
      </c>
      <c r="E1306" s="22" t="s">
        <v>26</v>
      </c>
      <c r="F1306" s="21" t="s">
        <v>27</v>
      </c>
      <c r="G1306" s="21" t="s">
        <v>28</v>
      </c>
      <c r="H1306" s="29">
        <f>'Table 1'!$Y$10</f>
        <v>76</v>
      </c>
      <c r="I1306" s="30"/>
      <c r="J1306" s="30"/>
      <c r="K1306" s="30"/>
      <c r="L1306" s="31"/>
      <c r="M1306" s="31">
        <v>38</v>
      </c>
      <c r="N1306" s="32">
        <f t="array" ref="N1306">INDEX([1]!CCA_Weighting[#Data],MATCH(1,([1]!CCA_Weighting[State]=A1306)*([1]!CCA_Weighting[Zone]=B1306),0),MATCH(2021,VALUE([1]!CCA_Weighting[#Headers]),0))*M1306</f>
        <v>0.21487224754625994</v>
      </c>
      <c r="O1306" s="31">
        <f>'Table 1'!$T$14</f>
        <v>38</v>
      </c>
      <c r="P1306" s="32">
        <f t="array" ref="P1306">INDEX([1]!CCA_Weighting[#Data],MATCH(1,([1]!CCA_Weighting[State]=A1306)*([1]!CCA_Weighting[Zone]=B1306),0),MATCH(2022,VALUE([1]!CCA_Weighting[#Headers]),0))*O1306</f>
        <v>0.21487224754625994</v>
      </c>
      <c r="Q1306" s="31">
        <f>'Table 1'!$U$14</f>
        <v>24.5</v>
      </c>
      <c r="R1306" s="31">
        <f>'Table 1'!$W$14</f>
        <v>38</v>
      </c>
      <c r="S1306">
        <f t="shared" si="140"/>
        <v>380</v>
      </c>
      <c r="T1306">
        <f t="shared" si="141"/>
        <v>190</v>
      </c>
      <c r="U1306">
        <f t="shared" si="142"/>
        <v>190</v>
      </c>
      <c r="V1306">
        <f t="shared" si="143"/>
        <v>122.5</v>
      </c>
      <c r="W1306" s="28">
        <f t="shared" si="144"/>
        <v>122.5</v>
      </c>
      <c r="X1306" s="28">
        <f t="shared" si="145"/>
        <v>190</v>
      </c>
      <c r="Y1306">
        <f t="shared" si="146"/>
        <v>190</v>
      </c>
    </row>
    <row r="1307" spans="1:25" ht="14.4" x14ac:dyDescent="0.3">
      <c r="A1307" s="23" t="s">
        <v>22</v>
      </c>
      <c r="B1307" s="24" t="s">
        <v>78</v>
      </c>
      <c r="C1307" s="25" t="s">
        <v>79</v>
      </c>
      <c r="D1307" s="24" t="s">
        <v>37</v>
      </c>
      <c r="E1307" s="25" t="s">
        <v>26</v>
      </c>
      <c r="F1307" s="24" t="s">
        <v>29</v>
      </c>
      <c r="G1307" s="24" t="s">
        <v>28</v>
      </c>
      <c r="H1307" s="29">
        <f>'Table 1'!$G$12</f>
        <v>40.5</v>
      </c>
      <c r="I1307" s="30"/>
      <c r="J1307" s="30"/>
      <c r="K1307" s="30"/>
      <c r="L1307" s="31"/>
      <c r="M1307" s="31">
        <v>27</v>
      </c>
      <c r="N1307" s="32">
        <f t="array" ref="N1307">INDEX([1]!CCA_Weighting[#Data],MATCH(1,([1]!CCA_Weighting[State]=A1307)*([1]!CCA_Weighting[Zone]=B1307),0),MATCH(2021,VALUE([1]!CCA_Weighting[#Headers]),0))*M1307</f>
        <v>0.15267238641444786</v>
      </c>
      <c r="O1307" s="31">
        <f>'Table 1'!$B$12</f>
        <v>27</v>
      </c>
      <c r="P1307" s="32">
        <f t="array" ref="P1307">INDEX([1]!CCA_Weighting[#Data],MATCH(1,([1]!CCA_Weighting[State]=A1307)*([1]!CCA_Weighting[Zone]=B1307),0),MATCH(2022,VALUE([1]!CCA_Weighting[#Headers]),0))*O1307</f>
        <v>0.15267238641444786</v>
      </c>
      <c r="Q1307" s="31">
        <f>'Table 1'!$C$12</f>
        <v>18</v>
      </c>
      <c r="R1307" s="31">
        <f>'Table 1'!$E$12</f>
        <v>27</v>
      </c>
      <c r="S1307">
        <f t="shared" si="140"/>
        <v>202.5</v>
      </c>
      <c r="T1307">
        <f t="shared" si="141"/>
        <v>135</v>
      </c>
      <c r="U1307">
        <f t="shared" si="142"/>
        <v>135</v>
      </c>
      <c r="V1307">
        <f t="shared" si="143"/>
        <v>90</v>
      </c>
      <c r="W1307" s="28">
        <f t="shared" si="144"/>
        <v>90</v>
      </c>
      <c r="X1307" s="28">
        <f t="shared" si="145"/>
        <v>135</v>
      </c>
      <c r="Y1307">
        <f t="shared" si="146"/>
        <v>135</v>
      </c>
    </row>
    <row r="1308" spans="1:25" ht="14.4" x14ac:dyDescent="0.3">
      <c r="A1308" s="20" t="s">
        <v>22</v>
      </c>
      <c r="B1308" s="21" t="s">
        <v>78</v>
      </c>
      <c r="C1308" s="22" t="s">
        <v>79</v>
      </c>
      <c r="D1308" s="21" t="s">
        <v>37</v>
      </c>
      <c r="E1308" s="22" t="s">
        <v>26</v>
      </c>
      <c r="F1308" s="21" t="s">
        <v>30</v>
      </c>
      <c r="G1308" s="21" t="s">
        <v>28</v>
      </c>
      <c r="H1308" s="29">
        <f>'Table 1'!$G$13</f>
        <v>43.5</v>
      </c>
      <c r="I1308" s="30"/>
      <c r="J1308" s="30"/>
      <c r="K1308" s="30"/>
      <c r="L1308" s="31"/>
      <c r="M1308" s="31">
        <v>29</v>
      </c>
      <c r="N1308" s="32">
        <f t="array" ref="N1308">INDEX([1]!CCA_Weighting[#Data],MATCH(1,([1]!CCA_Weighting[State]=A1308)*([1]!CCA_Weighting[Zone]=B1308),0),MATCH(2021,VALUE([1]!CCA_Weighting[#Headers]),0))*M1308</f>
        <v>0.16398145207477732</v>
      </c>
      <c r="O1308" s="31">
        <f>'Table 1'!$B$13</f>
        <v>29</v>
      </c>
      <c r="P1308" s="32">
        <f t="array" ref="P1308">INDEX([1]!CCA_Weighting[#Data],MATCH(1,([1]!CCA_Weighting[State]=A1308)*([1]!CCA_Weighting[Zone]=B1308),0),MATCH(2022,VALUE([1]!CCA_Weighting[#Headers]),0))*O1308</f>
        <v>0.16398145207477732</v>
      </c>
      <c r="Q1308" s="31">
        <f>'Table 1'!$C$13</f>
        <v>19</v>
      </c>
      <c r="R1308" s="31">
        <f>'Table 1'!$E$13</f>
        <v>29</v>
      </c>
      <c r="S1308">
        <f t="shared" si="140"/>
        <v>217.5</v>
      </c>
      <c r="T1308">
        <f t="shared" si="141"/>
        <v>145</v>
      </c>
      <c r="U1308">
        <f t="shared" si="142"/>
        <v>145</v>
      </c>
      <c r="V1308">
        <f t="shared" si="143"/>
        <v>95</v>
      </c>
      <c r="W1308" s="28">
        <f t="shared" si="144"/>
        <v>95</v>
      </c>
      <c r="X1308" s="28">
        <f t="shared" si="145"/>
        <v>145</v>
      </c>
      <c r="Y1308">
        <f t="shared" si="146"/>
        <v>145</v>
      </c>
    </row>
    <row r="1309" spans="1:25" ht="14.4" x14ac:dyDescent="0.3">
      <c r="A1309" s="23" t="s">
        <v>22</v>
      </c>
      <c r="B1309" s="24" t="s">
        <v>78</v>
      </c>
      <c r="C1309" s="25" t="s">
        <v>79</v>
      </c>
      <c r="D1309" s="24" t="s">
        <v>37</v>
      </c>
      <c r="E1309" s="24" t="s">
        <v>31</v>
      </c>
      <c r="F1309" s="24" t="s">
        <v>27</v>
      </c>
      <c r="G1309" s="24" t="s">
        <v>28</v>
      </c>
      <c r="H1309" s="29">
        <f>'Table 1'!$G$14</f>
        <v>110</v>
      </c>
      <c r="I1309" s="30"/>
      <c r="J1309" s="30"/>
      <c r="K1309" s="30"/>
      <c r="L1309" s="31"/>
      <c r="M1309" s="31">
        <v>55</v>
      </c>
      <c r="N1309" s="32">
        <f t="array" ref="N1309">INDEX([1]!CCA_Weighting[#Data],MATCH(1,([1]!CCA_Weighting[State]=A1309)*([1]!CCA_Weighting[Zone]=B1309),0),MATCH(2021,VALUE([1]!CCA_Weighting[#Headers]),0))*M1309</f>
        <v>0.31099930565906042</v>
      </c>
      <c r="O1309" s="31">
        <f>'Table 1'!$B$14</f>
        <v>55</v>
      </c>
      <c r="P1309" s="32">
        <f t="array" ref="P1309">INDEX([1]!CCA_Weighting[#Data],MATCH(1,([1]!CCA_Weighting[State]=A1309)*([1]!CCA_Weighting[Zone]=B1309),0),MATCH(2022,VALUE([1]!CCA_Weighting[#Headers]),0))*O1309</f>
        <v>0.31099930565906042</v>
      </c>
      <c r="Q1309" s="31">
        <f>'Table 1'!$C$14</f>
        <v>36</v>
      </c>
      <c r="R1309" s="31">
        <f>'Table 1'!$E$14</f>
        <v>55</v>
      </c>
      <c r="S1309">
        <f t="shared" si="140"/>
        <v>550</v>
      </c>
      <c r="T1309">
        <f t="shared" si="141"/>
        <v>275</v>
      </c>
      <c r="U1309">
        <f t="shared" si="142"/>
        <v>275</v>
      </c>
      <c r="V1309">
        <f t="shared" si="143"/>
        <v>180</v>
      </c>
      <c r="W1309" s="28">
        <f t="shared" si="144"/>
        <v>180</v>
      </c>
      <c r="X1309" s="28">
        <f t="shared" si="145"/>
        <v>275</v>
      </c>
      <c r="Y1309">
        <f t="shared" si="146"/>
        <v>275</v>
      </c>
    </row>
    <row r="1310" spans="1:25" ht="14.4" x14ac:dyDescent="0.3">
      <c r="A1310" s="20" t="s">
        <v>22</v>
      </c>
      <c r="B1310" s="21" t="s">
        <v>78</v>
      </c>
      <c r="C1310" s="22" t="s">
        <v>79</v>
      </c>
      <c r="D1310" s="21" t="s">
        <v>37</v>
      </c>
      <c r="E1310" s="21" t="s">
        <v>31</v>
      </c>
      <c r="F1310" s="21" t="s">
        <v>29</v>
      </c>
      <c r="G1310" s="21" t="s">
        <v>28</v>
      </c>
      <c r="H1310" s="29">
        <f>'Table 1'!$M$12</f>
        <v>37.5</v>
      </c>
      <c r="I1310" s="30"/>
      <c r="J1310" s="30"/>
      <c r="K1310" s="30"/>
      <c r="L1310" s="31"/>
      <c r="M1310" s="31">
        <v>25</v>
      </c>
      <c r="N1310" s="32">
        <f t="array" ref="N1310">INDEX([1]!CCA_Weighting[#Data],MATCH(1,([1]!CCA_Weighting[State]=A1310)*([1]!CCA_Weighting[Zone]=B1310),0),MATCH(2021,VALUE([1]!CCA_Weighting[#Headers]),0))*M1310</f>
        <v>0.14136332075411837</v>
      </c>
      <c r="O1310" s="31">
        <f>'Table 1'!$H$12</f>
        <v>25</v>
      </c>
      <c r="P1310" s="32">
        <f t="array" ref="P1310">INDEX([1]!CCA_Weighting[#Data],MATCH(1,([1]!CCA_Weighting[State]=A1310)*([1]!CCA_Weighting[Zone]=B1310),0),MATCH(2022,VALUE([1]!CCA_Weighting[#Headers]),0))*O1310</f>
        <v>0.14136332075411837</v>
      </c>
      <c r="Q1310" s="31">
        <f>'Table 1'!$I$12</f>
        <v>16</v>
      </c>
      <c r="R1310" s="31">
        <f>'Table 1'!$K$12</f>
        <v>25</v>
      </c>
      <c r="S1310">
        <f t="shared" si="140"/>
        <v>187.5</v>
      </c>
      <c r="T1310">
        <f t="shared" si="141"/>
        <v>125</v>
      </c>
      <c r="U1310">
        <f t="shared" si="142"/>
        <v>125</v>
      </c>
      <c r="V1310">
        <f t="shared" si="143"/>
        <v>80</v>
      </c>
      <c r="W1310" s="28">
        <f t="shared" si="144"/>
        <v>80</v>
      </c>
      <c r="X1310" s="28">
        <f t="shared" si="145"/>
        <v>125</v>
      </c>
      <c r="Y1310">
        <f t="shared" si="146"/>
        <v>125</v>
      </c>
    </row>
    <row r="1311" spans="1:25" ht="14.4" x14ac:dyDescent="0.3">
      <c r="A1311" s="23" t="s">
        <v>22</v>
      </c>
      <c r="B1311" s="24" t="s">
        <v>78</v>
      </c>
      <c r="C1311" s="25" t="s">
        <v>79</v>
      </c>
      <c r="D1311" s="24" t="s">
        <v>37</v>
      </c>
      <c r="E1311" s="24" t="s">
        <v>31</v>
      </c>
      <c r="F1311" s="24" t="s">
        <v>30</v>
      </c>
      <c r="G1311" s="24" t="s">
        <v>28</v>
      </c>
      <c r="H1311" s="29">
        <f>'Table 1'!$M$13</f>
        <v>39.75</v>
      </c>
      <c r="I1311" s="30"/>
      <c r="J1311" s="30"/>
      <c r="K1311" s="30"/>
      <c r="L1311" s="31"/>
      <c r="M1311" s="31">
        <v>26.5</v>
      </c>
      <c r="N1311" s="32">
        <f t="array" ref="N1311">INDEX([1]!CCA_Weighting[#Data],MATCH(1,([1]!CCA_Weighting[State]=A1311)*([1]!CCA_Weighting[Zone]=B1311),0),MATCH(2021,VALUE([1]!CCA_Weighting[#Headers]),0))*M1311</f>
        <v>0.14984511999936548</v>
      </c>
      <c r="O1311" s="31">
        <f>'Table 1'!$H$13</f>
        <v>26.5</v>
      </c>
      <c r="P1311" s="32">
        <f t="array" ref="P1311">INDEX([1]!CCA_Weighting[#Data],MATCH(1,([1]!CCA_Weighting[State]=A1311)*([1]!CCA_Weighting[Zone]=B1311),0),MATCH(2022,VALUE([1]!CCA_Weighting[#Headers]),0))*O1311</f>
        <v>0.14984511999936548</v>
      </c>
      <c r="Q1311" s="31">
        <f>'Table 1'!$I$13</f>
        <v>17</v>
      </c>
      <c r="R1311" s="31">
        <f>'Table 1'!$K$13</f>
        <v>26.5</v>
      </c>
      <c r="S1311">
        <f t="shared" si="140"/>
        <v>198.75</v>
      </c>
      <c r="T1311">
        <f t="shared" si="141"/>
        <v>132.5</v>
      </c>
      <c r="U1311">
        <f t="shared" si="142"/>
        <v>132.5</v>
      </c>
      <c r="V1311">
        <f t="shared" si="143"/>
        <v>85</v>
      </c>
      <c r="W1311" s="28">
        <f t="shared" si="144"/>
        <v>85</v>
      </c>
      <c r="X1311" s="28">
        <f t="shared" si="145"/>
        <v>132.5</v>
      </c>
      <c r="Y1311">
        <f t="shared" si="146"/>
        <v>132.5</v>
      </c>
    </row>
    <row r="1312" spans="1:25" ht="14.4" x14ac:dyDescent="0.3">
      <c r="A1312" s="20" t="s">
        <v>22</v>
      </c>
      <c r="B1312" s="21" t="s">
        <v>78</v>
      </c>
      <c r="C1312" s="22" t="s">
        <v>79</v>
      </c>
      <c r="D1312" s="21" t="s">
        <v>37</v>
      </c>
      <c r="E1312" s="21" t="s">
        <v>32</v>
      </c>
      <c r="F1312" s="21" t="s">
        <v>27</v>
      </c>
      <c r="G1312" s="21" t="s">
        <v>28</v>
      </c>
      <c r="H1312" s="29">
        <f>'Table 1'!$M$14</f>
        <v>100</v>
      </c>
      <c r="I1312" s="30"/>
      <c r="J1312" s="30"/>
      <c r="K1312" s="30"/>
      <c r="L1312" s="31"/>
      <c r="M1312" s="31">
        <v>50</v>
      </c>
      <c r="N1312" s="32">
        <f t="array" ref="N1312">INDEX([1]!CCA_Weighting[#Data],MATCH(1,([1]!CCA_Weighting[State]=A1312)*([1]!CCA_Weighting[Zone]=B1312),0),MATCH(2021,VALUE([1]!CCA_Weighting[#Headers]),0))*M1312</f>
        <v>0.28272664150823673</v>
      </c>
      <c r="O1312" s="31">
        <f>'Table 1'!$H$14</f>
        <v>50</v>
      </c>
      <c r="P1312" s="32">
        <f t="array" ref="P1312">INDEX([1]!CCA_Weighting[#Data],MATCH(1,([1]!CCA_Weighting[State]=A1312)*([1]!CCA_Weighting[Zone]=B1312),0),MATCH(2022,VALUE([1]!CCA_Weighting[#Headers]),0))*O1312</f>
        <v>0.28272664150823673</v>
      </c>
      <c r="Q1312" s="31">
        <f>'Table 1'!$I$14</f>
        <v>32.5</v>
      </c>
      <c r="R1312" s="31">
        <f>'Table 1'!$K$14</f>
        <v>50</v>
      </c>
      <c r="S1312">
        <f t="shared" si="140"/>
        <v>500</v>
      </c>
      <c r="T1312">
        <f t="shared" si="141"/>
        <v>250</v>
      </c>
      <c r="U1312">
        <f t="shared" si="142"/>
        <v>250</v>
      </c>
      <c r="V1312">
        <f t="shared" si="143"/>
        <v>162.5</v>
      </c>
      <c r="W1312" s="28">
        <f t="shared" si="144"/>
        <v>162.5</v>
      </c>
      <c r="X1312" s="28">
        <f t="shared" si="145"/>
        <v>250</v>
      </c>
      <c r="Y1312">
        <f t="shared" si="146"/>
        <v>250</v>
      </c>
    </row>
    <row r="1313" spans="1:25" ht="14.4" x14ac:dyDescent="0.3">
      <c r="A1313" s="23" t="s">
        <v>22</v>
      </c>
      <c r="B1313" s="24" t="s">
        <v>78</v>
      </c>
      <c r="C1313" s="25" t="s">
        <v>79</v>
      </c>
      <c r="D1313" s="24" t="s">
        <v>37</v>
      </c>
      <c r="E1313" s="24" t="s">
        <v>32</v>
      </c>
      <c r="F1313" s="24" t="s">
        <v>29</v>
      </c>
      <c r="G1313" s="24" t="s">
        <v>28</v>
      </c>
      <c r="H1313" s="29">
        <f>'Table 1'!$S$12</f>
        <v>35.25</v>
      </c>
      <c r="I1313" s="30"/>
      <c r="J1313" s="30"/>
      <c r="K1313" s="30"/>
      <c r="L1313" s="31"/>
      <c r="M1313" s="31">
        <v>23.5</v>
      </c>
      <c r="N1313" s="32">
        <f t="array" ref="N1313">INDEX([1]!CCA_Weighting[#Data],MATCH(1,([1]!CCA_Weighting[State]=A1313)*([1]!CCA_Weighting[Zone]=B1313),0),MATCH(2021,VALUE([1]!CCA_Weighting[#Headers]),0))*M1313</f>
        <v>0.13288152150887128</v>
      </c>
      <c r="O1313" s="31">
        <f>'Table 1'!$N$8</f>
        <v>30</v>
      </c>
      <c r="P1313" s="32">
        <f t="array" ref="P1313">INDEX([1]!CCA_Weighting[#Data],MATCH(1,([1]!CCA_Weighting[State]=A1313)*([1]!CCA_Weighting[Zone]=B1313),0),MATCH(2022,VALUE([1]!CCA_Weighting[#Headers]),0))*O1313</f>
        <v>0.16963598490494206</v>
      </c>
      <c r="Q1313" s="31">
        <f>'Table 1'!$O$8</f>
        <v>19.5</v>
      </c>
      <c r="R1313" s="31">
        <f>'Table 1'!$Q$8</f>
        <v>30</v>
      </c>
      <c r="S1313">
        <f t="shared" si="140"/>
        <v>176.25</v>
      </c>
      <c r="T1313">
        <f t="shared" si="141"/>
        <v>117.5</v>
      </c>
      <c r="U1313">
        <f t="shared" si="142"/>
        <v>150</v>
      </c>
      <c r="V1313">
        <f t="shared" si="143"/>
        <v>97.5</v>
      </c>
      <c r="W1313" s="28">
        <f t="shared" si="144"/>
        <v>76.375</v>
      </c>
      <c r="X1313" s="28">
        <f t="shared" si="145"/>
        <v>150</v>
      </c>
      <c r="Y1313">
        <f t="shared" si="146"/>
        <v>150</v>
      </c>
    </row>
    <row r="1314" spans="1:25" ht="14.4" x14ac:dyDescent="0.3">
      <c r="A1314" s="20" t="s">
        <v>22</v>
      </c>
      <c r="B1314" s="21" t="s">
        <v>78</v>
      </c>
      <c r="C1314" s="22" t="s">
        <v>79</v>
      </c>
      <c r="D1314" s="21" t="s">
        <v>37</v>
      </c>
      <c r="E1314" s="21" t="s">
        <v>32</v>
      </c>
      <c r="F1314" s="21" t="s">
        <v>30</v>
      </c>
      <c r="G1314" s="21" t="s">
        <v>28</v>
      </c>
      <c r="H1314" s="29">
        <f>'Table 1'!$S$13</f>
        <v>36.75</v>
      </c>
      <c r="I1314" s="30"/>
      <c r="J1314" s="30"/>
      <c r="K1314" s="30"/>
      <c r="L1314" s="31"/>
      <c r="M1314" s="31">
        <v>24.5</v>
      </c>
      <c r="N1314" s="32">
        <f t="array" ref="N1314">INDEX([1]!CCA_Weighting[#Data],MATCH(1,([1]!CCA_Weighting[State]=A1314)*([1]!CCA_Weighting[Zone]=B1314),0),MATCH(2021,VALUE([1]!CCA_Weighting[#Headers]),0))*M1314</f>
        <v>0.13853605433903601</v>
      </c>
      <c r="O1314" s="31">
        <f>'Table 1'!$N$9</f>
        <v>32</v>
      </c>
      <c r="P1314" s="32">
        <f t="array" ref="P1314">INDEX([1]!CCA_Weighting[#Data],MATCH(1,([1]!CCA_Weighting[State]=A1314)*([1]!CCA_Weighting[Zone]=B1314),0),MATCH(2022,VALUE([1]!CCA_Weighting[#Headers]),0))*O1314</f>
        <v>0.18094505056527152</v>
      </c>
      <c r="Q1314" s="31">
        <f>'Table 1'!$O$9</f>
        <v>21</v>
      </c>
      <c r="R1314" s="31">
        <f>'Table 1'!$Q$9</f>
        <v>32</v>
      </c>
      <c r="S1314">
        <f t="shared" si="140"/>
        <v>183.75</v>
      </c>
      <c r="T1314">
        <f t="shared" si="141"/>
        <v>122.5</v>
      </c>
      <c r="U1314">
        <f t="shared" si="142"/>
        <v>160</v>
      </c>
      <c r="V1314">
        <f t="shared" si="143"/>
        <v>105</v>
      </c>
      <c r="W1314" s="28">
        <f t="shared" si="144"/>
        <v>80.390625</v>
      </c>
      <c r="X1314" s="28">
        <f t="shared" si="145"/>
        <v>160</v>
      </c>
      <c r="Y1314">
        <f t="shared" si="146"/>
        <v>160</v>
      </c>
    </row>
    <row r="1315" spans="1:25" ht="14.4" x14ac:dyDescent="0.3">
      <c r="A1315" s="23" t="s">
        <v>22</v>
      </c>
      <c r="B1315" s="24" t="s">
        <v>78</v>
      </c>
      <c r="C1315" s="25" t="s">
        <v>79</v>
      </c>
      <c r="D1315" s="24" t="s">
        <v>37</v>
      </c>
      <c r="E1315" s="24" t="s">
        <v>33</v>
      </c>
      <c r="F1315" s="24" t="s">
        <v>27</v>
      </c>
      <c r="G1315" s="24" t="s">
        <v>28</v>
      </c>
      <c r="H1315" s="29">
        <f>'Table 1'!$S$14</f>
        <v>80</v>
      </c>
      <c r="I1315" s="30"/>
      <c r="J1315" s="30"/>
      <c r="K1315" s="30"/>
      <c r="L1315" s="31"/>
      <c r="M1315" s="31">
        <v>40</v>
      </c>
      <c r="N1315" s="32">
        <f t="array" ref="N1315">INDEX([1]!CCA_Weighting[#Data],MATCH(1,([1]!CCA_Weighting[State]=A1315)*([1]!CCA_Weighting[Zone]=B1315),0),MATCH(2021,VALUE([1]!CCA_Weighting[#Headers]),0))*M1315</f>
        <v>0.22618131320658941</v>
      </c>
      <c r="O1315" s="31">
        <f>'Table 1'!$N$10</f>
        <v>40</v>
      </c>
      <c r="P1315" s="32">
        <f t="array" ref="P1315">INDEX([1]!CCA_Weighting[#Data],MATCH(1,([1]!CCA_Weighting[State]=A1315)*([1]!CCA_Weighting[Zone]=B1315),0),MATCH(2022,VALUE([1]!CCA_Weighting[#Headers]),0))*O1315</f>
        <v>0.22618131320658941</v>
      </c>
      <c r="Q1315" s="31">
        <f>'Table 1'!$O$10</f>
        <v>26</v>
      </c>
      <c r="R1315" s="31">
        <f>'Table 1'!$Q$10</f>
        <v>40</v>
      </c>
      <c r="S1315">
        <f t="shared" si="140"/>
        <v>400</v>
      </c>
      <c r="T1315">
        <f t="shared" si="141"/>
        <v>200</v>
      </c>
      <c r="U1315">
        <f t="shared" si="142"/>
        <v>200</v>
      </c>
      <c r="V1315">
        <f t="shared" si="143"/>
        <v>130</v>
      </c>
      <c r="W1315" s="28">
        <f t="shared" si="144"/>
        <v>130</v>
      </c>
      <c r="X1315" s="28">
        <f t="shared" si="145"/>
        <v>200</v>
      </c>
      <c r="Y1315">
        <f t="shared" si="146"/>
        <v>200</v>
      </c>
    </row>
    <row r="1316" spans="1:25" ht="14.4" x14ac:dyDescent="0.3">
      <c r="A1316" s="20" t="s">
        <v>22</v>
      </c>
      <c r="B1316" s="21" t="s">
        <v>78</v>
      </c>
      <c r="C1316" s="22" t="s">
        <v>79</v>
      </c>
      <c r="D1316" s="21" t="s">
        <v>37</v>
      </c>
      <c r="E1316" s="21" t="s">
        <v>33</v>
      </c>
      <c r="F1316" s="21" t="s">
        <v>29</v>
      </c>
      <c r="G1316" s="21" t="s">
        <v>28</v>
      </c>
      <c r="H1316" s="29">
        <f>'Table 1'!$Y$12</f>
        <v>31.5</v>
      </c>
      <c r="I1316" s="30"/>
      <c r="J1316" s="30"/>
      <c r="K1316" s="30"/>
      <c r="L1316" s="31"/>
      <c r="M1316" s="31">
        <v>21</v>
      </c>
      <c r="N1316" s="32">
        <f t="array" ref="N1316">INDEX([1]!CCA_Weighting[#Data],MATCH(1,([1]!CCA_Weighting[State]=A1316)*([1]!CCA_Weighting[Zone]=B1316),0),MATCH(2021,VALUE([1]!CCA_Weighting[#Headers]),0))*M1316</f>
        <v>0.11874518943345944</v>
      </c>
      <c r="O1316" s="31">
        <f>'Table 1'!$T$12</f>
        <v>21</v>
      </c>
      <c r="P1316" s="32">
        <f t="array" ref="P1316">INDEX([1]!CCA_Weighting[#Data],MATCH(1,([1]!CCA_Weighting[State]=A1316)*([1]!CCA_Weighting[Zone]=B1316),0),MATCH(2022,VALUE([1]!CCA_Weighting[#Headers]),0))*O1316</f>
        <v>0.11874518943345944</v>
      </c>
      <c r="Q1316" s="31">
        <f>'Table 1'!$U$12</f>
        <v>14</v>
      </c>
      <c r="R1316" s="31">
        <f>'Table 1'!$W$12</f>
        <v>21</v>
      </c>
      <c r="S1316">
        <f t="shared" si="140"/>
        <v>157.5</v>
      </c>
      <c r="T1316">
        <f t="shared" si="141"/>
        <v>105</v>
      </c>
      <c r="U1316">
        <f t="shared" si="142"/>
        <v>105</v>
      </c>
      <c r="V1316">
        <f t="shared" si="143"/>
        <v>70</v>
      </c>
      <c r="W1316" s="28">
        <f t="shared" si="144"/>
        <v>70</v>
      </c>
      <c r="X1316" s="28">
        <f t="shared" si="145"/>
        <v>105</v>
      </c>
      <c r="Y1316">
        <f t="shared" si="146"/>
        <v>105</v>
      </c>
    </row>
    <row r="1317" spans="1:25" ht="14.4" x14ac:dyDescent="0.3">
      <c r="A1317" s="23" t="s">
        <v>22</v>
      </c>
      <c r="B1317" s="24" t="s">
        <v>78</v>
      </c>
      <c r="C1317" s="25" t="s">
        <v>79</v>
      </c>
      <c r="D1317" s="24" t="s">
        <v>37</v>
      </c>
      <c r="E1317" s="24" t="s">
        <v>33</v>
      </c>
      <c r="F1317" s="24" t="s">
        <v>30</v>
      </c>
      <c r="G1317" s="24" t="s">
        <v>28</v>
      </c>
      <c r="H1317" s="29">
        <f>'Table 1'!$Y$13</f>
        <v>33</v>
      </c>
      <c r="I1317" s="30"/>
      <c r="J1317" s="30"/>
      <c r="K1317" s="30"/>
      <c r="L1317" s="31"/>
      <c r="M1317" s="31">
        <v>22</v>
      </c>
      <c r="N1317" s="32">
        <f t="array" ref="N1317">INDEX([1]!CCA_Weighting[#Data],MATCH(1,([1]!CCA_Weighting[State]=A1317)*([1]!CCA_Weighting[Zone]=B1317),0),MATCH(2021,VALUE([1]!CCA_Weighting[#Headers]),0))*M1317</f>
        <v>0.12439972226362417</v>
      </c>
      <c r="O1317" s="31">
        <f>'Table 1'!$T$13</f>
        <v>22</v>
      </c>
      <c r="P1317" s="32">
        <f t="array" ref="P1317">INDEX([1]!CCA_Weighting[#Data],MATCH(1,([1]!CCA_Weighting[State]=A1317)*([1]!CCA_Weighting[Zone]=B1317),0),MATCH(2022,VALUE([1]!CCA_Weighting[#Headers]),0))*O1317</f>
        <v>0.12439972226362417</v>
      </c>
      <c r="Q1317" s="31">
        <f>'Table 1'!$U$13</f>
        <v>14.5</v>
      </c>
      <c r="R1317" s="31">
        <f>'Table 1'!$W$13</f>
        <v>22</v>
      </c>
      <c r="S1317">
        <f t="shared" si="140"/>
        <v>165</v>
      </c>
      <c r="T1317">
        <f t="shared" si="141"/>
        <v>110</v>
      </c>
      <c r="U1317">
        <f t="shared" si="142"/>
        <v>110</v>
      </c>
      <c r="V1317">
        <f t="shared" si="143"/>
        <v>72.5</v>
      </c>
      <c r="W1317" s="28">
        <f t="shared" si="144"/>
        <v>72.5</v>
      </c>
      <c r="X1317" s="28">
        <f t="shared" si="145"/>
        <v>110</v>
      </c>
      <c r="Y1317">
        <f t="shared" si="146"/>
        <v>110</v>
      </c>
    </row>
    <row r="1318" spans="1:25" ht="14.4" x14ac:dyDescent="0.3">
      <c r="A1318" s="20" t="s">
        <v>22</v>
      </c>
      <c r="B1318" s="21" t="s">
        <v>78</v>
      </c>
      <c r="C1318" s="22" t="s">
        <v>79</v>
      </c>
      <c r="D1318" s="21" t="s">
        <v>37</v>
      </c>
      <c r="E1318" s="21" t="s">
        <v>34</v>
      </c>
      <c r="F1318" s="21" t="s">
        <v>27</v>
      </c>
      <c r="G1318" s="21" t="s">
        <v>28</v>
      </c>
      <c r="H1318" s="29">
        <f>'Table 1'!$Y$14</f>
        <v>76</v>
      </c>
      <c r="I1318" s="30"/>
      <c r="J1318" s="30"/>
      <c r="K1318" s="30"/>
      <c r="L1318" s="31"/>
      <c r="M1318" s="31">
        <v>38</v>
      </c>
      <c r="N1318" s="32">
        <f t="array" ref="N1318">INDEX([1]!CCA_Weighting[#Data],MATCH(1,([1]!CCA_Weighting[State]=A1318)*([1]!CCA_Weighting[Zone]=B1318),0),MATCH(2021,VALUE([1]!CCA_Weighting[#Headers]),0))*M1318</f>
        <v>0.21487224754625994</v>
      </c>
      <c r="O1318" s="31">
        <f>'Table 1'!$T$14</f>
        <v>38</v>
      </c>
      <c r="P1318" s="32">
        <f t="array" ref="P1318">INDEX([1]!CCA_Weighting[#Data],MATCH(1,([1]!CCA_Weighting[State]=A1318)*([1]!CCA_Weighting[Zone]=B1318),0),MATCH(2022,VALUE([1]!CCA_Weighting[#Headers]),0))*O1318</f>
        <v>0.21487224754625994</v>
      </c>
      <c r="Q1318" s="31">
        <f>'Table 1'!$U$14</f>
        <v>24.5</v>
      </c>
      <c r="R1318" s="31">
        <f>'Table 1'!$W$14</f>
        <v>38</v>
      </c>
      <c r="S1318">
        <f t="shared" si="140"/>
        <v>380</v>
      </c>
      <c r="T1318">
        <f t="shared" si="141"/>
        <v>190</v>
      </c>
      <c r="U1318">
        <f t="shared" si="142"/>
        <v>190</v>
      </c>
      <c r="V1318">
        <f t="shared" si="143"/>
        <v>122.5</v>
      </c>
      <c r="W1318" s="28">
        <f t="shared" si="144"/>
        <v>122.5</v>
      </c>
      <c r="X1318" s="28">
        <f t="shared" si="145"/>
        <v>190</v>
      </c>
      <c r="Y1318">
        <f t="shared" si="146"/>
        <v>190</v>
      </c>
    </row>
    <row r="1319" spans="1:25" ht="14.4" x14ac:dyDescent="0.3">
      <c r="A1319" s="23" t="s">
        <v>22</v>
      </c>
      <c r="B1319" s="24" t="s">
        <v>78</v>
      </c>
      <c r="C1319" s="25" t="s">
        <v>79</v>
      </c>
      <c r="D1319" s="24" t="s">
        <v>37</v>
      </c>
      <c r="E1319" s="24" t="s">
        <v>34</v>
      </c>
      <c r="F1319" s="24" t="s">
        <v>29</v>
      </c>
      <c r="G1319" s="24" t="s">
        <v>28</v>
      </c>
      <c r="H1319" s="29">
        <f>'Table 1'!$Y$8</f>
        <v>42.75</v>
      </c>
      <c r="I1319" s="30"/>
      <c r="J1319" s="30"/>
      <c r="K1319" s="30"/>
      <c r="L1319" s="31"/>
      <c r="M1319" s="31">
        <v>21</v>
      </c>
      <c r="N1319" s="32">
        <f t="array" ref="N1319">INDEX([1]!CCA_Weighting[#Data],MATCH(1,([1]!CCA_Weighting[State]=A1319)*([1]!CCA_Weighting[Zone]=B1319),0),MATCH(2021,VALUE([1]!CCA_Weighting[#Headers]),0))*M1319</f>
        <v>0.11874518943345944</v>
      </c>
      <c r="O1319" s="31">
        <f>'Table 1'!$T$12</f>
        <v>21</v>
      </c>
      <c r="P1319" s="32">
        <f t="array" ref="P1319">INDEX([1]!CCA_Weighting[#Data],MATCH(1,([1]!CCA_Weighting[State]=A1319)*([1]!CCA_Weighting[Zone]=B1319),0),MATCH(2022,VALUE([1]!CCA_Weighting[#Headers]),0))*O1319</f>
        <v>0.11874518943345944</v>
      </c>
      <c r="Q1319" s="31">
        <f>'Table 1'!$U$12</f>
        <v>14</v>
      </c>
      <c r="R1319" s="31">
        <f>'Table 1'!$W$12</f>
        <v>21</v>
      </c>
      <c r="S1319">
        <f t="shared" si="140"/>
        <v>213.75</v>
      </c>
      <c r="T1319">
        <f t="shared" si="141"/>
        <v>105</v>
      </c>
      <c r="U1319">
        <f t="shared" si="142"/>
        <v>105</v>
      </c>
      <c r="V1319">
        <f t="shared" si="143"/>
        <v>70</v>
      </c>
      <c r="W1319" s="28">
        <f t="shared" si="144"/>
        <v>70</v>
      </c>
      <c r="X1319" s="28">
        <f t="shared" si="145"/>
        <v>105</v>
      </c>
      <c r="Y1319">
        <f t="shared" si="146"/>
        <v>105</v>
      </c>
    </row>
    <row r="1320" spans="1:25" ht="14.4" x14ac:dyDescent="0.3">
      <c r="A1320" s="20" t="s">
        <v>22</v>
      </c>
      <c r="B1320" s="21" t="s">
        <v>78</v>
      </c>
      <c r="C1320" s="22" t="s">
        <v>79</v>
      </c>
      <c r="D1320" s="21" t="s">
        <v>37</v>
      </c>
      <c r="E1320" s="21" t="s">
        <v>34</v>
      </c>
      <c r="F1320" s="21" t="s">
        <v>30</v>
      </c>
      <c r="G1320" s="21" t="s">
        <v>28</v>
      </c>
      <c r="H1320" s="29">
        <f>'Table 1'!$Y$9</f>
        <v>45</v>
      </c>
      <c r="I1320" s="30"/>
      <c r="J1320" s="30"/>
      <c r="K1320" s="30"/>
      <c r="L1320" s="31"/>
      <c r="M1320" s="31">
        <v>22</v>
      </c>
      <c r="N1320" s="32">
        <f t="array" ref="N1320">INDEX([1]!CCA_Weighting[#Data],MATCH(1,([1]!CCA_Weighting[State]=A1320)*([1]!CCA_Weighting[Zone]=B1320),0),MATCH(2021,VALUE([1]!CCA_Weighting[#Headers]),0))*M1320</f>
        <v>0.12439972226362417</v>
      </c>
      <c r="O1320" s="31">
        <f>'Table 1'!$T$13</f>
        <v>22</v>
      </c>
      <c r="P1320" s="32">
        <f t="array" ref="P1320">INDEX([1]!CCA_Weighting[#Data],MATCH(1,([1]!CCA_Weighting[State]=A1320)*([1]!CCA_Weighting[Zone]=B1320),0),MATCH(2022,VALUE([1]!CCA_Weighting[#Headers]),0))*O1320</f>
        <v>0.12439972226362417</v>
      </c>
      <c r="Q1320" s="31">
        <f>'Table 1'!$U$13</f>
        <v>14.5</v>
      </c>
      <c r="R1320" s="31">
        <f>'Table 1'!$W$13</f>
        <v>22</v>
      </c>
      <c r="S1320">
        <f t="shared" si="140"/>
        <v>225</v>
      </c>
      <c r="T1320">
        <f t="shared" si="141"/>
        <v>110</v>
      </c>
      <c r="U1320">
        <f t="shared" si="142"/>
        <v>110</v>
      </c>
      <c r="V1320">
        <f t="shared" si="143"/>
        <v>72.5</v>
      </c>
      <c r="W1320" s="28">
        <f t="shared" si="144"/>
        <v>72.5</v>
      </c>
      <c r="X1320" s="28">
        <f t="shared" si="145"/>
        <v>110</v>
      </c>
      <c r="Y1320">
        <f t="shared" si="146"/>
        <v>110</v>
      </c>
    </row>
    <row r="1321" spans="1:25" ht="14.4" x14ac:dyDescent="0.3">
      <c r="A1321" s="23" t="s">
        <v>22</v>
      </c>
      <c r="B1321" s="24" t="s">
        <v>80</v>
      </c>
      <c r="C1321" s="25" t="s">
        <v>81</v>
      </c>
      <c r="D1321" s="24" t="s">
        <v>25</v>
      </c>
      <c r="E1321" s="25" t="s">
        <v>26</v>
      </c>
      <c r="F1321" s="24" t="s">
        <v>27</v>
      </c>
      <c r="G1321" s="24" t="s">
        <v>28</v>
      </c>
      <c r="H1321" s="29">
        <f>'Table 1'!$Y$10</f>
        <v>76</v>
      </c>
      <c r="I1321" s="30"/>
      <c r="J1321" s="30"/>
      <c r="K1321" s="30"/>
      <c r="L1321" s="31"/>
      <c r="M1321" s="31">
        <v>38</v>
      </c>
      <c r="N1321" s="32">
        <f t="array" ref="N1321">INDEX([1]!CCA_Weighting[#Data],MATCH(1,([1]!CCA_Weighting[State]=A1321)*([1]!CCA_Weighting[Zone]=B1321),0),MATCH(2021,VALUE([1]!CCA_Weighting[#Headers]),0))*M1321</f>
        <v>1.5711167388382463</v>
      </c>
      <c r="O1321" s="31">
        <f>'Table 1'!$T$14</f>
        <v>38</v>
      </c>
      <c r="P1321" s="32">
        <f t="array" ref="P1321">INDEX([1]!CCA_Weighting[#Data],MATCH(1,([1]!CCA_Weighting[State]=A1321)*([1]!CCA_Weighting[Zone]=B1321),0),MATCH(2022,VALUE([1]!CCA_Weighting[#Headers]),0))*O1321</f>
        <v>1.5711167388382463</v>
      </c>
      <c r="Q1321" s="31">
        <f>'Table 1'!$U$14</f>
        <v>24.5</v>
      </c>
      <c r="R1321" s="31">
        <f>'Table 1'!$W$14</f>
        <v>38</v>
      </c>
      <c r="S1321">
        <f t="shared" si="140"/>
        <v>380</v>
      </c>
      <c r="T1321">
        <f t="shared" si="141"/>
        <v>190</v>
      </c>
      <c r="U1321">
        <f t="shared" si="142"/>
        <v>190</v>
      </c>
      <c r="V1321">
        <f t="shared" si="143"/>
        <v>122.5</v>
      </c>
      <c r="W1321" s="28">
        <f t="shared" si="144"/>
        <v>122.5</v>
      </c>
      <c r="X1321" s="28">
        <f t="shared" si="145"/>
        <v>190</v>
      </c>
      <c r="Y1321">
        <f t="shared" si="146"/>
        <v>190</v>
      </c>
    </row>
    <row r="1322" spans="1:25" ht="14.4" x14ac:dyDescent="0.3">
      <c r="A1322" s="20" t="s">
        <v>22</v>
      </c>
      <c r="B1322" s="21" t="s">
        <v>80</v>
      </c>
      <c r="C1322" s="22" t="s">
        <v>81</v>
      </c>
      <c r="D1322" s="21" t="s">
        <v>25</v>
      </c>
      <c r="E1322" s="22" t="s">
        <v>26</v>
      </c>
      <c r="F1322" s="21" t="s">
        <v>29</v>
      </c>
      <c r="G1322" s="21" t="s">
        <v>28</v>
      </c>
      <c r="H1322" s="29">
        <f>'Table 1'!$G$9</f>
        <v>52.5</v>
      </c>
      <c r="I1322" s="30"/>
      <c r="J1322" s="30"/>
      <c r="K1322" s="30"/>
      <c r="L1322" s="31"/>
      <c r="M1322" s="31">
        <v>29</v>
      </c>
      <c r="N1322" s="32">
        <f t="array" ref="N1322">INDEX([1]!CCA_Weighting[#Data],MATCH(1,([1]!CCA_Weighting[State]=A1322)*([1]!CCA_Weighting[Zone]=B1322),0),MATCH(2021,VALUE([1]!CCA_Weighting[#Headers]),0))*M1322</f>
        <v>1.199010142797609</v>
      </c>
      <c r="O1322" s="31">
        <f>'Table 1'!$B$9</f>
        <v>35</v>
      </c>
      <c r="P1322" s="32">
        <f t="array" ref="P1322">INDEX([1]!CCA_Weighting[#Data],MATCH(1,([1]!CCA_Weighting[State]=A1322)*([1]!CCA_Weighting[Zone]=B1322),0),MATCH(2022,VALUE([1]!CCA_Weighting[#Headers]),0))*O1322</f>
        <v>1.4470812068247005</v>
      </c>
      <c r="Q1322" s="31">
        <f>'Table 1'!$C$9</f>
        <v>23</v>
      </c>
      <c r="R1322" s="31">
        <f>'Table 1'!$E$9</f>
        <v>35</v>
      </c>
      <c r="S1322">
        <f t="shared" si="140"/>
        <v>262.5</v>
      </c>
      <c r="T1322">
        <f t="shared" si="141"/>
        <v>145</v>
      </c>
      <c r="U1322">
        <f t="shared" si="142"/>
        <v>175</v>
      </c>
      <c r="V1322">
        <f t="shared" si="143"/>
        <v>115</v>
      </c>
      <c r="W1322" s="28">
        <f t="shared" si="144"/>
        <v>95.285714285714292</v>
      </c>
      <c r="X1322" s="28">
        <f t="shared" si="145"/>
        <v>175</v>
      </c>
      <c r="Y1322">
        <f t="shared" si="146"/>
        <v>175</v>
      </c>
    </row>
    <row r="1323" spans="1:25" ht="14.4" x14ac:dyDescent="0.3">
      <c r="A1323" s="23" t="s">
        <v>22</v>
      </c>
      <c r="B1323" s="24" t="s">
        <v>80</v>
      </c>
      <c r="C1323" s="25" t="s">
        <v>81</v>
      </c>
      <c r="D1323" s="24" t="s">
        <v>25</v>
      </c>
      <c r="E1323" s="25" t="s">
        <v>26</v>
      </c>
      <c r="F1323" s="24" t="s">
        <v>30</v>
      </c>
      <c r="G1323" s="24" t="s">
        <v>28</v>
      </c>
      <c r="H1323" s="29">
        <f>'Table 1'!$G$10</f>
        <v>110</v>
      </c>
      <c r="I1323" s="30"/>
      <c r="J1323" s="30"/>
      <c r="K1323" s="30"/>
      <c r="L1323" s="31"/>
      <c r="M1323" s="31">
        <v>55</v>
      </c>
      <c r="N1323" s="32">
        <f t="array" ref="N1323">INDEX([1]!CCA_Weighting[#Data],MATCH(1,([1]!CCA_Weighting[State]=A1323)*([1]!CCA_Weighting[Zone]=B1323),0),MATCH(2021,VALUE([1]!CCA_Weighting[#Headers]),0))*M1323</f>
        <v>2.2739847535816722</v>
      </c>
      <c r="O1323" s="31">
        <f>'Table 1'!$B$10</f>
        <v>55</v>
      </c>
      <c r="P1323" s="32">
        <f t="array" ref="P1323">INDEX([1]!CCA_Weighting[#Data],MATCH(1,([1]!CCA_Weighting[State]=A1323)*([1]!CCA_Weighting[Zone]=B1323),0),MATCH(2022,VALUE([1]!CCA_Weighting[#Headers]),0))*O1323</f>
        <v>2.2739847535816722</v>
      </c>
      <c r="Q1323" s="31">
        <f>'Table 1'!$C$10</f>
        <v>36</v>
      </c>
      <c r="R1323" s="31">
        <f>'Table 1'!$E$10</f>
        <v>55</v>
      </c>
      <c r="S1323">
        <f t="shared" si="140"/>
        <v>550</v>
      </c>
      <c r="T1323">
        <f t="shared" si="141"/>
        <v>275</v>
      </c>
      <c r="U1323">
        <f t="shared" si="142"/>
        <v>275</v>
      </c>
      <c r="V1323">
        <f t="shared" si="143"/>
        <v>180</v>
      </c>
      <c r="W1323" s="28">
        <f t="shared" si="144"/>
        <v>180</v>
      </c>
      <c r="X1323" s="28">
        <f t="shared" si="145"/>
        <v>275</v>
      </c>
      <c r="Y1323">
        <f t="shared" si="146"/>
        <v>275</v>
      </c>
    </row>
    <row r="1324" spans="1:25" ht="14.4" x14ac:dyDescent="0.3">
      <c r="A1324" s="20" t="s">
        <v>22</v>
      </c>
      <c r="B1324" s="21" t="s">
        <v>80</v>
      </c>
      <c r="C1324" s="22" t="s">
        <v>81</v>
      </c>
      <c r="D1324" s="21" t="s">
        <v>25</v>
      </c>
      <c r="E1324" s="21" t="s">
        <v>31</v>
      </c>
      <c r="F1324" s="21" t="s">
        <v>27</v>
      </c>
      <c r="G1324" s="21" t="s">
        <v>28</v>
      </c>
      <c r="H1324" s="29">
        <f>'Table 1'!$M$8</f>
        <v>48</v>
      </c>
      <c r="I1324" s="30"/>
      <c r="J1324" s="30"/>
      <c r="K1324" s="30"/>
      <c r="L1324" s="31"/>
      <c r="M1324" s="31">
        <v>25</v>
      </c>
      <c r="N1324" s="32">
        <f t="array" ref="N1324">INDEX([1]!CCA_Weighting[#Data],MATCH(1,([1]!CCA_Weighting[State]=A1324)*([1]!CCA_Weighting[Zone]=B1324),0),MATCH(2021,VALUE([1]!CCA_Weighting[#Headers]),0))*M1324</f>
        <v>1.0336294334462146</v>
      </c>
      <c r="O1324" s="31">
        <f>'Table 1'!$H$8</f>
        <v>32</v>
      </c>
      <c r="P1324" s="32">
        <f t="array" ref="P1324">INDEX([1]!CCA_Weighting[#Data],MATCH(1,([1]!CCA_Weighting[State]=A1324)*([1]!CCA_Weighting[Zone]=B1324),0),MATCH(2022,VALUE([1]!CCA_Weighting[#Headers]),0))*O1324</f>
        <v>1.3230456748111548</v>
      </c>
      <c r="Q1324" s="31">
        <f>'Table 1'!$I$8</f>
        <v>21</v>
      </c>
      <c r="R1324" s="31">
        <f>'Table 1'!$K$8</f>
        <v>32</v>
      </c>
      <c r="S1324">
        <f t="shared" si="140"/>
        <v>240</v>
      </c>
      <c r="T1324">
        <f t="shared" si="141"/>
        <v>125</v>
      </c>
      <c r="U1324">
        <f t="shared" si="142"/>
        <v>160</v>
      </c>
      <c r="V1324">
        <f t="shared" si="143"/>
        <v>105</v>
      </c>
      <c r="W1324" s="28">
        <f t="shared" si="144"/>
        <v>82.03125</v>
      </c>
      <c r="X1324" s="28">
        <f t="shared" si="145"/>
        <v>160</v>
      </c>
      <c r="Y1324">
        <f t="shared" si="146"/>
        <v>160</v>
      </c>
    </row>
    <row r="1325" spans="1:25" ht="14.4" x14ac:dyDescent="0.3">
      <c r="A1325" s="23" t="s">
        <v>22</v>
      </c>
      <c r="B1325" s="24" t="s">
        <v>80</v>
      </c>
      <c r="C1325" s="25" t="s">
        <v>81</v>
      </c>
      <c r="D1325" s="24" t="s">
        <v>25</v>
      </c>
      <c r="E1325" s="24" t="s">
        <v>31</v>
      </c>
      <c r="F1325" s="24" t="s">
        <v>29</v>
      </c>
      <c r="G1325" s="24" t="s">
        <v>28</v>
      </c>
      <c r="H1325" s="29">
        <f>'Table 1'!$M$9</f>
        <v>51</v>
      </c>
      <c r="I1325" s="30"/>
      <c r="J1325" s="30"/>
      <c r="K1325" s="30"/>
      <c r="L1325" s="31"/>
      <c r="M1325" s="31">
        <v>26.5</v>
      </c>
      <c r="N1325" s="32">
        <f t="array" ref="N1325">INDEX([1]!CCA_Weighting[#Data],MATCH(1,([1]!CCA_Weighting[State]=A1325)*([1]!CCA_Weighting[Zone]=B1325),0),MATCH(2021,VALUE([1]!CCA_Weighting[#Headers]),0))*M1325</f>
        <v>1.0956471994529875</v>
      </c>
      <c r="O1325" s="31">
        <f>'Table 1'!$H$9</f>
        <v>34</v>
      </c>
      <c r="P1325" s="32">
        <f t="array" ref="P1325">INDEX([1]!CCA_Weighting[#Data],MATCH(1,([1]!CCA_Weighting[State]=A1325)*([1]!CCA_Weighting[Zone]=B1325),0),MATCH(2022,VALUE([1]!CCA_Weighting[#Headers]),0))*O1325</f>
        <v>1.4057360294868519</v>
      </c>
      <c r="Q1325" s="31">
        <f>'Table 1'!$I$9</f>
        <v>22</v>
      </c>
      <c r="R1325" s="31">
        <f>'Table 1'!$K$9</f>
        <v>34</v>
      </c>
      <c r="S1325">
        <f t="shared" si="140"/>
        <v>255</v>
      </c>
      <c r="T1325">
        <f t="shared" si="141"/>
        <v>132.5</v>
      </c>
      <c r="U1325">
        <f t="shared" si="142"/>
        <v>170</v>
      </c>
      <c r="V1325">
        <f t="shared" si="143"/>
        <v>110</v>
      </c>
      <c r="W1325" s="28">
        <f t="shared" si="144"/>
        <v>85.735294117647058</v>
      </c>
      <c r="X1325" s="28">
        <f t="shared" si="145"/>
        <v>170</v>
      </c>
      <c r="Y1325">
        <f t="shared" si="146"/>
        <v>170</v>
      </c>
    </row>
    <row r="1326" spans="1:25" ht="14.4" x14ac:dyDescent="0.3">
      <c r="A1326" s="20" t="s">
        <v>22</v>
      </c>
      <c r="B1326" s="21" t="s">
        <v>80</v>
      </c>
      <c r="C1326" s="22" t="s">
        <v>81</v>
      </c>
      <c r="D1326" s="21" t="s">
        <v>25</v>
      </c>
      <c r="E1326" s="21" t="s">
        <v>31</v>
      </c>
      <c r="F1326" s="21" t="s">
        <v>30</v>
      </c>
      <c r="G1326" s="21" t="s">
        <v>28</v>
      </c>
      <c r="H1326" s="29">
        <f>'Table 1'!$M$10</f>
        <v>100</v>
      </c>
      <c r="I1326" s="30"/>
      <c r="J1326" s="30"/>
      <c r="K1326" s="30"/>
      <c r="L1326" s="31"/>
      <c r="M1326" s="31">
        <v>50</v>
      </c>
      <c r="N1326" s="32">
        <f t="array" ref="N1326">INDEX([1]!CCA_Weighting[#Data],MATCH(1,([1]!CCA_Weighting[State]=A1326)*([1]!CCA_Weighting[Zone]=B1326),0),MATCH(2021,VALUE([1]!CCA_Weighting[#Headers]),0))*M1326</f>
        <v>2.0672588668924292</v>
      </c>
      <c r="O1326" s="31">
        <f>'Table 1'!$H$10</f>
        <v>50</v>
      </c>
      <c r="P1326" s="32">
        <f t="array" ref="P1326">INDEX([1]!CCA_Weighting[#Data],MATCH(1,([1]!CCA_Weighting[State]=A1326)*([1]!CCA_Weighting[Zone]=B1326),0),MATCH(2022,VALUE([1]!CCA_Weighting[#Headers]),0))*O1326</f>
        <v>2.0672588668924292</v>
      </c>
      <c r="Q1326" s="31">
        <f>'Table 1'!$I$10</f>
        <v>32.5</v>
      </c>
      <c r="R1326" s="31">
        <f>'Table 1'!$K$10</f>
        <v>50</v>
      </c>
      <c r="S1326">
        <f t="shared" si="140"/>
        <v>500</v>
      </c>
      <c r="T1326">
        <f t="shared" si="141"/>
        <v>250</v>
      </c>
      <c r="U1326">
        <f t="shared" si="142"/>
        <v>250</v>
      </c>
      <c r="V1326">
        <f t="shared" si="143"/>
        <v>162.5</v>
      </c>
      <c r="W1326" s="28">
        <f t="shared" si="144"/>
        <v>162.5</v>
      </c>
      <c r="X1326" s="28">
        <f t="shared" si="145"/>
        <v>250</v>
      </c>
      <c r="Y1326">
        <f t="shared" si="146"/>
        <v>250</v>
      </c>
    </row>
    <row r="1327" spans="1:25" ht="14.4" x14ac:dyDescent="0.3">
      <c r="A1327" s="23" t="s">
        <v>22</v>
      </c>
      <c r="B1327" s="24" t="s">
        <v>80</v>
      </c>
      <c r="C1327" s="25" t="s">
        <v>81</v>
      </c>
      <c r="D1327" s="24" t="s">
        <v>25</v>
      </c>
      <c r="E1327" s="24" t="s">
        <v>32</v>
      </c>
      <c r="F1327" s="24" t="s">
        <v>27</v>
      </c>
      <c r="G1327" s="24" t="s">
        <v>28</v>
      </c>
      <c r="H1327" s="29">
        <f>'Table 1'!$S$8</f>
        <v>45</v>
      </c>
      <c r="I1327" s="30"/>
      <c r="J1327" s="30"/>
      <c r="K1327" s="30"/>
      <c r="L1327" s="31"/>
      <c r="M1327" s="31">
        <v>23.5</v>
      </c>
      <c r="N1327" s="32">
        <f t="array" ref="N1327">INDEX([1]!CCA_Weighting[#Data],MATCH(1,([1]!CCA_Weighting[State]=A1327)*([1]!CCA_Weighting[Zone]=B1327),0),MATCH(2021,VALUE([1]!CCA_Weighting[#Headers]),0))*M1327</f>
        <v>0.97161166743944183</v>
      </c>
      <c r="O1327" s="31">
        <f>'Table 1'!$N$8</f>
        <v>30</v>
      </c>
      <c r="P1327" s="32">
        <f t="array" ref="P1327">INDEX([1]!CCA_Weighting[#Data],MATCH(1,([1]!CCA_Weighting[State]=A1327)*([1]!CCA_Weighting[Zone]=B1327),0),MATCH(2022,VALUE([1]!CCA_Weighting[#Headers]),0))*O1327</f>
        <v>1.2403553201354576</v>
      </c>
      <c r="Q1327" s="31">
        <f>'Table 1'!$O$8</f>
        <v>19.5</v>
      </c>
      <c r="R1327" s="31">
        <f>'Table 1'!$Q$8</f>
        <v>30</v>
      </c>
      <c r="S1327">
        <f t="shared" si="140"/>
        <v>225</v>
      </c>
      <c r="T1327">
        <f t="shared" si="141"/>
        <v>117.5</v>
      </c>
      <c r="U1327">
        <f t="shared" si="142"/>
        <v>150</v>
      </c>
      <c r="V1327">
        <f t="shared" si="143"/>
        <v>97.5</v>
      </c>
      <c r="W1327" s="28">
        <f t="shared" si="144"/>
        <v>76.375</v>
      </c>
      <c r="X1327" s="28">
        <f t="shared" si="145"/>
        <v>150</v>
      </c>
      <c r="Y1327">
        <f t="shared" si="146"/>
        <v>150</v>
      </c>
    </row>
    <row r="1328" spans="1:25" ht="14.4" x14ac:dyDescent="0.3">
      <c r="A1328" s="20" t="s">
        <v>22</v>
      </c>
      <c r="B1328" s="21" t="s">
        <v>80</v>
      </c>
      <c r="C1328" s="22" t="s">
        <v>81</v>
      </c>
      <c r="D1328" s="21" t="s">
        <v>25</v>
      </c>
      <c r="E1328" s="21" t="s">
        <v>32</v>
      </c>
      <c r="F1328" s="21" t="s">
        <v>29</v>
      </c>
      <c r="G1328" s="21" t="s">
        <v>28</v>
      </c>
      <c r="H1328" s="29">
        <f>'Table 1'!$S$9</f>
        <v>48</v>
      </c>
      <c r="I1328" s="30"/>
      <c r="J1328" s="30"/>
      <c r="K1328" s="30"/>
      <c r="L1328" s="31"/>
      <c r="M1328" s="31">
        <v>24.5</v>
      </c>
      <c r="N1328" s="32">
        <f t="array" ref="N1328">INDEX([1]!CCA_Weighting[#Data],MATCH(1,([1]!CCA_Weighting[State]=A1328)*([1]!CCA_Weighting[Zone]=B1328),0),MATCH(2021,VALUE([1]!CCA_Weighting[#Headers]),0))*M1328</f>
        <v>1.0129568447772903</v>
      </c>
      <c r="O1328" s="31">
        <f>'Table 1'!$N$9</f>
        <v>32</v>
      </c>
      <c r="P1328" s="32">
        <f t="array" ref="P1328">INDEX([1]!CCA_Weighting[#Data],MATCH(1,([1]!CCA_Weighting[State]=A1328)*([1]!CCA_Weighting[Zone]=B1328),0),MATCH(2022,VALUE([1]!CCA_Weighting[#Headers]),0))*O1328</f>
        <v>1.3230456748111548</v>
      </c>
      <c r="Q1328" s="31">
        <f>'Table 1'!$O$9</f>
        <v>21</v>
      </c>
      <c r="R1328" s="31">
        <f>'Table 1'!$Q$9</f>
        <v>32</v>
      </c>
      <c r="S1328">
        <f t="shared" si="140"/>
        <v>240</v>
      </c>
      <c r="T1328">
        <f t="shared" si="141"/>
        <v>122.5</v>
      </c>
      <c r="U1328">
        <f t="shared" si="142"/>
        <v>160</v>
      </c>
      <c r="V1328">
        <f t="shared" si="143"/>
        <v>105</v>
      </c>
      <c r="W1328" s="28">
        <f t="shared" si="144"/>
        <v>80.390625</v>
      </c>
      <c r="X1328" s="28">
        <f t="shared" si="145"/>
        <v>160</v>
      </c>
      <c r="Y1328">
        <f t="shared" si="146"/>
        <v>160</v>
      </c>
    </row>
    <row r="1329" spans="1:25" ht="14.4" x14ac:dyDescent="0.3">
      <c r="A1329" s="23" t="s">
        <v>22</v>
      </c>
      <c r="B1329" s="24" t="s">
        <v>80</v>
      </c>
      <c r="C1329" s="25" t="s">
        <v>81</v>
      </c>
      <c r="D1329" s="24" t="s">
        <v>25</v>
      </c>
      <c r="E1329" s="24" t="s">
        <v>32</v>
      </c>
      <c r="F1329" s="24" t="s">
        <v>30</v>
      </c>
      <c r="G1329" s="24" t="s">
        <v>28</v>
      </c>
      <c r="H1329" s="29">
        <f>'Table 1'!$S$10</f>
        <v>80</v>
      </c>
      <c r="I1329" s="30"/>
      <c r="J1329" s="30"/>
      <c r="K1329" s="30"/>
      <c r="L1329" s="31"/>
      <c r="M1329" s="31">
        <v>40</v>
      </c>
      <c r="N1329" s="32">
        <f t="array" ref="N1329">INDEX([1]!CCA_Weighting[#Data],MATCH(1,([1]!CCA_Weighting[State]=A1329)*([1]!CCA_Weighting[Zone]=B1329),0),MATCH(2021,VALUE([1]!CCA_Weighting[#Headers]),0))*M1329</f>
        <v>1.6538070935139435</v>
      </c>
      <c r="O1329" s="31">
        <f>'Table 1'!$N$10</f>
        <v>40</v>
      </c>
      <c r="P1329" s="32">
        <f t="array" ref="P1329">INDEX([1]!CCA_Weighting[#Data],MATCH(1,([1]!CCA_Weighting[State]=A1329)*([1]!CCA_Weighting[Zone]=B1329),0),MATCH(2022,VALUE([1]!CCA_Weighting[#Headers]),0))*O1329</f>
        <v>1.6538070935139435</v>
      </c>
      <c r="Q1329" s="31">
        <f>'Table 1'!$O$10</f>
        <v>26</v>
      </c>
      <c r="R1329" s="31">
        <f>'Table 1'!$Q$10</f>
        <v>40</v>
      </c>
      <c r="S1329">
        <f t="shared" si="140"/>
        <v>400</v>
      </c>
      <c r="T1329">
        <f t="shared" si="141"/>
        <v>200</v>
      </c>
      <c r="U1329">
        <f t="shared" si="142"/>
        <v>200</v>
      </c>
      <c r="V1329">
        <f t="shared" si="143"/>
        <v>130</v>
      </c>
      <c r="W1329" s="28">
        <f t="shared" si="144"/>
        <v>130</v>
      </c>
      <c r="X1329" s="28">
        <f t="shared" si="145"/>
        <v>200</v>
      </c>
      <c r="Y1329">
        <f t="shared" si="146"/>
        <v>200</v>
      </c>
    </row>
    <row r="1330" spans="1:25" ht="14.4" x14ac:dyDescent="0.3">
      <c r="A1330" s="20" t="s">
        <v>22</v>
      </c>
      <c r="B1330" s="21" t="s">
        <v>80</v>
      </c>
      <c r="C1330" s="22" t="s">
        <v>81</v>
      </c>
      <c r="D1330" s="21" t="s">
        <v>25</v>
      </c>
      <c r="E1330" s="21" t="s">
        <v>33</v>
      </c>
      <c r="F1330" s="21" t="s">
        <v>27</v>
      </c>
      <c r="G1330" s="21" t="s">
        <v>28</v>
      </c>
      <c r="H1330" s="29">
        <f>'Table 1'!$Y$8</f>
        <v>42.75</v>
      </c>
      <c r="I1330" s="30"/>
      <c r="J1330" s="30"/>
      <c r="K1330" s="30"/>
      <c r="L1330" s="31"/>
      <c r="M1330" s="31">
        <v>21</v>
      </c>
      <c r="N1330" s="32">
        <f t="array" ref="N1330">INDEX([1]!CCA_Weighting[#Data],MATCH(1,([1]!CCA_Weighting[State]=A1330)*([1]!CCA_Weighting[Zone]=B1330),0),MATCH(2021,VALUE([1]!CCA_Weighting[#Headers]),0))*M1330</f>
        <v>0.86824872409482035</v>
      </c>
      <c r="O1330" s="31">
        <f>'Table 1'!$T$8</f>
        <v>28.5</v>
      </c>
      <c r="P1330" s="32">
        <f t="array" ref="P1330">INDEX([1]!CCA_Weighting[#Data],MATCH(1,([1]!CCA_Weighting[State]=A1330)*([1]!CCA_Weighting[Zone]=B1330),0),MATCH(2022,VALUE([1]!CCA_Weighting[#Headers]),0))*O1330</f>
        <v>1.1783375541286847</v>
      </c>
      <c r="Q1330" s="31">
        <f>'Table 1'!$U$8</f>
        <v>18</v>
      </c>
      <c r="R1330" s="31">
        <f>'Table 1'!$W$8</f>
        <v>28.5</v>
      </c>
      <c r="S1330">
        <f t="shared" si="140"/>
        <v>213.75</v>
      </c>
      <c r="T1330">
        <f t="shared" si="141"/>
        <v>105</v>
      </c>
      <c r="U1330">
        <f t="shared" si="142"/>
        <v>142.5</v>
      </c>
      <c r="V1330">
        <f t="shared" si="143"/>
        <v>90</v>
      </c>
      <c r="W1330" s="28">
        <f t="shared" si="144"/>
        <v>66.315789473684205</v>
      </c>
      <c r="X1330" s="28">
        <f t="shared" si="145"/>
        <v>142.5</v>
      </c>
      <c r="Y1330">
        <f t="shared" si="146"/>
        <v>142.5</v>
      </c>
    </row>
    <row r="1331" spans="1:25" ht="14.4" x14ac:dyDescent="0.3">
      <c r="A1331" s="23" t="s">
        <v>22</v>
      </c>
      <c r="B1331" s="24" t="s">
        <v>80</v>
      </c>
      <c r="C1331" s="25" t="s">
        <v>81</v>
      </c>
      <c r="D1331" s="24" t="s">
        <v>25</v>
      </c>
      <c r="E1331" s="24" t="s">
        <v>33</v>
      </c>
      <c r="F1331" s="24" t="s">
        <v>29</v>
      </c>
      <c r="G1331" s="24" t="s">
        <v>28</v>
      </c>
      <c r="H1331" s="29">
        <f>'Table 1'!$Y$9</f>
        <v>45</v>
      </c>
      <c r="I1331" s="30"/>
      <c r="J1331" s="30"/>
      <c r="K1331" s="30"/>
      <c r="L1331" s="31"/>
      <c r="M1331" s="31">
        <v>22</v>
      </c>
      <c r="N1331" s="32">
        <f t="array" ref="N1331">INDEX([1]!CCA_Weighting[#Data],MATCH(1,([1]!CCA_Weighting[State]=A1331)*([1]!CCA_Weighting[Zone]=B1331),0),MATCH(2021,VALUE([1]!CCA_Weighting[#Headers]),0))*M1331</f>
        <v>0.90959390143266894</v>
      </c>
      <c r="O1331" s="31">
        <f>'Table 1'!$T$9</f>
        <v>30</v>
      </c>
      <c r="P1331" s="32">
        <f t="array" ref="P1331">INDEX([1]!CCA_Weighting[#Data],MATCH(1,([1]!CCA_Weighting[State]=A1331)*([1]!CCA_Weighting[Zone]=B1331),0),MATCH(2022,VALUE([1]!CCA_Weighting[#Headers]),0))*O1331</f>
        <v>1.2403553201354576</v>
      </c>
      <c r="Q1331" s="31">
        <f>'Table 1'!$U$9</f>
        <v>19.5</v>
      </c>
      <c r="R1331" s="31">
        <f>'Table 1'!$W$9</f>
        <v>30</v>
      </c>
      <c r="S1331">
        <f t="shared" si="140"/>
        <v>225</v>
      </c>
      <c r="T1331">
        <f t="shared" si="141"/>
        <v>110</v>
      </c>
      <c r="U1331">
        <f t="shared" si="142"/>
        <v>150</v>
      </c>
      <c r="V1331">
        <f t="shared" si="143"/>
        <v>97.5</v>
      </c>
      <c r="W1331" s="28">
        <f t="shared" si="144"/>
        <v>71.5</v>
      </c>
      <c r="X1331" s="28">
        <f t="shared" si="145"/>
        <v>150</v>
      </c>
      <c r="Y1331">
        <f t="shared" si="146"/>
        <v>150</v>
      </c>
    </row>
    <row r="1332" spans="1:25" ht="14.4" x14ac:dyDescent="0.3">
      <c r="A1332" s="20" t="s">
        <v>22</v>
      </c>
      <c r="B1332" s="21" t="s">
        <v>80</v>
      </c>
      <c r="C1332" s="22" t="s">
        <v>81</v>
      </c>
      <c r="D1332" s="21" t="s">
        <v>25</v>
      </c>
      <c r="E1332" s="21" t="s">
        <v>33</v>
      </c>
      <c r="F1332" s="21" t="s">
        <v>30</v>
      </c>
      <c r="G1332" s="21" t="s">
        <v>28</v>
      </c>
      <c r="H1332" s="29">
        <f>'Table 1'!$Y$10</f>
        <v>76</v>
      </c>
      <c r="I1332" s="30"/>
      <c r="J1332" s="30"/>
      <c r="K1332" s="30"/>
      <c r="L1332" s="31"/>
      <c r="M1332" s="31">
        <v>38</v>
      </c>
      <c r="N1332" s="32">
        <f t="array" ref="N1332">INDEX([1]!CCA_Weighting[#Data],MATCH(1,([1]!CCA_Weighting[State]=A1332)*([1]!CCA_Weighting[Zone]=B1332),0),MATCH(2021,VALUE([1]!CCA_Weighting[#Headers]),0))*M1332</f>
        <v>1.5711167388382463</v>
      </c>
      <c r="O1332" s="31">
        <f>'Table 1'!$T$10</f>
        <v>38</v>
      </c>
      <c r="P1332" s="32">
        <f t="array" ref="P1332">INDEX([1]!CCA_Weighting[#Data],MATCH(1,([1]!CCA_Weighting[State]=A1332)*([1]!CCA_Weighting[Zone]=B1332),0),MATCH(2022,VALUE([1]!CCA_Weighting[#Headers]),0))*O1332</f>
        <v>1.5711167388382463</v>
      </c>
      <c r="Q1332" s="31">
        <f>'Table 1'!$U$10</f>
        <v>24.5</v>
      </c>
      <c r="R1332" s="31">
        <f>'Table 1'!$W$10</f>
        <v>38</v>
      </c>
      <c r="S1332">
        <f t="shared" si="140"/>
        <v>380</v>
      </c>
      <c r="T1332">
        <f t="shared" si="141"/>
        <v>190</v>
      </c>
      <c r="U1332">
        <f t="shared" si="142"/>
        <v>190</v>
      </c>
      <c r="V1332">
        <f t="shared" si="143"/>
        <v>122.5</v>
      </c>
      <c r="W1332" s="28">
        <f t="shared" si="144"/>
        <v>122.5</v>
      </c>
      <c r="X1332" s="28">
        <f t="shared" si="145"/>
        <v>190</v>
      </c>
      <c r="Y1332">
        <f t="shared" si="146"/>
        <v>190</v>
      </c>
    </row>
    <row r="1333" spans="1:25" ht="14.4" x14ac:dyDescent="0.3">
      <c r="A1333" s="23" t="s">
        <v>22</v>
      </c>
      <c r="B1333" s="24" t="s">
        <v>80</v>
      </c>
      <c r="C1333" s="25" t="s">
        <v>81</v>
      </c>
      <c r="D1333" s="24" t="s">
        <v>25</v>
      </c>
      <c r="E1333" s="24" t="s">
        <v>34</v>
      </c>
      <c r="F1333" s="24" t="s">
        <v>27</v>
      </c>
      <c r="G1333" s="24" t="s">
        <v>28</v>
      </c>
      <c r="H1333" s="29">
        <f>'Table 1'!$Y$8</f>
        <v>42.75</v>
      </c>
      <c r="I1333" s="30"/>
      <c r="J1333" s="30"/>
      <c r="K1333" s="30"/>
      <c r="L1333" s="31"/>
      <c r="M1333" s="31">
        <v>21</v>
      </c>
      <c r="N1333" s="32">
        <f t="array" ref="N1333">INDEX([1]!CCA_Weighting[#Data],MATCH(1,([1]!CCA_Weighting[State]=A1333)*([1]!CCA_Weighting[Zone]=B1333),0),MATCH(2021,VALUE([1]!CCA_Weighting[#Headers]),0))*M1333</f>
        <v>0.86824872409482035</v>
      </c>
      <c r="O1333" s="31">
        <f>'Table 1'!$T$8</f>
        <v>28.5</v>
      </c>
      <c r="P1333" s="32">
        <f t="array" ref="P1333">INDEX([1]!CCA_Weighting[#Data],MATCH(1,([1]!CCA_Weighting[State]=A1333)*([1]!CCA_Weighting[Zone]=B1333),0),MATCH(2022,VALUE([1]!CCA_Weighting[#Headers]),0))*O1333</f>
        <v>1.1783375541286847</v>
      </c>
      <c r="Q1333" s="31">
        <f>'Table 1'!$U$8</f>
        <v>18</v>
      </c>
      <c r="R1333" s="31">
        <f>'Table 1'!$W$8</f>
        <v>28.5</v>
      </c>
      <c r="S1333">
        <f t="shared" si="140"/>
        <v>213.75</v>
      </c>
      <c r="T1333">
        <f t="shared" si="141"/>
        <v>105</v>
      </c>
      <c r="U1333">
        <f t="shared" si="142"/>
        <v>142.5</v>
      </c>
      <c r="V1333">
        <f t="shared" si="143"/>
        <v>90</v>
      </c>
      <c r="W1333" s="28">
        <f t="shared" si="144"/>
        <v>66.315789473684205</v>
      </c>
      <c r="X1333" s="28">
        <f t="shared" si="145"/>
        <v>142.5</v>
      </c>
      <c r="Y1333">
        <f t="shared" si="146"/>
        <v>142.5</v>
      </c>
    </row>
    <row r="1334" spans="1:25" ht="14.4" x14ac:dyDescent="0.3">
      <c r="A1334" s="20" t="s">
        <v>22</v>
      </c>
      <c r="B1334" s="21" t="s">
        <v>80</v>
      </c>
      <c r="C1334" s="22" t="s">
        <v>81</v>
      </c>
      <c r="D1334" s="21" t="s">
        <v>25</v>
      </c>
      <c r="E1334" s="21" t="s">
        <v>34</v>
      </c>
      <c r="F1334" s="21" t="s">
        <v>29</v>
      </c>
      <c r="G1334" s="21" t="s">
        <v>28</v>
      </c>
      <c r="H1334" s="29">
        <f>'Table 1'!$Y$9</f>
        <v>45</v>
      </c>
      <c r="I1334" s="30"/>
      <c r="J1334" s="30"/>
      <c r="K1334" s="30"/>
      <c r="L1334" s="31"/>
      <c r="M1334" s="31">
        <v>22</v>
      </c>
      <c r="N1334" s="32">
        <f t="array" ref="N1334">INDEX([1]!CCA_Weighting[#Data],MATCH(1,([1]!CCA_Weighting[State]=A1334)*([1]!CCA_Weighting[Zone]=B1334),0),MATCH(2021,VALUE([1]!CCA_Weighting[#Headers]),0))*M1334</f>
        <v>0.90959390143266894</v>
      </c>
      <c r="O1334" s="31">
        <f>'Table 1'!$T$9</f>
        <v>30</v>
      </c>
      <c r="P1334" s="32">
        <f t="array" ref="P1334">INDEX([1]!CCA_Weighting[#Data],MATCH(1,([1]!CCA_Weighting[State]=A1334)*([1]!CCA_Weighting[Zone]=B1334),0),MATCH(2022,VALUE([1]!CCA_Weighting[#Headers]),0))*O1334</f>
        <v>1.2403553201354576</v>
      </c>
      <c r="Q1334" s="31">
        <f>'Table 1'!$U$9</f>
        <v>19.5</v>
      </c>
      <c r="R1334" s="31">
        <f>'Table 1'!$W$9</f>
        <v>30</v>
      </c>
      <c r="S1334">
        <f t="shared" si="140"/>
        <v>225</v>
      </c>
      <c r="T1334">
        <f t="shared" si="141"/>
        <v>110</v>
      </c>
      <c r="U1334">
        <f t="shared" si="142"/>
        <v>150</v>
      </c>
      <c r="V1334">
        <f t="shared" si="143"/>
        <v>97.5</v>
      </c>
      <c r="W1334" s="28">
        <f t="shared" si="144"/>
        <v>71.5</v>
      </c>
      <c r="X1334" s="28">
        <f t="shared" si="145"/>
        <v>150</v>
      </c>
      <c r="Y1334">
        <f t="shared" si="146"/>
        <v>150</v>
      </c>
    </row>
    <row r="1335" spans="1:25" ht="14.4" x14ac:dyDescent="0.3">
      <c r="A1335" s="23" t="s">
        <v>22</v>
      </c>
      <c r="B1335" s="24" t="s">
        <v>80</v>
      </c>
      <c r="C1335" s="25" t="s">
        <v>81</v>
      </c>
      <c r="D1335" s="24" t="s">
        <v>25</v>
      </c>
      <c r="E1335" s="24" t="s">
        <v>34</v>
      </c>
      <c r="F1335" s="24" t="s">
        <v>30</v>
      </c>
      <c r="G1335" s="24" t="s">
        <v>28</v>
      </c>
      <c r="H1335" s="29">
        <f>'Table 1'!$Y$10</f>
        <v>76</v>
      </c>
      <c r="I1335" s="30"/>
      <c r="J1335" s="30"/>
      <c r="K1335" s="30"/>
      <c r="L1335" s="31"/>
      <c r="M1335" s="31">
        <v>38</v>
      </c>
      <c r="N1335" s="32">
        <f t="array" ref="N1335">INDEX([1]!CCA_Weighting[#Data],MATCH(1,([1]!CCA_Weighting[State]=A1335)*([1]!CCA_Weighting[Zone]=B1335),0),MATCH(2021,VALUE([1]!CCA_Weighting[#Headers]),0))*M1335</f>
        <v>1.5711167388382463</v>
      </c>
      <c r="O1335" s="31">
        <f>'Table 1'!$T$10</f>
        <v>38</v>
      </c>
      <c r="P1335" s="32">
        <f t="array" ref="P1335">INDEX([1]!CCA_Weighting[#Data],MATCH(1,([1]!CCA_Weighting[State]=A1335)*([1]!CCA_Weighting[Zone]=B1335),0),MATCH(2022,VALUE([1]!CCA_Weighting[#Headers]),0))*O1335</f>
        <v>1.5711167388382463</v>
      </c>
      <c r="Q1335" s="31">
        <f>'Table 1'!$U$10</f>
        <v>24.5</v>
      </c>
      <c r="R1335" s="31">
        <f>'Table 1'!$W$10</f>
        <v>38</v>
      </c>
      <c r="S1335">
        <f t="shared" si="140"/>
        <v>380</v>
      </c>
      <c r="T1335">
        <f t="shared" si="141"/>
        <v>190</v>
      </c>
      <c r="U1335">
        <f t="shared" si="142"/>
        <v>190</v>
      </c>
      <c r="V1335">
        <f t="shared" si="143"/>
        <v>122.5</v>
      </c>
      <c r="W1335" s="28">
        <f t="shared" si="144"/>
        <v>122.5</v>
      </c>
      <c r="X1335" s="28">
        <f t="shared" si="145"/>
        <v>190</v>
      </c>
      <c r="Y1335">
        <f t="shared" si="146"/>
        <v>190</v>
      </c>
    </row>
    <row r="1336" spans="1:25" ht="14.4" x14ac:dyDescent="0.3">
      <c r="A1336" s="20" t="s">
        <v>22</v>
      </c>
      <c r="B1336" s="21" t="s">
        <v>80</v>
      </c>
      <c r="C1336" s="22" t="s">
        <v>81</v>
      </c>
      <c r="D1336" s="21" t="s">
        <v>35</v>
      </c>
      <c r="E1336" s="22" t="s">
        <v>26</v>
      </c>
      <c r="F1336" s="21" t="s">
        <v>27</v>
      </c>
      <c r="G1336" s="21" t="s">
        <v>28</v>
      </c>
      <c r="H1336" s="29">
        <f>'Table 1'!$G$8</f>
        <v>57.75</v>
      </c>
      <c r="I1336" s="30"/>
      <c r="J1336" s="30"/>
      <c r="K1336" s="30"/>
      <c r="L1336" s="31"/>
      <c r="M1336" s="31">
        <v>27</v>
      </c>
      <c r="N1336" s="32">
        <f t="array" ref="N1336">INDEX([1]!CCA_Weighting[#Data],MATCH(1,([1]!CCA_Weighting[State]=A1336)*([1]!CCA_Weighting[Zone]=B1336),0),MATCH(2021,VALUE([1]!CCA_Weighting[#Headers]),0))*M1336</f>
        <v>1.1163197881219118</v>
      </c>
      <c r="O1336" s="31">
        <f>'Table 1'!$B$8</f>
        <v>33.5</v>
      </c>
      <c r="P1336" s="32">
        <f t="array" ref="P1336">INDEX([1]!CCA_Weighting[#Data],MATCH(1,([1]!CCA_Weighting[State]=A1336)*([1]!CCA_Weighting[Zone]=B1336),0),MATCH(2022,VALUE([1]!CCA_Weighting[#Headers]),0))*O1336</f>
        <v>1.3850634408179276</v>
      </c>
      <c r="Q1336" s="31">
        <f>'Table 1'!$C$8</f>
        <v>22</v>
      </c>
      <c r="R1336" s="31">
        <f>'Table 1'!$E$8</f>
        <v>38.5</v>
      </c>
      <c r="S1336">
        <f t="shared" si="140"/>
        <v>288.75</v>
      </c>
      <c r="T1336">
        <f t="shared" si="141"/>
        <v>135</v>
      </c>
      <c r="U1336">
        <f t="shared" si="142"/>
        <v>167.5</v>
      </c>
      <c r="V1336">
        <f t="shared" si="143"/>
        <v>110</v>
      </c>
      <c r="W1336" s="28">
        <f t="shared" si="144"/>
        <v>88.656716417910445</v>
      </c>
      <c r="X1336" s="28">
        <f t="shared" si="145"/>
        <v>192.5</v>
      </c>
      <c r="Y1336">
        <f t="shared" si="146"/>
        <v>192.5</v>
      </c>
    </row>
    <row r="1337" spans="1:25" ht="14.4" x14ac:dyDescent="0.3">
      <c r="A1337" s="23" t="s">
        <v>22</v>
      </c>
      <c r="B1337" s="24" t="s">
        <v>80</v>
      </c>
      <c r="C1337" s="25" t="s">
        <v>81</v>
      </c>
      <c r="D1337" s="24" t="s">
        <v>35</v>
      </c>
      <c r="E1337" s="25" t="s">
        <v>26</v>
      </c>
      <c r="F1337" s="24" t="s">
        <v>29</v>
      </c>
      <c r="G1337" s="24" t="s">
        <v>28</v>
      </c>
      <c r="H1337" s="29">
        <f>'Table 1'!$G$9</f>
        <v>52.5</v>
      </c>
      <c r="I1337" s="30"/>
      <c r="J1337" s="30"/>
      <c r="K1337" s="30"/>
      <c r="L1337" s="31"/>
      <c r="M1337" s="31">
        <v>29</v>
      </c>
      <c r="N1337" s="32">
        <f t="array" ref="N1337">INDEX([1]!CCA_Weighting[#Data],MATCH(1,([1]!CCA_Weighting[State]=A1337)*([1]!CCA_Weighting[Zone]=B1337),0),MATCH(2021,VALUE([1]!CCA_Weighting[#Headers]),0))*M1337</f>
        <v>1.199010142797609</v>
      </c>
      <c r="O1337" s="31">
        <f>'Table 1'!$B$9</f>
        <v>35</v>
      </c>
      <c r="P1337" s="32">
        <f t="array" ref="P1337">INDEX([1]!CCA_Weighting[#Data],MATCH(1,([1]!CCA_Weighting[State]=A1337)*([1]!CCA_Weighting[Zone]=B1337),0),MATCH(2022,VALUE([1]!CCA_Weighting[#Headers]),0))*O1337</f>
        <v>1.4470812068247005</v>
      </c>
      <c r="Q1337" s="31">
        <f>'Table 1'!$C$9</f>
        <v>23</v>
      </c>
      <c r="R1337" s="31">
        <f>'Table 1'!$E$9</f>
        <v>35</v>
      </c>
      <c r="S1337">
        <f t="shared" si="140"/>
        <v>262.5</v>
      </c>
      <c r="T1337">
        <f t="shared" si="141"/>
        <v>145</v>
      </c>
      <c r="U1337">
        <f t="shared" si="142"/>
        <v>175</v>
      </c>
      <c r="V1337">
        <f t="shared" si="143"/>
        <v>115</v>
      </c>
      <c r="W1337" s="28">
        <f t="shared" si="144"/>
        <v>95.285714285714292</v>
      </c>
      <c r="X1337" s="28">
        <f t="shared" si="145"/>
        <v>175</v>
      </c>
      <c r="Y1337">
        <f t="shared" si="146"/>
        <v>175</v>
      </c>
    </row>
    <row r="1338" spans="1:25" ht="14.4" x14ac:dyDescent="0.3">
      <c r="A1338" s="20" t="s">
        <v>22</v>
      </c>
      <c r="B1338" s="21" t="s">
        <v>80</v>
      </c>
      <c r="C1338" s="22" t="s">
        <v>81</v>
      </c>
      <c r="D1338" s="21" t="s">
        <v>35</v>
      </c>
      <c r="E1338" s="22" t="s">
        <v>26</v>
      </c>
      <c r="F1338" s="21" t="s">
        <v>30</v>
      </c>
      <c r="G1338" s="21" t="s">
        <v>28</v>
      </c>
      <c r="H1338" s="29">
        <f>'Table 1'!$G$10</f>
        <v>110</v>
      </c>
      <c r="I1338" s="30"/>
      <c r="J1338" s="30"/>
      <c r="K1338" s="30"/>
      <c r="L1338" s="31"/>
      <c r="M1338" s="31">
        <v>55</v>
      </c>
      <c r="N1338" s="32">
        <f t="array" ref="N1338">INDEX([1]!CCA_Weighting[#Data],MATCH(1,([1]!CCA_Weighting[State]=A1338)*([1]!CCA_Weighting[Zone]=B1338),0),MATCH(2021,VALUE([1]!CCA_Weighting[#Headers]),0))*M1338</f>
        <v>2.2739847535816722</v>
      </c>
      <c r="O1338" s="31">
        <f>'Table 1'!$B$10</f>
        <v>55</v>
      </c>
      <c r="P1338" s="32">
        <f t="array" ref="P1338">INDEX([1]!CCA_Weighting[#Data],MATCH(1,([1]!CCA_Weighting[State]=A1338)*([1]!CCA_Weighting[Zone]=B1338),0),MATCH(2022,VALUE([1]!CCA_Weighting[#Headers]),0))*O1338</f>
        <v>2.2739847535816722</v>
      </c>
      <c r="Q1338" s="31">
        <f>'Table 1'!$C$10</f>
        <v>36</v>
      </c>
      <c r="R1338" s="31">
        <f>'Table 1'!$E$10</f>
        <v>55</v>
      </c>
      <c r="S1338">
        <f t="shared" si="140"/>
        <v>550</v>
      </c>
      <c r="T1338">
        <f t="shared" si="141"/>
        <v>275</v>
      </c>
      <c r="U1338">
        <f t="shared" si="142"/>
        <v>275</v>
      </c>
      <c r="V1338">
        <f t="shared" si="143"/>
        <v>180</v>
      </c>
      <c r="W1338" s="28">
        <f t="shared" si="144"/>
        <v>180</v>
      </c>
      <c r="X1338" s="28">
        <f t="shared" si="145"/>
        <v>275</v>
      </c>
      <c r="Y1338">
        <f t="shared" si="146"/>
        <v>275</v>
      </c>
    </row>
    <row r="1339" spans="1:25" ht="14.4" x14ac:dyDescent="0.3">
      <c r="A1339" s="23" t="s">
        <v>22</v>
      </c>
      <c r="B1339" s="24" t="s">
        <v>80</v>
      </c>
      <c r="C1339" s="25" t="s">
        <v>81</v>
      </c>
      <c r="D1339" s="24" t="s">
        <v>35</v>
      </c>
      <c r="E1339" s="24" t="s">
        <v>31</v>
      </c>
      <c r="F1339" s="24" t="s">
        <v>27</v>
      </c>
      <c r="G1339" s="24" t="s">
        <v>28</v>
      </c>
      <c r="H1339" s="29">
        <f>'Table 1'!$M$8</f>
        <v>48</v>
      </c>
      <c r="I1339" s="30"/>
      <c r="J1339" s="30"/>
      <c r="K1339" s="30"/>
      <c r="L1339" s="31"/>
      <c r="M1339" s="31">
        <v>25</v>
      </c>
      <c r="N1339" s="32">
        <f t="array" ref="N1339">INDEX([1]!CCA_Weighting[#Data],MATCH(1,([1]!CCA_Weighting[State]=A1339)*([1]!CCA_Weighting[Zone]=B1339),0),MATCH(2021,VALUE([1]!CCA_Weighting[#Headers]),0))*M1339</f>
        <v>1.0336294334462146</v>
      </c>
      <c r="O1339" s="31">
        <f>'Table 1'!$H$8</f>
        <v>32</v>
      </c>
      <c r="P1339" s="32">
        <f t="array" ref="P1339">INDEX([1]!CCA_Weighting[#Data],MATCH(1,([1]!CCA_Weighting[State]=A1339)*([1]!CCA_Weighting[Zone]=B1339),0),MATCH(2022,VALUE([1]!CCA_Weighting[#Headers]),0))*O1339</f>
        <v>1.3230456748111548</v>
      </c>
      <c r="Q1339" s="31">
        <f>'Table 1'!$I$8</f>
        <v>21</v>
      </c>
      <c r="R1339" s="31">
        <f>'Table 1'!$K$8</f>
        <v>32</v>
      </c>
      <c r="S1339">
        <f t="shared" si="140"/>
        <v>240</v>
      </c>
      <c r="T1339">
        <f t="shared" si="141"/>
        <v>125</v>
      </c>
      <c r="U1339">
        <f t="shared" si="142"/>
        <v>160</v>
      </c>
      <c r="V1339">
        <f t="shared" si="143"/>
        <v>105</v>
      </c>
      <c r="W1339" s="28">
        <f t="shared" si="144"/>
        <v>82.03125</v>
      </c>
      <c r="X1339" s="28">
        <f t="shared" si="145"/>
        <v>160</v>
      </c>
      <c r="Y1339">
        <f t="shared" si="146"/>
        <v>160</v>
      </c>
    </row>
    <row r="1340" spans="1:25" ht="14.4" x14ac:dyDescent="0.3">
      <c r="A1340" s="20" t="s">
        <v>22</v>
      </c>
      <c r="B1340" s="21" t="s">
        <v>80</v>
      </c>
      <c r="C1340" s="22" t="s">
        <v>81</v>
      </c>
      <c r="D1340" s="21" t="s">
        <v>35</v>
      </c>
      <c r="E1340" s="21" t="s">
        <v>31</v>
      </c>
      <c r="F1340" s="21" t="s">
        <v>29</v>
      </c>
      <c r="G1340" s="21" t="s">
        <v>28</v>
      </c>
      <c r="H1340" s="29">
        <f>'Table 1'!$M$9</f>
        <v>51</v>
      </c>
      <c r="I1340" s="30"/>
      <c r="J1340" s="30"/>
      <c r="K1340" s="30"/>
      <c r="L1340" s="31"/>
      <c r="M1340" s="31">
        <v>26.5</v>
      </c>
      <c r="N1340" s="32">
        <f t="array" ref="N1340">INDEX([1]!CCA_Weighting[#Data],MATCH(1,([1]!CCA_Weighting[State]=A1340)*([1]!CCA_Weighting[Zone]=B1340),0),MATCH(2021,VALUE([1]!CCA_Weighting[#Headers]),0))*M1340</f>
        <v>1.0956471994529875</v>
      </c>
      <c r="O1340" s="31">
        <f>'Table 1'!$H$9</f>
        <v>34</v>
      </c>
      <c r="P1340" s="32">
        <f t="array" ref="P1340">INDEX([1]!CCA_Weighting[#Data],MATCH(1,([1]!CCA_Weighting[State]=A1340)*([1]!CCA_Weighting[Zone]=B1340),0),MATCH(2022,VALUE([1]!CCA_Weighting[#Headers]),0))*O1340</f>
        <v>1.4057360294868519</v>
      </c>
      <c r="Q1340" s="31">
        <f>'Table 1'!$I$9</f>
        <v>22</v>
      </c>
      <c r="R1340" s="31">
        <f>'Table 1'!$K$9</f>
        <v>34</v>
      </c>
      <c r="S1340">
        <f t="shared" si="140"/>
        <v>255</v>
      </c>
      <c r="T1340">
        <f t="shared" si="141"/>
        <v>132.5</v>
      </c>
      <c r="U1340">
        <f t="shared" si="142"/>
        <v>170</v>
      </c>
      <c r="V1340">
        <f t="shared" si="143"/>
        <v>110</v>
      </c>
      <c r="W1340" s="28">
        <f t="shared" si="144"/>
        <v>85.735294117647058</v>
      </c>
      <c r="X1340" s="28">
        <f t="shared" si="145"/>
        <v>170</v>
      </c>
      <c r="Y1340">
        <f t="shared" si="146"/>
        <v>170</v>
      </c>
    </row>
    <row r="1341" spans="1:25" ht="14.4" x14ac:dyDescent="0.3">
      <c r="A1341" s="23" t="s">
        <v>22</v>
      </c>
      <c r="B1341" s="24" t="s">
        <v>80</v>
      </c>
      <c r="C1341" s="25" t="s">
        <v>81</v>
      </c>
      <c r="D1341" s="24" t="s">
        <v>35</v>
      </c>
      <c r="E1341" s="24" t="s">
        <v>31</v>
      </c>
      <c r="F1341" s="24" t="s">
        <v>30</v>
      </c>
      <c r="G1341" s="24" t="s">
        <v>28</v>
      </c>
      <c r="H1341" s="29">
        <f>'Table 1'!$M$10</f>
        <v>100</v>
      </c>
      <c r="I1341" s="30"/>
      <c r="J1341" s="30"/>
      <c r="K1341" s="30"/>
      <c r="L1341" s="31"/>
      <c r="M1341" s="31">
        <v>50</v>
      </c>
      <c r="N1341" s="32">
        <f t="array" ref="N1341">INDEX([1]!CCA_Weighting[#Data],MATCH(1,([1]!CCA_Weighting[State]=A1341)*([1]!CCA_Weighting[Zone]=B1341),0),MATCH(2021,VALUE([1]!CCA_Weighting[#Headers]),0))*M1341</f>
        <v>2.0672588668924292</v>
      </c>
      <c r="O1341" s="31">
        <f>'Table 1'!$H$10</f>
        <v>50</v>
      </c>
      <c r="P1341" s="32">
        <f t="array" ref="P1341">INDEX([1]!CCA_Weighting[#Data],MATCH(1,([1]!CCA_Weighting[State]=A1341)*([1]!CCA_Weighting[Zone]=B1341),0),MATCH(2022,VALUE([1]!CCA_Weighting[#Headers]),0))*O1341</f>
        <v>2.0672588668924292</v>
      </c>
      <c r="Q1341" s="31">
        <f>'Table 1'!$I$10</f>
        <v>32.5</v>
      </c>
      <c r="R1341" s="31">
        <f>'Table 1'!$K$10</f>
        <v>50</v>
      </c>
      <c r="S1341">
        <f t="shared" si="140"/>
        <v>500</v>
      </c>
      <c r="T1341">
        <f t="shared" si="141"/>
        <v>250</v>
      </c>
      <c r="U1341">
        <f t="shared" si="142"/>
        <v>250</v>
      </c>
      <c r="V1341">
        <f t="shared" si="143"/>
        <v>162.5</v>
      </c>
      <c r="W1341" s="28">
        <f t="shared" si="144"/>
        <v>162.5</v>
      </c>
      <c r="X1341" s="28">
        <f t="shared" si="145"/>
        <v>250</v>
      </c>
      <c r="Y1341">
        <f t="shared" si="146"/>
        <v>250</v>
      </c>
    </row>
    <row r="1342" spans="1:25" ht="14.4" x14ac:dyDescent="0.3">
      <c r="A1342" s="20" t="s">
        <v>22</v>
      </c>
      <c r="B1342" s="21" t="s">
        <v>80</v>
      </c>
      <c r="C1342" s="22" t="s">
        <v>81</v>
      </c>
      <c r="D1342" s="21" t="s">
        <v>35</v>
      </c>
      <c r="E1342" s="21" t="s">
        <v>32</v>
      </c>
      <c r="F1342" s="21" t="s">
        <v>27</v>
      </c>
      <c r="G1342" s="21" t="s">
        <v>28</v>
      </c>
      <c r="H1342" s="29">
        <f>'Table 1'!$S$8</f>
        <v>45</v>
      </c>
      <c r="I1342" s="30"/>
      <c r="J1342" s="30"/>
      <c r="K1342" s="30"/>
      <c r="L1342" s="31"/>
      <c r="M1342" s="31">
        <v>23.5</v>
      </c>
      <c r="N1342" s="32">
        <f t="array" ref="N1342">INDEX([1]!CCA_Weighting[#Data],MATCH(1,([1]!CCA_Weighting[State]=A1342)*([1]!CCA_Weighting[Zone]=B1342),0),MATCH(2021,VALUE([1]!CCA_Weighting[#Headers]),0))*M1342</f>
        <v>0.97161166743944183</v>
      </c>
      <c r="O1342" s="31">
        <f>'Table 1'!$N$8</f>
        <v>30</v>
      </c>
      <c r="P1342" s="32">
        <f t="array" ref="P1342">INDEX([1]!CCA_Weighting[#Data],MATCH(1,([1]!CCA_Weighting[State]=A1342)*([1]!CCA_Weighting[Zone]=B1342),0),MATCH(2022,VALUE([1]!CCA_Weighting[#Headers]),0))*O1342</f>
        <v>1.2403553201354576</v>
      </c>
      <c r="Q1342" s="31">
        <f>'Table 1'!$O$8</f>
        <v>19.5</v>
      </c>
      <c r="R1342" s="31">
        <f>'Table 1'!$Q$8</f>
        <v>30</v>
      </c>
      <c r="S1342">
        <f t="shared" si="140"/>
        <v>225</v>
      </c>
      <c r="T1342">
        <f t="shared" si="141"/>
        <v>117.5</v>
      </c>
      <c r="U1342">
        <f t="shared" si="142"/>
        <v>150</v>
      </c>
      <c r="V1342">
        <f t="shared" si="143"/>
        <v>97.5</v>
      </c>
      <c r="W1342" s="28">
        <f t="shared" si="144"/>
        <v>76.375</v>
      </c>
      <c r="X1342" s="28">
        <f t="shared" si="145"/>
        <v>150</v>
      </c>
      <c r="Y1342">
        <f t="shared" si="146"/>
        <v>150</v>
      </c>
    </row>
    <row r="1343" spans="1:25" ht="14.4" x14ac:dyDescent="0.3">
      <c r="A1343" s="23" t="s">
        <v>22</v>
      </c>
      <c r="B1343" s="24" t="s">
        <v>80</v>
      </c>
      <c r="C1343" s="25" t="s">
        <v>81</v>
      </c>
      <c r="D1343" s="24" t="s">
        <v>35</v>
      </c>
      <c r="E1343" s="24" t="s">
        <v>32</v>
      </c>
      <c r="F1343" s="24" t="s">
        <v>29</v>
      </c>
      <c r="G1343" s="24" t="s">
        <v>28</v>
      </c>
      <c r="H1343" s="29">
        <f>'Table 1'!$S$9</f>
        <v>48</v>
      </c>
      <c r="I1343" s="30"/>
      <c r="J1343" s="30"/>
      <c r="K1343" s="30"/>
      <c r="L1343" s="31"/>
      <c r="M1343" s="31">
        <v>24.5</v>
      </c>
      <c r="N1343" s="32">
        <f t="array" ref="N1343">INDEX([1]!CCA_Weighting[#Data],MATCH(1,([1]!CCA_Weighting[State]=A1343)*([1]!CCA_Weighting[Zone]=B1343),0),MATCH(2021,VALUE([1]!CCA_Weighting[#Headers]),0))*M1343</f>
        <v>1.0129568447772903</v>
      </c>
      <c r="O1343" s="31">
        <f>'Table 1'!$N$9</f>
        <v>32</v>
      </c>
      <c r="P1343" s="32">
        <f t="array" ref="P1343">INDEX([1]!CCA_Weighting[#Data],MATCH(1,([1]!CCA_Weighting[State]=A1343)*([1]!CCA_Weighting[Zone]=B1343),0),MATCH(2022,VALUE([1]!CCA_Weighting[#Headers]),0))*O1343</f>
        <v>1.3230456748111548</v>
      </c>
      <c r="Q1343" s="31">
        <f>'Table 1'!$O$9</f>
        <v>21</v>
      </c>
      <c r="R1343" s="31">
        <f>'Table 1'!$Q$9</f>
        <v>32</v>
      </c>
      <c r="S1343">
        <f t="shared" si="140"/>
        <v>240</v>
      </c>
      <c r="T1343">
        <f t="shared" si="141"/>
        <v>122.5</v>
      </c>
      <c r="U1343">
        <f t="shared" si="142"/>
        <v>160</v>
      </c>
      <c r="V1343">
        <f t="shared" si="143"/>
        <v>105</v>
      </c>
      <c r="W1343" s="28">
        <f t="shared" si="144"/>
        <v>80.390625</v>
      </c>
      <c r="X1343" s="28">
        <f t="shared" si="145"/>
        <v>160</v>
      </c>
      <c r="Y1343">
        <f t="shared" si="146"/>
        <v>160</v>
      </c>
    </row>
    <row r="1344" spans="1:25" ht="14.4" x14ac:dyDescent="0.3">
      <c r="A1344" s="20" t="s">
        <v>22</v>
      </c>
      <c r="B1344" s="21" t="s">
        <v>80</v>
      </c>
      <c r="C1344" s="22" t="s">
        <v>81</v>
      </c>
      <c r="D1344" s="21" t="s">
        <v>35</v>
      </c>
      <c r="E1344" s="21" t="s">
        <v>32</v>
      </c>
      <c r="F1344" s="21" t="s">
        <v>30</v>
      </c>
      <c r="G1344" s="21" t="s">
        <v>28</v>
      </c>
      <c r="H1344" s="29">
        <f>'Table 1'!$S$10</f>
        <v>80</v>
      </c>
      <c r="I1344" s="30"/>
      <c r="J1344" s="30"/>
      <c r="K1344" s="30"/>
      <c r="L1344" s="31"/>
      <c r="M1344" s="31">
        <v>40</v>
      </c>
      <c r="N1344" s="32">
        <f t="array" ref="N1344">INDEX([1]!CCA_Weighting[#Data],MATCH(1,([1]!CCA_Weighting[State]=A1344)*([1]!CCA_Weighting[Zone]=B1344),0),MATCH(2021,VALUE([1]!CCA_Weighting[#Headers]),0))*M1344</f>
        <v>1.6538070935139435</v>
      </c>
      <c r="O1344" s="31">
        <f>'Table 1'!$N$10</f>
        <v>40</v>
      </c>
      <c r="P1344" s="32">
        <f t="array" ref="P1344">INDEX([1]!CCA_Weighting[#Data],MATCH(1,([1]!CCA_Weighting[State]=A1344)*([1]!CCA_Weighting[Zone]=B1344),0),MATCH(2022,VALUE([1]!CCA_Weighting[#Headers]),0))*O1344</f>
        <v>1.6538070935139435</v>
      </c>
      <c r="Q1344" s="31">
        <f>'Table 1'!$O$10</f>
        <v>26</v>
      </c>
      <c r="R1344" s="31">
        <f>'Table 1'!$Q$10</f>
        <v>40</v>
      </c>
      <c r="S1344">
        <f t="shared" si="140"/>
        <v>400</v>
      </c>
      <c r="T1344">
        <f t="shared" si="141"/>
        <v>200</v>
      </c>
      <c r="U1344">
        <f t="shared" si="142"/>
        <v>200</v>
      </c>
      <c r="V1344">
        <f t="shared" si="143"/>
        <v>130</v>
      </c>
      <c r="W1344" s="28">
        <f t="shared" si="144"/>
        <v>130</v>
      </c>
      <c r="X1344" s="28">
        <f t="shared" si="145"/>
        <v>200</v>
      </c>
      <c r="Y1344">
        <f t="shared" si="146"/>
        <v>200</v>
      </c>
    </row>
    <row r="1345" spans="1:25" ht="14.4" x14ac:dyDescent="0.3">
      <c r="A1345" s="23" t="s">
        <v>22</v>
      </c>
      <c r="B1345" s="24" t="s">
        <v>80</v>
      </c>
      <c r="C1345" s="25" t="s">
        <v>81</v>
      </c>
      <c r="D1345" s="24" t="s">
        <v>35</v>
      </c>
      <c r="E1345" s="24" t="s">
        <v>33</v>
      </c>
      <c r="F1345" s="24" t="s">
        <v>27</v>
      </c>
      <c r="G1345" s="24" t="s">
        <v>28</v>
      </c>
      <c r="H1345" s="29">
        <f>'Table 1'!$Y$8</f>
        <v>42.75</v>
      </c>
      <c r="I1345" s="30"/>
      <c r="J1345" s="30"/>
      <c r="K1345" s="30"/>
      <c r="L1345" s="31"/>
      <c r="M1345" s="31">
        <v>21</v>
      </c>
      <c r="N1345" s="32">
        <f t="array" ref="N1345">INDEX([1]!CCA_Weighting[#Data],MATCH(1,([1]!CCA_Weighting[State]=A1345)*([1]!CCA_Weighting[Zone]=B1345),0),MATCH(2021,VALUE([1]!CCA_Weighting[#Headers]),0))*M1345</f>
        <v>0.86824872409482035</v>
      </c>
      <c r="O1345" s="31">
        <f>'Table 1'!$T$8</f>
        <v>28.5</v>
      </c>
      <c r="P1345" s="32">
        <f t="array" ref="P1345">INDEX([1]!CCA_Weighting[#Data],MATCH(1,([1]!CCA_Weighting[State]=A1345)*([1]!CCA_Weighting[Zone]=B1345),0),MATCH(2022,VALUE([1]!CCA_Weighting[#Headers]),0))*O1345</f>
        <v>1.1783375541286847</v>
      </c>
      <c r="Q1345" s="31">
        <f>'Table 1'!$U$8</f>
        <v>18</v>
      </c>
      <c r="R1345" s="31">
        <f>'Table 1'!$W$8</f>
        <v>28.5</v>
      </c>
      <c r="S1345">
        <f t="shared" si="140"/>
        <v>213.75</v>
      </c>
      <c r="T1345">
        <f t="shared" si="141"/>
        <v>105</v>
      </c>
      <c r="U1345">
        <f t="shared" si="142"/>
        <v>142.5</v>
      </c>
      <c r="V1345">
        <f t="shared" si="143"/>
        <v>90</v>
      </c>
      <c r="W1345" s="28">
        <f t="shared" si="144"/>
        <v>66.315789473684205</v>
      </c>
      <c r="X1345" s="28">
        <f t="shared" si="145"/>
        <v>142.5</v>
      </c>
      <c r="Y1345">
        <f t="shared" si="146"/>
        <v>142.5</v>
      </c>
    </row>
    <row r="1346" spans="1:25" ht="14.4" x14ac:dyDescent="0.3">
      <c r="A1346" s="20" t="s">
        <v>22</v>
      </c>
      <c r="B1346" s="21" t="s">
        <v>80</v>
      </c>
      <c r="C1346" s="22" t="s">
        <v>81</v>
      </c>
      <c r="D1346" s="21" t="s">
        <v>35</v>
      </c>
      <c r="E1346" s="21" t="s">
        <v>33</v>
      </c>
      <c r="F1346" s="21" t="s">
        <v>29</v>
      </c>
      <c r="G1346" s="21" t="s">
        <v>28</v>
      </c>
      <c r="H1346" s="29">
        <f>'Table 1'!$Y$9</f>
        <v>45</v>
      </c>
      <c r="I1346" s="30"/>
      <c r="J1346" s="30"/>
      <c r="K1346" s="30"/>
      <c r="L1346" s="31"/>
      <c r="M1346" s="31">
        <v>22</v>
      </c>
      <c r="N1346" s="32">
        <f t="array" ref="N1346">INDEX([1]!CCA_Weighting[#Data],MATCH(1,([1]!CCA_Weighting[State]=A1346)*([1]!CCA_Weighting[Zone]=B1346),0),MATCH(2021,VALUE([1]!CCA_Weighting[#Headers]),0))*M1346</f>
        <v>0.90959390143266894</v>
      </c>
      <c r="O1346" s="31">
        <f>'Table 1'!$T$9</f>
        <v>30</v>
      </c>
      <c r="P1346" s="32">
        <f t="array" ref="P1346">INDEX([1]!CCA_Weighting[#Data],MATCH(1,([1]!CCA_Weighting[State]=A1346)*([1]!CCA_Weighting[Zone]=B1346),0),MATCH(2022,VALUE([1]!CCA_Weighting[#Headers]),0))*O1346</f>
        <v>1.2403553201354576</v>
      </c>
      <c r="Q1346" s="31">
        <f>'Table 1'!$U$9</f>
        <v>19.5</v>
      </c>
      <c r="R1346" s="31">
        <f>'Table 1'!$W$9</f>
        <v>30</v>
      </c>
      <c r="S1346">
        <f t="shared" si="140"/>
        <v>225</v>
      </c>
      <c r="T1346">
        <f t="shared" si="141"/>
        <v>110</v>
      </c>
      <c r="U1346">
        <f t="shared" si="142"/>
        <v>150</v>
      </c>
      <c r="V1346">
        <f t="shared" si="143"/>
        <v>97.5</v>
      </c>
      <c r="W1346" s="28">
        <f t="shared" si="144"/>
        <v>71.5</v>
      </c>
      <c r="X1346" s="28">
        <f t="shared" si="145"/>
        <v>150</v>
      </c>
      <c r="Y1346">
        <f t="shared" si="146"/>
        <v>150</v>
      </c>
    </row>
    <row r="1347" spans="1:25" ht="14.4" x14ac:dyDescent="0.3">
      <c r="A1347" s="23" t="s">
        <v>22</v>
      </c>
      <c r="B1347" s="24" t="s">
        <v>80</v>
      </c>
      <c r="C1347" s="25" t="s">
        <v>81</v>
      </c>
      <c r="D1347" s="24" t="s">
        <v>35</v>
      </c>
      <c r="E1347" s="24" t="s">
        <v>33</v>
      </c>
      <c r="F1347" s="24" t="s">
        <v>30</v>
      </c>
      <c r="G1347" s="24" t="s">
        <v>28</v>
      </c>
      <c r="H1347" s="29">
        <f>'Table 1'!$Y$10</f>
        <v>76</v>
      </c>
      <c r="I1347" s="30"/>
      <c r="J1347" s="30"/>
      <c r="K1347" s="30"/>
      <c r="L1347" s="31"/>
      <c r="M1347" s="31">
        <v>38</v>
      </c>
      <c r="N1347" s="32">
        <f t="array" ref="N1347">INDEX([1]!CCA_Weighting[#Data],MATCH(1,([1]!CCA_Weighting[State]=A1347)*([1]!CCA_Weighting[Zone]=B1347),0),MATCH(2021,VALUE([1]!CCA_Weighting[#Headers]),0))*M1347</f>
        <v>1.5711167388382463</v>
      </c>
      <c r="O1347" s="31">
        <f>'Table 1'!$T$10</f>
        <v>38</v>
      </c>
      <c r="P1347" s="32">
        <f t="array" ref="P1347">INDEX([1]!CCA_Weighting[#Data],MATCH(1,([1]!CCA_Weighting[State]=A1347)*([1]!CCA_Weighting[Zone]=B1347),0),MATCH(2022,VALUE([1]!CCA_Weighting[#Headers]),0))*O1347</f>
        <v>1.5711167388382463</v>
      </c>
      <c r="Q1347" s="31">
        <f>'Table 1'!$U$10</f>
        <v>24.5</v>
      </c>
      <c r="R1347" s="31">
        <f>'Table 1'!$W$10</f>
        <v>38</v>
      </c>
      <c r="S1347">
        <f t="shared" ref="S1347:S1410" si="147">H1347*5</f>
        <v>380</v>
      </c>
      <c r="T1347">
        <f t="shared" ref="T1347:T1410" si="148">M1347*5</f>
        <v>190</v>
      </c>
      <c r="U1347">
        <f t="shared" ref="U1347:U1410" si="149">O1347*5</f>
        <v>190</v>
      </c>
      <c r="V1347">
        <f t="shared" ref="V1347:V1410" si="150">Q1347*5</f>
        <v>122.5</v>
      </c>
      <c r="W1347" s="28">
        <f t="shared" ref="W1347:W1410" si="151">(Q1347/O1347)*T1347</f>
        <v>122.5</v>
      </c>
      <c r="X1347" s="28">
        <f t="shared" ref="X1347:X1410" si="152">R1347*5</f>
        <v>190</v>
      </c>
      <c r="Y1347">
        <f t="shared" ref="Y1347:Y1410" si="153">R1347*5</f>
        <v>190</v>
      </c>
    </row>
    <row r="1348" spans="1:25" ht="14.4" x14ac:dyDescent="0.3">
      <c r="A1348" s="20" t="s">
        <v>22</v>
      </c>
      <c r="B1348" s="21" t="s">
        <v>80</v>
      </c>
      <c r="C1348" s="22" t="s">
        <v>81</v>
      </c>
      <c r="D1348" s="21" t="s">
        <v>35</v>
      </c>
      <c r="E1348" s="21" t="s">
        <v>34</v>
      </c>
      <c r="F1348" s="21" t="s">
        <v>27</v>
      </c>
      <c r="G1348" s="21" t="s">
        <v>28</v>
      </c>
      <c r="H1348" s="29">
        <f>'Table 1'!$Y$8</f>
        <v>42.75</v>
      </c>
      <c r="I1348" s="30"/>
      <c r="J1348" s="30"/>
      <c r="K1348" s="30"/>
      <c r="L1348" s="31"/>
      <c r="M1348" s="31">
        <v>21</v>
      </c>
      <c r="N1348" s="32">
        <f t="array" ref="N1348">INDEX([1]!CCA_Weighting[#Data],MATCH(1,([1]!CCA_Weighting[State]=A1348)*([1]!CCA_Weighting[Zone]=B1348),0),MATCH(2021,VALUE([1]!CCA_Weighting[#Headers]),0))*M1348</f>
        <v>0.86824872409482035</v>
      </c>
      <c r="O1348" s="31">
        <f>'Table 1'!$T$8</f>
        <v>28.5</v>
      </c>
      <c r="P1348" s="32">
        <f t="array" ref="P1348">INDEX([1]!CCA_Weighting[#Data],MATCH(1,([1]!CCA_Weighting[State]=A1348)*([1]!CCA_Weighting[Zone]=B1348),0),MATCH(2022,VALUE([1]!CCA_Weighting[#Headers]),0))*O1348</f>
        <v>1.1783375541286847</v>
      </c>
      <c r="Q1348" s="31">
        <f>'Table 1'!$U$8</f>
        <v>18</v>
      </c>
      <c r="R1348" s="31">
        <f>'Table 1'!$W$8</f>
        <v>28.5</v>
      </c>
      <c r="S1348">
        <f t="shared" si="147"/>
        <v>213.75</v>
      </c>
      <c r="T1348">
        <f t="shared" si="148"/>
        <v>105</v>
      </c>
      <c r="U1348">
        <f t="shared" si="149"/>
        <v>142.5</v>
      </c>
      <c r="V1348">
        <f t="shared" si="150"/>
        <v>90</v>
      </c>
      <c r="W1348" s="28">
        <f t="shared" si="151"/>
        <v>66.315789473684205</v>
      </c>
      <c r="X1348" s="28">
        <f t="shared" si="152"/>
        <v>142.5</v>
      </c>
      <c r="Y1348">
        <f t="shared" si="153"/>
        <v>142.5</v>
      </c>
    </row>
    <row r="1349" spans="1:25" ht="14.4" x14ac:dyDescent="0.3">
      <c r="A1349" s="23" t="s">
        <v>22</v>
      </c>
      <c r="B1349" s="24" t="s">
        <v>80</v>
      </c>
      <c r="C1349" s="25" t="s">
        <v>81</v>
      </c>
      <c r="D1349" s="24" t="s">
        <v>35</v>
      </c>
      <c r="E1349" s="24" t="s">
        <v>34</v>
      </c>
      <c r="F1349" s="24" t="s">
        <v>29</v>
      </c>
      <c r="G1349" s="24" t="s">
        <v>28</v>
      </c>
      <c r="H1349" s="29">
        <f>'Table 1'!$Y$9</f>
        <v>45</v>
      </c>
      <c r="I1349" s="30"/>
      <c r="J1349" s="30"/>
      <c r="K1349" s="30"/>
      <c r="L1349" s="31"/>
      <c r="M1349" s="31">
        <v>22</v>
      </c>
      <c r="N1349" s="32">
        <f t="array" ref="N1349">INDEX([1]!CCA_Weighting[#Data],MATCH(1,([1]!CCA_Weighting[State]=A1349)*([1]!CCA_Weighting[Zone]=B1349),0),MATCH(2021,VALUE([1]!CCA_Weighting[#Headers]),0))*M1349</f>
        <v>0.90959390143266894</v>
      </c>
      <c r="O1349" s="31">
        <f>'Table 1'!$T$9</f>
        <v>30</v>
      </c>
      <c r="P1349" s="32">
        <f t="array" ref="P1349">INDEX([1]!CCA_Weighting[#Data],MATCH(1,([1]!CCA_Weighting[State]=A1349)*([1]!CCA_Weighting[Zone]=B1349),0),MATCH(2022,VALUE([1]!CCA_Weighting[#Headers]),0))*O1349</f>
        <v>1.2403553201354576</v>
      </c>
      <c r="Q1349" s="31">
        <f>'Table 1'!$U$9</f>
        <v>19.5</v>
      </c>
      <c r="R1349" s="31">
        <f>'Table 1'!$W$9</f>
        <v>30</v>
      </c>
      <c r="S1349">
        <f t="shared" si="147"/>
        <v>225</v>
      </c>
      <c r="T1349">
        <f t="shared" si="148"/>
        <v>110</v>
      </c>
      <c r="U1349">
        <f t="shared" si="149"/>
        <v>150</v>
      </c>
      <c r="V1349">
        <f t="shared" si="150"/>
        <v>97.5</v>
      </c>
      <c r="W1349" s="28">
        <f t="shared" si="151"/>
        <v>71.5</v>
      </c>
      <c r="X1349" s="28">
        <f t="shared" si="152"/>
        <v>150</v>
      </c>
      <c r="Y1349">
        <f t="shared" si="153"/>
        <v>150</v>
      </c>
    </row>
    <row r="1350" spans="1:25" ht="14.4" x14ac:dyDescent="0.3">
      <c r="A1350" s="20" t="s">
        <v>22</v>
      </c>
      <c r="B1350" s="21" t="s">
        <v>80</v>
      </c>
      <c r="C1350" s="22" t="s">
        <v>81</v>
      </c>
      <c r="D1350" s="21" t="s">
        <v>35</v>
      </c>
      <c r="E1350" s="21" t="s">
        <v>34</v>
      </c>
      <c r="F1350" s="21" t="s">
        <v>30</v>
      </c>
      <c r="G1350" s="21" t="s">
        <v>28</v>
      </c>
      <c r="H1350" s="29">
        <f>'Table 1'!$Y$10</f>
        <v>76</v>
      </c>
      <c r="I1350" s="30"/>
      <c r="J1350" s="30"/>
      <c r="K1350" s="30"/>
      <c r="L1350" s="31"/>
      <c r="M1350" s="31">
        <v>38</v>
      </c>
      <c r="N1350" s="32">
        <f t="array" ref="N1350">INDEX([1]!CCA_Weighting[#Data],MATCH(1,([1]!CCA_Weighting[State]=A1350)*([1]!CCA_Weighting[Zone]=B1350),0),MATCH(2021,VALUE([1]!CCA_Weighting[#Headers]),0))*M1350</f>
        <v>1.5711167388382463</v>
      </c>
      <c r="O1350" s="31">
        <f>'Table 1'!$T$10</f>
        <v>38</v>
      </c>
      <c r="P1350" s="32">
        <f t="array" ref="P1350">INDEX([1]!CCA_Weighting[#Data],MATCH(1,([1]!CCA_Weighting[State]=A1350)*([1]!CCA_Weighting[Zone]=B1350),0),MATCH(2022,VALUE([1]!CCA_Weighting[#Headers]),0))*O1350</f>
        <v>1.5711167388382463</v>
      </c>
      <c r="Q1350" s="31">
        <f>'Table 1'!$U$10</f>
        <v>24.5</v>
      </c>
      <c r="R1350" s="31">
        <f>'Table 1'!$W$10</f>
        <v>38</v>
      </c>
      <c r="S1350">
        <f t="shared" si="147"/>
        <v>380</v>
      </c>
      <c r="T1350">
        <f t="shared" si="148"/>
        <v>190</v>
      </c>
      <c r="U1350">
        <f t="shared" si="149"/>
        <v>190</v>
      </c>
      <c r="V1350">
        <f t="shared" si="150"/>
        <v>122.5</v>
      </c>
      <c r="W1350" s="28">
        <f t="shared" si="151"/>
        <v>122.5</v>
      </c>
      <c r="X1350" s="28">
        <f t="shared" si="152"/>
        <v>190</v>
      </c>
      <c r="Y1350">
        <f t="shared" si="153"/>
        <v>190</v>
      </c>
    </row>
    <row r="1351" spans="1:25" ht="14.4" x14ac:dyDescent="0.3">
      <c r="A1351" s="23" t="s">
        <v>22</v>
      </c>
      <c r="B1351" s="24" t="s">
        <v>80</v>
      </c>
      <c r="C1351" s="25" t="s">
        <v>81</v>
      </c>
      <c r="D1351" s="24" t="s">
        <v>36</v>
      </c>
      <c r="E1351" s="25" t="s">
        <v>26</v>
      </c>
      <c r="F1351" s="24" t="s">
        <v>27</v>
      </c>
      <c r="G1351" s="24" t="s">
        <v>28</v>
      </c>
      <c r="H1351" s="29">
        <f>'Table 1'!$G$8</f>
        <v>57.75</v>
      </c>
      <c r="I1351" s="30"/>
      <c r="J1351" s="30"/>
      <c r="K1351" s="30"/>
      <c r="L1351" s="31"/>
      <c r="M1351" s="31">
        <v>27</v>
      </c>
      <c r="N1351" s="32">
        <f t="array" ref="N1351">INDEX([1]!CCA_Weighting[#Data],MATCH(1,([1]!CCA_Weighting[State]=A1351)*([1]!CCA_Weighting[Zone]=B1351),0),MATCH(2021,VALUE([1]!CCA_Weighting[#Headers]),0))*M1351</f>
        <v>1.1163197881219118</v>
      </c>
      <c r="O1351" s="31">
        <f>'Table 1'!$B$8</f>
        <v>33.5</v>
      </c>
      <c r="P1351" s="32">
        <f t="array" ref="P1351">INDEX([1]!CCA_Weighting[#Data],MATCH(1,([1]!CCA_Weighting[State]=A1351)*([1]!CCA_Weighting[Zone]=B1351),0),MATCH(2022,VALUE([1]!CCA_Weighting[#Headers]),0))*O1351</f>
        <v>1.3850634408179276</v>
      </c>
      <c r="Q1351" s="31">
        <f>'Table 1'!$C$8</f>
        <v>22</v>
      </c>
      <c r="R1351" s="31">
        <f>'Table 1'!$E$8</f>
        <v>38.5</v>
      </c>
      <c r="S1351">
        <f t="shared" si="147"/>
        <v>288.75</v>
      </c>
      <c r="T1351">
        <f t="shared" si="148"/>
        <v>135</v>
      </c>
      <c r="U1351">
        <f t="shared" si="149"/>
        <v>167.5</v>
      </c>
      <c r="V1351">
        <f t="shared" si="150"/>
        <v>110</v>
      </c>
      <c r="W1351" s="28">
        <f t="shared" si="151"/>
        <v>88.656716417910445</v>
      </c>
      <c r="X1351" s="28">
        <f t="shared" si="152"/>
        <v>192.5</v>
      </c>
      <c r="Y1351">
        <f t="shared" si="153"/>
        <v>192.5</v>
      </c>
    </row>
    <row r="1352" spans="1:25" ht="14.4" x14ac:dyDescent="0.3">
      <c r="A1352" s="20" t="s">
        <v>22</v>
      </c>
      <c r="B1352" s="21" t="s">
        <v>80</v>
      </c>
      <c r="C1352" s="22" t="s">
        <v>81</v>
      </c>
      <c r="D1352" s="21" t="s">
        <v>36</v>
      </c>
      <c r="E1352" s="22" t="s">
        <v>26</v>
      </c>
      <c r="F1352" s="21" t="s">
        <v>29</v>
      </c>
      <c r="G1352" s="21" t="s">
        <v>28</v>
      </c>
      <c r="H1352" s="29">
        <f>'Table 1'!$G$9</f>
        <v>52.5</v>
      </c>
      <c r="I1352" s="30"/>
      <c r="J1352" s="30"/>
      <c r="K1352" s="30"/>
      <c r="L1352" s="31"/>
      <c r="M1352" s="31">
        <v>29</v>
      </c>
      <c r="N1352" s="32">
        <f t="array" ref="N1352">INDEX([1]!CCA_Weighting[#Data],MATCH(1,([1]!CCA_Weighting[State]=A1352)*([1]!CCA_Weighting[Zone]=B1352),0),MATCH(2021,VALUE([1]!CCA_Weighting[#Headers]),0))*M1352</f>
        <v>1.199010142797609</v>
      </c>
      <c r="O1352" s="31">
        <f>'Table 1'!$B$9</f>
        <v>35</v>
      </c>
      <c r="P1352" s="32">
        <f t="array" ref="P1352">INDEX([1]!CCA_Weighting[#Data],MATCH(1,([1]!CCA_Weighting[State]=A1352)*([1]!CCA_Weighting[Zone]=B1352),0),MATCH(2022,VALUE([1]!CCA_Weighting[#Headers]),0))*O1352</f>
        <v>1.4470812068247005</v>
      </c>
      <c r="Q1352" s="31">
        <f>'Table 1'!$C$9</f>
        <v>23</v>
      </c>
      <c r="R1352" s="31">
        <f>'Table 1'!$E$9</f>
        <v>35</v>
      </c>
      <c r="S1352">
        <f t="shared" si="147"/>
        <v>262.5</v>
      </c>
      <c r="T1352">
        <f t="shared" si="148"/>
        <v>145</v>
      </c>
      <c r="U1352">
        <f t="shared" si="149"/>
        <v>175</v>
      </c>
      <c r="V1352">
        <f t="shared" si="150"/>
        <v>115</v>
      </c>
      <c r="W1352" s="28">
        <f t="shared" si="151"/>
        <v>95.285714285714292</v>
      </c>
      <c r="X1352" s="28">
        <f t="shared" si="152"/>
        <v>175</v>
      </c>
      <c r="Y1352">
        <f t="shared" si="153"/>
        <v>175</v>
      </c>
    </row>
    <row r="1353" spans="1:25" ht="14.4" x14ac:dyDescent="0.3">
      <c r="A1353" s="23" t="s">
        <v>22</v>
      </c>
      <c r="B1353" s="24" t="s">
        <v>80</v>
      </c>
      <c r="C1353" s="25" t="s">
        <v>81</v>
      </c>
      <c r="D1353" s="24" t="s">
        <v>36</v>
      </c>
      <c r="E1353" s="25" t="s">
        <v>26</v>
      </c>
      <c r="F1353" s="24" t="s">
        <v>30</v>
      </c>
      <c r="G1353" s="24" t="s">
        <v>28</v>
      </c>
      <c r="H1353" s="29">
        <f>'Table 1'!$G$10</f>
        <v>110</v>
      </c>
      <c r="I1353" s="30"/>
      <c r="J1353" s="30"/>
      <c r="K1353" s="30"/>
      <c r="L1353" s="31"/>
      <c r="M1353" s="31">
        <v>55</v>
      </c>
      <c r="N1353" s="32">
        <f t="array" ref="N1353">INDEX([1]!CCA_Weighting[#Data],MATCH(1,([1]!CCA_Weighting[State]=A1353)*([1]!CCA_Weighting[Zone]=B1353),0),MATCH(2021,VALUE([1]!CCA_Weighting[#Headers]),0))*M1353</f>
        <v>2.2739847535816722</v>
      </c>
      <c r="O1353" s="31">
        <f>'Table 1'!$B$10</f>
        <v>55</v>
      </c>
      <c r="P1353" s="32">
        <f t="array" ref="P1353">INDEX([1]!CCA_Weighting[#Data],MATCH(1,([1]!CCA_Weighting[State]=A1353)*([1]!CCA_Weighting[Zone]=B1353),0),MATCH(2022,VALUE([1]!CCA_Weighting[#Headers]),0))*O1353</f>
        <v>2.2739847535816722</v>
      </c>
      <c r="Q1353" s="31">
        <f>'Table 1'!$C$10</f>
        <v>36</v>
      </c>
      <c r="R1353" s="31">
        <f>'Table 1'!$E$10</f>
        <v>55</v>
      </c>
      <c r="S1353">
        <f t="shared" si="147"/>
        <v>550</v>
      </c>
      <c r="T1353">
        <f t="shared" si="148"/>
        <v>275</v>
      </c>
      <c r="U1353">
        <f t="shared" si="149"/>
        <v>275</v>
      </c>
      <c r="V1353">
        <f t="shared" si="150"/>
        <v>180</v>
      </c>
      <c r="W1353" s="28">
        <f t="shared" si="151"/>
        <v>180</v>
      </c>
      <c r="X1353" s="28">
        <f t="shared" si="152"/>
        <v>275</v>
      </c>
      <c r="Y1353">
        <f t="shared" si="153"/>
        <v>275</v>
      </c>
    </row>
    <row r="1354" spans="1:25" ht="14.4" x14ac:dyDescent="0.3">
      <c r="A1354" s="20" t="s">
        <v>22</v>
      </c>
      <c r="B1354" s="21" t="s">
        <v>80</v>
      </c>
      <c r="C1354" s="22" t="s">
        <v>81</v>
      </c>
      <c r="D1354" s="21" t="s">
        <v>36</v>
      </c>
      <c r="E1354" s="21" t="s">
        <v>31</v>
      </c>
      <c r="F1354" s="21" t="s">
        <v>27</v>
      </c>
      <c r="G1354" s="21" t="s">
        <v>28</v>
      </c>
      <c r="H1354" s="29">
        <f>'Table 1'!$M$8</f>
        <v>48</v>
      </c>
      <c r="I1354" s="30"/>
      <c r="J1354" s="30"/>
      <c r="K1354" s="30"/>
      <c r="L1354" s="31"/>
      <c r="M1354" s="31">
        <v>25</v>
      </c>
      <c r="N1354" s="32">
        <f t="array" ref="N1354">INDEX([1]!CCA_Weighting[#Data],MATCH(1,([1]!CCA_Weighting[State]=A1354)*([1]!CCA_Weighting[Zone]=B1354),0),MATCH(2021,VALUE([1]!CCA_Weighting[#Headers]),0))*M1354</f>
        <v>1.0336294334462146</v>
      </c>
      <c r="O1354" s="31">
        <f>'Table 1'!$H$8</f>
        <v>32</v>
      </c>
      <c r="P1354" s="32">
        <f t="array" ref="P1354">INDEX([1]!CCA_Weighting[#Data],MATCH(1,([1]!CCA_Weighting[State]=A1354)*([1]!CCA_Weighting[Zone]=B1354),0),MATCH(2022,VALUE([1]!CCA_Weighting[#Headers]),0))*O1354</f>
        <v>1.3230456748111548</v>
      </c>
      <c r="Q1354" s="31">
        <f>'Table 1'!$I$8</f>
        <v>21</v>
      </c>
      <c r="R1354" s="31">
        <f>'Table 1'!$K$8</f>
        <v>32</v>
      </c>
      <c r="S1354">
        <f t="shared" si="147"/>
        <v>240</v>
      </c>
      <c r="T1354">
        <f t="shared" si="148"/>
        <v>125</v>
      </c>
      <c r="U1354">
        <f t="shared" si="149"/>
        <v>160</v>
      </c>
      <c r="V1354">
        <f t="shared" si="150"/>
        <v>105</v>
      </c>
      <c r="W1354" s="28">
        <f t="shared" si="151"/>
        <v>82.03125</v>
      </c>
      <c r="X1354" s="28">
        <f t="shared" si="152"/>
        <v>160</v>
      </c>
      <c r="Y1354">
        <f t="shared" si="153"/>
        <v>160</v>
      </c>
    </row>
    <row r="1355" spans="1:25" ht="14.4" x14ac:dyDescent="0.3">
      <c r="A1355" s="23" t="s">
        <v>22</v>
      </c>
      <c r="B1355" s="24" t="s">
        <v>80</v>
      </c>
      <c r="C1355" s="25" t="s">
        <v>81</v>
      </c>
      <c r="D1355" s="24" t="s">
        <v>36</v>
      </c>
      <c r="E1355" s="24" t="s">
        <v>31</v>
      </c>
      <c r="F1355" s="24" t="s">
        <v>29</v>
      </c>
      <c r="G1355" s="24" t="s">
        <v>28</v>
      </c>
      <c r="H1355" s="29">
        <f>'Table 1'!$M$9</f>
        <v>51</v>
      </c>
      <c r="I1355" s="30"/>
      <c r="J1355" s="30"/>
      <c r="K1355" s="30"/>
      <c r="L1355" s="31"/>
      <c r="M1355" s="31">
        <v>26.5</v>
      </c>
      <c r="N1355" s="32">
        <f t="array" ref="N1355">INDEX([1]!CCA_Weighting[#Data],MATCH(1,([1]!CCA_Weighting[State]=A1355)*([1]!CCA_Weighting[Zone]=B1355),0),MATCH(2021,VALUE([1]!CCA_Weighting[#Headers]),0))*M1355</f>
        <v>1.0956471994529875</v>
      </c>
      <c r="O1355" s="31">
        <f>'Table 1'!$H$9</f>
        <v>34</v>
      </c>
      <c r="P1355" s="32">
        <f t="array" ref="P1355">INDEX([1]!CCA_Weighting[#Data],MATCH(1,([1]!CCA_Weighting[State]=A1355)*([1]!CCA_Weighting[Zone]=B1355),0),MATCH(2022,VALUE([1]!CCA_Weighting[#Headers]),0))*O1355</f>
        <v>1.4057360294868519</v>
      </c>
      <c r="Q1355" s="31">
        <f>'Table 1'!$I$9</f>
        <v>22</v>
      </c>
      <c r="R1355" s="31">
        <f>'Table 1'!$K$9</f>
        <v>34</v>
      </c>
      <c r="S1355">
        <f t="shared" si="147"/>
        <v>255</v>
      </c>
      <c r="T1355">
        <f t="shared" si="148"/>
        <v>132.5</v>
      </c>
      <c r="U1355">
        <f t="shared" si="149"/>
        <v>170</v>
      </c>
      <c r="V1355">
        <f t="shared" si="150"/>
        <v>110</v>
      </c>
      <c r="W1355" s="28">
        <f t="shared" si="151"/>
        <v>85.735294117647058</v>
      </c>
      <c r="X1355" s="28">
        <f t="shared" si="152"/>
        <v>170</v>
      </c>
      <c r="Y1355">
        <f t="shared" si="153"/>
        <v>170</v>
      </c>
    </row>
    <row r="1356" spans="1:25" ht="14.4" x14ac:dyDescent="0.3">
      <c r="A1356" s="20" t="s">
        <v>22</v>
      </c>
      <c r="B1356" s="21" t="s">
        <v>80</v>
      </c>
      <c r="C1356" s="22" t="s">
        <v>81</v>
      </c>
      <c r="D1356" s="21" t="s">
        <v>36</v>
      </c>
      <c r="E1356" s="21" t="s">
        <v>31</v>
      </c>
      <c r="F1356" s="21" t="s">
        <v>30</v>
      </c>
      <c r="G1356" s="21" t="s">
        <v>28</v>
      </c>
      <c r="H1356" s="29">
        <f>'Table 1'!$M$10</f>
        <v>100</v>
      </c>
      <c r="I1356" s="30"/>
      <c r="J1356" s="30"/>
      <c r="K1356" s="30"/>
      <c r="L1356" s="31"/>
      <c r="M1356" s="31">
        <v>50</v>
      </c>
      <c r="N1356" s="32">
        <f t="array" ref="N1356">INDEX([1]!CCA_Weighting[#Data],MATCH(1,([1]!CCA_Weighting[State]=A1356)*([1]!CCA_Weighting[Zone]=B1356),0),MATCH(2021,VALUE([1]!CCA_Weighting[#Headers]),0))*M1356</f>
        <v>2.0672588668924292</v>
      </c>
      <c r="O1356" s="31">
        <f>'Table 1'!$H$10</f>
        <v>50</v>
      </c>
      <c r="P1356" s="32">
        <f t="array" ref="P1356">INDEX([1]!CCA_Weighting[#Data],MATCH(1,([1]!CCA_Weighting[State]=A1356)*([1]!CCA_Weighting[Zone]=B1356),0),MATCH(2022,VALUE([1]!CCA_Weighting[#Headers]),0))*O1356</f>
        <v>2.0672588668924292</v>
      </c>
      <c r="Q1356" s="31">
        <f>'Table 1'!$I$10</f>
        <v>32.5</v>
      </c>
      <c r="R1356" s="31">
        <f>'Table 1'!$K$10</f>
        <v>50</v>
      </c>
      <c r="S1356">
        <f t="shared" si="147"/>
        <v>500</v>
      </c>
      <c r="T1356">
        <f t="shared" si="148"/>
        <v>250</v>
      </c>
      <c r="U1356">
        <f t="shared" si="149"/>
        <v>250</v>
      </c>
      <c r="V1356">
        <f t="shared" si="150"/>
        <v>162.5</v>
      </c>
      <c r="W1356" s="28">
        <f t="shared" si="151"/>
        <v>162.5</v>
      </c>
      <c r="X1356" s="28">
        <f t="shared" si="152"/>
        <v>250</v>
      </c>
      <c r="Y1356">
        <f t="shared" si="153"/>
        <v>250</v>
      </c>
    </row>
    <row r="1357" spans="1:25" ht="14.4" x14ac:dyDescent="0.3">
      <c r="A1357" s="23" t="s">
        <v>22</v>
      </c>
      <c r="B1357" s="24" t="s">
        <v>80</v>
      </c>
      <c r="C1357" s="25" t="s">
        <v>81</v>
      </c>
      <c r="D1357" s="24" t="s">
        <v>36</v>
      </c>
      <c r="E1357" s="24" t="s">
        <v>32</v>
      </c>
      <c r="F1357" s="24" t="s">
        <v>27</v>
      </c>
      <c r="G1357" s="24" t="s">
        <v>28</v>
      </c>
      <c r="H1357" s="29">
        <f>'Table 1'!$S$8</f>
        <v>45</v>
      </c>
      <c r="I1357" s="30"/>
      <c r="J1357" s="30"/>
      <c r="K1357" s="30"/>
      <c r="L1357" s="31"/>
      <c r="M1357" s="31">
        <v>23.5</v>
      </c>
      <c r="N1357" s="32">
        <f t="array" ref="N1357">INDEX([1]!CCA_Weighting[#Data],MATCH(1,([1]!CCA_Weighting[State]=A1357)*([1]!CCA_Weighting[Zone]=B1357),0),MATCH(2021,VALUE([1]!CCA_Weighting[#Headers]),0))*M1357</f>
        <v>0.97161166743944183</v>
      </c>
      <c r="O1357" s="31">
        <f>'Table 1'!$N$8</f>
        <v>30</v>
      </c>
      <c r="P1357" s="32">
        <f t="array" ref="P1357">INDEX([1]!CCA_Weighting[#Data],MATCH(1,([1]!CCA_Weighting[State]=A1357)*([1]!CCA_Weighting[Zone]=B1357),0),MATCH(2022,VALUE([1]!CCA_Weighting[#Headers]),0))*O1357</f>
        <v>1.2403553201354576</v>
      </c>
      <c r="Q1357" s="31">
        <f>'Table 1'!$O$8</f>
        <v>19.5</v>
      </c>
      <c r="R1357" s="31">
        <f>'Table 1'!$Q$8</f>
        <v>30</v>
      </c>
      <c r="S1357">
        <f t="shared" si="147"/>
        <v>225</v>
      </c>
      <c r="T1357">
        <f t="shared" si="148"/>
        <v>117.5</v>
      </c>
      <c r="U1357">
        <f t="shared" si="149"/>
        <v>150</v>
      </c>
      <c r="V1357">
        <f t="shared" si="150"/>
        <v>97.5</v>
      </c>
      <c r="W1357" s="28">
        <f t="shared" si="151"/>
        <v>76.375</v>
      </c>
      <c r="X1357" s="28">
        <f t="shared" si="152"/>
        <v>150</v>
      </c>
      <c r="Y1357">
        <f t="shared" si="153"/>
        <v>150</v>
      </c>
    </row>
    <row r="1358" spans="1:25" ht="14.4" x14ac:dyDescent="0.3">
      <c r="A1358" s="20" t="s">
        <v>22</v>
      </c>
      <c r="B1358" s="21" t="s">
        <v>80</v>
      </c>
      <c r="C1358" s="22" t="s">
        <v>81</v>
      </c>
      <c r="D1358" s="21" t="s">
        <v>36</v>
      </c>
      <c r="E1358" s="21" t="s">
        <v>32</v>
      </c>
      <c r="F1358" s="21" t="s">
        <v>29</v>
      </c>
      <c r="G1358" s="21" t="s">
        <v>28</v>
      </c>
      <c r="H1358" s="29">
        <f>'Table 1'!$S$9</f>
        <v>48</v>
      </c>
      <c r="I1358" s="30"/>
      <c r="J1358" s="30"/>
      <c r="K1358" s="30"/>
      <c r="L1358" s="31"/>
      <c r="M1358" s="31">
        <v>24.5</v>
      </c>
      <c r="N1358" s="32">
        <f t="array" ref="N1358">INDEX([1]!CCA_Weighting[#Data],MATCH(1,([1]!CCA_Weighting[State]=A1358)*([1]!CCA_Weighting[Zone]=B1358),0),MATCH(2021,VALUE([1]!CCA_Weighting[#Headers]),0))*M1358</f>
        <v>1.0129568447772903</v>
      </c>
      <c r="O1358" s="31">
        <f>'Table 1'!$N$9</f>
        <v>32</v>
      </c>
      <c r="P1358" s="32">
        <f t="array" ref="P1358">INDEX([1]!CCA_Weighting[#Data],MATCH(1,([1]!CCA_Weighting[State]=A1358)*([1]!CCA_Weighting[Zone]=B1358),0),MATCH(2022,VALUE([1]!CCA_Weighting[#Headers]),0))*O1358</f>
        <v>1.3230456748111548</v>
      </c>
      <c r="Q1358" s="31">
        <f>'Table 1'!$O$9</f>
        <v>21</v>
      </c>
      <c r="R1358" s="31">
        <f>'Table 1'!$Q$9</f>
        <v>32</v>
      </c>
      <c r="S1358">
        <f t="shared" si="147"/>
        <v>240</v>
      </c>
      <c r="T1358">
        <f t="shared" si="148"/>
        <v>122.5</v>
      </c>
      <c r="U1358">
        <f t="shared" si="149"/>
        <v>160</v>
      </c>
      <c r="V1358">
        <f t="shared" si="150"/>
        <v>105</v>
      </c>
      <c r="W1358" s="28">
        <f t="shared" si="151"/>
        <v>80.390625</v>
      </c>
      <c r="X1358" s="28">
        <f t="shared" si="152"/>
        <v>160</v>
      </c>
      <c r="Y1358">
        <f t="shared" si="153"/>
        <v>160</v>
      </c>
    </row>
    <row r="1359" spans="1:25" ht="14.4" x14ac:dyDescent="0.3">
      <c r="A1359" s="23" t="s">
        <v>22</v>
      </c>
      <c r="B1359" s="24" t="s">
        <v>80</v>
      </c>
      <c r="C1359" s="25" t="s">
        <v>81</v>
      </c>
      <c r="D1359" s="24" t="s">
        <v>36</v>
      </c>
      <c r="E1359" s="24" t="s">
        <v>32</v>
      </c>
      <c r="F1359" s="24" t="s">
        <v>30</v>
      </c>
      <c r="G1359" s="24" t="s">
        <v>28</v>
      </c>
      <c r="H1359" s="29">
        <f>'Table 1'!$S$10</f>
        <v>80</v>
      </c>
      <c r="I1359" s="30"/>
      <c r="J1359" s="30"/>
      <c r="K1359" s="30"/>
      <c r="L1359" s="31"/>
      <c r="M1359" s="31">
        <v>40</v>
      </c>
      <c r="N1359" s="32">
        <f t="array" ref="N1359">INDEX([1]!CCA_Weighting[#Data],MATCH(1,([1]!CCA_Weighting[State]=A1359)*([1]!CCA_Weighting[Zone]=B1359),0),MATCH(2021,VALUE([1]!CCA_Weighting[#Headers]),0))*M1359</f>
        <v>1.6538070935139435</v>
      </c>
      <c r="O1359" s="31">
        <f>'Table 1'!$N$10</f>
        <v>40</v>
      </c>
      <c r="P1359" s="32">
        <f t="array" ref="P1359">INDEX([1]!CCA_Weighting[#Data],MATCH(1,([1]!CCA_Weighting[State]=A1359)*([1]!CCA_Weighting[Zone]=B1359),0),MATCH(2022,VALUE([1]!CCA_Weighting[#Headers]),0))*O1359</f>
        <v>1.6538070935139435</v>
      </c>
      <c r="Q1359" s="31">
        <f>'Table 1'!$O$10</f>
        <v>26</v>
      </c>
      <c r="R1359" s="31">
        <f>'Table 1'!$Q$10</f>
        <v>40</v>
      </c>
      <c r="S1359">
        <f t="shared" si="147"/>
        <v>400</v>
      </c>
      <c r="T1359">
        <f t="shared" si="148"/>
        <v>200</v>
      </c>
      <c r="U1359">
        <f t="shared" si="149"/>
        <v>200</v>
      </c>
      <c r="V1359">
        <f t="shared" si="150"/>
        <v>130</v>
      </c>
      <c r="W1359" s="28">
        <f t="shared" si="151"/>
        <v>130</v>
      </c>
      <c r="X1359" s="28">
        <f t="shared" si="152"/>
        <v>200</v>
      </c>
      <c r="Y1359">
        <f t="shared" si="153"/>
        <v>200</v>
      </c>
    </row>
    <row r="1360" spans="1:25" ht="14.4" x14ac:dyDescent="0.3">
      <c r="A1360" s="20" t="s">
        <v>22</v>
      </c>
      <c r="B1360" s="21" t="s">
        <v>80</v>
      </c>
      <c r="C1360" s="22" t="s">
        <v>81</v>
      </c>
      <c r="D1360" s="21" t="s">
        <v>36</v>
      </c>
      <c r="E1360" s="21" t="s">
        <v>33</v>
      </c>
      <c r="F1360" s="21" t="s">
        <v>27</v>
      </c>
      <c r="G1360" s="21" t="s">
        <v>28</v>
      </c>
      <c r="H1360" s="29">
        <f>'Table 1'!$Y$8</f>
        <v>42.75</v>
      </c>
      <c r="I1360" s="30"/>
      <c r="J1360" s="30"/>
      <c r="K1360" s="30"/>
      <c r="L1360" s="31"/>
      <c r="M1360" s="31">
        <v>21</v>
      </c>
      <c r="N1360" s="32">
        <f t="array" ref="N1360">INDEX([1]!CCA_Weighting[#Data],MATCH(1,([1]!CCA_Weighting[State]=A1360)*([1]!CCA_Weighting[Zone]=B1360),0),MATCH(2021,VALUE([1]!CCA_Weighting[#Headers]),0))*M1360</f>
        <v>0.86824872409482035</v>
      </c>
      <c r="O1360" s="31">
        <f>'Table 1'!$T$8</f>
        <v>28.5</v>
      </c>
      <c r="P1360" s="32">
        <f t="array" ref="P1360">INDEX([1]!CCA_Weighting[#Data],MATCH(1,([1]!CCA_Weighting[State]=A1360)*([1]!CCA_Weighting[Zone]=B1360),0),MATCH(2022,VALUE([1]!CCA_Weighting[#Headers]),0))*O1360</f>
        <v>1.1783375541286847</v>
      </c>
      <c r="Q1360" s="31">
        <f>'Table 1'!$U$8</f>
        <v>18</v>
      </c>
      <c r="R1360" s="31">
        <f>'Table 1'!$W$8</f>
        <v>28.5</v>
      </c>
      <c r="S1360">
        <f t="shared" si="147"/>
        <v>213.75</v>
      </c>
      <c r="T1360">
        <f t="shared" si="148"/>
        <v>105</v>
      </c>
      <c r="U1360">
        <f t="shared" si="149"/>
        <v>142.5</v>
      </c>
      <c r="V1360">
        <f t="shared" si="150"/>
        <v>90</v>
      </c>
      <c r="W1360" s="28">
        <f t="shared" si="151"/>
        <v>66.315789473684205</v>
      </c>
      <c r="X1360" s="28">
        <f t="shared" si="152"/>
        <v>142.5</v>
      </c>
      <c r="Y1360">
        <f t="shared" si="153"/>
        <v>142.5</v>
      </c>
    </row>
    <row r="1361" spans="1:25" ht="14.4" x14ac:dyDescent="0.3">
      <c r="A1361" s="23" t="s">
        <v>22</v>
      </c>
      <c r="B1361" s="24" t="s">
        <v>80</v>
      </c>
      <c r="C1361" s="25" t="s">
        <v>81</v>
      </c>
      <c r="D1361" s="24" t="s">
        <v>36</v>
      </c>
      <c r="E1361" s="24" t="s">
        <v>33</v>
      </c>
      <c r="F1361" s="24" t="s">
        <v>29</v>
      </c>
      <c r="G1361" s="24" t="s">
        <v>28</v>
      </c>
      <c r="H1361" s="29">
        <f>'Table 1'!$Y$9</f>
        <v>45</v>
      </c>
      <c r="I1361" s="30"/>
      <c r="J1361" s="30"/>
      <c r="K1361" s="30"/>
      <c r="L1361" s="31"/>
      <c r="M1361" s="31">
        <v>22</v>
      </c>
      <c r="N1361" s="32">
        <f t="array" ref="N1361">INDEX([1]!CCA_Weighting[#Data],MATCH(1,([1]!CCA_Weighting[State]=A1361)*([1]!CCA_Weighting[Zone]=B1361),0),MATCH(2021,VALUE([1]!CCA_Weighting[#Headers]),0))*M1361</f>
        <v>0.90959390143266894</v>
      </c>
      <c r="O1361" s="31">
        <f>'Table 1'!$T$9</f>
        <v>30</v>
      </c>
      <c r="P1361" s="32">
        <f t="array" ref="P1361">INDEX([1]!CCA_Weighting[#Data],MATCH(1,([1]!CCA_Weighting[State]=A1361)*([1]!CCA_Weighting[Zone]=B1361),0),MATCH(2022,VALUE([1]!CCA_Weighting[#Headers]),0))*O1361</f>
        <v>1.2403553201354576</v>
      </c>
      <c r="Q1361" s="31">
        <f>'Table 1'!$U$9</f>
        <v>19.5</v>
      </c>
      <c r="R1361" s="31">
        <f>'Table 1'!$W$9</f>
        <v>30</v>
      </c>
      <c r="S1361">
        <f t="shared" si="147"/>
        <v>225</v>
      </c>
      <c r="T1361">
        <f t="shared" si="148"/>
        <v>110</v>
      </c>
      <c r="U1361">
        <f t="shared" si="149"/>
        <v>150</v>
      </c>
      <c r="V1361">
        <f t="shared" si="150"/>
        <v>97.5</v>
      </c>
      <c r="W1361" s="28">
        <f t="shared" si="151"/>
        <v>71.5</v>
      </c>
      <c r="X1361" s="28">
        <f t="shared" si="152"/>
        <v>150</v>
      </c>
      <c r="Y1361">
        <f t="shared" si="153"/>
        <v>150</v>
      </c>
    </row>
    <row r="1362" spans="1:25" ht="14.4" x14ac:dyDescent="0.3">
      <c r="A1362" s="20" t="s">
        <v>22</v>
      </c>
      <c r="B1362" s="21" t="s">
        <v>80</v>
      </c>
      <c r="C1362" s="22" t="s">
        <v>81</v>
      </c>
      <c r="D1362" s="21" t="s">
        <v>36</v>
      </c>
      <c r="E1362" s="21" t="s">
        <v>33</v>
      </c>
      <c r="F1362" s="21" t="s">
        <v>30</v>
      </c>
      <c r="G1362" s="21" t="s">
        <v>28</v>
      </c>
      <c r="H1362" s="29">
        <f>'Table 1'!$Y$10</f>
        <v>76</v>
      </c>
      <c r="I1362" s="30"/>
      <c r="J1362" s="30"/>
      <c r="K1362" s="30"/>
      <c r="L1362" s="31"/>
      <c r="M1362" s="31">
        <v>38</v>
      </c>
      <c r="N1362" s="32">
        <f t="array" ref="N1362">INDEX([1]!CCA_Weighting[#Data],MATCH(1,([1]!CCA_Weighting[State]=A1362)*([1]!CCA_Weighting[Zone]=B1362),0),MATCH(2021,VALUE([1]!CCA_Weighting[#Headers]),0))*M1362</f>
        <v>1.5711167388382463</v>
      </c>
      <c r="O1362" s="31">
        <f>'Table 1'!$T$10</f>
        <v>38</v>
      </c>
      <c r="P1362" s="32">
        <f t="array" ref="P1362">INDEX([1]!CCA_Weighting[#Data],MATCH(1,([1]!CCA_Weighting[State]=A1362)*([1]!CCA_Weighting[Zone]=B1362),0),MATCH(2022,VALUE([1]!CCA_Weighting[#Headers]),0))*O1362</f>
        <v>1.5711167388382463</v>
      </c>
      <c r="Q1362" s="31">
        <f>'Table 1'!$U$10</f>
        <v>24.5</v>
      </c>
      <c r="R1362" s="31">
        <f>'Table 1'!$W$10</f>
        <v>38</v>
      </c>
      <c r="S1362">
        <f t="shared" si="147"/>
        <v>380</v>
      </c>
      <c r="T1362">
        <f t="shared" si="148"/>
        <v>190</v>
      </c>
      <c r="U1362">
        <f t="shared" si="149"/>
        <v>190</v>
      </c>
      <c r="V1362">
        <f t="shared" si="150"/>
        <v>122.5</v>
      </c>
      <c r="W1362" s="28">
        <f t="shared" si="151"/>
        <v>122.5</v>
      </c>
      <c r="X1362" s="28">
        <f t="shared" si="152"/>
        <v>190</v>
      </c>
      <c r="Y1362">
        <f t="shared" si="153"/>
        <v>190</v>
      </c>
    </row>
    <row r="1363" spans="1:25" ht="14.4" x14ac:dyDescent="0.3">
      <c r="A1363" s="23" t="s">
        <v>22</v>
      </c>
      <c r="B1363" s="24" t="s">
        <v>80</v>
      </c>
      <c r="C1363" s="25" t="s">
        <v>81</v>
      </c>
      <c r="D1363" s="24" t="s">
        <v>36</v>
      </c>
      <c r="E1363" s="24" t="s">
        <v>34</v>
      </c>
      <c r="F1363" s="24" t="s">
        <v>27</v>
      </c>
      <c r="G1363" s="24" t="s">
        <v>28</v>
      </c>
      <c r="H1363" s="29">
        <f>'Table 1'!$Y$8</f>
        <v>42.75</v>
      </c>
      <c r="I1363" s="30"/>
      <c r="J1363" s="30"/>
      <c r="K1363" s="30"/>
      <c r="L1363" s="31"/>
      <c r="M1363" s="31">
        <v>21</v>
      </c>
      <c r="N1363" s="32">
        <f t="array" ref="N1363">INDEX([1]!CCA_Weighting[#Data],MATCH(1,([1]!CCA_Weighting[State]=A1363)*([1]!CCA_Weighting[Zone]=B1363),0),MATCH(2021,VALUE([1]!CCA_Weighting[#Headers]),0))*M1363</f>
        <v>0.86824872409482035</v>
      </c>
      <c r="O1363" s="31">
        <f>'Table 1'!$T$8</f>
        <v>28.5</v>
      </c>
      <c r="P1363" s="32">
        <f t="array" ref="P1363">INDEX([1]!CCA_Weighting[#Data],MATCH(1,([1]!CCA_Weighting[State]=A1363)*([1]!CCA_Weighting[Zone]=B1363),0),MATCH(2022,VALUE([1]!CCA_Weighting[#Headers]),0))*O1363</f>
        <v>1.1783375541286847</v>
      </c>
      <c r="Q1363" s="31">
        <f>'Table 1'!$U$8</f>
        <v>18</v>
      </c>
      <c r="R1363" s="31">
        <f>'Table 1'!$W$8</f>
        <v>28.5</v>
      </c>
      <c r="S1363">
        <f t="shared" si="147"/>
        <v>213.75</v>
      </c>
      <c r="T1363">
        <f t="shared" si="148"/>
        <v>105</v>
      </c>
      <c r="U1363">
        <f t="shared" si="149"/>
        <v>142.5</v>
      </c>
      <c r="V1363">
        <f t="shared" si="150"/>
        <v>90</v>
      </c>
      <c r="W1363" s="28">
        <f t="shared" si="151"/>
        <v>66.315789473684205</v>
      </c>
      <c r="X1363" s="28">
        <f t="shared" si="152"/>
        <v>142.5</v>
      </c>
      <c r="Y1363">
        <f t="shared" si="153"/>
        <v>142.5</v>
      </c>
    </row>
    <row r="1364" spans="1:25" ht="14.4" x14ac:dyDescent="0.3">
      <c r="A1364" s="20" t="s">
        <v>22</v>
      </c>
      <c r="B1364" s="21" t="s">
        <v>80</v>
      </c>
      <c r="C1364" s="22" t="s">
        <v>81</v>
      </c>
      <c r="D1364" s="21" t="s">
        <v>36</v>
      </c>
      <c r="E1364" s="21" t="s">
        <v>34</v>
      </c>
      <c r="F1364" s="21" t="s">
        <v>29</v>
      </c>
      <c r="G1364" s="21" t="s">
        <v>28</v>
      </c>
      <c r="H1364" s="29">
        <f>'Table 1'!$Y$9</f>
        <v>45</v>
      </c>
      <c r="I1364" s="30"/>
      <c r="J1364" s="30"/>
      <c r="K1364" s="30"/>
      <c r="L1364" s="31"/>
      <c r="M1364" s="31">
        <v>22</v>
      </c>
      <c r="N1364" s="32">
        <f t="array" ref="N1364">INDEX([1]!CCA_Weighting[#Data],MATCH(1,([1]!CCA_Weighting[State]=A1364)*([1]!CCA_Weighting[Zone]=B1364),0),MATCH(2021,VALUE([1]!CCA_Weighting[#Headers]),0))*M1364</f>
        <v>0.90959390143266894</v>
      </c>
      <c r="O1364" s="31">
        <f>'Table 1'!$T$9</f>
        <v>30</v>
      </c>
      <c r="P1364" s="32">
        <f t="array" ref="P1364">INDEX([1]!CCA_Weighting[#Data],MATCH(1,([1]!CCA_Weighting[State]=A1364)*([1]!CCA_Weighting[Zone]=B1364),0),MATCH(2022,VALUE([1]!CCA_Weighting[#Headers]),0))*O1364</f>
        <v>1.2403553201354576</v>
      </c>
      <c r="Q1364" s="31">
        <f>'Table 1'!$U$9</f>
        <v>19.5</v>
      </c>
      <c r="R1364" s="31">
        <f>'Table 1'!$W$9</f>
        <v>30</v>
      </c>
      <c r="S1364">
        <f t="shared" si="147"/>
        <v>225</v>
      </c>
      <c r="T1364">
        <f t="shared" si="148"/>
        <v>110</v>
      </c>
      <c r="U1364">
        <f t="shared" si="149"/>
        <v>150</v>
      </c>
      <c r="V1364">
        <f t="shared" si="150"/>
        <v>97.5</v>
      </c>
      <c r="W1364" s="28">
        <f t="shared" si="151"/>
        <v>71.5</v>
      </c>
      <c r="X1364" s="28">
        <f t="shared" si="152"/>
        <v>150</v>
      </c>
      <c r="Y1364">
        <f t="shared" si="153"/>
        <v>150</v>
      </c>
    </row>
    <row r="1365" spans="1:25" ht="14.4" x14ac:dyDescent="0.3">
      <c r="A1365" s="23" t="s">
        <v>22</v>
      </c>
      <c r="B1365" s="24" t="s">
        <v>80</v>
      </c>
      <c r="C1365" s="25" t="s">
        <v>81</v>
      </c>
      <c r="D1365" s="24" t="s">
        <v>36</v>
      </c>
      <c r="E1365" s="24" t="s">
        <v>34</v>
      </c>
      <c r="F1365" s="24" t="s">
        <v>30</v>
      </c>
      <c r="G1365" s="24" t="s">
        <v>28</v>
      </c>
      <c r="H1365" s="29">
        <f>'Table 1'!$Y$10</f>
        <v>76</v>
      </c>
      <c r="I1365" s="30"/>
      <c r="J1365" s="30"/>
      <c r="K1365" s="30"/>
      <c r="L1365" s="31"/>
      <c r="M1365" s="31">
        <v>38</v>
      </c>
      <c r="N1365" s="32">
        <f t="array" ref="N1365">INDEX([1]!CCA_Weighting[#Data],MATCH(1,([1]!CCA_Weighting[State]=A1365)*([1]!CCA_Weighting[Zone]=B1365),0),MATCH(2021,VALUE([1]!CCA_Weighting[#Headers]),0))*M1365</f>
        <v>1.5711167388382463</v>
      </c>
      <c r="O1365" s="31">
        <f>'Table 1'!$T$10</f>
        <v>38</v>
      </c>
      <c r="P1365" s="32">
        <f t="array" ref="P1365">INDEX([1]!CCA_Weighting[#Data],MATCH(1,([1]!CCA_Weighting[State]=A1365)*([1]!CCA_Weighting[Zone]=B1365),0),MATCH(2022,VALUE([1]!CCA_Weighting[#Headers]),0))*O1365</f>
        <v>1.5711167388382463</v>
      </c>
      <c r="Q1365" s="31">
        <f>'Table 1'!$U$10</f>
        <v>24.5</v>
      </c>
      <c r="R1365" s="31">
        <f>'Table 1'!$W$10</f>
        <v>38</v>
      </c>
      <c r="S1365">
        <f t="shared" si="147"/>
        <v>380</v>
      </c>
      <c r="T1365">
        <f t="shared" si="148"/>
        <v>190</v>
      </c>
      <c r="U1365">
        <f t="shared" si="149"/>
        <v>190</v>
      </c>
      <c r="V1365">
        <f t="shared" si="150"/>
        <v>122.5</v>
      </c>
      <c r="W1365" s="28">
        <f t="shared" si="151"/>
        <v>122.5</v>
      </c>
      <c r="X1365" s="28">
        <f t="shared" si="152"/>
        <v>190</v>
      </c>
      <c r="Y1365">
        <f t="shared" si="153"/>
        <v>190</v>
      </c>
    </row>
    <row r="1366" spans="1:25" ht="14.4" x14ac:dyDescent="0.3">
      <c r="A1366" s="20" t="s">
        <v>22</v>
      </c>
      <c r="B1366" s="21" t="s">
        <v>80</v>
      </c>
      <c r="C1366" s="22" t="s">
        <v>81</v>
      </c>
      <c r="D1366" s="21" t="s">
        <v>37</v>
      </c>
      <c r="E1366" s="22" t="s">
        <v>26</v>
      </c>
      <c r="F1366" s="21" t="s">
        <v>27</v>
      </c>
      <c r="G1366" s="21" t="s">
        <v>28</v>
      </c>
      <c r="H1366" s="29">
        <f>'Table 1'!$G$8</f>
        <v>57.75</v>
      </c>
      <c r="I1366" s="30"/>
      <c r="J1366" s="30"/>
      <c r="K1366" s="30"/>
      <c r="L1366" s="31"/>
      <c r="M1366" s="31">
        <v>27</v>
      </c>
      <c r="N1366" s="32">
        <f t="array" ref="N1366">INDEX([1]!CCA_Weighting[#Data],MATCH(1,([1]!CCA_Weighting[State]=A1366)*([1]!CCA_Weighting[Zone]=B1366),0),MATCH(2021,VALUE([1]!CCA_Weighting[#Headers]),0))*M1366</f>
        <v>1.1163197881219118</v>
      </c>
      <c r="O1366" s="31">
        <f>'Table 1'!$B$8</f>
        <v>33.5</v>
      </c>
      <c r="P1366" s="32">
        <f t="array" ref="P1366">INDEX([1]!CCA_Weighting[#Data],MATCH(1,([1]!CCA_Weighting[State]=A1366)*([1]!CCA_Weighting[Zone]=B1366),0),MATCH(2022,VALUE([1]!CCA_Weighting[#Headers]),0))*O1366</f>
        <v>1.3850634408179276</v>
      </c>
      <c r="Q1366" s="31">
        <f>'Table 1'!$C$8</f>
        <v>22</v>
      </c>
      <c r="R1366" s="31">
        <f>'Table 1'!$E$8</f>
        <v>38.5</v>
      </c>
      <c r="S1366">
        <f t="shared" si="147"/>
        <v>288.75</v>
      </c>
      <c r="T1366">
        <f t="shared" si="148"/>
        <v>135</v>
      </c>
      <c r="U1366">
        <f t="shared" si="149"/>
        <v>167.5</v>
      </c>
      <c r="V1366">
        <f t="shared" si="150"/>
        <v>110</v>
      </c>
      <c r="W1366" s="28">
        <f t="shared" si="151"/>
        <v>88.656716417910445</v>
      </c>
      <c r="X1366" s="28">
        <f t="shared" si="152"/>
        <v>192.5</v>
      </c>
      <c r="Y1366">
        <f t="shared" si="153"/>
        <v>192.5</v>
      </c>
    </row>
    <row r="1367" spans="1:25" ht="14.4" x14ac:dyDescent="0.3">
      <c r="A1367" s="23" t="s">
        <v>22</v>
      </c>
      <c r="B1367" s="24" t="s">
        <v>80</v>
      </c>
      <c r="C1367" s="25" t="s">
        <v>81</v>
      </c>
      <c r="D1367" s="24" t="s">
        <v>37</v>
      </c>
      <c r="E1367" s="25" t="s">
        <v>26</v>
      </c>
      <c r="F1367" s="24" t="s">
        <v>29</v>
      </c>
      <c r="G1367" s="24" t="s">
        <v>28</v>
      </c>
      <c r="H1367" s="29">
        <f>'Table 1'!$G$9</f>
        <v>52.5</v>
      </c>
      <c r="I1367" s="30"/>
      <c r="J1367" s="30"/>
      <c r="K1367" s="30"/>
      <c r="L1367" s="31"/>
      <c r="M1367" s="31">
        <v>29</v>
      </c>
      <c r="N1367" s="32">
        <f t="array" ref="N1367">INDEX([1]!CCA_Weighting[#Data],MATCH(1,([1]!CCA_Weighting[State]=A1367)*([1]!CCA_Weighting[Zone]=B1367),0),MATCH(2021,VALUE([1]!CCA_Weighting[#Headers]),0))*M1367</f>
        <v>1.199010142797609</v>
      </c>
      <c r="O1367" s="31">
        <f>'Table 1'!$B$9</f>
        <v>35</v>
      </c>
      <c r="P1367" s="32">
        <f t="array" ref="P1367">INDEX([1]!CCA_Weighting[#Data],MATCH(1,([1]!CCA_Weighting[State]=A1367)*([1]!CCA_Weighting[Zone]=B1367),0),MATCH(2022,VALUE([1]!CCA_Weighting[#Headers]),0))*O1367</f>
        <v>1.4470812068247005</v>
      </c>
      <c r="Q1367" s="31">
        <f>'Table 1'!$C$9</f>
        <v>23</v>
      </c>
      <c r="R1367" s="31">
        <f>'Table 1'!$E$9</f>
        <v>35</v>
      </c>
      <c r="S1367">
        <f t="shared" si="147"/>
        <v>262.5</v>
      </c>
      <c r="T1367">
        <f t="shared" si="148"/>
        <v>145</v>
      </c>
      <c r="U1367">
        <f t="shared" si="149"/>
        <v>175</v>
      </c>
      <c r="V1367">
        <f t="shared" si="150"/>
        <v>115</v>
      </c>
      <c r="W1367" s="28">
        <f t="shared" si="151"/>
        <v>95.285714285714292</v>
      </c>
      <c r="X1367" s="28">
        <f t="shared" si="152"/>
        <v>175</v>
      </c>
      <c r="Y1367">
        <f t="shared" si="153"/>
        <v>175</v>
      </c>
    </row>
    <row r="1368" spans="1:25" ht="14.4" x14ac:dyDescent="0.3">
      <c r="A1368" s="20" t="s">
        <v>22</v>
      </c>
      <c r="B1368" s="21" t="s">
        <v>80</v>
      </c>
      <c r="C1368" s="22" t="s">
        <v>81</v>
      </c>
      <c r="D1368" s="21" t="s">
        <v>37</v>
      </c>
      <c r="E1368" s="22" t="s">
        <v>26</v>
      </c>
      <c r="F1368" s="21" t="s">
        <v>30</v>
      </c>
      <c r="G1368" s="21" t="s">
        <v>28</v>
      </c>
      <c r="H1368" s="29">
        <f>'Table 1'!$G$10</f>
        <v>110</v>
      </c>
      <c r="I1368" s="30"/>
      <c r="J1368" s="30"/>
      <c r="K1368" s="30"/>
      <c r="L1368" s="31"/>
      <c r="M1368" s="31">
        <v>55</v>
      </c>
      <c r="N1368" s="32">
        <f t="array" ref="N1368">INDEX([1]!CCA_Weighting[#Data],MATCH(1,([1]!CCA_Weighting[State]=A1368)*([1]!CCA_Weighting[Zone]=B1368),0),MATCH(2021,VALUE([1]!CCA_Weighting[#Headers]),0))*M1368</f>
        <v>2.2739847535816722</v>
      </c>
      <c r="O1368" s="31">
        <f>'Table 1'!$B$10</f>
        <v>55</v>
      </c>
      <c r="P1368" s="32">
        <f t="array" ref="P1368">INDEX([1]!CCA_Weighting[#Data],MATCH(1,([1]!CCA_Weighting[State]=A1368)*([1]!CCA_Weighting[Zone]=B1368),0),MATCH(2022,VALUE([1]!CCA_Weighting[#Headers]),0))*O1368</f>
        <v>2.2739847535816722</v>
      </c>
      <c r="Q1368" s="31">
        <f>'Table 1'!$C$10</f>
        <v>36</v>
      </c>
      <c r="R1368" s="31">
        <f>'Table 1'!$E$10</f>
        <v>55</v>
      </c>
      <c r="S1368">
        <f t="shared" si="147"/>
        <v>550</v>
      </c>
      <c r="T1368">
        <f t="shared" si="148"/>
        <v>275</v>
      </c>
      <c r="U1368">
        <f t="shared" si="149"/>
        <v>275</v>
      </c>
      <c r="V1368">
        <f t="shared" si="150"/>
        <v>180</v>
      </c>
      <c r="W1368" s="28">
        <f t="shared" si="151"/>
        <v>180</v>
      </c>
      <c r="X1368" s="28">
        <f t="shared" si="152"/>
        <v>275</v>
      </c>
      <c r="Y1368">
        <f t="shared" si="153"/>
        <v>275</v>
      </c>
    </row>
    <row r="1369" spans="1:25" ht="14.4" x14ac:dyDescent="0.3">
      <c r="A1369" s="23" t="s">
        <v>22</v>
      </c>
      <c r="B1369" s="24" t="s">
        <v>80</v>
      </c>
      <c r="C1369" s="25" t="s">
        <v>81</v>
      </c>
      <c r="D1369" s="24" t="s">
        <v>37</v>
      </c>
      <c r="E1369" s="24" t="s">
        <v>31</v>
      </c>
      <c r="F1369" s="24" t="s">
        <v>27</v>
      </c>
      <c r="G1369" s="24" t="s">
        <v>28</v>
      </c>
      <c r="H1369" s="29">
        <f>'Table 1'!$M$8</f>
        <v>48</v>
      </c>
      <c r="I1369" s="30"/>
      <c r="J1369" s="30"/>
      <c r="K1369" s="30"/>
      <c r="L1369" s="31"/>
      <c r="M1369" s="31">
        <v>25</v>
      </c>
      <c r="N1369" s="32">
        <f t="array" ref="N1369">INDEX([1]!CCA_Weighting[#Data],MATCH(1,([1]!CCA_Weighting[State]=A1369)*([1]!CCA_Weighting[Zone]=B1369),0),MATCH(2021,VALUE([1]!CCA_Weighting[#Headers]),0))*M1369</f>
        <v>1.0336294334462146</v>
      </c>
      <c r="O1369" s="31">
        <f>'Table 1'!$H$8</f>
        <v>32</v>
      </c>
      <c r="P1369" s="32">
        <f t="array" ref="P1369">INDEX([1]!CCA_Weighting[#Data],MATCH(1,([1]!CCA_Weighting[State]=A1369)*([1]!CCA_Weighting[Zone]=B1369),0),MATCH(2022,VALUE([1]!CCA_Weighting[#Headers]),0))*O1369</f>
        <v>1.3230456748111548</v>
      </c>
      <c r="Q1369" s="31">
        <f>'Table 1'!$I$8</f>
        <v>21</v>
      </c>
      <c r="R1369" s="31">
        <f>'Table 1'!$K$8</f>
        <v>32</v>
      </c>
      <c r="S1369">
        <f t="shared" si="147"/>
        <v>240</v>
      </c>
      <c r="T1369">
        <f t="shared" si="148"/>
        <v>125</v>
      </c>
      <c r="U1369">
        <f t="shared" si="149"/>
        <v>160</v>
      </c>
      <c r="V1369">
        <f t="shared" si="150"/>
        <v>105</v>
      </c>
      <c r="W1369" s="28">
        <f t="shared" si="151"/>
        <v>82.03125</v>
      </c>
      <c r="X1369" s="28">
        <f t="shared" si="152"/>
        <v>160</v>
      </c>
      <c r="Y1369">
        <f t="shared" si="153"/>
        <v>160</v>
      </c>
    </row>
    <row r="1370" spans="1:25" ht="14.4" x14ac:dyDescent="0.3">
      <c r="A1370" s="20" t="s">
        <v>22</v>
      </c>
      <c r="B1370" s="21" t="s">
        <v>80</v>
      </c>
      <c r="C1370" s="22" t="s">
        <v>81</v>
      </c>
      <c r="D1370" s="21" t="s">
        <v>37</v>
      </c>
      <c r="E1370" s="21" t="s">
        <v>31</v>
      </c>
      <c r="F1370" s="21" t="s">
        <v>29</v>
      </c>
      <c r="G1370" s="21" t="s">
        <v>28</v>
      </c>
      <c r="H1370" s="29">
        <f>'Table 1'!$M$9</f>
        <v>51</v>
      </c>
      <c r="I1370" s="30"/>
      <c r="J1370" s="30"/>
      <c r="K1370" s="30"/>
      <c r="L1370" s="31"/>
      <c r="M1370" s="31">
        <v>26.5</v>
      </c>
      <c r="N1370" s="32">
        <f t="array" ref="N1370">INDEX([1]!CCA_Weighting[#Data],MATCH(1,([1]!CCA_Weighting[State]=A1370)*([1]!CCA_Weighting[Zone]=B1370),0),MATCH(2021,VALUE([1]!CCA_Weighting[#Headers]),0))*M1370</f>
        <v>1.0956471994529875</v>
      </c>
      <c r="O1370" s="31">
        <f>'Table 1'!$H$9</f>
        <v>34</v>
      </c>
      <c r="P1370" s="32">
        <f t="array" ref="P1370">INDEX([1]!CCA_Weighting[#Data],MATCH(1,([1]!CCA_Weighting[State]=A1370)*([1]!CCA_Weighting[Zone]=B1370),0),MATCH(2022,VALUE([1]!CCA_Weighting[#Headers]),0))*O1370</f>
        <v>1.4057360294868519</v>
      </c>
      <c r="Q1370" s="31">
        <f>'Table 1'!$I$9</f>
        <v>22</v>
      </c>
      <c r="R1370" s="31">
        <f>'Table 1'!$K$9</f>
        <v>34</v>
      </c>
      <c r="S1370">
        <f t="shared" si="147"/>
        <v>255</v>
      </c>
      <c r="T1370">
        <f t="shared" si="148"/>
        <v>132.5</v>
      </c>
      <c r="U1370">
        <f t="shared" si="149"/>
        <v>170</v>
      </c>
      <c r="V1370">
        <f t="shared" si="150"/>
        <v>110</v>
      </c>
      <c r="W1370" s="28">
        <f t="shared" si="151"/>
        <v>85.735294117647058</v>
      </c>
      <c r="X1370" s="28">
        <f t="shared" si="152"/>
        <v>170</v>
      </c>
      <c r="Y1370">
        <f t="shared" si="153"/>
        <v>170</v>
      </c>
    </row>
    <row r="1371" spans="1:25" ht="14.4" x14ac:dyDescent="0.3">
      <c r="A1371" s="23" t="s">
        <v>22</v>
      </c>
      <c r="B1371" s="24" t="s">
        <v>80</v>
      </c>
      <c r="C1371" s="25" t="s">
        <v>81</v>
      </c>
      <c r="D1371" s="24" t="s">
        <v>37</v>
      </c>
      <c r="E1371" s="24" t="s">
        <v>31</v>
      </c>
      <c r="F1371" s="24" t="s">
        <v>30</v>
      </c>
      <c r="G1371" s="24" t="s">
        <v>28</v>
      </c>
      <c r="H1371" s="29">
        <f>'Table 1'!$M$10</f>
        <v>100</v>
      </c>
      <c r="I1371" s="30"/>
      <c r="J1371" s="30"/>
      <c r="K1371" s="30"/>
      <c r="L1371" s="31"/>
      <c r="M1371" s="31">
        <v>50</v>
      </c>
      <c r="N1371" s="32">
        <f t="array" ref="N1371">INDEX([1]!CCA_Weighting[#Data],MATCH(1,([1]!CCA_Weighting[State]=A1371)*([1]!CCA_Weighting[Zone]=B1371),0),MATCH(2021,VALUE([1]!CCA_Weighting[#Headers]),0))*M1371</f>
        <v>2.0672588668924292</v>
      </c>
      <c r="O1371" s="31">
        <f>'Table 1'!$H$10</f>
        <v>50</v>
      </c>
      <c r="P1371" s="32">
        <f t="array" ref="P1371">INDEX([1]!CCA_Weighting[#Data],MATCH(1,([1]!CCA_Weighting[State]=A1371)*([1]!CCA_Weighting[Zone]=B1371),0),MATCH(2022,VALUE([1]!CCA_Weighting[#Headers]),0))*O1371</f>
        <v>2.0672588668924292</v>
      </c>
      <c r="Q1371" s="31">
        <f>'Table 1'!$I$10</f>
        <v>32.5</v>
      </c>
      <c r="R1371" s="31">
        <f>'Table 1'!$K$10</f>
        <v>50</v>
      </c>
      <c r="S1371">
        <f t="shared" si="147"/>
        <v>500</v>
      </c>
      <c r="T1371">
        <f t="shared" si="148"/>
        <v>250</v>
      </c>
      <c r="U1371">
        <f t="shared" si="149"/>
        <v>250</v>
      </c>
      <c r="V1371">
        <f t="shared" si="150"/>
        <v>162.5</v>
      </c>
      <c r="W1371" s="28">
        <f t="shared" si="151"/>
        <v>162.5</v>
      </c>
      <c r="X1371" s="28">
        <f t="shared" si="152"/>
        <v>250</v>
      </c>
      <c r="Y1371">
        <f t="shared" si="153"/>
        <v>250</v>
      </c>
    </row>
    <row r="1372" spans="1:25" ht="14.4" x14ac:dyDescent="0.3">
      <c r="A1372" s="20" t="s">
        <v>22</v>
      </c>
      <c r="B1372" s="21" t="s">
        <v>80</v>
      </c>
      <c r="C1372" s="22" t="s">
        <v>81</v>
      </c>
      <c r="D1372" s="21" t="s">
        <v>37</v>
      </c>
      <c r="E1372" s="21" t="s">
        <v>32</v>
      </c>
      <c r="F1372" s="21" t="s">
        <v>27</v>
      </c>
      <c r="G1372" s="21" t="s">
        <v>28</v>
      </c>
      <c r="H1372" s="29">
        <f>'Table 1'!$S$8</f>
        <v>45</v>
      </c>
      <c r="I1372" s="30"/>
      <c r="J1372" s="30"/>
      <c r="K1372" s="30"/>
      <c r="L1372" s="31"/>
      <c r="M1372" s="31">
        <v>23.5</v>
      </c>
      <c r="N1372" s="32">
        <f t="array" ref="N1372">INDEX([1]!CCA_Weighting[#Data],MATCH(1,([1]!CCA_Weighting[State]=A1372)*([1]!CCA_Weighting[Zone]=B1372),0),MATCH(2021,VALUE([1]!CCA_Weighting[#Headers]),0))*M1372</f>
        <v>0.97161166743944183</v>
      </c>
      <c r="O1372" s="31">
        <f>'Table 1'!$N$8</f>
        <v>30</v>
      </c>
      <c r="P1372" s="32">
        <f t="array" ref="P1372">INDEX([1]!CCA_Weighting[#Data],MATCH(1,([1]!CCA_Weighting[State]=A1372)*([1]!CCA_Weighting[Zone]=B1372),0),MATCH(2022,VALUE([1]!CCA_Weighting[#Headers]),0))*O1372</f>
        <v>1.2403553201354576</v>
      </c>
      <c r="Q1372" s="31">
        <f>'Table 1'!$O$8</f>
        <v>19.5</v>
      </c>
      <c r="R1372" s="31">
        <f>'Table 1'!$Q$8</f>
        <v>30</v>
      </c>
      <c r="S1372">
        <f t="shared" si="147"/>
        <v>225</v>
      </c>
      <c r="T1372">
        <f t="shared" si="148"/>
        <v>117.5</v>
      </c>
      <c r="U1372">
        <f t="shared" si="149"/>
        <v>150</v>
      </c>
      <c r="V1372">
        <f t="shared" si="150"/>
        <v>97.5</v>
      </c>
      <c r="W1372" s="28">
        <f t="shared" si="151"/>
        <v>76.375</v>
      </c>
      <c r="X1372" s="28">
        <f t="shared" si="152"/>
        <v>150</v>
      </c>
      <c r="Y1372">
        <f t="shared" si="153"/>
        <v>150</v>
      </c>
    </row>
    <row r="1373" spans="1:25" ht="14.4" x14ac:dyDescent="0.3">
      <c r="A1373" s="23" t="s">
        <v>22</v>
      </c>
      <c r="B1373" s="24" t="s">
        <v>80</v>
      </c>
      <c r="C1373" s="25" t="s">
        <v>81</v>
      </c>
      <c r="D1373" s="24" t="s">
        <v>37</v>
      </c>
      <c r="E1373" s="24" t="s">
        <v>32</v>
      </c>
      <c r="F1373" s="24" t="s">
        <v>29</v>
      </c>
      <c r="G1373" s="24" t="s">
        <v>28</v>
      </c>
      <c r="H1373" s="29">
        <f>'Table 1'!$S$9</f>
        <v>48</v>
      </c>
      <c r="I1373" s="30"/>
      <c r="J1373" s="30"/>
      <c r="K1373" s="30"/>
      <c r="L1373" s="31"/>
      <c r="M1373" s="31">
        <v>24.5</v>
      </c>
      <c r="N1373" s="32">
        <f t="array" ref="N1373">INDEX([1]!CCA_Weighting[#Data],MATCH(1,([1]!CCA_Weighting[State]=A1373)*([1]!CCA_Weighting[Zone]=B1373),0),MATCH(2021,VALUE([1]!CCA_Weighting[#Headers]),0))*M1373</f>
        <v>1.0129568447772903</v>
      </c>
      <c r="O1373" s="31">
        <f>'Table 1'!$N$9</f>
        <v>32</v>
      </c>
      <c r="P1373" s="32">
        <f t="array" ref="P1373">INDEX([1]!CCA_Weighting[#Data],MATCH(1,([1]!CCA_Weighting[State]=A1373)*([1]!CCA_Weighting[Zone]=B1373),0),MATCH(2022,VALUE([1]!CCA_Weighting[#Headers]),0))*O1373</f>
        <v>1.3230456748111548</v>
      </c>
      <c r="Q1373" s="31">
        <f>'Table 1'!$O$9</f>
        <v>21</v>
      </c>
      <c r="R1373" s="31">
        <f>'Table 1'!$Q$9</f>
        <v>32</v>
      </c>
      <c r="S1373">
        <f t="shared" si="147"/>
        <v>240</v>
      </c>
      <c r="T1373">
        <f t="shared" si="148"/>
        <v>122.5</v>
      </c>
      <c r="U1373">
        <f t="shared" si="149"/>
        <v>160</v>
      </c>
      <c r="V1373">
        <f t="shared" si="150"/>
        <v>105</v>
      </c>
      <c r="W1373" s="28">
        <f t="shared" si="151"/>
        <v>80.390625</v>
      </c>
      <c r="X1373" s="28">
        <f t="shared" si="152"/>
        <v>160</v>
      </c>
      <c r="Y1373">
        <f t="shared" si="153"/>
        <v>160</v>
      </c>
    </row>
    <row r="1374" spans="1:25" ht="14.4" x14ac:dyDescent="0.3">
      <c r="A1374" s="20" t="s">
        <v>22</v>
      </c>
      <c r="B1374" s="21" t="s">
        <v>80</v>
      </c>
      <c r="C1374" s="22" t="s">
        <v>81</v>
      </c>
      <c r="D1374" s="21" t="s">
        <v>37</v>
      </c>
      <c r="E1374" s="21" t="s">
        <v>32</v>
      </c>
      <c r="F1374" s="21" t="s">
        <v>30</v>
      </c>
      <c r="G1374" s="21" t="s">
        <v>28</v>
      </c>
      <c r="H1374" s="29">
        <f>'Table 1'!$S$10</f>
        <v>80</v>
      </c>
      <c r="I1374" s="30"/>
      <c r="J1374" s="30"/>
      <c r="K1374" s="30"/>
      <c r="L1374" s="31"/>
      <c r="M1374" s="31">
        <v>40</v>
      </c>
      <c r="N1374" s="32">
        <f t="array" ref="N1374">INDEX([1]!CCA_Weighting[#Data],MATCH(1,([1]!CCA_Weighting[State]=A1374)*([1]!CCA_Weighting[Zone]=B1374),0),MATCH(2021,VALUE([1]!CCA_Weighting[#Headers]),0))*M1374</f>
        <v>1.6538070935139435</v>
      </c>
      <c r="O1374" s="31">
        <f>'Table 1'!$N$10</f>
        <v>40</v>
      </c>
      <c r="P1374" s="32">
        <f t="array" ref="P1374">INDEX([1]!CCA_Weighting[#Data],MATCH(1,([1]!CCA_Weighting[State]=A1374)*([1]!CCA_Weighting[Zone]=B1374),0),MATCH(2022,VALUE([1]!CCA_Weighting[#Headers]),0))*O1374</f>
        <v>1.6538070935139435</v>
      </c>
      <c r="Q1374" s="31">
        <f>'Table 1'!$O$10</f>
        <v>26</v>
      </c>
      <c r="R1374" s="31">
        <f>'Table 1'!$Q$10</f>
        <v>40</v>
      </c>
      <c r="S1374">
        <f t="shared" si="147"/>
        <v>400</v>
      </c>
      <c r="T1374">
        <f t="shared" si="148"/>
        <v>200</v>
      </c>
      <c r="U1374">
        <f t="shared" si="149"/>
        <v>200</v>
      </c>
      <c r="V1374">
        <f t="shared" si="150"/>
        <v>130</v>
      </c>
      <c r="W1374" s="28">
        <f t="shared" si="151"/>
        <v>130</v>
      </c>
      <c r="X1374" s="28">
        <f t="shared" si="152"/>
        <v>200</v>
      </c>
      <c r="Y1374">
        <f t="shared" si="153"/>
        <v>200</v>
      </c>
    </row>
    <row r="1375" spans="1:25" ht="14.4" x14ac:dyDescent="0.3">
      <c r="A1375" s="23" t="s">
        <v>22</v>
      </c>
      <c r="B1375" s="24" t="s">
        <v>80</v>
      </c>
      <c r="C1375" s="25" t="s">
        <v>81</v>
      </c>
      <c r="D1375" s="24" t="s">
        <v>37</v>
      </c>
      <c r="E1375" s="24" t="s">
        <v>33</v>
      </c>
      <c r="F1375" s="24" t="s">
        <v>27</v>
      </c>
      <c r="G1375" s="24" t="s">
        <v>28</v>
      </c>
      <c r="H1375" s="29">
        <f>'Table 1'!$Y$8</f>
        <v>42.75</v>
      </c>
      <c r="I1375" s="30"/>
      <c r="J1375" s="30"/>
      <c r="K1375" s="30"/>
      <c r="L1375" s="31"/>
      <c r="M1375" s="31">
        <v>21</v>
      </c>
      <c r="N1375" s="32">
        <f t="array" ref="N1375">INDEX([1]!CCA_Weighting[#Data],MATCH(1,([1]!CCA_Weighting[State]=A1375)*([1]!CCA_Weighting[Zone]=B1375),0),MATCH(2021,VALUE([1]!CCA_Weighting[#Headers]),0))*M1375</f>
        <v>0.86824872409482035</v>
      </c>
      <c r="O1375" s="31">
        <f>'Table 1'!$T$8</f>
        <v>28.5</v>
      </c>
      <c r="P1375" s="32">
        <f t="array" ref="P1375">INDEX([1]!CCA_Weighting[#Data],MATCH(1,([1]!CCA_Weighting[State]=A1375)*([1]!CCA_Weighting[Zone]=B1375),0),MATCH(2022,VALUE([1]!CCA_Weighting[#Headers]),0))*O1375</f>
        <v>1.1783375541286847</v>
      </c>
      <c r="Q1375" s="31">
        <f>'Table 1'!$U$8</f>
        <v>18</v>
      </c>
      <c r="R1375" s="31">
        <f>'Table 1'!$W$8</f>
        <v>28.5</v>
      </c>
      <c r="S1375">
        <f t="shared" si="147"/>
        <v>213.75</v>
      </c>
      <c r="T1375">
        <f t="shared" si="148"/>
        <v>105</v>
      </c>
      <c r="U1375">
        <f t="shared" si="149"/>
        <v>142.5</v>
      </c>
      <c r="V1375">
        <f t="shared" si="150"/>
        <v>90</v>
      </c>
      <c r="W1375" s="28">
        <f t="shared" si="151"/>
        <v>66.315789473684205</v>
      </c>
      <c r="X1375" s="28">
        <f t="shared" si="152"/>
        <v>142.5</v>
      </c>
      <c r="Y1375">
        <f t="shared" si="153"/>
        <v>142.5</v>
      </c>
    </row>
    <row r="1376" spans="1:25" ht="14.4" x14ac:dyDescent="0.3">
      <c r="A1376" s="20" t="s">
        <v>22</v>
      </c>
      <c r="B1376" s="21" t="s">
        <v>80</v>
      </c>
      <c r="C1376" s="22" t="s">
        <v>81</v>
      </c>
      <c r="D1376" s="21" t="s">
        <v>37</v>
      </c>
      <c r="E1376" s="21" t="s">
        <v>33</v>
      </c>
      <c r="F1376" s="21" t="s">
        <v>29</v>
      </c>
      <c r="G1376" s="21" t="s">
        <v>28</v>
      </c>
      <c r="H1376" s="29">
        <f>'Table 1'!$Y$9</f>
        <v>45</v>
      </c>
      <c r="I1376" s="30"/>
      <c r="J1376" s="30"/>
      <c r="K1376" s="30"/>
      <c r="L1376" s="31"/>
      <c r="M1376" s="31">
        <v>22</v>
      </c>
      <c r="N1376" s="32">
        <f t="array" ref="N1376">INDEX([1]!CCA_Weighting[#Data],MATCH(1,([1]!CCA_Weighting[State]=A1376)*([1]!CCA_Weighting[Zone]=B1376),0),MATCH(2021,VALUE([1]!CCA_Weighting[#Headers]),0))*M1376</f>
        <v>0.90959390143266894</v>
      </c>
      <c r="O1376" s="31">
        <f>'Table 1'!$T$9</f>
        <v>30</v>
      </c>
      <c r="P1376" s="32">
        <f t="array" ref="P1376">INDEX([1]!CCA_Weighting[#Data],MATCH(1,([1]!CCA_Weighting[State]=A1376)*([1]!CCA_Weighting[Zone]=B1376),0),MATCH(2022,VALUE([1]!CCA_Weighting[#Headers]),0))*O1376</f>
        <v>1.2403553201354576</v>
      </c>
      <c r="Q1376" s="31">
        <f>'Table 1'!$U$9</f>
        <v>19.5</v>
      </c>
      <c r="R1376" s="31">
        <f>'Table 1'!$W$9</f>
        <v>30</v>
      </c>
      <c r="S1376">
        <f t="shared" si="147"/>
        <v>225</v>
      </c>
      <c r="T1376">
        <f t="shared" si="148"/>
        <v>110</v>
      </c>
      <c r="U1376">
        <f t="shared" si="149"/>
        <v>150</v>
      </c>
      <c r="V1376">
        <f t="shared" si="150"/>
        <v>97.5</v>
      </c>
      <c r="W1376" s="28">
        <f t="shared" si="151"/>
        <v>71.5</v>
      </c>
      <c r="X1376" s="28">
        <f t="shared" si="152"/>
        <v>150</v>
      </c>
      <c r="Y1376">
        <f t="shared" si="153"/>
        <v>150</v>
      </c>
    </row>
    <row r="1377" spans="1:25" ht="14.4" x14ac:dyDescent="0.3">
      <c r="A1377" s="23" t="s">
        <v>22</v>
      </c>
      <c r="B1377" s="24" t="s">
        <v>80</v>
      </c>
      <c r="C1377" s="25" t="s">
        <v>81</v>
      </c>
      <c r="D1377" s="24" t="s">
        <v>37</v>
      </c>
      <c r="E1377" s="24" t="s">
        <v>33</v>
      </c>
      <c r="F1377" s="24" t="s">
        <v>30</v>
      </c>
      <c r="G1377" s="24" t="s">
        <v>28</v>
      </c>
      <c r="H1377" s="29">
        <f>'Table 1'!$Y$10</f>
        <v>76</v>
      </c>
      <c r="I1377" s="30"/>
      <c r="J1377" s="30"/>
      <c r="K1377" s="30"/>
      <c r="L1377" s="31"/>
      <c r="M1377" s="31">
        <v>38</v>
      </c>
      <c r="N1377" s="32">
        <f t="array" ref="N1377">INDEX([1]!CCA_Weighting[#Data],MATCH(1,([1]!CCA_Weighting[State]=A1377)*([1]!CCA_Weighting[Zone]=B1377),0),MATCH(2021,VALUE([1]!CCA_Weighting[#Headers]),0))*M1377</f>
        <v>1.5711167388382463</v>
      </c>
      <c r="O1377" s="31">
        <f>'Table 1'!$T$10</f>
        <v>38</v>
      </c>
      <c r="P1377" s="32">
        <f t="array" ref="P1377">INDEX([1]!CCA_Weighting[#Data],MATCH(1,([1]!CCA_Weighting[State]=A1377)*([1]!CCA_Weighting[Zone]=B1377),0),MATCH(2022,VALUE([1]!CCA_Weighting[#Headers]),0))*O1377</f>
        <v>1.5711167388382463</v>
      </c>
      <c r="Q1377" s="31">
        <f>'Table 1'!$U$10</f>
        <v>24.5</v>
      </c>
      <c r="R1377" s="31">
        <f>'Table 1'!$W$10</f>
        <v>38</v>
      </c>
      <c r="S1377">
        <f t="shared" si="147"/>
        <v>380</v>
      </c>
      <c r="T1377">
        <f t="shared" si="148"/>
        <v>190</v>
      </c>
      <c r="U1377">
        <f t="shared" si="149"/>
        <v>190</v>
      </c>
      <c r="V1377">
        <f t="shared" si="150"/>
        <v>122.5</v>
      </c>
      <c r="W1377" s="28">
        <f t="shared" si="151"/>
        <v>122.5</v>
      </c>
      <c r="X1377" s="28">
        <f t="shared" si="152"/>
        <v>190</v>
      </c>
      <c r="Y1377">
        <f t="shared" si="153"/>
        <v>190</v>
      </c>
    </row>
    <row r="1378" spans="1:25" ht="14.4" x14ac:dyDescent="0.3">
      <c r="A1378" s="20" t="s">
        <v>22</v>
      </c>
      <c r="B1378" s="21" t="s">
        <v>80</v>
      </c>
      <c r="C1378" s="22" t="s">
        <v>81</v>
      </c>
      <c r="D1378" s="21" t="s">
        <v>37</v>
      </c>
      <c r="E1378" s="21" t="s">
        <v>34</v>
      </c>
      <c r="F1378" s="21" t="s">
        <v>27</v>
      </c>
      <c r="G1378" s="21" t="s">
        <v>28</v>
      </c>
      <c r="H1378" s="29">
        <f>'Table 1'!$Y$8</f>
        <v>42.75</v>
      </c>
      <c r="I1378" s="30"/>
      <c r="J1378" s="30"/>
      <c r="K1378" s="30"/>
      <c r="L1378" s="31"/>
      <c r="M1378" s="31">
        <v>21</v>
      </c>
      <c r="N1378" s="32">
        <f t="array" ref="N1378">INDEX([1]!CCA_Weighting[#Data],MATCH(1,([1]!CCA_Weighting[State]=A1378)*([1]!CCA_Weighting[Zone]=B1378),0),MATCH(2021,VALUE([1]!CCA_Weighting[#Headers]),0))*M1378</f>
        <v>0.86824872409482035</v>
      </c>
      <c r="O1378" s="31">
        <f>'Table 1'!$T$8</f>
        <v>28.5</v>
      </c>
      <c r="P1378" s="32">
        <f t="array" ref="P1378">INDEX([1]!CCA_Weighting[#Data],MATCH(1,([1]!CCA_Weighting[State]=A1378)*([1]!CCA_Weighting[Zone]=B1378),0),MATCH(2022,VALUE([1]!CCA_Weighting[#Headers]),0))*O1378</f>
        <v>1.1783375541286847</v>
      </c>
      <c r="Q1378" s="31">
        <f>'Table 1'!$U$8</f>
        <v>18</v>
      </c>
      <c r="R1378" s="31">
        <f>'Table 1'!$W$8</f>
        <v>28.5</v>
      </c>
      <c r="S1378">
        <f t="shared" si="147"/>
        <v>213.75</v>
      </c>
      <c r="T1378">
        <f t="shared" si="148"/>
        <v>105</v>
      </c>
      <c r="U1378">
        <f t="shared" si="149"/>
        <v>142.5</v>
      </c>
      <c r="V1378">
        <f t="shared" si="150"/>
        <v>90</v>
      </c>
      <c r="W1378" s="28">
        <f t="shared" si="151"/>
        <v>66.315789473684205</v>
      </c>
      <c r="X1378" s="28">
        <f t="shared" si="152"/>
        <v>142.5</v>
      </c>
      <c r="Y1378">
        <f t="shared" si="153"/>
        <v>142.5</v>
      </c>
    </row>
    <row r="1379" spans="1:25" ht="14.4" x14ac:dyDescent="0.3">
      <c r="A1379" s="23" t="s">
        <v>22</v>
      </c>
      <c r="B1379" s="24" t="s">
        <v>80</v>
      </c>
      <c r="C1379" s="25" t="s">
        <v>81</v>
      </c>
      <c r="D1379" s="24" t="s">
        <v>37</v>
      </c>
      <c r="E1379" s="24" t="s">
        <v>34</v>
      </c>
      <c r="F1379" s="24" t="s">
        <v>29</v>
      </c>
      <c r="G1379" s="24" t="s">
        <v>28</v>
      </c>
      <c r="H1379" s="29">
        <f>'Table 1'!$Y$9</f>
        <v>45</v>
      </c>
      <c r="I1379" s="30"/>
      <c r="J1379" s="30"/>
      <c r="K1379" s="30"/>
      <c r="L1379" s="31"/>
      <c r="M1379" s="31">
        <v>22</v>
      </c>
      <c r="N1379" s="32">
        <f t="array" ref="N1379">INDEX([1]!CCA_Weighting[#Data],MATCH(1,([1]!CCA_Weighting[State]=A1379)*([1]!CCA_Weighting[Zone]=B1379),0),MATCH(2021,VALUE([1]!CCA_Weighting[#Headers]),0))*M1379</f>
        <v>0.90959390143266894</v>
      </c>
      <c r="O1379" s="31">
        <f>'Table 1'!$T$9</f>
        <v>30</v>
      </c>
      <c r="P1379" s="32">
        <f t="array" ref="P1379">INDEX([1]!CCA_Weighting[#Data],MATCH(1,([1]!CCA_Weighting[State]=A1379)*([1]!CCA_Weighting[Zone]=B1379),0),MATCH(2022,VALUE([1]!CCA_Weighting[#Headers]),0))*O1379</f>
        <v>1.2403553201354576</v>
      </c>
      <c r="Q1379" s="31">
        <f>'Table 1'!$U$9</f>
        <v>19.5</v>
      </c>
      <c r="R1379" s="31">
        <f>'Table 1'!$W$9</f>
        <v>30</v>
      </c>
      <c r="S1379">
        <f t="shared" si="147"/>
        <v>225</v>
      </c>
      <c r="T1379">
        <f t="shared" si="148"/>
        <v>110</v>
      </c>
      <c r="U1379">
        <f t="shared" si="149"/>
        <v>150</v>
      </c>
      <c r="V1379">
        <f t="shared" si="150"/>
        <v>97.5</v>
      </c>
      <c r="W1379" s="28">
        <f t="shared" si="151"/>
        <v>71.5</v>
      </c>
      <c r="X1379" s="28">
        <f t="shared" si="152"/>
        <v>150</v>
      </c>
      <c r="Y1379">
        <f t="shared" si="153"/>
        <v>150</v>
      </c>
    </row>
    <row r="1380" spans="1:25" ht="14.4" x14ac:dyDescent="0.3">
      <c r="A1380" s="20" t="s">
        <v>22</v>
      </c>
      <c r="B1380" s="21" t="s">
        <v>80</v>
      </c>
      <c r="C1380" s="22" t="s">
        <v>81</v>
      </c>
      <c r="D1380" s="21" t="s">
        <v>37</v>
      </c>
      <c r="E1380" s="21" t="s">
        <v>34</v>
      </c>
      <c r="F1380" s="21" t="s">
        <v>30</v>
      </c>
      <c r="G1380" s="21" t="s">
        <v>28</v>
      </c>
      <c r="H1380" s="29">
        <f>'Table 1'!$Y$10</f>
        <v>76</v>
      </c>
      <c r="I1380" s="30"/>
      <c r="J1380" s="30"/>
      <c r="K1380" s="30"/>
      <c r="L1380" s="31"/>
      <c r="M1380" s="31">
        <v>38</v>
      </c>
      <c r="N1380" s="32">
        <f t="array" ref="N1380">INDEX([1]!CCA_Weighting[#Data],MATCH(1,([1]!CCA_Weighting[State]=A1380)*([1]!CCA_Weighting[Zone]=B1380),0),MATCH(2021,VALUE([1]!CCA_Weighting[#Headers]),0))*M1380</f>
        <v>1.5711167388382463</v>
      </c>
      <c r="O1380" s="31">
        <f>'Table 1'!$T$10</f>
        <v>38</v>
      </c>
      <c r="P1380" s="32">
        <f t="array" ref="P1380">INDEX([1]!CCA_Weighting[#Data],MATCH(1,([1]!CCA_Weighting[State]=A1380)*([1]!CCA_Weighting[Zone]=B1380),0),MATCH(2022,VALUE([1]!CCA_Weighting[#Headers]),0))*O1380</f>
        <v>1.5711167388382463</v>
      </c>
      <c r="Q1380" s="31">
        <f>'Table 1'!$U$10</f>
        <v>24.5</v>
      </c>
      <c r="R1380" s="31">
        <f>'Table 1'!$W$10</f>
        <v>38</v>
      </c>
      <c r="S1380">
        <f t="shared" si="147"/>
        <v>380</v>
      </c>
      <c r="T1380">
        <f t="shared" si="148"/>
        <v>190</v>
      </c>
      <c r="U1380">
        <f t="shared" si="149"/>
        <v>190</v>
      </c>
      <c r="V1380">
        <f t="shared" si="150"/>
        <v>122.5</v>
      </c>
      <c r="W1380" s="28">
        <f t="shared" si="151"/>
        <v>122.5</v>
      </c>
      <c r="X1380" s="28">
        <f t="shared" si="152"/>
        <v>190</v>
      </c>
      <c r="Y1380">
        <f t="shared" si="153"/>
        <v>190</v>
      </c>
    </row>
    <row r="1381" spans="1:25" ht="14.4" x14ac:dyDescent="0.3">
      <c r="A1381" s="23" t="s">
        <v>22</v>
      </c>
      <c r="B1381" s="24" t="s">
        <v>82</v>
      </c>
      <c r="C1381" s="25" t="s">
        <v>83</v>
      </c>
      <c r="D1381" s="24" t="s">
        <v>25</v>
      </c>
      <c r="E1381" s="25" t="s">
        <v>26</v>
      </c>
      <c r="F1381" s="24" t="s">
        <v>27</v>
      </c>
      <c r="G1381" s="24" t="s">
        <v>28</v>
      </c>
      <c r="H1381" s="29">
        <f>'Table 1'!$G$12</f>
        <v>40.5</v>
      </c>
      <c r="I1381" s="30"/>
      <c r="J1381" s="30"/>
      <c r="K1381" s="30"/>
      <c r="L1381" s="31"/>
      <c r="M1381" s="31">
        <v>27</v>
      </c>
      <c r="N1381" s="32">
        <f t="array" ref="N1381">INDEX([1]!CCA_Weighting[#Data],MATCH(1,([1]!CCA_Weighting[State]=A1381)*([1]!CCA_Weighting[Zone]=B1381),0),MATCH(2021,VALUE([1]!CCA_Weighting[#Headers]),0))*M1381</f>
        <v>0.15323453488575761</v>
      </c>
      <c r="O1381" s="31">
        <f>'Table 1'!$B$12</f>
        <v>27</v>
      </c>
      <c r="P1381" s="32">
        <f t="array" ref="P1381">INDEX([1]!CCA_Weighting[#Data],MATCH(1,([1]!CCA_Weighting[State]=A1381)*([1]!CCA_Weighting[Zone]=B1381),0),MATCH(2022,VALUE([1]!CCA_Weighting[#Headers]),0))*O1381</f>
        <v>0.15323453488575761</v>
      </c>
      <c r="Q1381" s="31">
        <f>'Table 1'!$C$12</f>
        <v>18</v>
      </c>
      <c r="R1381" s="31">
        <f>'Table 1'!$E$12</f>
        <v>27</v>
      </c>
      <c r="S1381">
        <f t="shared" si="147"/>
        <v>202.5</v>
      </c>
      <c r="T1381">
        <f t="shared" si="148"/>
        <v>135</v>
      </c>
      <c r="U1381">
        <f t="shared" si="149"/>
        <v>135</v>
      </c>
      <c r="V1381">
        <f t="shared" si="150"/>
        <v>90</v>
      </c>
      <c r="W1381" s="28">
        <f t="shared" si="151"/>
        <v>90</v>
      </c>
      <c r="X1381" s="28">
        <f t="shared" si="152"/>
        <v>135</v>
      </c>
      <c r="Y1381">
        <f t="shared" si="153"/>
        <v>135</v>
      </c>
    </row>
    <row r="1382" spans="1:25" ht="14.4" x14ac:dyDescent="0.3">
      <c r="A1382" s="20" t="s">
        <v>22</v>
      </c>
      <c r="B1382" s="21" t="s">
        <v>82</v>
      </c>
      <c r="C1382" s="22" t="s">
        <v>83</v>
      </c>
      <c r="D1382" s="21" t="s">
        <v>25</v>
      </c>
      <c r="E1382" s="22" t="s">
        <v>26</v>
      </c>
      <c r="F1382" s="21" t="s">
        <v>29</v>
      </c>
      <c r="G1382" s="21" t="s">
        <v>28</v>
      </c>
      <c r="H1382" s="29">
        <f>'Table 1'!$G$13</f>
        <v>43.5</v>
      </c>
      <c r="I1382" s="30"/>
      <c r="J1382" s="30"/>
      <c r="K1382" s="30"/>
      <c r="L1382" s="31"/>
      <c r="M1382" s="31">
        <v>29</v>
      </c>
      <c r="N1382" s="32">
        <f t="array" ref="N1382">INDEX([1]!CCA_Weighting[#Data],MATCH(1,([1]!CCA_Weighting[State]=A1382)*([1]!CCA_Weighting[Zone]=B1382),0),MATCH(2021,VALUE([1]!CCA_Weighting[#Headers]),0))*M1382</f>
        <v>0.16458524117359152</v>
      </c>
      <c r="O1382" s="31">
        <f>'Table 1'!$B$13</f>
        <v>29</v>
      </c>
      <c r="P1382" s="32">
        <f t="array" ref="P1382">INDEX([1]!CCA_Weighting[#Data],MATCH(1,([1]!CCA_Weighting[State]=A1382)*([1]!CCA_Weighting[Zone]=B1382),0),MATCH(2022,VALUE([1]!CCA_Weighting[#Headers]),0))*O1382</f>
        <v>0.16458524117359152</v>
      </c>
      <c r="Q1382" s="31">
        <f>'Table 1'!$C$13</f>
        <v>19</v>
      </c>
      <c r="R1382" s="31">
        <f>'Table 1'!$E$13</f>
        <v>29</v>
      </c>
      <c r="S1382">
        <f t="shared" si="147"/>
        <v>217.5</v>
      </c>
      <c r="T1382">
        <f t="shared" si="148"/>
        <v>145</v>
      </c>
      <c r="U1382">
        <f t="shared" si="149"/>
        <v>145</v>
      </c>
      <c r="V1382">
        <f t="shared" si="150"/>
        <v>95</v>
      </c>
      <c r="W1382" s="28">
        <f t="shared" si="151"/>
        <v>95</v>
      </c>
      <c r="X1382" s="28">
        <f t="shared" si="152"/>
        <v>145</v>
      </c>
      <c r="Y1382">
        <f t="shared" si="153"/>
        <v>145</v>
      </c>
    </row>
    <row r="1383" spans="1:25" ht="14.4" x14ac:dyDescent="0.3">
      <c r="A1383" s="23" t="s">
        <v>22</v>
      </c>
      <c r="B1383" s="24" t="s">
        <v>82</v>
      </c>
      <c r="C1383" s="25" t="s">
        <v>83</v>
      </c>
      <c r="D1383" s="24" t="s">
        <v>25</v>
      </c>
      <c r="E1383" s="25" t="s">
        <v>26</v>
      </c>
      <c r="F1383" s="24" t="s">
        <v>30</v>
      </c>
      <c r="G1383" s="24" t="s">
        <v>28</v>
      </c>
      <c r="H1383" s="29">
        <f>'Table 1'!$G$14</f>
        <v>110</v>
      </c>
      <c r="I1383" s="30"/>
      <c r="J1383" s="30"/>
      <c r="K1383" s="30"/>
      <c r="L1383" s="31"/>
      <c r="M1383" s="31">
        <v>55</v>
      </c>
      <c r="N1383" s="32">
        <f t="array" ref="N1383">INDEX([1]!CCA_Weighting[#Data],MATCH(1,([1]!CCA_Weighting[State]=A1383)*([1]!CCA_Weighting[Zone]=B1383),0),MATCH(2021,VALUE([1]!CCA_Weighting[#Headers]),0))*M1383</f>
        <v>0.31214442291543221</v>
      </c>
      <c r="O1383" s="31">
        <f>'Table 1'!$B$14</f>
        <v>55</v>
      </c>
      <c r="P1383" s="32">
        <f t="array" ref="P1383">INDEX([1]!CCA_Weighting[#Data],MATCH(1,([1]!CCA_Weighting[State]=A1383)*([1]!CCA_Weighting[Zone]=B1383),0),MATCH(2022,VALUE([1]!CCA_Weighting[#Headers]),0))*O1383</f>
        <v>0.31214442291543221</v>
      </c>
      <c r="Q1383" s="31">
        <f>'Table 1'!$C$14</f>
        <v>36</v>
      </c>
      <c r="R1383" s="31">
        <f>'Table 1'!$E$14</f>
        <v>55</v>
      </c>
      <c r="S1383">
        <f t="shared" si="147"/>
        <v>550</v>
      </c>
      <c r="T1383">
        <f t="shared" si="148"/>
        <v>275</v>
      </c>
      <c r="U1383">
        <f t="shared" si="149"/>
        <v>275</v>
      </c>
      <c r="V1383">
        <f t="shared" si="150"/>
        <v>180</v>
      </c>
      <c r="W1383" s="28">
        <f t="shared" si="151"/>
        <v>180</v>
      </c>
      <c r="X1383" s="28">
        <f t="shared" si="152"/>
        <v>275</v>
      </c>
      <c r="Y1383">
        <f t="shared" si="153"/>
        <v>275</v>
      </c>
    </row>
    <row r="1384" spans="1:25" ht="14.4" x14ac:dyDescent="0.3">
      <c r="A1384" s="20" t="s">
        <v>22</v>
      </c>
      <c r="B1384" s="21" t="s">
        <v>82</v>
      </c>
      <c r="C1384" s="22" t="s">
        <v>83</v>
      </c>
      <c r="D1384" s="21" t="s">
        <v>25</v>
      </c>
      <c r="E1384" s="21" t="s">
        <v>31</v>
      </c>
      <c r="F1384" s="21" t="s">
        <v>27</v>
      </c>
      <c r="G1384" s="21" t="s">
        <v>28</v>
      </c>
      <c r="H1384" s="29">
        <f>'Table 1'!$M$12</f>
        <v>37.5</v>
      </c>
      <c r="I1384" s="30"/>
      <c r="J1384" s="30"/>
      <c r="K1384" s="30"/>
      <c r="L1384" s="31"/>
      <c r="M1384" s="31">
        <v>25</v>
      </c>
      <c r="N1384" s="32">
        <f t="array" ref="N1384">INDEX([1]!CCA_Weighting[#Data],MATCH(1,([1]!CCA_Weighting[State]=A1384)*([1]!CCA_Weighting[Zone]=B1384),0),MATCH(2021,VALUE([1]!CCA_Weighting[#Headers]),0))*M1384</f>
        <v>0.14188382859792373</v>
      </c>
      <c r="O1384" s="31">
        <f>'Table 1'!$H$12</f>
        <v>25</v>
      </c>
      <c r="P1384" s="32">
        <f t="array" ref="P1384">INDEX([1]!CCA_Weighting[#Data],MATCH(1,([1]!CCA_Weighting[State]=A1384)*([1]!CCA_Weighting[Zone]=B1384),0),MATCH(2022,VALUE([1]!CCA_Weighting[#Headers]),0))*O1384</f>
        <v>0.14188382859792373</v>
      </c>
      <c r="Q1384" s="31">
        <f>'Table 1'!$I$12</f>
        <v>16</v>
      </c>
      <c r="R1384" s="31">
        <f>'Table 1'!$K$12</f>
        <v>25</v>
      </c>
      <c r="S1384">
        <f t="shared" si="147"/>
        <v>187.5</v>
      </c>
      <c r="T1384">
        <f t="shared" si="148"/>
        <v>125</v>
      </c>
      <c r="U1384">
        <f t="shared" si="149"/>
        <v>125</v>
      </c>
      <c r="V1384">
        <f t="shared" si="150"/>
        <v>80</v>
      </c>
      <c r="W1384" s="28">
        <f t="shared" si="151"/>
        <v>80</v>
      </c>
      <c r="X1384" s="28">
        <f t="shared" si="152"/>
        <v>125</v>
      </c>
      <c r="Y1384">
        <f t="shared" si="153"/>
        <v>125</v>
      </c>
    </row>
    <row r="1385" spans="1:25" ht="14.4" x14ac:dyDescent="0.3">
      <c r="A1385" s="23" t="s">
        <v>22</v>
      </c>
      <c r="B1385" s="24" t="s">
        <v>82</v>
      </c>
      <c r="C1385" s="25" t="s">
        <v>83</v>
      </c>
      <c r="D1385" s="24" t="s">
        <v>25</v>
      </c>
      <c r="E1385" s="24" t="s">
        <v>31</v>
      </c>
      <c r="F1385" s="24" t="s">
        <v>29</v>
      </c>
      <c r="G1385" s="24" t="s">
        <v>28</v>
      </c>
      <c r="H1385" s="29">
        <f>'Table 1'!$M$13</f>
        <v>39.75</v>
      </c>
      <c r="I1385" s="30"/>
      <c r="J1385" s="30"/>
      <c r="K1385" s="30"/>
      <c r="L1385" s="31"/>
      <c r="M1385" s="31">
        <v>26.5</v>
      </c>
      <c r="N1385" s="32">
        <f t="array" ref="N1385">INDEX([1]!CCA_Weighting[#Data],MATCH(1,([1]!CCA_Weighting[State]=A1385)*([1]!CCA_Weighting[Zone]=B1385),0),MATCH(2021,VALUE([1]!CCA_Weighting[#Headers]),0))*M1385</f>
        <v>0.15039685831379915</v>
      </c>
      <c r="O1385" s="31">
        <f>'Table 1'!$H$13</f>
        <v>26.5</v>
      </c>
      <c r="P1385" s="32">
        <f t="array" ref="P1385">INDEX([1]!CCA_Weighting[#Data],MATCH(1,([1]!CCA_Weighting[State]=A1385)*([1]!CCA_Weighting[Zone]=B1385),0),MATCH(2022,VALUE([1]!CCA_Weighting[#Headers]),0))*O1385</f>
        <v>0.15039685831379915</v>
      </c>
      <c r="Q1385" s="31">
        <f>'Table 1'!$I$13</f>
        <v>17</v>
      </c>
      <c r="R1385" s="31">
        <f>'Table 1'!$K$13</f>
        <v>26.5</v>
      </c>
      <c r="S1385">
        <f t="shared" si="147"/>
        <v>198.75</v>
      </c>
      <c r="T1385">
        <f t="shared" si="148"/>
        <v>132.5</v>
      </c>
      <c r="U1385">
        <f t="shared" si="149"/>
        <v>132.5</v>
      </c>
      <c r="V1385">
        <f t="shared" si="150"/>
        <v>85</v>
      </c>
      <c r="W1385" s="28">
        <f t="shared" si="151"/>
        <v>85</v>
      </c>
      <c r="X1385" s="28">
        <f t="shared" si="152"/>
        <v>132.5</v>
      </c>
      <c r="Y1385">
        <f t="shared" si="153"/>
        <v>132.5</v>
      </c>
    </row>
    <row r="1386" spans="1:25" ht="14.4" x14ac:dyDescent="0.3">
      <c r="A1386" s="20" t="s">
        <v>22</v>
      </c>
      <c r="B1386" s="21" t="s">
        <v>82</v>
      </c>
      <c r="C1386" s="22" t="s">
        <v>83</v>
      </c>
      <c r="D1386" s="21" t="s">
        <v>25</v>
      </c>
      <c r="E1386" s="21" t="s">
        <v>31</v>
      </c>
      <c r="F1386" s="21" t="s">
        <v>30</v>
      </c>
      <c r="G1386" s="21" t="s">
        <v>28</v>
      </c>
      <c r="H1386" s="29">
        <f>'Table 1'!$M$14</f>
        <v>100</v>
      </c>
      <c r="I1386" s="30"/>
      <c r="J1386" s="30"/>
      <c r="K1386" s="30"/>
      <c r="L1386" s="31"/>
      <c r="M1386" s="31">
        <v>50</v>
      </c>
      <c r="N1386" s="32">
        <f t="array" ref="N1386">INDEX([1]!CCA_Weighting[#Data],MATCH(1,([1]!CCA_Weighting[State]=A1386)*([1]!CCA_Weighting[Zone]=B1386),0),MATCH(2021,VALUE([1]!CCA_Weighting[#Headers]),0))*M1386</f>
        <v>0.28376765719584746</v>
      </c>
      <c r="O1386" s="31">
        <f>'Table 1'!$H$14</f>
        <v>50</v>
      </c>
      <c r="P1386" s="32">
        <f t="array" ref="P1386">INDEX([1]!CCA_Weighting[#Data],MATCH(1,([1]!CCA_Weighting[State]=A1386)*([1]!CCA_Weighting[Zone]=B1386),0),MATCH(2022,VALUE([1]!CCA_Weighting[#Headers]),0))*O1386</f>
        <v>0.28376765719584746</v>
      </c>
      <c r="Q1386" s="31">
        <f>'Table 1'!$I$14</f>
        <v>32.5</v>
      </c>
      <c r="R1386" s="31">
        <f>'Table 1'!$K$14</f>
        <v>50</v>
      </c>
      <c r="S1386">
        <f t="shared" si="147"/>
        <v>500</v>
      </c>
      <c r="T1386">
        <f t="shared" si="148"/>
        <v>250</v>
      </c>
      <c r="U1386">
        <f t="shared" si="149"/>
        <v>250</v>
      </c>
      <c r="V1386">
        <f t="shared" si="150"/>
        <v>162.5</v>
      </c>
      <c r="W1386" s="28">
        <f t="shared" si="151"/>
        <v>162.5</v>
      </c>
      <c r="X1386" s="28">
        <f t="shared" si="152"/>
        <v>250</v>
      </c>
      <c r="Y1386">
        <f t="shared" si="153"/>
        <v>250</v>
      </c>
    </row>
    <row r="1387" spans="1:25" ht="14.4" x14ac:dyDescent="0.3">
      <c r="A1387" s="23" t="s">
        <v>22</v>
      </c>
      <c r="B1387" s="24" t="s">
        <v>82</v>
      </c>
      <c r="C1387" s="25" t="s">
        <v>83</v>
      </c>
      <c r="D1387" s="24" t="s">
        <v>25</v>
      </c>
      <c r="E1387" s="24" t="s">
        <v>32</v>
      </c>
      <c r="F1387" s="24" t="s">
        <v>27</v>
      </c>
      <c r="G1387" s="24" t="s">
        <v>28</v>
      </c>
      <c r="H1387" s="29">
        <f>'Table 1'!$S$12</f>
        <v>35.25</v>
      </c>
      <c r="I1387" s="30"/>
      <c r="J1387" s="30"/>
      <c r="K1387" s="30"/>
      <c r="L1387" s="31"/>
      <c r="M1387" s="31">
        <v>23.5</v>
      </c>
      <c r="N1387" s="32">
        <f t="array" ref="N1387">INDEX([1]!CCA_Weighting[#Data],MATCH(1,([1]!CCA_Weighting[State]=A1387)*([1]!CCA_Weighting[Zone]=B1387),0),MATCH(2021,VALUE([1]!CCA_Weighting[#Headers]),0))*M1387</f>
        <v>0.13337079888204831</v>
      </c>
      <c r="O1387" s="31">
        <f>'Table 1'!$N$8</f>
        <v>30</v>
      </c>
      <c r="P1387" s="32">
        <f t="array" ref="P1387">INDEX([1]!CCA_Weighting[#Data],MATCH(1,([1]!CCA_Weighting[State]=A1387)*([1]!CCA_Weighting[Zone]=B1387),0),MATCH(2022,VALUE([1]!CCA_Weighting[#Headers]),0))*O1387</f>
        <v>0.17026059431750845</v>
      </c>
      <c r="Q1387" s="31">
        <f>'Table 1'!$O$8</f>
        <v>19.5</v>
      </c>
      <c r="R1387" s="31">
        <f>'Table 1'!$Q$8</f>
        <v>30</v>
      </c>
      <c r="S1387">
        <f t="shared" si="147"/>
        <v>176.25</v>
      </c>
      <c r="T1387">
        <f t="shared" si="148"/>
        <v>117.5</v>
      </c>
      <c r="U1387">
        <f t="shared" si="149"/>
        <v>150</v>
      </c>
      <c r="V1387">
        <f t="shared" si="150"/>
        <v>97.5</v>
      </c>
      <c r="W1387" s="28">
        <f t="shared" si="151"/>
        <v>76.375</v>
      </c>
      <c r="X1387" s="28">
        <f t="shared" si="152"/>
        <v>150</v>
      </c>
      <c r="Y1387">
        <f t="shared" si="153"/>
        <v>150</v>
      </c>
    </row>
    <row r="1388" spans="1:25" ht="14.4" x14ac:dyDescent="0.3">
      <c r="A1388" s="20" t="s">
        <v>22</v>
      </c>
      <c r="B1388" s="21" t="s">
        <v>82</v>
      </c>
      <c r="C1388" s="22" t="s">
        <v>83</v>
      </c>
      <c r="D1388" s="21" t="s">
        <v>25</v>
      </c>
      <c r="E1388" s="21" t="s">
        <v>32</v>
      </c>
      <c r="F1388" s="21" t="s">
        <v>29</v>
      </c>
      <c r="G1388" s="21" t="s">
        <v>28</v>
      </c>
      <c r="H1388" s="29">
        <f>'Table 1'!$S$13</f>
        <v>36.75</v>
      </c>
      <c r="I1388" s="30"/>
      <c r="J1388" s="30"/>
      <c r="K1388" s="30"/>
      <c r="L1388" s="31"/>
      <c r="M1388" s="31">
        <v>24.5</v>
      </c>
      <c r="N1388" s="32">
        <f t="array" ref="N1388">INDEX([1]!CCA_Weighting[#Data],MATCH(1,([1]!CCA_Weighting[State]=A1388)*([1]!CCA_Weighting[Zone]=B1388),0),MATCH(2021,VALUE([1]!CCA_Weighting[#Headers]),0))*M1388</f>
        <v>0.13904615202596524</v>
      </c>
      <c r="O1388" s="31">
        <f>'Table 1'!$N$9</f>
        <v>32</v>
      </c>
      <c r="P1388" s="32">
        <f t="array" ref="P1388">INDEX([1]!CCA_Weighting[#Data],MATCH(1,([1]!CCA_Weighting[State]=A1388)*([1]!CCA_Weighting[Zone]=B1388),0),MATCH(2022,VALUE([1]!CCA_Weighting[#Headers]),0))*O1388</f>
        <v>0.18161130060534236</v>
      </c>
      <c r="Q1388" s="31">
        <f>'Table 1'!$O$9</f>
        <v>21</v>
      </c>
      <c r="R1388" s="31">
        <f>'Table 1'!$Q$9</f>
        <v>32</v>
      </c>
      <c r="S1388">
        <f t="shared" si="147"/>
        <v>183.75</v>
      </c>
      <c r="T1388">
        <f t="shared" si="148"/>
        <v>122.5</v>
      </c>
      <c r="U1388">
        <f t="shared" si="149"/>
        <v>160</v>
      </c>
      <c r="V1388">
        <f t="shared" si="150"/>
        <v>105</v>
      </c>
      <c r="W1388" s="28">
        <f t="shared" si="151"/>
        <v>80.390625</v>
      </c>
      <c r="X1388" s="28">
        <f t="shared" si="152"/>
        <v>160</v>
      </c>
      <c r="Y1388">
        <f t="shared" si="153"/>
        <v>160</v>
      </c>
    </row>
    <row r="1389" spans="1:25" ht="14.4" x14ac:dyDescent="0.3">
      <c r="A1389" s="23" t="s">
        <v>22</v>
      </c>
      <c r="B1389" s="24" t="s">
        <v>82</v>
      </c>
      <c r="C1389" s="25" t="s">
        <v>83</v>
      </c>
      <c r="D1389" s="24" t="s">
        <v>25</v>
      </c>
      <c r="E1389" s="24" t="s">
        <v>32</v>
      </c>
      <c r="F1389" s="24" t="s">
        <v>30</v>
      </c>
      <c r="G1389" s="24" t="s">
        <v>28</v>
      </c>
      <c r="H1389" s="29">
        <f>'Table 1'!$S$14</f>
        <v>80</v>
      </c>
      <c r="I1389" s="30"/>
      <c r="J1389" s="30"/>
      <c r="K1389" s="30"/>
      <c r="L1389" s="31"/>
      <c r="M1389" s="31">
        <v>40</v>
      </c>
      <c r="N1389" s="32">
        <f t="array" ref="N1389">INDEX([1]!CCA_Weighting[#Data],MATCH(1,([1]!CCA_Weighting[State]=A1389)*([1]!CCA_Weighting[Zone]=B1389),0),MATCH(2021,VALUE([1]!CCA_Weighting[#Headers]),0))*M1389</f>
        <v>0.22701412575667795</v>
      </c>
      <c r="O1389" s="31">
        <f>'Table 1'!$N$10</f>
        <v>40</v>
      </c>
      <c r="P1389" s="32">
        <f t="array" ref="P1389">INDEX([1]!CCA_Weighting[#Data],MATCH(1,([1]!CCA_Weighting[State]=A1389)*([1]!CCA_Weighting[Zone]=B1389),0),MATCH(2022,VALUE([1]!CCA_Weighting[#Headers]),0))*O1389</f>
        <v>0.22701412575667795</v>
      </c>
      <c r="Q1389" s="31">
        <f>'Table 1'!$O$10</f>
        <v>26</v>
      </c>
      <c r="R1389" s="31">
        <f>'Table 1'!$Q$10</f>
        <v>40</v>
      </c>
      <c r="S1389">
        <f t="shared" si="147"/>
        <v>400</v>
      </c>
      <c r="T1389">
        <f t="shared" si="148"/>
        <v>200</v>
      </c>
      <c r="U1389">
        <f t="shared" si="149"/>
        <v>200</v>
      </c>
      <c r="V1389">
        <f t="shared" si="150"/>
        <v>130</v>
      </c>
      <c r="W1389" s="28">
        <f t="shared" si="151"/>
        <v>130</v>
      </c>
      <c r="X1389" s="28">
        <f t="shared" si="152"/>
        <v>200</v>
      </c>
      <c r="Y1389">
        <f t="shared" si="153"/>
        <v>200</v>
      </c>
    </row>
    <row r="1390" spans="1:25" ht="14.4" x14ac:dyDescent="0.3">
      <c r="A1390" s="20" t="s">
        <v>22</v>
      </c>
      <c r="B1390" s="21" t="s">
        <v>82</v>
      </c>
      <c r="C1390" s="22" t="s">
        <v>83</v>
      </c>
      <c r="D1390" s="21" t="s">
        <v>25</v>
      </c>
      <c r="E1390" s="21" t="s">
        <v>33</v>
      </c>
      <c r="F1390" s="21" t="s">
        <v>27</v>
      </c>
      <c r="G1390" s="21" t="s">
        <v>28</v>
      </c>
      <c r="H1390" s="29">
        <f>'Table 1'!$Y$12</f>
        <v>31.5</v>
      </c>
      <c r="I1390" s="30"/>
      <c r="J1390" s="30"/>
      <c r="K1390" s="30"/>
      <c r="L1390" s="31"/>
      <c r="M1390" s="31">
        <v>21</v>
      </c>
      <c r="N1390" s="32">
        <f t="array" ref="N1390">INDEX([1]!CCA_Weighting[#Data],MATCH(1,([1]!CCA_Weighting[State]=A1390)*([1]!CCA_Weighting[Zone]=B1390),0),MATCH(2021,VALUE([1]!CCA_Weighting[#Headers]),0))*M1390</f>
        <v>0.11918241602225593</v>
      </c>
      <c r="O1390" s="31">
        <f>'Table 1'!$T$12</f>
        <v>21</v>
      </c>
      <c r="P1390" s="32">
        <f t="array" ref="P1390">INDEX([1]!CCA_Weighting[#Data],MATCH(1,([1]!CCA_Weighting[State]=A1390)*([1]!CCA_Weighting[Zone]=B1390),0),MATCH(2022,VALUE([1]!CCA_Weighting[#Headers]),0))*O1390</f>
        <v>0.11918241602225593</v>
      </c>
      <c r="Q1390" s="31">
        <f>'Table 1'!$U$12</f>
        <v>14</v>
      </c>
      <c r="R1390" s="31">
        <f>'Table 1'!$W$12</f>
        <v>21</v>
      </c>
      <c r="S1390">
        <f t="shared" si="147"/>
        <v>157.5</v>
      </c>
      <c r="T1390">
        <f t="shared" si="148"/>
        <v>105</v>
      </c>
      <c r="U1390">
        <f t="shared" si="149"/>
        <v>105</v>
      </c>
      <c r="V1390">
        <f t="shared" si="150"/>
        <v>70</v>
      </c>
      <c r="W1390" s="28">
        <f t="shared" si="151"/>
        <v>70</v>
      </c>
      <c r="X1390" s="28">
        <f t="shared" si="152"/>
        <v>105</v>
      </c>
      <c r="Y1390">
        <f t="shared" si="153"/>
        <v>105</v>
      </c>
    </row>
    <row r="1391" spans="1:25" ht="14.4" x14ac:dyDescent="0.3">
      <c r="A1391" s="23" t="s">
        <v>22</v>
      </c>
      <c r="B1391" s="24" t="s">
        <v>82</v>
      </c>
      <c r="C1391" s="25" t="s">
        <v>83</v>
      </c>
      <c r="D1391" s="24" t="s">
        <v>25</v>
      </c>
      <c r="E1391" s="24" t="s">
        <v>33</v>
      </c>
      <c r="F1391" s="24" t="s">
        <v>29</v>
      </c>
      <c r="G1391" s="24" t="s">
        <v>28</v>
      </c>
      <c r="H1391" s="29">
        <f>'Table 1'!$Y$13</f>
        <v>33</v>
      </c>
      <c r="I1391" s="30"/>
      <c r="J1391" s="30"/>
      <c r="K1391" s="30"/>
      <c r="L1391" s="31"/>
      <c r="M1391" s="31">
        <v>22</v>
      </c>
      <c r="N1391" s="32">
        <f t="array" ref="N1391">INDEX([1]!CCA_Weighting[#Data],MATCH(1,([1]!CCA_Weighting[State]=A1391)*([1]!CCA_Weighting[Zone]=B1391),0),MATCH(2021,VALUE([1]!CCA_Weighting[#Headers]),0))*M1391</f>
        <v>0.12485776916617287</v>
      </c>
      <c r="O1391" s="31">
        <f>'Table 1'!$T$13</f>
        <v>22</v>
      </c>
      <c r="P1391" s="32">
        <f t="array" ref="P1391">INDEX([1]!CCA_Weighting[#Data],MATCH(1,([1]!CCA_Weighting[State]=A1391)*([1]!CCA_Weighting[Zone]=B1391),0),MATCH(2022,VALUE([1]!CCA_Weighting[#Headers]),0))*O1391</f>
        <v>0.12485776916617287</v>
      </c>
      <c r="Q1391" s="31">
        <f>'Table 1'!$U$13</f>
        <v>14.5</v>
      </c>
      <c r="R1391" s="31">
        <f>'Table 1'!$W$13</f>
        <v>22</v>
      </c>
      <c r="S1391">
        <f t="shared" si="147"/>
        <v>165</v>
      </c>
      <c r="T1391">
        <f t="shared" si="148"/>
        <v>110</v>
      </c>
      <c r="U1391">
        <f t="shared" si="149"/>
        <v>110</v>
      </c>
      <c r="V1391">
        <f t="shared" si="150"/>
        <v>72.5</v>
      </c>
      <c r="W1391" s="28">
        <f t="shared" si="151"/>
        <v>72.5</v>
      </c>
      <c r="X1391" s="28">
        <f t="shared" si="152"/>
        <v>110</v>
      </c>
      <c r="Y1391">
        <f t="shared" si="153"/>
        <v>110</v>
      </c>
    </row>
    <row r="1392" spans="1:25" ht="14.4" x14ac:dyDescent="0.3">
      <c r="A1392" s="20" t="s">
        <v>22</v>
      </c>
      <c r="B1392" s="21" t="s">
        <v>82</v>
      </c>
      <c r="C1392" s="22" t="s">
        <v>83</v>
      </c>
      <c r="D1392" s="21" t="s">
        <v>25</v>
      </c>
      <c r="E1392" s="21" t="s">
        <v>33</v>
      </c>
      <c r="F1392" s="21" t="s">
        <v>30</v>
      </c>
      <c r="G1392" s="21" t="s">
        <v>28</v>
      </c>
      <c r="H1392" s="29">
        <f>'Table 1'!$Y$14</f>
        <v>76</v>
      </c>
      <c r="I1392" s="30"/>
      <c r="J1392" s="30"/>
      <c r="K1392" s="30"/>
      <c r="L1392" s="31"/>
      <c r="M1392" s="31">
        <v>38</v>
      </c>
      <c r="N1392" s="32">
        <f t="array" ref="N1392">INDEX([1]!CCA_Weighting[#Data],MATCH(1,([1]!CCA_Weighting[State]=A1392)*([1]!CCA_Weighting[Zone]=B1392),0),MATCH(2021,VALUE([1]!CCA_Weighting[#Headers]),0))*M1392</f>
        <v>0.21566341946884404</v>
      </c>
      <c r="O1392" s="31">
        <f>'Table 1'!$T$14</f>
        <v>38</v>
      </c>
      <c r="P1392" s="32">
        <f t="array" ref="P1392">INDEX([1]!CCA_Weighting[#Data],MATCH(1,([1]!CCA_Weighting[State]=A1392)*([1]!CCA_Weighting[Zone]=B1392),0),MATCH(2022,VALUE([1]!CCA_Weighting[#Headers]),0))*O1392</f>
        <v>0.21566341946884404</v>
      </c>
      <c r="Q1392" s="31">
        <f>'Table 1'!$U$14</f>
        <v>24.5</v>
      </c>
      <c r="R1392" s="31">
        <f>'Table 1'!$W$14</f>
        <v>38</v>
      </c>
      <c r="S1392">
        <f t="shared" si="147"/>
        <v>380</v>
      </c>
      <c r="T1392">
        <f t="shared" si="148"/>
        <v>190</v>
      </c>
      <c r="U1392">
        <f t="shared" si="149"/>
        <v>190</v>
      </c>
      <c r="V1392">
        <f t="shared" si="150"/>
        <v>122.5</v>
      </c>
      <c r="W1392" s="28">
        <f t="shared" si="151"/>
        <v>122.5</v>
      </c>
      <c r="X1392" s="28">
        <f t="shared" si="152"/>
        <v>190</v>
      </c>
      <c r="Y1392">
        <f t="shared" si="153"/>
        <v>190</v>
      </c>
    </row>
    <row r="1393" spans="1:25" ht="14.4" x14ac:dyDescent="0.3">
      <c r="A1393" s="23" t="s">
        <v>22</v>
      </c>
      <c r="B1393" s="24" t="s">
        <v>82</v>
      </c>
      <c r="C1393" s="25" t="s">
        <v>83</v>
      </c>
      <c r="D1393" s="24" t="s">
        <v>25</v>
      </c>
      <c r="E1393" s="24" t="s">
        <v>34</v>
      </c>
      <c r="F1393" s="24" t="s">
        <v>27</v>
      </c>
      <c r="G1393" s="24" t="s">
        <v>28</v>
      </c>
      <c r="H1393" s="29">
        <f>'Table 1'!$Y$8</f>
        <v>42.75</v>
      </c>
      <c r="I1393" s="30"/>
      <c r="J1393" s="30"/>
      <c r="K1393" s="30"/>
      <c r="L1393" s="31"/>
      <c r="M1393" s="31">
        <v>21</v>
      </c>
      <c r="N1393" s="32">
        <f t="array" ref="N1393">INDEX([1]!CCA_Weighting[#Data],MATCH(1,([1]!CCA_Weighting[State]=A1393)*([1]!CCA_Weighting[Zone]=B1393),0),MATCH(2021,VALUE([1]!CCA_Weighting[#Headers]),0))*M1393</f>
        <v>0.11918241602225593</v>
      </c>
      <c r="O1393" s="31">
        <f>'Table 1'!$T$12</f>
        <v>21</v>
      </c>
      <c r="P1393" s="32">
        <f t="array" ref="P1393">INDEX([1]!CCA_Weighting[#Data],MATCH(1,([1]!CCA_Weighting[State]=A1393)*([1]!CCA_Weighting[Zone]=B1393),0),MATCH(2022,VALUE([1]!CCA_Weighting[#Headers]),0))*O1393</f>
        <v>0.11918241602225593</v>
      </c>
      <c r="Q1393" s="31">
        <f>'Table 1'!$U$12</f>
        <v>14</v>
      </c>
      <c r="R1393" s="31">
        <f>'Table 1'!$W$12</f>
        <v>21</v>
      </c>
      <c r="S1393">
        <f t="shared" si="147"/>
        <v>213.75</v>
      </c>
      <c r="T1393">
        <f t="shared" si="148"/>
        <v>105</v>
      </c>
      <c r="U1393">
        <f t="shared" si="149"/>
        <v>105</v>
      </c>
      <c r="V1393">
        <f t="shared" si="150"/>
        <v>70</v>
      </c>
      <c r="W1393" s="28">
        <f t="shared" si="151"/>
        <v>70</v>
      </c>
      <c r="X1393" s="28">
        <f t="shared" si="152"/>
        <v>105</v>
      </c>
      <c r="Y1393">
        <f t="shared" si="153"/>
        <v>105</v>
      </c>
    </row>
    <row r="1394" spans="1:25" ht="14.4" x14ac:dyDescent="0.3">
      <c r="A1394" s="20" t="s">
        <v>22</v>
      </c>
      <c r="B1394" s="21" t="s">
        <v>82</v>
      </c>
      <c r="C1394" s="22" t="s">
        <v>83</v>
      </c>
      <c r="D1394" s="21" t="s">
        <v>25</v>
      </c>
      <c r="E1394" s="21" t="s">
        <v>34</v>
      </c>
      <c r="F1394" s="21" t="s">
        <v>29</v>
      </c>
      <c r="G1394" s="21" t="s">
        <v>28</v>
      </c>
      <c r="H1394" s="29">
        <f>'Table 1'!$Y$9</f>
        <v>45</v>
      </c>
      <c r="I1394" s="30"/>
      <c r="J1394" s="30"/>
      <c r="K1394" s="30"/>
      <c r="L1394" s="31"/>
      <c r="M1394" s="31">
        <v>22</v>
      </c>
      <c r="N1394" s="32">
        <f t="array" ref="N1394">INDEX([1]!CCA_Weighting[#Data],MATCH(1,([1]!CCA_Weighting[State]=A1394)*([1]!CCA_Weighting[Zone]=B1394),0),MATCH(2021,VALUE([1]!CCA_Weighting[#Headers]),0))*M1394</f>
        <v>0.12485776916617287</v>
      </c>
      <c r="O1394" s="31">
        <f>'Table 1'!$T$13</f>
        <v>22</v>
      </c>
      <c r="P1394" s="32">
        <f t="array" ref="P1394">INDEX([1]!CCA_Weighting[#Data],MATCH(1,([1]!CCA_Weighting[State]=A1394)*([1]!CCA_Weighting[Zone]=B1394),0),MATCH(2022,VALUE([1]!CCA_Weighting[#Headers]),0))*O1394</f>
        <v>0.12485776916617287</v>
      </c>
      <c r="Q1394" s="31">
        <f>'Table 1'!$U$13</f>
        <v>14.5</v>
      </c>
      <c r="R1394" s="31">
        <f>'Table 1'!$W$13</f>
        <v>22</v>
      </c>
      <c r="S1394">
        <f t="shared" si="147"/>
        <v>225</v>
      </c>
      <c r="T1394">
        <f t="shared" si="148"/>
        <v>110</v>
      </c>
      <c r="U1394">
        <f t="shared" si="149"/>
        <v>110</v>
      </c>
      <c r="V1394">
        <f t="shared" si="150"/>
        <v>72.5</v>
      </c>
      <c r="W1394" s="28">
        <f t="shared" si="151"/>
        <v>72.5</v>
      </c>
      <c r="X1394" s="28">
        <f t="shared" si="152"/>
        <v>110</v>
      </c>
      <c r="Y1394">
        <f t="shared" si="153"/>
        <v>110</v>
      </c>
    </row>
    <row r="1395" spans="1:25" ht="14.4" x14ac:dyDescent="0.3">
      <c r="A1395" s="23" t="s">
        <v>22</v>
      </c>
      <c r="B1395" s="24" t="s">
        <v>82</v>
      </c>
      <c r="C1395" s="25" t="s">
        <v>83</v>
      </c>
      <c r="D1395" s="24" t="s">
        <v>25</v>
      </c>
      <c r="E1395" s="24" t="s">
        <v>34</v>
      </c>
      <c r="F1395" s="24" t="s">
        <v>30</v>
      </c>
      <c r="G1395" s="24" t="s">
        <v>28</v>
      </c>
      <c r="H1395" s="29">
        <f>'Table 1'!$Y$10</f>
        <v>76</v>
      </c>
      <c r="I1395" s="30"/>
      <c r="J1395" s="30"/>
      <c r="K1395" s="30"/>
      <c r="L1395" s="31"/>
      <c r="M1395" s="31">
        <v>38</v>
      </c>
      <c r="N1395" s="32">
        <f t="array" ref="N1395">INDEX([1]!CCA_Weighting[#Data],MATCH(1,([1]!CCA_Weighting[State]=A1395)*([1]!CCA_Weighting[Zone]=B1395),0),MATCH(2021,VALUE([1]!CCA_Weighting[#Headers]),0))*M1395</f>
        <v>0.21566341946884404</v>
      </c>
      <c r="O1395" s="31">
        <f>'Table 1'!$T$14</f>
        <v>38</v>
      </c>
      <c r="P1395" s="32">
        <f t="array" ref="P1395">INDEX([1]!CCA_Weighting[#Data],MATCH(1,([1]!CCA_Weighting[State]=A1395)*([1]!CCA_Weighting[Zone]=B1395),0),MATCH(2022,VALUE([1]!CCA_Weighting[#Headers]),0))*O1395</f>
        <v>0.21566341946884404</v>
      </c>
      <c r="Q1395" s="31">
        <f>'Table 1'!$U$14</f>
        <v>24.5</v>
      </c>
      <c r="R1395" s="31">
        <f>'Table 1'!$W$14</f>
        <v>38</v>
      </c>
      <c r="S1395">
        <f t="shared" si="147"/>
        <v>380</v>
      </c>
      <c r="T1395">
        <f t="shared" si="148"/>
        <v>190</v>
      </c>
      <c r="U1395">
        <f t="shared" si="149"/>
        <v>190</v>
      </c>
      <c r="V1395">
        <f t="shared" si="150"/>
        <v>122.5</v>
      </c>
      <c r="W1395" s="28">
        <f t="shared" si="151"/>
        <v>122.5</v>
      </c>
      <c r="X1395" s="28">
        <f t="shared" si="152"/>
        <v>190</v>
      </c>
      <c r="Y1395">
        <f t="shared" si="153"/>
        <v>190</v>
      </c>
    </row>
    <row r="1396" spans="1:25" ht="14.4" x14ac:dyDescent="0.3">
      <c r="A1396" s="20" t="s">
        <v>22</v>
      </c>
      <c r="B1396" s="21" t="s">
        <v>82</v>
      </c>
      <c r="C1396" s="22" t="s">
        <v>83</v>
      </c>
      <c r="D1396" s="21" t="s">
        <v>35</v>
      </c>
      <c r="E1396" s="22" t="s">
        <v>26</v>
      </c>
      <c r="F1396" s="21" t="s">
        <v>27</v>
      </c>
      <c r="G1396" s="21" t="s">
        <v>28</v>
      </c>
      <c r="H1396" s="29">
        <f>'Table 1'!$G$12</f>
        <v>40.5</v>
      </c>
      <c r="I1396" s="30"/>
      <c r="J1396" s="30"/>
      <c r="K1396" s="30"/>
      <c r="L1396" s="31"/>
      <c r="M1396" s="31">
        <v>27</v>
      </c>
      <c r="N1396" s="32">
        <f t="array" ref="N1396">INDEX([1]!CCA_Weighting[#Data],MATCH(1,([1]!CCA_Weighting[State]=A1396)*([1]!CCA_Weighting[Zone]=B1396),0),MATCH(2021,VALUE([1]!CCA_Weighting[#Headers]),0))*M1396</f>
        <v>0.15323453488575761</v>
      </c>
      <c r="O1396" s="31">
        <f>'Table 1'!$B$12</f>
        <v>27</v>
      </c>
      <c r="P1396" s="32">
        <f t="array" ref="P1396">INDEX([1]!CCA_Weighting[#Data],MATCH(1,([1]!CCA_Weighting[State]=A1396)*([1]!CCA_Weighting[Zone]=B1396),0),MATCH(2022,VALUE([1]!CCA_Weighting[#Headers]),0))*O1396</f>
        <v>0.15323453488575761</v>
      </c>
      <c r="Q1396" s="31">
        <f>'Table 1'!$C$12</f>
        <v>18</v>
      </c>
      <c r="R1396" s="31">
        <f>'Table 1'!$E$12</f>
        <v>27</v>
      </c>
      <c r="S1396">
        <f t="shared" si="147"/>
        <v>202.5</v>
      </c>
      <c r="T1396">
        <f t="shared" si="148"/>
        <v>135</v>
      </c>
      <c r="U1396">
        <f t="shared" si="149"/>
        <v>135</v>
      </c>
      <c r="V1396">
        <f t="shared" si="150"/>
        <v>90</v>
      </c>
      <c r="W1396" s="28">
        <f t="shared" si="151"/>
        <v>90</v>
      </c>
      <c r="X1396" s="28">
        <f t="shared" si="152"/>
        <v>135</v>
      </c>
      <c r="Y1396">
        <f t="shared" si="153"/>
        <v>135</v>
      </c>
    </row>
    <row r="1397" spans="1:25" ht="14.4" x14ac:dyDescent="0.3">
      <c r="A1397" s="23" t="s">
        <v>22</v>
      </c>
      <c r="B1397" s="24" t="s">
        <v>82</v>
      </c>
      <c r="C1397" s="25" t="s">
        <v>83</v>
      </c>
      <c r="D1397" s="24" t="s">
        <v>35</v>
      </c>
      <c r="E1397" s="25" t="s">
        <v>26</v>
      </c>
      <c r="F1397" s="24" t="s">
        <v>29</v>
      </c>
      <c r="G1397" s="24" t="s">
        <v>28</v>
      </c>
      <c r="H1397" s="29">
        <f>'Table 1'!$G$13</f>
        <v>43.5</v>
      </c>
      <c r="I1397" s="30"/>
      <c r="J1397" s="30"/>
      <c r="K1397" s="30"/>
      <c r="L1397" s="31"/>
      <c r="M1397" s="31">
        <v>29</v>
      </c>
      <c r="N1397" s="32">
        <f t="array" ref="N1397">INDEX([1]!CCA_Weighting[#Data],MATCH(1,([1]!CCA_Weighting[State]=A1397)*([1]!CCA_Weighting[Zone]=B1397),0),MATCH(2021,VALUE([1]!CCA_Weighting[#Headers]),0))*M1397</f>
        <v>0.16458524117359152</v>
      </c>
      <c r="O1397" s="31">
        <f>'Table 1'!$B$13</f>
        <v>29</v>
      </c>
      <c r="P1397" s="32">
        <f t="array" ref="P1397">INDEX([1]!CCA_Weighting[#Data],MATCH(1,([1]!CCA_Weighting[State]=A1397)*([1]!CCA_Weighting[Zone]=B1397),0),MATCH(2022,VALUE([1]!CCA_Weighting[#Headers]),0))*O1397</f>
        <v>0.16458524117359152</v>
      </c>
      <c r="Q1397" s="31">
        <f>'Table 1'!$C$13</f>
        <v>19</v>
      </c>
      <c r="R1397" s="31">
        <f>'Table 1'!$E$13</f>
        <v>29</v>
      </c>
      <c r="S1397">
        <f t="shared" si="147"/>
        <v>217.5</v>
      </c>
      <c r="T1397">
        <f t="shared" si="148"/>
        <v>145</v>
      </c>
      <c r="U1397">
        <f t="shared" si="149"/>
        <v>145</v>
      </c>
      <c r="V1397">
        <f t="shared" si="150"/>
        <v>95</v>
      </c>
      <c r="W1397" s="28">
        <f t="shared" si="151"/>
        <v>95</v>
      </c>
      <c r="X1397" s="28">
        <f t="shared" si="152"/>
        <v>145</v>
      </c>
      <c r="Y1397">
        <f t="shared" si="153"/>
        <v>145</v>
      </c>
    </row>
    <row r="1398" spans="1:25" ht="14.4" x14ac:dyDescent="0.3">
      <c r="A1398" s="20" t="s">
        <v>22</v>
      </c>
      <c r="B1398" s="21" t="s">
        <v>82</v>
      </c>
      <c r="C1398" s="22" t="s">
        <v>83</v>
      </c>
      <c r="D1398" s="21" t="s">
        <v>35</v>
      </c>
      <c r="E1398" s="22" t="s">
        <v>26</v>
      </c>
      <c r="F1398" s="21" t="s">
        <v>30</v>
      </c>
      <c r="G1398" s="21" t="s">
        <v>28</v>
      </c>
      <c r="H1398" s="29">
        <f>'Table 1'!$G$14</f>
        <v>110</v>
      </c>
      <c r="I1398" s="30"/>
      <c r="J1398" s="30"/>
      <c r="K1398" s="30"/>
      <c r="L1398" s="31"/>
      <c r="M1398" s="31">
        <v>55</v>
      </c>
      <c r="N1398" s="32">
        <f t="array" ref="N1398">INDEX([1]!CCA_Weighting[#Data],MATCH(1,([1]!CCA_Weighting[State]=A1398)*([1]!CCA_Weighting[Zone]=B1398),0),MATCH(2021,VALUE([1]!CCA_Weighting[#Headers]),0))*M1398</f>
        <v>0.31214442291543221</v>
      </c>
      <c r="O1398" s="31">
        <f>'Table 1'!$B$14</f>
        <v>55</v>
      </c>
      <c r="P1398" s="32">
        <f t="array" ref="P1398">INDEX([1]!CCA_Weighting[#Data],MATCH(1,([1]!CCA_Weighting[State]=A1398)*([1]!CCA_Weighting[Zone]=B1398),0),MATCH(2022,VALUE([1]!CCA_Weighting[#Headers]),0))*O1398</f>
        <v>0.31214442291543221</v>
      </c>
      <c r="Q1398" s="31">
        <f>'Table 1'!$C$14</f>
        <v>36</v>
      </c>
      <c r="R1398" s="31">
        <f>'Table 1'!$E$14</f>
        <v>55</v>
      </c>
      <c r="S1398">
        <f t="shared" si="147"/>
        <v>550</v>
      </c>
      <c r="T1398">
        <f t="shared" si="148"/>
        <v>275</v>
      </c>
      <c r="U1398">
        <f t="shared" si="149"/>
        <v>275</v>
      </c>
      <c r="V1398">
        <f t="shared" si="150"/>
        <v>180</v>
      </c>
      <c r="W1398" s="28">
        <f t="shared" si="151"/>
        <v>180</v>
      </c>
      <c r="X1398" s="28">
        <f t="shared" si="152"/>
        <v>275</v>
      </c>
      <c r="Y1398">
        <f t="shared" si="153"/>
        <v>275</v>
      </c>
    </row>
    <row r="1399" spans="1:25" ht="14.4" x14ac:dyDescent="0.3">
      <c r="A1399" s="23" t="s">
        <v>22</v>
      </c>
      <c r="B1399" s="24" t="s">
        <v>82</v>
      </c>
      <c r="C1399" s="25" t="s">
        <v>83</v>
      </c>
      <c r="D1399" s="24" t="s">
        <v>35</v>
      </c>
      <c r="E1399" s="24" t="s">
        <v>31</v>
      </c>
      <c r="F1399" s="24" t="s">
        <v>27</v>
      </c>
      <c r="G1399" s="24" t="s">
        <v>28</v>
      </c>
      <c r="H1399" s="29">
        <f>'Table 1'!$M$12</f>
        <v>37.5</v>
      </c>
      <c r="I1399" s="30"/>
      <c r="J1399" s="30"/>
      <c r="K1399" s="30"/>
      <c r="L1399" s="31"/>
      <c r="M1399" s="31">
        <v>25</v>
      </c>
      <c r="N1399" s="32">
        <f t="array" ref="N1399">INDEX([1]!CCA_Weighting[#Data],MATCH(1,([1]!CCA_Weighting[State]=A1399)*([1]!CCA_Weighting[Zone]=B1399),0),MATCH(2021,VALUE([1]!CCA_Weighting[#Headers]),0))*M1399</f>
        <v>0.14188382859792373</v>
      </c>
      <c r="O1399" s="31">
        <f>'Table 1'!$H$12</f>
        <v>25</v>
      </c>
      <c r="P1399" s="32">
        <f t="array" ref="P1399">INDEX([1]!CCA_Weighting[#Data],MATCH(1,([1]!CCA_Weighting[State]=A1399)*([1]!CCA_Weighting[Zone]=B1399),0),MATCH(2022,VALUE([1]!CCA_Weighting[#Headers]),0))*O1399</f>
        <v>0.14188382859792373</v>
      </c>
      <c r="Q1399" s="31">
        <f>'Table 1'!$I$12</f>
        <v>16</v>
      </c>
      <c r="R1399" s="31">
        <f>'Table 1'!$K$12</f>
        <v>25</v>
      </c>
      <c r="S1399">
        <f t="shared" si="147"/>
        <v>187.5</v>
      </c>
      <c r="T1399">
        <f t="shared" si="148"/>
        <v>125</v>
      </c>
      <c r="U1399">
        <f t="shared" si="149"/>
        <v>125</v>
      </c>
      <c r="V1399">
        <f t="shared" si="150"/>
        <v>80</v>
      </c>
      <c r="W1399" s="28">
        <f t="shared" si="151"/>
        <v>80</v>
      </c>
      <c r="X1399" s="28">
        <f t="shared" si="152"/>
        <v>125</v>
      </c>
      <c r="Y1399">
        <f t="shared" si="153"/>
        <v>125</v>
      </c>
    </row>
    <row r="1400" spans="1:25" ht="14.4" x14ac:dyDescent="0.3">
      <c r="A1400" s="20" t="s">
        <v>22</v>
      </c>
      <c r="B1400" s="21" t="s">
        <v>82</v>
      </c>
      <c r="C1400" s="22" t="s">
        <v>83</v>
      </c>
      <c r="D1400" s="21" t="s">
        <v>35</v>
      </c>
      <c r="E1400" s="21" t="s">
        <v>31</v>
      </c>
      <c r="F1400" s="21" t="s">
        <v>29</v>
      </c>
      <c r="G1400" s="21" t="s">
        <v>28</v>
      </c>
      <c r="H1400" s="29">
        <f>'Table 1'!$M$13</f>
        <v>39.75</v>
      </c>
      <c r="I1400" s="30"/>
      <c r="J1400" s="30"/>
      <c r="K1400" s="30"/>
      <c r="L1400" s="31"/>
      <c r="M1400" s="31">
        <v>26.5</v>
      </c>
      <c r="N1400" s="32">
        <f t="array" ref="N1400">INDEX([1]!CCA_Weighting[#Data],MATCH(1,([1]!CCA_Weighting[State]=A1400)*([1]!CCA_Weighting[Zone]=B1400),0),MATCH(2021,VALUE([1]!CCA_Weighting[#Headers]),0))*M1400</f>
        <v>0.15039685831379915</v>
      </c>
      <c r="O1400" s="31">
        <f>'Table 1'!$H$13</f>
        <v>26.5</v>
      </c>
      <c r="P1400" s="32">
        <f t="array" ref="P1400">INDEX([1]!CCA_Weighting[#Data],MATCH(1,([1]!CCA_Weighting[State]=A1400)*([1]!CCA_Weighting[Zone]=B1400),0),MATCH(2022,VALUE([1]!CCA_Weighting[#Headers]),0))*O1400</f>
        <v>0.15039685831379915</v>
      </c>
      <c r="Q1400" s="31">
        <f>'Table 1'!$I$13</f>
        <v>17</v>
      </c>
      <c r="R1400" s="31">
        <f>'Table 1'!$K$13</f>
        <v>26.5</v>
      </c>
      <c r="S1400">
        <f t="shared" si="147"/>
        <v>198.75</v>
      </c>
      <c r="T1400">
        <f t="shared" si="148"/>
        <v>132.5</v>
      </c>
      <c r="U1400">
        <f t="shared" si="149"/>
        <v>132.5</v>
      </c>
      <c r="V1400">
        <f t="shared" si="150"/>
        <v>85</v>
      </c>
      <c r="W1400" s="28">
        <f t="shared" si="151"/>
        <v>85</v>
      </c>
      <c r="X1400" s="28">
        <f t="shared" si="152"/>
        <v>132.5</v>
      </c>
      <c r="Y1400">
        <f t="shared" si="153"/>
        <v>132.5</v>
      </c>
    </row>
    <row r="1401" spans="1:25" ht="14.4" x14ac:dyDescent="0.3">
      <c r="A1401" s="23" t="s">
        <v>22</v>
      </c>
      <c r="B1401" s="24" t="s">
        <v>82</v>
      </c>
      <c r="C1401" s="25" t="s">
        <v>83</v>
      </c>
      <c r="D1401" s="24" t="s">
        <v>35</v>
      </c>
      <c r="E1401" s="24" t="s">
        <v>31</v>
      </c>
      <c r="F1401" s="24" t="s">
        <v>30</v>
      </c>
      <c r="G1401" s="24" t="s">
        <v>28</v>
      </c>
      <c r="H1401" s="29">
        <f>'Table 1'!$M$14</f>
        <v>100</v>
      </c>
      <c r="I1401" s="30"/>
      <c r="J1401" s="30"/>
      <c r="K1401" s="30"/>
      <c r="L1401" s="31"/>
      <c r="M1401" s="31">
        <v>50</v>
      </c>
      <c r="N1401" s="32">
        <f t="array" ref="N1401">INDEX([1]!CCA_Weighting[#Data],MATCH(1,([1]!CCA_Weighting[State]=A1401)*([1]!CCA_Weighting[Zone]=B1401),0),MATCH(2021,VALUE([1]!CCA_Weighting[#Headers]),0))*M1401</f>
        <v>0.28376765719584746</v>
      </c>
      <c r="O1401" s="31">
        <f>'Table 1'!$H$14</f>
        <v>50</v>
      </c>
      <c r="P1401" s="32">
        <f t="array" ref="P1401">INDEX([1]!CCA_Weighting[#Data],MATCH(1,([1]!CCA_Weighting[State]=A1401)*([1]!CCA_Weighting[Zone]=B1401),0),MATCH(2022,VALUE([1]!CCA_Weighting[#Headers]),0))*O1401</f>
        <v>0.28376765719584746</v>
      </c>
      <c r="Q1401" s="31">
        <f>'Table 1'!$I$14</f>
        <v>32.5</v>
      </c>
      <c r="R1401" s="31">
        <f>'Table 1'!$K$14</f>
        <v>50</v>
      </c>
      <c r="S1401">
        <f t="shared" si="147"/>
        <v>500</v>
      </c>
      <c r="T1401">
        <f t="shared" si="148"/>
        <v>250</v>
      </c>
      <c r="U1401">
        <f t="shared" si="149"/>
        <v>250</v>
      </c>
      <c r="V1401">
        <f t="shared" si="150"/>
        <v>162.5</v>
      </c>
      <c r="W1401" s="28">
        <f t="shared" si="151"/>
        <v>162.5</v>
      </c>
      <c r="X1401" s="28">
        <f t="shared" si="152"/>
        <v>250</v>
      </c>
      <c r="Y1401">
        <f t="shared" si="153"/>
        <v>250</v>
      </c>
    </row>
    <row r="1402" spans="1:25" ht="14.4" x14ac:dyDescent="0.3">
      <c r="A1402" s="20" t="s">
        <v>22</v>
      </c>
      <c r="B1402" s="21" t="s">
        <v>82</v>
      </c>
      <c r="C1402" s="22" t="s">
        <v>83</v>
      </c>
      <c r="D1402" s="21" t="s">
        <v>35</v>
      </c>
      <c r="E1402" s="21" t="s">
        <v>32</v>
      </c>
      <c r="F1402" s="21" t="s">
        <v>27</v>
      </c>
      <c r="G1402" s="21" t="s">
        <v>28</v>
      </c>
      <c r="H1402" s="29">
        <f>'Table 1'!$S$12</f>
        <v>35.25</v>
      </c>
      <c r="I1402" s="30"/>
      <c r="J1402" s="30"/>
      <c r="K1402" s="30"/>
      <c r="L1402" s="31"/>
      <c r="M1402" s="31">
        <v>23.5</v>
      </c>
      <c r="N1402" s="32">
        <f t="array" ref="N1402">INDEX([1]!CCA_Weighting[#Data],MATCH(1,([1]!CCA_Weighting[State]=A1402)*([1]!CCA_Weighting[Zone]=B1402),0),MATCH(2021,VALUE([1]!CCA_Weighting[#Headers]),0))*M1402</f>
        <v>0.13337079888204831</v>
      </c>
      <c r="O1402" s="31">
        <f>'Table 1'!$N$8</f>
        <v>30</v>
      </c>
      <c r="P1402" s="32">
        <f t="array" ref="P1402">INDEX([1]!CCA_Weighting[#Data],MATCH(1,([1]!CCA_Weighting[State]=A1402)*([1]!CCA_Weighting[Zone]=B1402),0),MATCH(2022,VALUE([1]!CCA_Weighting[#Headers]),0))*O1402</f>
        <v>0.17026059431750845</v>
      </c>
      <c r="Q1402" s="31">
        <f>'Table 1'!$O$8</f>
        <v>19.5</v>
      </c>
      <c r="R1402" s="31">
        <f>'Table 1'!$Q$8</f>
        <v>30</v>
      </c>
      <c r="S1402">
        <f t="shared" si="147"/>
        <v>176.25</v>
      </c>
      <c r="T1402">
        <f t="shared" si="148"/>
        <v>117.5</v>
      </c>
      <c r="U1402">
        <f t="shared" si="149"/>
        <v>150</v>
      </c>
      <c r="V1402">
        <f t="shared" si="150"/>
        <v>97.5</v>
      </c>
      <c r="W1402" s="28">
        <f t="shared" si="151"/>
        <v>76.375</v>
      </c>
      <c r="X1402" s="28">
        <f t="shared" si="152"/>
        <v>150</v>
      </c>
      <c r="Y1402">
        <f t="shared" si="153"/>
        <v>150</v>
      </c>
    </row>
    <row r="1403" spans="1:25" ht="14.4" x14ac:dyDescent="0.3">
      <c r="A1403" s="23" t="s">
        <v>22</v>
      </c>
      <c r="B1403" s="24" t="s">
        <v>82</v>
      </c>
      <c r="C1403" s="25" t="s">
        <v>83</v>
      </c>
      <c r="D1403" s="24" t="s">
        <v>35</v>
      </c>
      <c r="E1403" s="24" t="s">
        <v>32</v>
      </c>
      <c r="F1403" s="24" t="s">
        <v>29</v>
      </c>
      <c r="G1403" s="24" t="s">
        <v>28</v>
      </c>
      <c r="H1403" s="29">
        <f>'Table 1'!$S$13</f>
        <v>36.75</v>
      </c>
      <c r="I1403" s="30"/>
      <c r="J1403" s="30"/>
      <c r="K1403" s="30"/>
      <c r="L1403" s="31"/>
      <c r="M1403" s="31">
        <v>24.5</v>
      </c>
      <c r="N1403" s="32">
        <f t="array" ref="N1403">INDEX([1]!CCA_Weighting[#Data],MATCH(1,([1]!CCA_Weighting[State]=A1403)*([1]!CCA_Weighting[Zone]=B1403),0),MATCH(2021,VALUE([1]!CCA_Weighting[#Headers]),0))*M1403</f>
        <v>0.13904615202596524</v>
      </c>
      <c r="O1403" s="31">
        <f>'Table 1'!$N$9</f>
        <v>32</v>
      </c>
      <c r="P1403" s="32">
        <f t="array" ref="P1403">INDEX([1]!CCA_Weighting[#Data],MATCH(1,([1]!CCA_Weighting[State]=A1403)*([1]!CCA_Weighting[Zone]=B1403),0),MATCH(2022,VALUE([1]!CCA_Weighting[#Headers]),0))*O1403</f>
        <v>0.18161130060534236</v>
      </c>
      <c r="Q1403" s="31">
        <f>'Table 1'!$O$9</f>
        <v>21</v>
      </c>
      <c r="R1403" s="31">
        <f>'Table 1'!$Q$9</f>
        <v>32</v>
      </c>
      <c r="S1403">
        <f t="shared" si="147"/>
        <v>183.75</v>
      </c>
      <c r="T1403">
        <f t="shared" si="148"/>
        <v>122.5</v>
      </c>
      <c r="U1403">
        <f t="shared" si="149"/>
        <v>160</v>
      </c>
      <c r="V1403">
        <f t="shared" si="150"/>
        <v>105</v>
      </c>
      <c r="W1403" s="28">
        <f t="shared" si="151"/>
        <v>80.390625</v>
      </c>
      <c r="X1403" s="28">
        <f t="shared" si="152"/>
        <v>160</v>
      </c>
      <c r="Y1403">
        <f t="shared" si="153"/>
        <v>160</v>
      </c>
    </row>
    <row r="1404" spans="1:25" ht="14.4" x14ac:dyDescent="0.3">
      <c r="A1404" s="20" t="s">
        <v>22</v>
      </c>
      <c r="B1404" s="21" t="s">
        <v>82</v>
      </c>
      <c r="C1404" s="22" t="s">
        <v>83</v>
      </c>
      <c r="D1404" s="21" t="s">
        <v>35</v>
      </c>
      <c r="E1404" s="21" t="s">
        <v>32</v>
      </c>
      <c r="F1404" s="21" t="s">
        <v>30</v>
      </c>
      <c r="G1404" s="21" t="s">
        <v>28</v>
      </c>
      <c r="H1404" s="29">
        <f>'Table 1'!$S$14</f>
        <v>80</v>
      </c>
      <c r="I1404" s="30"/>
      <c r="J1404" s="30"/>
      <c r="K1404" s="30"/>
      <c r="L1404" s="31"/>
      <c r="M1404" s="31">
        <v>40</v>
      </c>
      <c r="N1404" s="32">
        <f t="array" ref="N1404">INDEX([1]!CCA_Weighting[#Data],MATCH(1,([1]!CCA_Weighting[State]=A1404)*([1]!CCA_Weighting[Zone]=B1404),0),MATCH(2021,VALUE([1]!CCA_Weighting[#Headers]),0))*M1404</f>
        <v>0.22701412575667795</v>
      </c>
      <c r="O1404" s="31">
        <f>'Table 1'!$N$10</f>
        <v>40</v>
      </c>
      <c r="P1404" s="32">
        <f t="array" ref="P1404">INDEX([1]!CCA_Weighting[#Data],MATCH(1,([1]!CCA_Weighting[State]=A1404)*([1]!CCA_Weighting[Zone]=B1404),0),MATCH(2022,VALUE([1]!CCA_Weighting[#Headers]),0))*O1404</f>
        <v>0.22701412575667795</v>
      </c>
      <c r="Q1404" s="31">
        <f>'Table 1'!$O$10</f>
        <v>26</v>
      </c>
      <c r="R1404" s="31">
        <f>'Table 1'!$Q$10</f>
        <v>40</v>
      </c>
      <c r="S1404">
        <f t="shared" si="147"/>
        <v>400</v>
      </c>
      <c r="T1404">
        <f t="shared" si="148"/>
        <v>200</v>
      </c>
      <c r="U1404">
        <f t="shared" si="149"/>
        <v>200</v>
      </c>
      <c r="V1404">
        <f t="shared" si="150"/>
        <v>130</v>
      </c>
      <c r="W1404" s="28">
        <f t="shared" si="151"/>
        <v>130</v>
      </c>
      <c r="X1404" s="28">
        <f t="shared" si="152"/>
        <v>200</v>
      </c>
      <c r="Y1404">
        <f t="shared" si="153"/>
        <v>200</v>
      </c>
    </row>
    <row r="1405" spans="1:25" ht="14.4" x14ac:dyDescent="0.3">
      <c r="A1405" s="23" t="s">
        <v>22</v>
      </c>
      <c r="B1405" s="24" t="s">
        <v>82</v>
      </c>
      <c r="C1405" s="25" t="s">
        <v>83</v>
      </c>
      <c r="D1405" s="24" t="s">
        <v>35</v>
      </c>
      <c r="E1405" s="24" t="s">
        <v>33</v>
      </c>
      <c r="F1405" s="24" t="s">
        <v>27</v>
      </c>
      <c r="G1405" s="24" t="s">
        <v>28</v>
      </c>
      <c r="H1405" s="29">
        <f>'Table 1'!$Y$12</f>
        <v>31.5</v>
      </c>
      <c r="I1405" s="30"/>
      <c r="J1405" s="30"/>
      <c r="K1405" s="30"/>
      <c r="L1405" s="31"/>
      <c r="M1405" s="31">
        <v>21</v>
      </c>
      <c r="N1405" s="32">
        <f t="array" ref="N1405">INDEX([1]!CCA_Weighting[#Data],MATCH(1,([1]!CCA_Weighting[State]=A1405)*([1]!CCA_Weighting[Zone]=B1405),0),MATCH(2021,VALUE([1]!CCA_Weighting[#Headers]),0))*M1405</f>
        <v>0.11918241602225593</v>
      </c>
      <c r="O1405" s="31">
        <f>'Table 1'!$T$12</f>
        <v>21</v>
      </c>
      <c r="P1405" s="32">
        <f t="array" ref="P1405">INDEX([1]!CCA_Weighting[#Data],MATCH(1,([1]!CCA_Weighting[State]=A1405)*([1]!CCA_Weighting[Zone]=B1405),0),MATCH(2022,VALUE([1]!CCA_Weighting[#Headers]),0))*O1405</f>
        <v>0.11918241602225593</v>
      </c>
      <c r="Q1405" s="31">
        <f>'Table 1'!$U$12</f>
        <v>14</v>
      </c>
      <c r="R1405" s="31">
        <f>'Table 1'!$W$12</f>
        <v>21</v>
      </c>
      <c r="S1405">
        <f t="shared" si="147"/>
        <v>157.5</v>
      </c>
      <c r="T1405">
        <f t="shared" si="148"/>
        <v>105</v>
      </c>
      <c r="U1405">
        <f t="shared" si="149"/>
        <v>105</v>
      </c>
      <c r="V1405">
        <f t="shared" si="150"/>
        <v>70</v>
      </c>
      <c r="W1405" s="28">
        <f t="shared" si="151"/>
        <v>70</v>
      </c>
      <c r="X1405" s="28">
        <f t="shared" si="152"/>
        <v>105</v>
      </c>
      <c r="Y1405">
        <f t="shared" si="153"/>
        <v>105</v>
      </c>
    </row>
    <row r="1406" spans="1:25" ht="14.4" x14ac:dyDescent="0.3">
      <c r="A1406" s="20" t="s">
        <v>22</v>
      </c>
      <c r="B1406" s="21" t="s">
        <v>82</v>
      </c>
      <c r="C1406" s="22" t="s">
        <v>83</v>
      </c>
      <c r="D1406" s="21" t="s">
        <v>35</v>
      </c>
      <c r="E1406" s="21" t="s">
        <v>33</v>
      </c>
      <c r="F1406" s="21" t="s">
        <v>29</v>
      </c>
      <c r="G1406" s="21" t="s">
        <v>28</v>
      </c>
      <c r="H1406" s="29">
        <f>'Table 1'!$Y$13</f>
        <v>33</v>
      </c>
      <c r="I1406" s="30"/>
      <c r="J1406" s="30"/>
      <c r="K1406" s="30"/>
      <c r="L1406" s="31"/>
      <c r="M1406" s="31">
        <v>22</v>
      </c>
      <c r="N1406" s="32">
        <f t="array" ref="N1406">INDEX([1]!CCA_Weighting[#Data],MATCH(1,([1]!CCA_Weighting[State]=A1406)*([1]!CCA_Weighting[Zone]=B1406),0),MATCH(2021,VALUE([1]!CCA_Weighting[#Headers]),0))*M1406</f>
        <v>0.12485776916617287</v>
      </c>
      <c r="O1406" s="31">
        <f>'Table 1'!$T$13</f>
        <v>22</v>
      </c>
      <c r="P1406" s="32">
        <f t="array" ref="P1406">INDEX([1]!CCA_Weighting[#Data],MATCH(1,([1]!CCA_Weighting[State]=A1406)*([1]!CCA_Weighting[Zone]=B1406),0),MATCH(2022,VALUE([1]!CCA_Weighting[#Headers]),0))*O1406</f>
        <v>0.12485776916617287</v>
      </c>
      <c r="Q1406" s="31">
        <f>'Table 1'!$U$13</f>
        <v>14.5</v>
      </c>
      <c r="R1406" s="31">
        <f>'Table 1'!$W$13</f>
        <v>22</v>
      </c>
      <c r="S1406">
        <f t="shared" si="147"/>
        <v>165</v>
      </c>
      <c r="T1406">
        <f t="shared" si="148"/>
        <v>110</v>
      </c>
      <c r="U1406">
        <f t="shared" si="149"/>
        <v>110</v>
      </c>
      <c r="V1406">
        <f t="shared" si="150"/>
        <v>72.5</v>
      </c>
      <c r="W1406" s="28">
        <f t="shared" si="151"/>
        <v>72.5</v>
      </c>
      <c r="X1406" s="28">
        <f t="shared" si="152"/>
        <v>110</v>
      </c>
      <c r="Y1406">
        <f t="shared" si="153"/>
        <v>110</v>
      </c>
    </row>
    <row r="1407" spans="1:25" ht="14.4" x14ac:dyDescent="0.3">
      <c r="A1407" s="23" t="s">
        <v>22</v>
      </c>
      <c r="B1407" s="24" t="s">
        <v>82</v>
      </c>
      <c r="C1407" s="25" t="s">
        <v>83</v>
      </c>
      <c r="D1407" s="24" t="s">
        <v>35</v>
      </c>
      <c r="E1407" s="24" t="s">
        <v>33</v>
      </c>
      <c r="F1407" s="24" t="s">
        <v>30</v>
      </c>
      <c r="G1407" s="24" t="s">
        <v>28</v>
      </c>
      <c r="H1407" s="29">
        <f>'Table 1'!$Y$14</f>
        <v>76</v>
      </c>
      <c r="I1407" s="30"/>
      <c r="J1407" s="30"/>
      <c r="K1407" s="30"/>
      <c r="L1407" s="31"/>
      <c r="M1407" s="31">
        <v>38</v>
      </c>
      <c r="N1407" s="32">
        <f t="array" ref="N1407">INDEX([1]!CCA_Weighting[#Data],MATCH(1,([1]!CCA_Weighting[State]=A1407)*([1]!CCA_Weighting[Zone]=B1407),0),MATCH(2021,VALUE([1]!CCA_Weighting[#Headers]),0))*M1407</f>
        <v>0.21566341946884404</v>
      </c>
      <c r="O1407" s="31">
        <f>'Table 1'!$T$14</f>
        <v>38</v>
      </c>
      <c r="P1407" s="32">
        <f t="array" ref="P1407">INDEX([1]!CCA_Weighting[#Data],MATCH(1,([1]!CCA_Weighting[State]=A1407)*([1]!CCA_Weighting[Zone]=B1407),0),MATCH(2022,VALUE([1]!CCA_Weighting[#Headers]),0))*O1407</f>
        <v>0.21566341946884404</v>
      </c>
      <c r="Q1407" s="31">
        <f>'Table 1'!$U$14</f>
        <v>24.5</v>
      </c>
      <c r="R1407" s="31">
        <f>'Table 1'!$W$14</f>
        <v>38</v>
      </c>
      <c r="S1407">
        <f t="shared" si="147"/>
        <v>380</v>
      </c>
      <c r="T1407">
        <f t="shared" si="148"/>
        <v>190</v>
      </c>
      <c r="U1407">
        <f t="shared" si="149"/>
        <v>190</v>
      </c>
      <c r="V1407">
        <f t="shared" si="150"/>
        <v>122.5</v>
      </c>
      <c r="W1407" s="28">
        <f t="shared" si="151"/>
        <v>122.5</v>
      </c>
      <c r="X1407" s="28">
        <f t="shared" si="152"/>
        <v>190</v>
      </c>
      <c r="Y1407">
        <f t="shared" si="153"/>
        <v>190</v>
      </c>
    </row>
    <row r="1408" spans="1:25" ht="14.4" x14ac:dyDescent="0.3">
      <c r="A1408" s="20" t="s">
        <v>22</v>
      </c>
      <c r="B1408" s="21" t="s">
        <v>82</v>
      </c>
      <c r="C1408" s="22" t="s">
        <v>83</v>
      </c>
      <c r="D1408" s="21" t="s">
        <v>35</v>
      </c>
      <c r="E1408" s="21" t="s">
        <v>34</v>
      </c>
      <c r="F1408" s="21" t="s">
        <v>27</v>
      </c>
      <c r="G1408" s="21" t="s">
        <v>28</v>
      </c>
      <c r="H1408" s="29">
        <f>'Table 1'!$Y$8</f>
        <v>42.75</v>
      </c>
      <c r="I1408" s="30"/>
      <c r="J1408" s="30"/>
      <c r="K1408" s="30"/>
      <c r="L1408" s="31"/>
      <c r="M1408" s="31">
        <v>21</v>
      </c>
      <c r="N1408" s="32">
        <f t="array" ref="N1408">INDEX([1]!CCA_Weighting[#Data],MATCH(1,([1]!CCA_Weighting[State]=A1408)*([1]!CCA_Weighting[Zone]=B1408),0),MATCH(2021,VALUE([1]!CCA_Weighting[#Headers]),0))*M1408</f>
        <v>0.11918241602225593</v>
      </c>
      <c r="O1408" s="31">
        <f>'Table 1'!$T$12</f>
        <v>21</v>
      </c>
      <c r="P1408" s="32">
        <f t="array" ref="P1408">INDEX([1]!CCA_Weighting[#Data],MATCH(1,([1]!CCA_Weighting[State]=A1408)*([1]!CCA_Weighting[Zone]=B1408),0),MATCH(2022,VALUE([1]!CCA_Weighting[#Headers]),0))*O1408</f>
        <v>0.11918241602225593</v>
      </c>
      <c r="Q1408" s="31">
        <f>'Table 1'!$U$12</f>
        <v>14</v>
      </c>
      <c r="R1408" s="31">
        <f>'Table 1'!$W$12</f>
        <v>21</v>
      </c>
      <c r="S1408">
        <f t="shared" si="147"/>
        <v>213.75</v>
      </c>
      <c r="T1408">
        <f t="shared" si="148"/>
        <v>105</v>
      </c>
      <c r="U1408">
        <f t="shared" si="149"/>
        <v>105</v>
      </c>
      <c r="V1408">
        <f t="shared" si="150"/>
        <v>70</v>
      </c>
      <c r="W1408" s="28">
        <f t="shared" si="151"/>
        <v>70</v>
      </c>
      <c r="X1408" s="28">
        <f t="shared" si="152"/>
        <v>105</v>
      </c>
      <c r="Y1408">
        <f t="shared" si="153"/>
        <v>105</v>
      </c>
    </row>
    <row r="1409" spans="1:25" ht="14.4" x14ac:dyDescent="0.3">
      <c r="A1409" s="23" t="s">
        <v>22</v>
      </c>
      <c r="B1409" s="24" t="s">
        <v>82</v>
      </c>
      <c r="C1409" s="25" t="s">
        <v>83</v>
      </c>
      <c r="D1409" s="24" t="s">
        <v>35</v>
      </c>
      <c r="E1409" s="24" t="s">
        <v>34</v>
      </c>
      <c r="F1409" s="24" t="s">
        <v>29</v>
      </c>
      <c r="G1409" s="24" t="s">
        <v>28</v>
      </c>
      <c r="H1409" s="29">
        <f>'Table 1'!$Y$9</f>
        <v>45</v>
      </c>
      <c r="I1409" s="30"/>
      <c r="J1409" s="30"/>
      <c r="K1409" s="30"/>
      <c r="L1409" s="31"/>
      <c r="M1409" s="31">
        <v>22</v>
      </c>
      <c r="N1409" s="32">
        <f t="array" ref="N1409">INDEX([1]!CCA_Weighting[#Data],MATCH(1,([1]!CCA_Weighting[State]=A1409)*([1]!CCA_Weighting[Zone]=B1409),0),MATCH(2021,VALUE([1]!CCA_Weighting[#Headers]),0))*M1409</f>
        <v>0.12485776916617287</v>
      </c>
      <c r="O1409" s="31">
        <f>'Table 1'!$T$13</f>
        <v>22</v>
      </c>
      <c r="P1409" s="32">
        <f t="array" ref="P1409">INDEX([1]!CCA_Weighting[#Data],MATCH(1,([1]!CCA_Weighting[State]=A1409)*([1]!CCA_Weighting[Zone]=B1409),0),MATCH(2022,VALUE([1]!CCA_Weighting[#Headers]),0))*O1409</f>
        <v>0.12485776916617287</v>
      </c>
      <c r="Q1409" s="31">
        <f>'Table 1'!$U$13</f>
        <v>14.5</v>
      </c>
      <c r="R1409" s="31">
        <f>'Table 1'!$W$13</f>
        <v>22</v>
      </c>
      <c r="S1409">
        <f t="shared" si="147"/>
        <v>225</v>
      </c>
      <c r="T1409">
        <f t="shared" si="148"/>
        <v>110</v>
      </c>
      <c r="U1409">
        <f t="shared" si="149"/>
        <v>110</v>
      </c>
      <c r="V1409">
        <f t="shared" si="150"/>
        <v>72.5</v>
      </c>
      <c r="W1409" s="28">
        <f t="shared" si="151"/>
        <v>72.5</v>
      </c>
      <c r="X1409" s="28">
        <f t="shared" si="152"/>
        <v>110</v>
      </c>
      <c r="Y1409">
        <f t="shared" si="153"/>
        <v>110</v>
      </c>
    </row>
    <row r="1410" spans="1:25" ht="14.4" x14ac:dyDescent="0.3">
      <c r="A1410" s="20" t="s">
        <v>22</v>
      </c>
      <c r="B1410" s="21" t="s">
        <v>82</v>
      </c>
      <c r="C1410" s="22" t="s">
        <v>83</v>
      </c>
      <c r="D1410" s="21" t="s">
        <v>35</v>
      </c>
      <c r="E1410" s="21" t="s">
        <v>34</v>
      </c>
      <c r="F1410" s="21" t="s">
        <v>30</v>
      </c>
      <c r="G1410" s="21" t="s">
        <v>28</v>
      </c>
      <c r="H1410" s="29">
        <f>'Table 1'!$Y$10</f>
        <v>76</v>
      </c>
      <c r="I1410" s="30"/>
      <c r="J1410" s="30"/>
      <c r="K1410" s="30"/>
      <c r="L1410" s="31"/>
      <c r="M1410" s="31">
        <v>38</v>
      </c>
      <c r="N1410" s="32">
        <f t="array" ref="N1410">INDEX([1]!CCA_Weighting[#Data],MATCH(1,([1]!CCA_Weighting[State]=A1410)*([1]!CCA_Weighting[Zone]=B1410),0),MATCH(2021,VALUE([1]!CCA_Weighting[#Headers]),0))*M1410</f>
        <v>0.21566341946884404</v>
      </c>
      <c r="O1410" s="31">
        <f>'Table 1'!$T$14</f>
        <v>38</v>
      </c>
      <c r="P1410" s="32">
        <f t="array" ref="P1410">INDEX([1]!CCA_Weighting[#Data],MATCH(1,([1]!CCA_Weighting[State]=A1410)*([1]!CCA_Weighting[Zone]=B1410),0),MATCH(2022,VALUE([1]!CCA_Weighting[#Headers]),0))*O1410</f>
        <v>0.21566341946884404</v>
      </c>
      <c r="Q1410" s="31">
        <f>'Table 1'!$U$14</f>
        <v>24.5</v>
      </c>
      <c r="R1410" s="31">
        <f>'Table 1'!$W$14</f>
        <v>38</v>
      </c>
      <c r="S1410">
        <f t="shared" si="147"/>
        <v>380</v>
      </c>
      <c r="T1410">
        <f t="shared" si="148"/>
        <v>190</v>
      </c>
      <c r="U1410">
        <f t="shared" si="149"/>
        <v>190</v>
      </c>
      <c r="V1410">
        <f t="shared" si="150"/>
        <v>122.5</v>
      </c>
      <c r="W1410" s="28">
        <f t="shared" si="151"/>
        <v>122.5</v>
      </c>
      <c r="X1410" s="28">
        <f t="shared" si="152"/>
        <v>190</v>
      </c>
      <c r="Y1410">
        <f t="shared" si="153"/>
        <v>190</v>
      </c>
    </row>
    <row r="1411" spans="1:25" ht="14.4" x14ac:dyDescent="0.3">
      <c r="A1411" s="23" t="s">
        <v>22</v>
      </c>
      <c r="B1411" s="24" t="s">
        <v>82</v>
      </c>
      <c r="C1411" s="25" t="s">
        <v>83</v>
      </c>
      <c r="D1411" s="24" t="s">
        <v>36</v>
      </c>
      <c r="E1411" s="25" t="s">
        <v>26</v>
      </c>
      <c r="F1411" s="24" t="s">
        <v>27</v>
      </c>
      <c r="G1411" s="24" t="s">
        <v>28</v>
      </c>
      <c r="H1411" s="29">
        <f>'Table 1'!$G$12</f>
        <v>40.5</v>
      </c>
      <c r="I1411" s="30"/>
      <c r="J1411" s="30"/>
      <c r="K1411" s="30"/>
      <c r="L1411" s="31"/>
      <c r="M1411" s="31">
        <v>27</v>
      </c>
      <c r="N1411" s="32">
        <f t="array" ref="N1411">INDEX([1]!CCA_Weighting[#Data],MATCH(1,([1]!CCA_Weighting[State]=A1411)*([1]!CCA_Weighting[Zone]=B1411),0),MATCH(2021,VALUE([1]!CCA_Weighting[#Headers]),0))*M1411</f>
        <v>0.15323453488575761</v>
      </c>
      <c r="O1411" s="31">
        <f>'Table 1'!$B$12</f>
        <v>27</v>
      </c>
      <c r="P1411" s="32">
        <f t="array" ref="P1411">INDEX([1]!CCA_Weighting[#Data],MATCH(1,([1]!CCA_Weighting[State]=A1411)*([1]!CCA_Weighting[Zone]=B1411),0),MATCH(2022,VALUE([1]!CCA_Weighting[#Headers]),0))*O1411</f>
        <v>0.15323453488575761</v>
      </c>
      <c r="Q1411" s="31">
        <f>'Table 1'!$C$12</f>
        <v>18</v>
      </c>
      <c r="R1411" s="31">
        <f>'Table 1'!$E$12</f>
        <v>27</v>
      </c>
      <c r="S1411">
        <f t="shared" ref="S1411:S1474" si="154">H1411*5</f>
        <v>202.5</v>
      </c>
      <c r="T1411">
        <f t="shared" ref="T1411:T1474" si="155">M1411*5</f>
        <v>135</v>
      </c>
      <c r="U1411">
        <f t="shared" ref="U1411:U1474" si="156">O1411*5</f>
        <v>135</v>
      </c>
      <c r="V1411">
        <f t="shared" ref="V1411:V1474" si="157">Q1411*5</f>
        <v>90</v>
      </c>
      <c r="W1411" s="28">
        <f t="shared" ref="W1411:W1474" si="158">(Q1411/O1411)*T1411</f>
        <v>90</v>
      </c>
      <c r="X1411" s="28">
        <f t="shared" ref="X1411:X1474" si="159">R1411*5</f>
        <v>135</v>
      </c>
      <c r="Y1411">
        <f t="shared" ref="Y1411:Y1474" si="160">R1411*5</f>
        <v>135</v>
      </c>
    </row>
    <row r="1412" spans="1:25" ht="14.4" x14ac:dyDescent="0.3">
      <c r="A1412" s="20" t="s">
        <v>22</v>
      </c>
      <c r="B1412" s="21" t="s">
        <v>82</v>
      </c>
      <c r="C1412" s="22" t="s">
        <v>83</v>
      </c>
      <c r="D1412" s="21" t="s">
        <v>36</v>
      </c>
      <c r="E1412" s="22" t="s">
        <v>26</v>
      </c>
      <c r="F1412" s="21" t="s">
        <v>29</v>
      </c>
      <c r="G1412" s="21" t="s">
        <v>28</v>
      </c>
      <c r="H1412" s="29">
        <f>'Table 1'!$G$13</f>
        <v>43.5</v>
      </c>
      <c r="I1412" s="30"/>
      <c r="J1412" s="30"/>
      <c r="K1412" s="30"/>
      <c r="L1412" s="31"/>
      <c r="M1412" s="31">
        <v>29</v>
      </c>
      <c r="N1412" s="32">
        <f t="array" ref="N1412">INDEX([1]!CCA_Weighting[#Data],MATCH(1,([1]!CCA_Weighting[State]=A1412)*([1]!CCA_Weighting[Zone]=B1412),0),MATCH(2021,VALUE([1]!CCA_Weighting[#Headers]),0))*M1412</f>
        <v>0.16458524117359152</v>
      </c>
      <c r="O1412" s="31">
        <f>'Table 1'!$B$13</f>
        <v>29</v>
      </c>
      <c r="P1412" s="32">
        <f t="array" ref="P1412">INDEX([1]!CCA_Weighting[#Data],MATCH(1,([1]!CCA_Weighting[State]=A1412)*([1]!CCA_Weighting[Zone]=B1412),0),MATCH(2022,VALUE([1]!CCA_Weighting[#Headers]),0))*O1412</f>
        <v>0.16458524117359152</v>
      </c>
      <c r="Q1412" s="31">
        <f>'Table 1'!$C$13</f>
        <v>19</v>
      </c>
      <c r="R1412" s="31">
        <f>'Table 1'!$E$13</f>
        <v>29</v>
      </c>
      <c r="S1412">
        <f t="shared" si="154"/>
        <v>217.5</v>
      </c>
      <c r="T1412">
        <f t="shared" si="155"/>
        <v>145</v>
      </c>
      <c r="U1412">
        <f t="shared" si="156"/>
        <v>145</v>
      </c>
      <c r="V1412">
        <f t="shared" si="157"/>
        <v>95</v>
      </c>
      <c r="W1412" s="28">
        <f t="shared" si="158"/>
        <v>95</v>
      </c>
      <c r="X1412" s="28">
        <f t="shared" si="159"/>
        <v>145</v>
      </c>
      <c r="Y1412">
        <f t="shared" si="160"/>
        <v>145</v>
      </c>
    </row>
    <row r="1413" spans="1:25" ht="14.4" x14ac:dyDescent="0.3">
      <c r="A1413" s="23" t="s">
        <v>22</v>
      </c>
      <c r="B1413" s="24" t="s">
        <v>82</v>
      </c>
      <c r="C1413" s="25" t="s">
        <v>83</v>
      </c>
      <c r="D1413" s="24" t="s">
        <v>36</v>
      </c>
      <c r="E1413" s="25" t="s">
        <v>26</v>
      </c>
      <c r="F1413" s="24" t="s">
        <v>30</v>
      </c>
      <c r="G1413" s="24" t="s">
        <v>28</v>
      </c>
      <c r="H1413" s="29">
        <f>'Table 1'!$G$14</f>
        <v>110</v>
      </c>
      <c r="I1413" s="30"/>
      <c r="J1413" s="30"/>
      <c r="K1413" s="30"/>
      <c r="L1413" s="31"/>
      <c r="M1413" s="31">
        <v>55</v>
      </c>
      <c r="N1413" s="32">
        <f t="array" ref="N1413">INDEX([1]!CCA_Weighting[#Data],MATCH(1,([1]!CCA_Weighting[State]=A1413)*([1]!CCA_Weighting[Zone]=B1413),0),MATCH(2021,VALUE([1]!CCA_Weighting[#Headers]),0))*M1413</f>
        <v>0.31214442291543221</v>
      </c>
      <c r="O1413" s="31">
        <f>'Table 1'!$B$14</f>
        <v>55</v>
      </c>
      <c r="P1413" s="32">
        <f t="array" ref="P1413">INDEX([1]!CCA_Weighting[#Data],MATCH(1,([1]!CCA_Weighting[State]=A1413)*([1]!CCA_Weighting[Zone]=B1413),0),MATCH(2022,VALUE([1]!CCA_Weighting[#Headers]),0))*O1413</f>
        <v>0.31214442291543221</v>
      </c>
      <c r="Q1413" s="31">
        <f>'Table 1'!$C$14</f>
        <v>36</v>
      </c>
      <c r="R1413" s="31">
        <f>'Table 1'!$E$14</f>
        <v>55</v>
      </c>
      <c r="S1413">
        <f t="shared" si="154"/>
        <v>550</v>
      </c>
      <c r="T1413">
        <f t="shared" si="155"/>
        <v>275</v>
      </c>
      <c r="U1413">
        <f t="shared" si="156"/>
        <v>275</v>
      </c>
      <c r="V1413">
        <f t="shared" si="157"/>
        <v>180</v>
      </c>
      <c r="W1413" s="28">
        <f t="shared" si="158"/>
        <v>180</v>
      </c>
      <c r="X1413" s="28">
        <f t="shared" si="159"/>
        <v>275</v>
      </c>
      <c r="Y1413">
        <f t="shared" si="160"/>
        <v>275</v>
      </c>
    </row>
    <row r="1414" spans="1:25" ht="14.4" x14ac:dyDescent="0.3">
      <c r="A1414" s="20" t="s">
        <v>22</v>
      </c>
      <c r="B1414" s="21" t="s">
        <v>82</v>
      </c>
      <c r="C1414" s="22" t="s">
        <v>83</v>
      </c>
      <c r="D1414" s="21" t="s">
        <v>36</v>
      </c>
      <c r="E1414" s="21" t="s">
        <v>31</v>
      </c>
      <c r="F1414" s="21" t="s">
        <v>27</v>
      </c>
      <c r="G1414" s="21" t="s">
        <v>28</v>
      </c>
      <c r="H1414" s="29">
        <f>'Table 1'!$M$12</f>
        <v>37.5</v>
      </c>
      <c r="I1414" s="30"/>
      <c r="J1414" s="30"/>
      <c r="K1414" s="30"/>
      <c r="L1414" s="31"/>
      <c r="M1414" s="31">
        <v>25</v>
      </c>
      <c r="N1414" s="32">
        <f t="array" ref="N1414">INDEX([1]!CCA_Weighting[#Data],MATCH(1,([1]!CCA_Weighting[State]=A1414)*([1]!CCA_Weighting[Zone]=B1414),0),MATCH(2021,VALUE([1]!CCA_Weighting[#Headers]),0))*M1414</f>
        <v>0.14188382859792373</v>
      </c>
      <c r="O1414" s="31">
        <f>'Table 1'!$H$12</f>
        <v>25</v>
      </c>
      <c r="P1414" s="32">
        <f t="array" ref="P1414">INDEX([1]!CCA_Weighting[#Data],MATCH(1,([1]!CCA_Weighting[State]=A1414)*([1]!CCA_Weighting[Zone]=B1414),0),MATCH(2022,VALUE([1]!CCA_Weighting[#Headers]),0))*O1414</f>
        <v>0.14188382859792373</v>
      </c>
      <c r="Q1414" s="31">
        <f>'Table 1'!$I$12</f>
        <v>16</v>
      </c>
      <c r="R1414" s="31">
        <f>'Table 1'!$K$12</f>
        <v>25</v>
      </c>
      <c r="S1414">
        <f t="shared" si="154"/>
        <v>187.5</v>
      </c>
      <c r="T1414">
        <f t="shared" si="155"/>
        <v>125</v>
      </c>
      <c r="U1414">
        <f t="shared" si="156"/>
        <v>125</v>
      </c>
      <c r="V1414">
        <f t="shared" si="157"/>
        <v>80</v>
      </c>
      <c r="W1414" s="28">
        <f t="shared" si="158"/>
        <v>80</v>
      </c>
      <c r="X1414" s="28">
        <f t="shared" si="159"/>
        <v>125</v>
      </c>
      <c r="Y1414">
        <f t="shared" si="160"/>
        <v>125</v>
      </c>
    </row>
    <row r="1415" spans="1:25" ht="14.4" x14ac:dyDescent="0.3">
      <c r="A1415" s="23" t="s">
        <v>22</v>
      </c>
      <c r="B1415" s="24" t="s">
        <v>82</v>
      </c>
      <c r="C1415" s="25" t="s">
        <v>83</v>
      </c>
      <c r="D1415" s="24" t="s">
        <v>36</v>
      </c>
      <c r="E1415" s="24" t="s">
        <v>31</v>
      </c>
      <c r="F1415" s="24" t="s">
        <v>29</v>
      </c>
      <c r="G1415" s="24" t="s">
        <v>28</v>
      </c>
      <c r="H1415" s="29">
        <f>'Table 1'!$M$13</f>
        <v>39.75</v>
      </c>
      <c r="I1415" s="30"/>
      <c r="J1415" s="30"/>
      <c r="K1415" s="30"/>
      <c r="L1415" s="31"/>
      <c r="M1415" s="31">
        <v>26.5</v>
      </c>
      <c r="N1415" s="32">
        <f t="array" ref="N1415">INDEX([1]!CCA_Weighting[#Data],MATCH(1,([1]!CCA_Weighting[State]=A1415)*([1]!CCA_Weighting[Zone]=B1415),0),MATCH(2021,VALUE([1]!CCA_Weighting[#Headers]),0))*M1415</f>
        <v>0.15039685831379915</v>
      </c>
      <c r="O1415" s="31">
        <f>'Table 1'!$H$13</f>
        <v>26.5</v>
      </c>
      <c r="P1415" s="32">
        <f t="array" ref="P1415">INDEX([1]!CCA_Weighting[#Data],MATCH(1,([1]!CCA_Weighting[State]=A1415)*([1]!CCA_Weighting[Zone]=B1415),0),MATCH(2022,VALUE([1]!CCA_Weighting[#Headers]),0))*O1415</f>
        <v>0.15039685831379915</v>
      </c>
      <c r="Q1415" s="31">
        <f>'Table 1'!$I$13</f>
        <v>17</v>
      </c>
      <c r="R1415" s="31">
        <f>'Table 1'!$K$13</f>
        <v>26.5</v>
      </c>
      <c r="S1415">
        <f t="shared" si="154"/>
        <v>198.75</v>
      </c>
      <c r="T1415">
        <f t="shared" si="155"/>
        <v>132.5</v>
      </c>
      <c r="U1415">
        <f t="shared" si="156"/>
        <v>132.5</v>
      </c>
      <c r="V1415">
        <f t="shared" si="157"/>
        <v>85</v>
      </c>
      <c r="W1415" s="28">
        <f t="shared" si="158"/>
        <v>85</v>
      </c>
      <c r="X1415" s="28">
        <f t="shared" si="159"/>
        <v>132.5</v>
      </c>
      <c r="Y1415">
        <f t="shared" si="160"/>
        <v>132.5</v>
      </c>
    </row>
    <row r="1416" spans="1:25" ht="14.4" x14ac:dyDescent="0.3">
      <c r="A1416" s="20" t="s">
        <v>22</v>
      </c>
      <c r="B1416" s="21" t="s">
        <v>82</v>
      </c>
      <c r="C1416" s="22" t="s">
        <v>83</v>
      </c>
      <c r="D1416" s="21" t="s">
        <v>36</v>
      </c>
      <c r="E1416" s="21" t="s">
        <v>31</v>
      </c>
      <c r="F1416" s="21" t="s">
        <v>30</v>
      </c>
      <c r="G1416" s="21" t="s">
        <v>28</v>
      </c>
      <c r="H1416" s="29">
        <f>'Table 1'!$M$14</f>
        <v>100</v>
      </c>
      <c r="I1416" s="30"/>
      <c r="J1416" s="30"/>
      <c r="K1416" s="30"/>
      <c r="L1416" s="31"/>
      <c r="M1416" s="31">
        <v>50</v>
      </c>
      <c r="N1416" s="32">
        <f t="array" ref="N1416">INDEX([1]!CCA_Weighting[#Data],MATCH(1,([1]!CCA_Weighting[State]=A1416)*([1]!CCA_Weighting[Zone]=B1416),0),MATCH(2021,VALUE([1]!CCA_Weighting[#Headers]),0))*M1416</f>
        <v>0.28376765719584746</v>
      </c>
      <c r="O1416" s="31">
        <f>'Table 1'!$H$14</f>
        <v>50</v>
      </c>
      <c r="P1416" s="32">
        <f t="array" ref="P1416">INDEX([1]!CCA_Weighting[#Data],MATCH(1,([1]!CCA_Weighting[State]=A1416)*([1]!CCA_Weighting[Zone]=B1416),0),MATCH(2022,VALUE([1]!CCA_Weighting[#Headers]),0))*O1416</f>
        <v>0.28376765719584746</v>
      </c>
      <c r="Q1416" s="31">
        <f>'Table 1'!$I$14</f>
        <v>32.5</v>
      </c>
      <c r="R1416" s="31">
        <f>'Table 1'!$K$14</f>
        <v>50</v>
      </c>
      <c r="S1416">
        <f t="shared" si="154"/>
        <v>500</v>
      </c>
      <c r="T1416">
        <f t="shared" si="155"/>
        <v>250</v>
      </c>
      <c r="U1416">
        <f t="shared" si="156"/>
        <v>250</v>
      </c>
      <c r="V1416">
        <f t="shared" si="157"/>
        <v>162.5</v>
      </c>
      <c r="W1416" s="28">
        <f t="shared" si="158"/>
        <v>162.5</v>
      </c>
      <c r="X1416" s="28">
        <f t="shared" si="159"/>
        <v>250</v>
      </c>
      <c r="Y1416">
        <f t="shared" si="160"/>
        <v>250</v>
      </c>
    </row>
    <row r="1417" spans="1:25" ht="14.4" x14ac:dyDescent="0.3">
      <c r="A1417" s="23" t="s">
        <v>22</v>
      </c>
      <c r="B1417" s="24" t="s">
        <v>82</v>
      </c>
      <c r="C1417" s="25" t="s">
        <v>83</v>
      </c>
      <c r="D1417" s="24" t="s">
        <v>36</v>
      </c>
      <c r="E1417" s="24" t="s">
        <v>32</v>
      </c>
      <c r="F1417" s="24" t="s">
        <v>27</v>
      </c>
      <c r="G1417" s="24" t="s">
        <v>28</v>
      </c>
      <c r="H1417" s="29">
        <f>'Table 1'!$S$12</f>
        <v>35.25</v>
      </c>
      <c r="I1417" s="30"/>
      <c r="J1417" s="30"/>
      <c r="K1417" s="30"/>
      <c r="L1417" s="31"/>
      <c r="M1417" s="31">
        <v>23.5</v>
      </c>
      <c r="N1417" s="32">
        <f t="array" ref="N1417">INDEX([1]!CCA_Weighting[#Data],MATCH(1,([1]!CCA_Weighting[State]=A1417)*([1]!CCA_Weighting[Zone]=B1417),0),MATCH(2021,VALUE([1]!CCA_Weighting[#Headers]),0))*M1417</f>
        <v>0.13337079888204831</v>
      </c>
      <c r="O1417" s="31">
        <f>'Table 1'!$N$8</f>
        <v>30</v>
      </c>
      <c r="P1417" s="32">
        <f t="array" ref="P1417">INDEX([1]!CCA_Weighting[#Data],MATCH(1,([1]!CCA_Weighting[State]=A1417)*([1]!CCA_Weighting[Zone]=B1417),0),MATCH(2022,VALUE([1]!CCA_Weighting[#Headers]),0))*O1417</f>
        <v>0.17026059431750845</v>
      </c>
      <c r="Q1417" s="31">
        <f>'Table 1'!$O$8</f>
        <v>19.5</v>
      </c>
      <c r="R1417" s="31">
        <f>'Table 1'!$Q$8</f>
        <v>30</v>
      </c>
      <c r="S1417">
        <f t="shared" si="154"/>
        <v>176.25</v>
      </c>
      <c r="T1417">
        <f t="shared" si="155"/>
        <v>117.5</v>
      </c>
      <c r="U1417">
        <f t="shared" si="156"/>
        <v>150</v>
      </c>
      <c r="V1417">
        <f t="shared" si="157"/>
        <v>97.5</v>
      </c>
      <c r="W1417" s="28">
        <f t="shared" si="158"/>
        <v>76.375</v>
      </c>
      <c r="X1417" s="28">
        <f t="shared" si="159"/>
        <v>150</v>
      </c>
      <c r="Y1417">
        <f t="shared" si="160"/>
        <v>150</v>
      </c>
    </row>
    <row r="1418" spans="1:25" ht="14.4" x14ac:dyDescent="0.3">
      <c r="A1418" s="20" t="s">
        <v>22</v>
      </c>
      <c r="B1418" s="21" t="s">
        <v>82</v>
      </c>
      <c r="C1418" s="22" t="s">
        <v>83</v>
      </c>
      <c r="D1418" s="21" t="s">
        <v>36</v>
      </c>
      <c r="E1418" s="21" t="s">
        <v>32</v>
      </c>
      <c r="F1418" s="21" t="s">
        <v>29</v>
      </c>
      <c r="G1418" s="21" t="s">
        <v>28</v>
      </c>
      <c r="H1418" s="29">
        <f>'Table 1'!$S$13</f>
        <v>36.75</v>
      </c>
      <c r="I1418" s="30"/>
      <c r="J1418" s="30"/>
      <c r="K1418" s="30"/>
      <c r="L1418" s="31"/>
      <c r="M1418" s="31">
        <v>24.5</v>
      </c>
      <c r="N1418" s="32">
        <f t="array" ref="N1418">INDEX([1]!CCA_Weighting[#Data],MATCH(1,([1]!CCA_Weighting[State]=A1418)*([1]!CCA_Weighting[Zone]=B1418),0),MATCH(2021,VALUE([1]!CCA_Weighting[#Headers]),0))*M1418</f>
        <v>0.13904615202596524</v>
      </c>
      <c r="O1418" s="31">
        <f>'Table 1'!$N$9</f>
        <v>32</v>
      </c>
      <c r="P1418" s="32">
        <f t="array" ref="P1418">INDEX([1]!CCA_Weighting[#Data],MATCH(1,([1]!CCA_Weighting[State]=A1418)*([1]!CCA_Weighting[Zone]=B1418),0),MATCH(2022,VALUE([1]!CCA_Weighting[#Headers]),0))*O1418</f>
        <v>0.18161130060534236</v>
      </c>
      <c r="Q1418" s="31">
        <f>'Table 1'!$O$9</f>
        <v>21</v>
      </c>
      <c r="R1418" s="31">
        <f>'Table 1'!$Q$9</f>
        <v>32</v>
      </c>
      <c r="S1418">
        <f t="shared" si="154"/>
        <v>183.75</v>
      </c>
      <c r="T1418">
        <f t="shared" si="155"/>
        <v>122.5</v>
      </c>
      <c r="U1418">
        <f t="shared" si="156"/>
        <v>160</v>
      </c>
      <c r="V1418">
        <f t="shared" si="157"/>
        <v>105</v>
      </c>
      <c r="W1418" s="28">
        <f t="shared" si="158"/>
        <v>80.390625</v>
      </c>
      <c r="X1418" s="28">
        <f t="shared" si="159"/>
        <v>160</v>
      </c>
      <c r="Y1418">
        <f t="shared" si="160"/>
        <v>160</v>
      </c>
    </row>
    <row r="1419" spans="1:25" ht="14.4" x14ac:dyDescent="0.3">
      <c r="A1419" s="23" t="s">
        <v>22</v>
      </c>
      <c r="B1419" s="24" t="s">
        <v>82</v>
      </c>
      <c r="C1419" s="25" t="s">
        <v>83</v>
      </c>
      <c r="D1419" s="24" t="s">
        <v>36</v>
      </c>
      <c r="E1419" s="24" t="s">
        <v>32</v>
      </c>
      <c r="F1419" s="24" t="s">
        <v>30</v>
      </c>
      <c r="G1419" s="24" t="s">
        <v>28</v>
      </c>
      <c r="H1419" s="29">
        <f>'Table 1'!$S$14</f>
        <v>80</v>
      </c>
      <c r="I1419" s="30"/>
      <c r="J1419" s="30"/>
      <c r="K1419" s="30"/>
      <c r="L1419" s="31"/>
      <c r="M1419" s="31">
        <v>40</v>
      </c>
      <c r="N1419" s="32">
        <f t="array" ref="N1419">INDEX([1]!CCA_Weighting[#Data],MATCH(1,([1]!CCA_Weighting[State]=A1419)*([1]!CCA_Weighting[Zone]=B1419),0),MATCH(2021,VALUE([1]!CCA_Weighting[#Headers]),0))*M1419</f>
        <v>0.22701412575667795</v>
      </c>
      <c r="O1419" s="31">
        <f>'Table 1'!$N$10</f>
        <v>40</v>
      </c>
      <c r="P1419" s="32">
        <f t="array" ref="P1419">INDEX([1]!CCA_Weighting[#Data],MATCH(1,([1]!CCA_Weighting[State]=A1419)*([1]!CCA_Weighting[Zone]=B1419),0),MATCH(2022,VALUE([1]!CCA_Weighting[#Headers]),0))*O1419</f>
        <v>0.22701412575667795</v>
      </c>
      <c r="Q1419" s="31">
        <f>'Table 1'!$O$10</f>
        <v>26</v>
      </c>
      <c r="R1419" s="31">
        <f>'Table 1'!$Q$10</f>
        <v>40</v>
      </c>
      <c r="S1419">
        <f t="shared" si="154"/>
        <v>400</v>
      </c>
      <c r="T1419">
        <f t="shared" si="155"/>
        <v>200</v>
      </c>
      <c r="U1419">
        <f t="shared" si="156"/>
        <v>200</v>
      </c>
      <c r="V1419">
        <f t="shared" si="157"/>
        <v>130</v>
      </c>
      <c r="W1419" s="28">
        <f t="shared" si="158"/>
        <v>130</v>
      </c>
      <c r="X1419" s="28">
        <f t="shared" si="159"/>
        <v>200</v>
      </c>
      <c r="Y1419">
        <f t="shared" si="160"/>
        <v>200</v>
      </c>
    </row>
    <row r="1420" spans="1:25" ht="14.4" x14ac:dyDescent="0.3">
      <c r="A1420" s="20" t="s">
        <v>22</v>
      </c>
      <c r="B1420" s="21" t="s">
        <v>82</v>
      </c>
      <c r="C1420" s="22" t="s">
        <v>83</v>
      </c>
      <c r="D1420" s="21" t="s">
        <v>36</v>
      </c>
      <c r="E1420" s="21" t="s">
        <v>33</v>
      </c>
      <c r="F1420" s="21" t="s">
        <v>27</v>
      </c>
      <c r="G1420" s="21" t="s">
        <v>28</v>
      </c>
      <c r="H1420" s="29">
        <f>'Table 1'!$Y$12</f>
        <v>31.5</v>
      </c>
      <c r="I1420" s="30"/>
      <c r="J1420" s="30"/>
      <c r="K1420" s="30"/>
      <c r="L1420" s="31"/>
      <c r="M1420" s="31">
        <v>21</v>
      </c>
      <c r="N1420" s="32">
        <f t="array" ref="N1420">INDEX([1]!CCA_Weighting[#Data],MATCH(1,([1]!CCA_Weighting[State]=A1420)*([1]!CCA_Weighting[Zone]=B1420),0),MATCH(2021,VALUE([1]!CCA_Weighting[#Headers]),0))*M1420</f>
        <v>0.11918241602225593</v>
      </c>
      <c r="O1420" s="31">
        <f>'Table 1'!$T$12</f>
        <v>21</v>
      </c>
      <c r="P1420" s="32">
        <f t="array" ref="P1420">INDEX([1]!CCA_Weighting[#Data],MATCH(1,([1]!CCA_Weighting[State]=A1420)*([1]!CCA_Weighting[Zone]=B1420),0),MATCH(2022,VALUE([1]!CCA_Weighting[#Headers]),0))*O1420</f>
        <v>0.11918241602225593</v>
      </c>
      <c r="Q1420" s="31">
        <f>'Table 1'!$U$12</f>
        <v>14</v>
      </c>
      <c r="R1420" s="31">
        <f>'Table 1'!$W$12</f>
        <v>21</v>
      </c>
      <c r="S1420">
        <f t="shared" si="154"/>
        <v>157.5</v>
      </c>
      <c r="T1420">
        <f t="shared" si="155"/>
        <v>105</v>
      </c>
      <c r="U1420">
        <f t="shared" si="156"/>
        <v>105</v>
      </c>
      <c r="V1420">
        <f t="shared" si="157"/>
        <v>70</v>
      </c>
      <c r="W1420" s="28">
        <f t="shared" si="158"/>
        <v>70</v>
      </c>
      <c r="X1420" s="28">
        <f t="shared" si="159"/>
        <v>105</v>
      </c>
      <c r="Y1420">
        <f t="shared" si="160"/>
        <v>105</v>
      </c>
    </row>
    <row r="1421" spans="1:25" ht="14.4" x14ac:dyDescent="0.3">
      <c r="A1421" s="23" t="s">
        <v>22</v>
      </c>
      <c r="B1421" s="24" t="s">
        <v>82</v>
      </c>
      <c r="C1421" s="25" t="s">
        <v>83</v>
      </c>
      <c r="D1421" s="24" t="s">
        <v>36</v>
      </c>
      <c r="E1421" s="24" t="s">
        <v>33</v>
      </c>
      <c r="F1421" s="24" t="s">
        <v>29</v>
      </c>
      <c r="G1421" s="24" t="s">
        <v>28</v>
      </c>
      <c r="H1421" s="29">
        <f>'Table 1'!$Y$13</f>
        <v>33</v>
      </c>
      <c r="I1421" s="30"/>
      <c r="J1421" s="30"/>
      <c r="K1421" s="30"/>
      <c r="L1421" s="31"/>
      <c r="M1421" s="31">
        <v>22</v>
      </c>
      <c r="N1421" s="32">
        <f t="array" ref="N1421">INDEX([1]!CCA_Weighting[#Data],MATCH(1,([1]!CCA_Weighting[State]=A1421)*([1]!CCA_Weighting[Zone]=B1421),0),MATCH(2021,VALUE([1]!CCA_Weighting[#Headers]),0))*M1421</f>
        <v>0.12485776916617287</v>
      </c>
      <c r="O1421" s="31">
        <f>'Table 1'!$T$13</f>
        <v>22</v>
      </c>
      <c r="P1421" s="32">
        <f t="array" ref="P1421">INDEX([1]!CCA_Weighting[#Data],MATCH(1,([1]!CCA_Weighting[State]=A1421)*([1]!CCA_Weighting[Zone]=B1421),0),MATCH(2022,VALUE([1]!CCA_Weighting[#Headers]),0))*O1421</f>
        <v>0.12485776916617287</v>
      </c>
      <c r="Q1421" s="31">
        <f>'Table 1'!$U$13</f>
        <v>14.5</v>
      </c>
      <c r="R1421" s="31">
        <f>'Table 1'!$W$13</f>
        <v>22</v>
      </c>
      <c r="S1421">
        <f t="shared" si="154"/>
        <v>165</v>
      </c>
      <c r="T1421">
        <f t="shared" si="155"/>
        <v>110</v>
      </c>
      <c r="U1421">
        <f t="shared" si="156"/>
        <v>110</v>
      </c>
      <c r="V1421">
        <f t="shared" si="157"/>
        <v>72.5</v>
      </c>
      <c r="W1421" s="28">
        <f t="shared" si="158"/>
        <v>72.5</v>
      </c>
      <c r="X1421" s="28">
        <f t="shared" si="159"/>
        <v>110</v>
      </c>
      <c r="Y1421">
        <f t="shared" si="160"/>
        <v>110</v>
      </c>
    </row>
    <row r="1422" spans="1:25" ht="14.4" x14ac:dyDescent="0.3">
      <c r="A1422" s="20" t="s">
        <v>22</v>
      </c>
      <c r="B1422" s="21" t="s">
        <v>82</v>
      </c>
      <c r="C1422" s="22" t="s">
        <v>83</v>
      </c>
      <c r="D1422" s="21" t="s">
        <v>36</v>
      </c>
      <c r="E1422" s="21" t="s">
        <v>33</v>
      </c>
      <c r="F1422" s="21" t="s">
        <v>30</v>
      </c>
      <c r="G1422" s="21" t="s">
        <v>28</v>
      </c>
      <c r="H1422" s="29">
        <f>'Table 1'!$Y$14</f>
        <v>76</v>
      </c>
      <c r="I1422" s="30"/>
      <c r="J1422" s="30"/>
      <c r="K1422" s="30"/>
      <c r="L1422" s="31"/>
      <c r="M1422" s="31">
        <v>38</v>
      </c>
      <c r="N1422" s="32">
        <f t="array" ref="N1422">INDEX([1]!CCA_Weighting[#Data],MATCH(1,([1]!CCA_Weighting[State]=A1422)*([1]!CCA_Weighting[Zone]=B1422),0),MATCH(2021,VALUE([1]!CCA_Weighting[#Headers]),0))*M1422</f>
        <v>0.21566341946884404</v>
      </c>
      <c r="O1422" s="31">
        <f>'Table 1'!$T$14</f>
        <v>38</v>
      </c>
      <c r="P1422" s="32">
        <f t="array" ref="P1422">INDEX([1]!CCA_Weighting[#Data],MATCH(1,([1]!CCA_Weighting[State]=A1422)*([1]!CCA_Weighting[Zone]=B1422),0),MATCH(2022,VALUE([1]!CCA_Weighting[#Headers]),0))*O1422</f>
        <v>0.21566341946884404</v>
      </c>
      <c r="Q1422" s="31">
        <f>'Table 1'!$U$14</f>
        <v>24.5</v>
      </c>
      <c r="R1422" s="31">
        <f>'Table 1'!$W$14</f>
        <v>38</v>
      </c>
      <c r="S1422">
        <f t="shared" si="154"/>
        <v>380</v>
      </c>
      <c r="T1422">
        <f t="shared" si="155"/>
        <v>190</v>
      </c>
      <c r="U1422">
        <f t="shared" si="156"/>
        <v>190</v>
      </c>
      <c r="V1422">
        <f t="shared" si="157"/>
        <v>122.5</v>
      </c>
      <c r="W1422" s="28">
        <f t="shared" si="158"/>
        <v>122.5</v>
      </c>
      <c r="X1422" s="28">
        <f t="shared" si="159"/>
        <v>190</v>
      </c>
      <c r="Y1422">
        <f t="shared" si="160"/>
        <v>190</v>
      </c>
    </row>
    <row r="1423" spans="1:25" ht="14.4" x14ac:dyDescent="0.3">
      <c r="A1423" s="23" t="s">
        <v>22</v>
      </c>
      <c r="B1423" s="24" t="s">
        <v>82</v>
      </c>
      <c r="C1423" s="25" t="s">
        <v>83</v>
      </c>
      <c r="D1423" s="24" t="s">
        <v>36</v>
      </c>
      <c r="E1423" s="24" t="s">
        <v>34</v>
      </c>
      <c r="F1423" s="24" t="s">
        <v>27</v>
      </c>
      <c r="G1423" s="24" t="s">
        <v>28</v>
      </c>
      <c r="H1423" s="29">
        <f>'Table 1'!$Y$8</f>
        <v>42.75</v>
      </c>
      <c r="I1423" s="30"/>
      <c r="J1423" s="30"/>
      <c r="K1423" s="30"/>
      <c r="L1423" s="31"/>
      <c r="M1423" s="31">
        <v>21</v>
      </c>
      <c r="N1423" s="32">
        <f t="array" ref="N1423">INDEX([1]!CCA_Weighting[#Data],MATCH(1,([1]!CCA_Weighting[State]=A1423)*([1]!CCA_Weighting[Zone]=B1423),0),MATCH(2021,VALUE([1]!CCA_Weighting[#Headers]),0))*M1423</f>
        <v>0.11918241602225593</v>
      </c>
      <c r="O1423" s="31">
        <f>'Table 1'!$T$12</f>
        <v>21</v>
      </c>
      <c r="P1423" s="32">
        <f t="array" ref="P1423">INDEX([1]!CCA_Weighting[#Data],MATCH(1,([1]!CCA_Weighting[State]=A1423)*([1]!CCA_Weighting[Zone]=B1423),0),MATCH(2022,VALUE([1]!CCA_Weighting[#Headers]),0))*O1423</f>
        <v>0.11918241602225593</v>
      </c>
      <c r="Q1423" s="31">
        <f>'Table 1'!$U$12</f>
        <v>14</v>
      </c>
      <c r="R1423" s="31">
        <f>'Table 1'!$W$12</f>
        <v>21</v>
      </c>
      <c r="S1423">
        <f t="shared" si="154"/>
        <v>213.75</v>
      </c>
      <c r="T1423">
        <f t="shared" si="155"/>
        <v>105</v>
      </c>
      <c r="U1423">
        <f t="shared" si="156"/>
        <v>105</v>
      </c>
      <c r="V1423">
        <f t="shared" si="157"/>
        <v>70</v>
      </c>
      <c r="W1423" s="28">
        <f t="shared" si="158"/>
        <v>70</v>
      </c>
      <c r="X1423" s="28">
        <f t="shared" si="159"/>
        <v>105</v>
      </c>
      <c r="Y1423">
        <f t="shared" si="160"/>
        <v>105</v>
      </c>
    </row>
    <row r="1424" spans="1:25" ht="14.4" x14ac:dyDescent="0.3">
      <c r="A1424" s="20" t="s">
        <v>22</v>
      </c>
      <c r="B1424" s="21" t="s">
        <v>82</v>
      </c>
      <c r="C1424" s="22" t="s">
        <v>83</v>
      </c>
      <c r="D1424" s="21" t="s">
        <v>36</v>
      </c>
      <c r="E1424" s="21" t="s">
        <v>34</v>
      </c>
      <c r="F1424" s="21" t="s">
        <v>29</v>
      </c>
      <c r="G1424" s="21" t="s">
        <v>28</v>
      </c>
      <c r="H1424" s="29">
        <f>'Table 1'!$Y$9</f>
        <v>45</v>
      </c>
      <c r="I1424" s="30"/>
      <c r="J1424" s="30"/>
      <c r="K1424" s="30"/>
      <c r="L1424" s="31"/>
      <c r="M1424" s="31">
        <v>22</v>
      </c>
      <c r="N1424" s="32">
        <f t="array" ref="N1424">INDEX([1]!CCA_Weighting[#Data],MATCH(1,([1]!CCA_Weighting[State]=A1424)*([1]!CCA_Weighting[Zone]=B1424),0),MATCH(2021,VALUE([1]!CCA_Weighting[#Headers]),0))*M1424</f>
        <v>0.12485776916617287</v>
      </c>
      <c r="O1424" s="31">
        <f>'Table 1'!$T$13</f>
        <v>22</v>
      </c>
      <c r="P1424" s="32">
        <f t="array" ref="P1424">INDEX([1]!CCA_Weighting[#Data],MATCH(1,([1]!CCA_Weighting[State]=A1424)*([1]!CCA_Weighting[Zone]=B1424),0),MATCH(2022,VALUE([1]!CCA_Weighting[#Headers]),0))*O1424</f>
        <v>0.12485776916617287</v>
      </c>
      <c r="Q1424" s="31">
        <f>'Table 1'!$U$13</f>
        <v>14.5</v>
      </c>
      <c r="R1424" s="31">
        <f>'Table 1'!$W$13</f>
        <v>22</v>
      </c>
      <c r="S1424">
        <f t="shared" si="154"/>
        <v>225</v>
      </c>
      <c r="T1424">
        <f t="shared" si="155"/>
        <v>110</v>
      </c>
      <c r="U1424">
        <f t="shared" si="156"/>
        <v>110</v>
      </c>
      <c r="V1424">
        <f t="shared" si="157"/>
        <v>72.5</v>
      </c>
      <c r="W1424" s="28">
        <f t="shared" si="158"/>
        <v>72.5</v>
      </c>
      <c r="X1424" s="28">
        <f t="shared" si="159"/>
        <v>110</v>
      </c>
      <c r="Y1424">
        <f t="shared" si="160"/>
        <v>110</v>
      </c>
    </row>
    <row r="1425" spans="1:25" ht="14.4" x14ac:dyDescent="0.3">
      <c r="A1425" s="23" t="s">
        <v>22</v>
      </c>
      <c r="B1425" s="24" t="s">
        <v>82</v>
      </c>
      <c r="C1425" s="25" t="s">
        <v>83</v>
      </c>
      <c r="D1425" s="24" t="s">
        <v>36</v>
      </c>
      <c r="E1425" s="24" t="s">
        <v>34</v>
      </c>
      <c r="F1425" s="24" t="s">
        <v>30</v>
      </c>
      <c r="G1425" s="24" t="s">
        <v>28</v>
      </c>
      <c r="H1425" s="29">
        <f>'Table 1'!$Y$10</f>
        <v>76</v>
      </c>
      <c r="I1425" s="30"/>
      <c r="J1425" s="30"/>
      <c r="K1425" s="30"/>
      <c r="L1425" s="31"/>
      <c r="M1425" s="31">
        <v>38</v>
      </c>
      <c r="N1425" s="32">
        <f t="array" ref="N1425">INDEX([1]!CCA_Weighting[#Data],MATCH(1,([1]!CCA_Weighting[State]=A1425)*([1]!CCA_Weighting[Zone]=B1425),0),MATCH(2021,VALUE([1]!CCA_Weighting[#Headers]),0))*M1425</f>
        <v>0.21566341946884404</v>
      </c>
      <c r="O1425" s="31">
        <f>'Table 1'!$T$14</f>
        <v>38</v>
      </c>
      <c r="P1425" s="32">
        <f t="array" ref="P1425">INDEX([1]!CCA_Weighting[#Data],MATCH(1,([1]!CCA_Weighting[State]=A1425)*([1]!CCA_Weighting[Zone]=B1425),0),MATCH(2022,VALUE([1]!CCA_Weighting[#Headers]),0))*O1425</f>
        <v>0.21566341946884404</v>
      </c>
      <c r="Q1425" s="31">
        <f>'Table 1'!$U$14</f>
        <v>24.5</v>
      </c>
      <c r="R1425" s="31">
        <f>'Table 1'!$W$14</f>
        <v>38</v>
      </c>
      <c r="S1425">
        <f t="shared" si="154"/>
        <v>380</v>
      </c>
      <c r="T1425">
        <f t="shared" si="155"/>
        <v>190</v>
      </c>
      <c r="U1425">
        <f t="shared" si="156"/>
        <v>190</v>
      </c>
      <c r="V1425">
        <f t="shared" si="157"/>
        <v>122.5</v>
      </c>
      <c r="W1425" s="28">
        <f t="shared" si="158"/>
        <v>122.5</v>
      </c>
      <c r="X1425" s="28">
        <f t="shared" si="159"/>
        <v>190</v>
      </c>
      <c r="Y1425">
        <f t="shared" si="160"/>
        <v>190</v>
      </c>
    </row>
    <row r="1426" spans="1:25" ht="14.4" x14ac:dyDescent="0.3">
      <c r="A1426" s="20" t="s">
        <v>22</v>
      </c>
      <c r="B1426" s="21" t="s">
        <v>82</v>
      </c>
      <c r="C1426" s="22" t="s">
        <v>83</v>
      </c>
      <c r="D1426" s="21" t="s">
        <v>37</v>
      </c>
      <c r="E1426" s="22" t="s">
        <v>26</v>
      </c>
      <c r="F1426" s="21" t="s">
        <v>27</v>
      </c>
      <c r="G1426" s="21" t="s">
        <v>28</v>
      </c>
      <c r="H1426" s="29">
        <f>'Table 1'!$G$12</f>
        <v>40.5</v>
      </c>
      <c r="I1426" s="30"/>
      <c r="J1426" s="30"/>
      <c r="K1426" s="30"/>
      <c r="L1426" s="31"/>
      <c r="M1426" s="31">
        <v>27</v>
      </c>
      <c r="N1426" s="32">
        <f t="array" ref="N1426">INDEX([1]!CCA_Weighting[#Data],MATCH(1,([1]!CCA_Weighting[State]=A1426)*([1]!CCA_Weighting[Zone]=B1426),0),MATCH(2021,VALUE([1]!CCA_Weighting[#Headers]),0))*M1426</f>
        <v>0.15323453488575761</v>
      </c>
      <c r="O1426" s="31">
        <f>'Table 1'!$B$12</f>
        <v>27</v>
      </c>
      <c r="P1426" s="32">
        <f t="array" ref="P1426">INDEX([1]!CCA_Weighting[#Data],MATCH(1,([1]!CCA_Weighting[State]=A1426)*([1]!CCA_Weighting[Zone]=B1426),0),MATCH(2022,VALUE([1]!CCA_Weighting[#Headers]),0))*O1426</f>
        <v>0.15323453488575761</v>
      </c>
      <c r="Q1426" s="31">
        <f>'Table 1'!$C$12</f>
        <v>18</v>
      </c>
      <c r="R1426" s="31">
        <f>'Table 1'!$E$12</f>
        <v>27</v>
      </c>
      <c r="S1426">
        <f t="shared" si="154"/>
        <v>202.5</v>
      </c>
      <c r="T1426">
        <f t="shared" si="155"/>
        <v>135</v>
      </c>
      <c r="U1426">
        <f t="shared" si="156"/>
        <v>135</v>
      </c>
      <c r="V1426">
        <f t="shared" si="157"/>
        <v>90</v>
      </c>
      <c r="W1426" s="28">
        <f t="shared" si="158"/>
        <v>90</v>
      </c>
      <c r="X1426" s="28">
        <f t="shared" si="159"/>
        <v>135</v>
      </c>
      <c r="Y1426">
        <f t="shared" si="160"/>
        <v>135</v>
      </c>
    </row>
    <row r="1427" spans="1:25" ht="14.4" x14ac:dyDescent="0.3">
      <c r="A1427" s="23" t="s">
        <v>22</v>
      </c>
      <c r="B1427" s="24" t="s">
        <v>82</v>
      </c>
      <c r="C1427" s="25" t="s">
        <v>83</v>
      </c>
      <c r="D1427" s="24" t="s">
        <v>37</v>
      </c>
      <c r="E1427" s="25" t="s">
        <v>26</v>
      </c>
      <c r="F1427" s="24" t="s">
        <v>29</v>
      </c>
      <c r="G1427" s="24" t="s">
        <v>28</v>
      </c>
      <c r="H1427" s="29">
        <f>'Table 1'!$G$13</f>
        <v>43.5</v>
      </c>
      <c r="I1427" s="30"/>
      <c r="J1427" s="30"/>
      <c r="K1427" s="30"/>
      <c r="L1427" s="31"/>
      <c r="M1427" s="31">
        <v>29</v>
      </c>
      <c r="N1427" s="32">
        <f t="array" ref="N1427">INDEX([1]!CCA_Weighting[#Data],MATCH(1,([1]!CCA_Weighting[State]=A1427)*([1]!CCA_Weighting[Zone]=B1427),0),MATCH(2021,VALUE([1]!CCA_Weighting[#Headers]),0))*M1427</f>
        <v>0.16458524117359152</v>
      </c>
      <c r="O1427" s="31">
        <f>'Table 1'!$B$13</f>
        <v>29</v>
      </c>
      <c r="P1427" s="32">
        <f t="array" ref="P1427">INDEX([1]!CCA_Weighting[#Data],MATCH(1,([1]!CCA_Weighting[State]=A1427)*([1]!CCA_Weighting[Zone]=B1427),0),MATCH(2022,VALUE([1]!CCA_Weighting[#Headers]),0))*O1427</f>
        <v>0.16458524117359152</v>
      </c>
      <c r="Q1427" s="31">
        <f>'Table 1'!$C$13</f>
        <v>19</v>
      </c>
      <c r="R1427" s="31">
        <f>'Table 1'!$E$13</f>
        <v>29</v>
      </c>
      <c r="S1427">
        <f t="shared" si="154"/>
        <v>217.5</v>
      </c>
      <c r="T1427">
        <f t="shared" si="155"/>
        <v>145</v>
      </c>
      <c r="U1427">
        <f t="shared" si="156"/>
        <v>145</v>
      </c>
      <c r="V1427">
        <f t="shared" si="157"/>
        <v>95</v>
      </c>
      <c r="W1427" s="28">
        <f t="shared" si="158"/>
        <v>95</v>
      </c>
      <c r="X1427" s="28">
        <f t="shared" si="159"/>
        <v>145</v>
      </c>
      <c r="Y1427">
        <f t="shared" si="160"/>
        <v>145</v>
      </c>
    </row>
    <row r="1428" spans="1:25" ht="14.4" x14ac:dyDescent="0.3">
      <c r="A1428" s="20" t="s">
        <v>22</v>
      </c>
      <c r="B1428" s="21" t="s">
        <v>82</v>
      </c>
      <c r="C1428" s="22" t="s">
        <v>83</v>
      </c>
      <c r="D1428" s="21" t="s">
        <v>37</v>
      </c>
      <c r="E1428" s="22" t="s">
        <v>26</v>
      </c>
      <c r="F1428" s="21" t="s">
        <v>30</v>
      </c>
      <c r="G1428" s="21" t="s">
        <v>28</v>
      </c>
      <c r="H1428" s="29">
        <f>'Table 1'!$G$14</f>
        <v>110</v>
      </c>
      <c r="I1428" s="30"/>
      <c r="J1428" s="30"/>
      <c r="K1428" s="30"/>
      <c r="L1428" s="31"/>
      <c r="M1428" s="31">
        <v>55</v>
      </c>
      <c r="N1428" s="32">
        <f t="array" ref="N1428">INDEX([1]!CCA_Weighting[#Data],MATCH(1,([1]!CCA_Weighting[State]=A1428)*([1]!CCA_Weighting[Zone]=B1428),0),MATCH(2021,VALUE([1]!CCA_Weighting[#Headers]),0))*M1428</f>
        <v>0.31214442291543221</v>
      </c>
      <c r="O1428" s="31">
        <f>'Table 1'!$B$14</f>
        <v>55</v>
      </c>
      <c r="P1428" s="32">
        <f t="array" ref="P1428">INDEX([1]!CCA_Weighting[#Data],MATCH(1,([1]!CCA_Weighting[State]=A1428)*([1]!CCA_Weighting[Zone]=B1428),0),MATCH(2022,VALUE([1]!CCA_Weighting[#Headers]),0))*O1428</f>
        <v>0.31214442291543221</v>
      </c>
      <c r="Q1428" s="31">
        <f>'Table 1'!$C$14</f>
        <v>36</v>
      </c>
      <c r="R1428" s="31">
        <f>'Table 1'!$E$14</f>
        <v>55</v>
      </c>
      <c r="S1428">
        <f t="shared" si="154"/>
        <v>550</v>
      </c>
      <c r="T1428">
        <f t="shared" si="155"/>
        <v>275</v>
      </c>
      <c r="U1428">
        <f t="shared" si="156"/>
        <v>275</v>
      </c>
      <c r="V1428">
        <f t="shared" si="157"/>
        <v>180</v>
      </c>
      <c r="W1428" s="28">
        <f t="shared" si="158"/>
        <v>180</v>
      </c>
      <c r="X1428" s="28">
        <f t="shared" si="159"/>
        <v>275</v>
      </c>
      <c r="Y1428">
        <f t="shared" si="160"/>
        <v>275</v>
      </c>
    </row>
    <row r="1429" spans="1:25" ht="14.4" x14ac:dyDescent="0.3">
      <c r="A1429" s="23" t="s">
        <v>22</v>
      </c>
      <c r="B1429" s="24" t="s">
        <v>82</v>
      </c>
      <c r="C1429" s="25" t="s">
        <v>83</v>
      </c>
      <c r="D1429" s="24" t="s">
        <v>37</v>
      </c>
      <c r="E1429" s="24" t="s">
        <v>31</v>
      </c>
      <c r="F1429" s="24" t="s">
        <v>27</v>
      </c>
      <c r="G1429" s="24" t="s">
        <v>28</v>
      </c>
      <c r="H1429" s="29">
        <f>'Table 1'!$M$12</f>
        <v>37.5</v>
      </c>
      <c r="I1429" s="30"/>
      <c r="J1429" s="30"/>
      <c r="K1429" s="30"/>
      <c r="L1429" s="31"/>
      <c r="M1429" s="31">
        <v>25</v>
      </c>
      <c r="N1429" s="32">
        <f t="array" ref="N1429">INDEX([1]!CCA_Weighting[#Data],MATCH(1,([1]!CCA_Weighting[State]=A1429)*([1]!CCA_Weighting[Zone]=B1429),0),MATCH(2021,VALUE([1]!CCA_Weighting[#Headers]),0))*M1429</f>
        <v>0.14188382859792373</v>
      </c>
      <c r="O1429" s="31">
        <f>'Table 1'!$H$12</f>
        <v>25</v>
      </c>
      <c r="P1429" s="32">
        <f t="array" ref="P1429">INDEX([1]!CCA_Weighting[#Data],MATCH(1,([1]!CCA_Weighting[State]=A1429)*([1]!CCA_Weighting[Zone]=B1429),0),MATCH(2022,VALUE([1]!CCA_Weighting[#Headers]),0))*O1429</f>
        <v>0.14188382859792373</v>
      </c>
      <c r="Q1429" s="31">
        <f>'Table 1'!$I$12</f>
        <v>16</v>
      </c>
      <c r="R1429" s="31">
        <f>'Table 1'!$K$12</f>
        <v>25</v>
      </c>
      <c r="S1429">
        <f t="shared" si="154"/>
        <v>187.5</v>
      </c>
      <c r="T1429">
        <f t="shared" si="155"/>
        <v>125</v>
      </c>
      <c r="U1429">
        <f t="shared" si="156"/>
        <v>125</v>
      </c>
      <c r="V1429">
        <f t="shared" si="157"/>
        <v>80</v>
      </c>
      <c r="W1429" s="28">
        <f t="shared" si="158"/>
        <v>80</v>
      </c>
      <c r="X1429" s="28">
        <f t="shared" si="159"/>
        <v>125</v>
      </c>
      <c r="Y1429">
        <f t="shared" si="160"/>
        <v>125</v>
      </c>
    </row>
    <row r="1430" spans="1:25" ht="14.4" x14ac:dyDescent="0.3">
      <c r="A1430" s="20" t="s">
        <v>22</v>
      </c>
      <c r="B1430" s="21" t="s">
        <v>82</v>
      </c>
      <c r="C1430" s="22" t="s">
        <v>83</v>
      </c>
      <c r="D1430" s="21" t="s">
        <v>37</v>
      </c>
      <c r="E1430" s="21" t="s">
        <v>31</v>
      </c>
      <c r="F1430" s="21" t="s">
        <v>29</v>
      </c>
      <c r="G1430" s="21" t="s">
        <v>28</v>
      </c>
      <c r="H1430" s="29">
        <f>'Table 1'!$M$13</f>
        <v>39.75</v>
      </c>
      <c r="I1430" s="30"/>
      <c r="J1430" s="30"/>
      <c r="K1430" s="30"/>
      <c r="L1430" s="31"/>
      <c r="M1430" s="31">
        <v>26.5</v>
      </c>
      <c r="N1430" s="32">
        <f t="array" ref="N1430">INDEX([1]!CCA_Weighting[#Data],MATCH(1,([1]!CCA_Weighting[State]=A1430)*([1]!CCA_Weighting[Zone]=B1430),0),MATCH(2021,VALUE([1]!CCA_Weighting[#Headers]),0))*M1430</f>
        <v>0.15039685831379915</v>
      </c>
      <c r="O1430" s="31">
        <f>'Table 1'!$H$13</f>
        <v>26.5</v>
      </c>
      <c r="P1430" s="32">
        <f t="array" ref="P1430">INDEX([1]!CCA_Weighting[#Data],MATCH(1,([1]!CCA_Weighting[State]=A1430)*([1]!CCA_Weighting[Zone]=B1430),0),MATCH(2022,VALUE([1]!CCA_Weighting[#Headers]),0))*O1430</f>
        <v>0.15039685831379915</v>
      </c>
      <c r="Q1430" s="31">
        <f>'Table 1'!$I$13</f>
        <v>17</v>
      </c>
      <c r="R1430" s="31">
        <f>'Table 1'!$K$13</f>
        <v>26.5</v>
      </c>
      <c r="S1430">
        <f t="shared" si="154"/>
        <v>198.75</v>
      </c>
      <c r="T1430">
        <f t="shared" si="155"/>
        <v>132.5</v>
      </c>
      <c r="U1430">
        <f t="shared" si="156"/>
        <v>132.5</v>
      </c>
      <c r="V1430">
        <f t="shared" si="157"/>
        <v>85</v>
      </c>
      <c r="W1430" s="28">
        <f t="shared" si="158"/>
        <v>85</v>
      </c>
      <c r="X1430" s="28">
        <f t="shared" si="159"/>
        <v>132.5</v>
      </c>
      <c r="Y1430">
        <f t="shared" si="160"/>
        <v>132.5</v>
      </c>
    </row>
    <row r="1431" spans="1:25" ht="14.4" x14ac:dyDescent="0.3">
      <c r="A1431" s="23" t="s">
        <v>22</v>
      </c>
      <c r="B1431" s="24" t="s">
        <v>82</v>
      </c>
      <c r="C1431" s="25" t="s">
        <v>83</v>
      </c>
      <c r="D1431" s="24" t="s">
        <v>37</v>
      </c>
      <c r="E1431" s="24" t="s">
        <v>31</v>
      </c>
      <c r="F1431" s="24" t="s">
        <v>30</v>
      </c>
      <c r="G1431" s="24" t="s">
        <v>28</v>
      </c>
      <c r="H1431" s="29">
        <f>'Table 1'!$M$14</f>
        <v>100</v>
      </c>
      <c r="I1431" s="30"/>
      <c r="J1431" s="30"/>
      <c r="K1431" s="30"/>
      <c r="L1431" s="31"/>
      <c r="M1431" s="31">
        <v>50</v>
      </c>
      <c r="N1431" s="32">
        <f t="array" ref="N1431">INDEX([1]!CCA_Weighting[#Data],MATCH(1,([1]!CCA_Weighting[State]=A1431)*([1]!CCA_Weighting[Zone]=B1431),0),MATCH(2021,VALUE([1]!CCA_Weighting[#Headers]),0))*M1431</f>
        <v>0.28376765719584746</v>
      </c>
      <c r="O1431" s="31">
        <f>'Table 1'!$H$14</f>
        <v>50</v>
      </c>
      <c r="P1431" s="32">
        <f t="array" ref="P1431">INDEX([1]!CCA_Weighting[#Data],MATCH(1,([1]!CCA_Weighting[State]=A1431)*([1]!CCA_Weighting[Zone]=B1431),0),MATCH(2022,VALUE([1]!CCA_Weighting[#Headers]),0))*O1431</f>
        <v>0.28376765719584746</v>
      </c>
      <c r="Q1431" s="31">
        <f>'Table 1'!$I$14</f>
        <v>32.5</v>
      </c>
      <c r="R1431" s="31">
        <f>'Table 1'!$K$14</f>
        <v>50</v>
      </c>
      <c r="S1431">
        <f t="shared" si="154"/>
        <v>500</v>
      </c>
      <c r="T1431">
        <f t="shared" si="155"/>
        <v>250</v>
      </c>
      <c r="U1431">
        <f t="shared" si="156"/>
        <v>250</v>
      </c>
      <c r="V1431">
        <f t="shared" si="157"/>
        <v>162.5</v>
      </c>
      <c r="W1431" s="28">
        <f t="shared" si="158"/>
        <v>162.5</v>
      </c>
      <c r="X1431" s="28">
        <f t="shared" si="159"/>
        <v>250</v>
      </c>
      <c r="Y1431">
        <f t="shared" si="160"/>
        <v>250</v>
      </c>
    </row>
    <row r="1432" spans="1:25" ht="14.4" x14ac:dyDescent="0.3">
      <c r="A1432" s="20" t="s">
        <v>22</v>
      </c>
      <c r="B1432" s="21" t="s">
        <v>82</v>
      </c>
      <c r="C1432" s="22" t="s">
        <v>83</v>
      </c>
      <c r="D1432" s="21" t="s">
        <v>37</v>
      </c>
      <c r="E1432" s="21" t="s">
        <v>32</v>
      </c>
      <c r="F1432" s="21" t="s">
        <v>27</v>
      </c>
      <c r="G1432" s="21" t="s">
        <v>28</v>
      </c>
      <c r="H1432" s="29">
        <f>'Table 1'!$S$12</f>
        <v>35.25</v>
      </c>
      <c r="I1432" s="30"/>
      <c r="J1432" s="30"/>
      <c r="K1432" s="30"/>
      <c r="L1432" s="31"/>
      <c r="M1432" s="31">
        <v>23.5</v>
      </c>
      <c r="N1432" s="32">
        <f t="array" ref="N1432">INDEX([1]!CCA_Weighting[#Data],MATCH(1,([1]!CCA_Weighting[State]=A1432)*([1]!CCA_Weighting[Zone]=B1432),0),MATCH(2021,VALUE([1]!CCA_Weighting[#Headers]),0))*M1432</f>
        <v>0.13337079888204831</v>
      </c>
      <c r="O1432" s="31">
        <f>'Table 1'!$N$8</f>
        <v>30</v>
      </c>
      <c r="P1432" s="32">
        <f t="array" ref="P1432">INDEX([1]!CCA_Weighting[#Data],MATCH(1,([1]!CCA_Weighting[State]=A1432)*([1]!CCA_Weighting[Zone]=B1432),0),MATCH(2022,VALUE([1]!CCA_Weighting[#Headers]),0))*O1432</f>
        <v>0.17026059431750845</v>
      </c>
      <c r="Q1432" s="31">
        <f>'Table 1'!$O$8</f>
        <v>19.5</v>
      </c>
      <c r="R1432" s="31">
        <f>'Table 1'!$Q$8</f>
        <v>30</v>
      </c>
      <c r="S1432">
        <f t="shared" si="154"/>
        <v>176.25</v>
      </c>
      <c r="T1432">
        <f t="shared" si="155"/>
        <v>117.5</v>
      </c>
      <c r="U1432">
        <f t="shared" si="156"/>
        <v>150</v>
      </c>
      <c r="V1432">
        <f t="shared" si="157"/>
        <v>97.5</v>
      </c>
      <c r="W1432" s="28">
        <f t="shared" si="158"/>
        <v>76.375</v>
      </c>
      <c r="X1432" s="28">
        <f t="shared" si="159"/>
        <v>150</v>
      </c>
      <c r="Y1432">
        <f t="shared" si="160"/>
        <v>150</v>
      </c>
    </row>
    <row r="1433" spans="1:25" ht="14.4" x14ac:dyDescent="0.3">
      <c r="A1433" s="23" t="s">
        <v>22</v>
      </c>
      <c r="B1433" s="24" t="s">
        <v>82</v>
      </c>
      <c r="C1433" s="25" t="s">
        <v>83</v>
      </c>
      <c r="D1433" s="24" t="s">
        <v>37</v>
      </c>
      <c r="E1433" s="24" t="s">
        <v>32</v>
      </c>
      <c r="F1433" s="24" t="s">
        <v>29</v>
      </c>
      <c r="G1433" s="24" t="s">
        <v>28</v>
      </c>
      <c r="H1433" s="29">
        <f>'Table 1'!$S$13</f>
        <v>36.75</v>
      </c>
      <c r="I1433" s="30"/>
      <c r="J1433" s="30"/>
      <c r="K1433" s="30"/>
      <c r="L1433" s="31"/>
      <c r="M1433" s="31">
        <v>24.5</v>
      </c>
      <c r="N1433" s="32">
        <f t="array" ref="N1433">INDEX([1]!CCA_Weighting[#Data],MATCH(1,([1]!CCA_Weighting[State]=A1433)*([1]!CCA_Weighting[Zone]=B1433),0),MATCH(2021,VALUE([1]!CCA_Weighting[#Headers]),0))*M1433</f>
        <v>0.13904615202596524</v>
      </c>
      <c r="O1433" s="31">
        <f>'Table 1'!$N$9</f>
        <v>32</v>
      </c>
      <c r="P1433" s="32">
        <f t="array" ref="P1433">INDEX([1]!CCA_Weighting[#Data],MATCH(1,([1]!CCA_Weighting[State]=A1433)*([1]!CCA_Weighting[Zone]=B1433),0),MATCH(2022,VALUE([1]!CCA_Weighting[#Headers]),0))*O1433</f>
        <v>0.18161130060534236</v>
      </c>
      <c r="Q1433" s="31">
        <f>'Table 1'!$O$9</f>
        <v>21</v>
      </c>
      <c r="R1433" s="31">
        <f>'Table 1'!$Q$9</f>
        <v>32</v>
      </c>
      <c r="S1433">
        <f t="shared" si="154"/>
        <v>183.75</v>
      </c>
      <c r="T1433">
        <f t="shared" si="155"/>
        <v>122.5</v>
      </c>
      <c r="U1433">
        <f t="shared" si="156"/>
        <v>160</v>
      </c>
      <c r="V1433">
        <f t="shared" si="157"/>
        <v>105</v>
      </c>
      <c r="W1433" s="28">
        <f t="shared" si="158"/>
        <v>80.390625</v>
      </c>
      <c r="X1433" s="28">
        <f t="shared" si="159"/>
        <v>160</v>
      </c>
      <c r="Y1433">
        <f t="shared" si="160"/>
        <v>160</v>
      </c>
    </row>
    <row r="1434" spans="1:25" ht="14.4" x14ac:dyDescent="0.3">
      <c r="A1434" s="20" t="s">
        <v>22</v>
      </c>
      <c r="B1434" s="21" t="s">
        <v>82</v>
      </c>
      <c r="C1434" s="22" t="s">
        <v>83</v>
      </c>
      <c r="D1434" s="21" t="s">
        <v>37</v>
      </c>
      <c r="E1434" s="21" t="s">
        <v>32</v>
      </c>
      <c r="F1434" s="21" t="s">
        <v>30</v>
      </c>
      <c r="G1434" s="21" t="s">
        <v>28</v>
      </c>
      <c r="H1434" s="29">
        <f>'Table 1'!$S$14</f>
        <v>80</v>
      </c>
      <c r="I1434" s="30"/>
      <c r="J1434" s="30"/>
      <c r="K1434" s="30"/>
      <c r="L1434" s="31"/>
      <c r="M1434" s="31">
        <v>40</v>
      </c>
      <c r="N1434" s="32">
        <f t="array" ref="N1434">INDEX([1]!CCA_Weighting[#Data],MATCH(1,([1]!CCA_Weighting[State]=A1434)*([1]!CCA_Weighting[Zone]=B1434),0),MATCH(2021,VALUE([1]!CCA_Weighting[#Headers]),0))*M1434</f>
        <v>0.22701412575667795</v>
      </c>
      <c r="O1434" s="31">
        <f>'Table 1'!$N$10</f>
        <v>40</v>
      </c>
      <c r="P1434" s="32">
        <f t="array" ref="P1434">INDEX([1]!CCA_Weighting[#Data],MATCH(1,([1]!CCA_Weighting[State]=A1434)*([1]!CCA_Weighting[Zone]=B1434),0),MATCH(2022,VALUE([1]!CCA_Weighting[#Headers]),0))*O1434</f>
        <v>0.22701412575667795</v>
      </c>
      <c r="Q1434" s="31">
        <f>'Table 1'!$O$10</f>
        <v>26</v>
      </c>
      <c r="R1434" s="31">
        <f>'Table 1'!$Q$10</f>
        <v>40</v>
      </c>
      <c r="S1434">
        <f t="shared" si="154"/>
        <v>400</v>
      </c>
      <c r="T1434">
        <f t="shared" si="155"/>
        <v>200</v>
      </c>
      <c r="U1434">
        <f t="shared" si="156"/>
        <v>200</v>
      </c>
      <c r="V1434">
        <f t="shared" si="157"/>
        <v>130</v>
      </c>
      <c r="W1434" s="28">
        <f t="shared" si="158"/>
        <v>130</v>
      </c>
      <c r="X1434" s="28">
        <f t="shared" si="159"/>
        <v>200</v>
      </c>
      <c r="Y1434">
        <f t="shared" si="160"/>
        <v>200</v>
      </c>
    </row>
    <row r="1435" spans="1:25" ht="14.4" x14ac:dyDescent="0.3">
      <c r="A1435" s="23" t="s">
        <v>22</v>
      </c>
      <c r="B1435" s="24" t="s">
        <v>82</v>
      </c>
      <c r="C1435" s="25" t="s">
        <v>83</v>
      </c>
      <c r="D1435" s="24" t="s">
        <v>37</v>
      </c>
      <c r="E1435" s="24" t="s">
        <v>33</v>
      </c>
      <c r="F1435" s="24" t="s">
        <v>27</v>
      </c>
      <c r="G1435" s="24" t="s">
        <v>28</v>
      </c>
      <c r="H1435" s="29">
        <f>'Table 1'!$Y$12</f>
        <v>31.5</v>
      </c>
      <c r="I1435" s="30"/>
      <c r="J1435" s="30"/>
      <c r="K1435" s="30"/>
      <c r="L1435" s="31"/>
      <c r="M1435" s="31">
        <v>21</v>
      </c>
      <c r="N1435" s="32">
        <f t="array" ref="N1435">INDEX([1]!CCA_Weighting[#Data],MATCH(1,([1]!CCA_Weighting[State]=A1435)*([1]!CCA_Weighting[Zone]=B1435),0),MATCH(2021,VALUE([1]!CCA_Weighting[#Headers]),0))*M1435</f>
        <v>0.11918241602225593</v>
      </c>
      <c r="O1435" s="31">
        <f>'Table 1'!$T$12</f>
        <v>21</v>
      </c>
      <c r="P1435" s="32">
        <f t="array" ref="P1435">INDEX([1]!CCA_Weighting[#Data],MATCH(1,([1]!CCA_Weighting[State]=A1435)*([1]!CCA_Weighting[Zone]=B1435),0),MATCH(2022,VALUE([1]!CCA_Weighting[#Headers]),0))*O1435</f>
        <v>0.11918241602225593</v>
      </c>
      <c r="Q1435" s="31">
        <f>'Table 1'!$U$12</f>
        <v>14</v>
      </c>
      <c r="R1435" s="31">
        <f>'Table 1'!$W$12</f>
        <v>21</v>
      </c>
      <c r="S1435">
        <f t="shared" si="154"/>
        <v>157.5</v>
      </c>
      <c r="T1435">
        <f t="shared" si="155"/>
        <v>105</v>
      </c>
      <c r="U1435">
        <f t="shared" si="156"/>
        <v>105</v>
      </c>
      <c r="V1435">
        <f t="shared" si="157"/>
        <v>70</v>
      </c>
      <c r="W1435" s="28">
        <f t="shared" si="158"/>
        <v>70</v>
      </c>
      <c r="X1435" s="28">
        <f t="shared" si="159"/>
        <v>105</v>
      </c>
      <c r="Y1435">
        <f t="shared" si="160"/>
        <v>105</v>
      </c>
    </row>
    <row r="1436" spans="1:25" ht="14.4" x14ac:dyDescent="0.3">
      <c r="A1436" s="20" t="s">
        <v>22</v>
      </c>
      <c r="B1436" s="21" t="s">
        <v>82</v>
      </c>
      <c r="C1436" s="22" t="s">
        <v>83</v>
      </c>
      <c r="D1436" s="21" t="s">
        <v>37</v>
      </c>
      <c r="E1436" s="21" t="s">
        <v>33</v>
      </c>
      <c r="F1436" s="21" t="s">
        <v>29</v>
      </c>
      <c r="G1436" s="21" t="s">
        <v>28</v>
      </c>
      <c r="H1436" s="29">
        <f>'Table 1'!$Y$13</f>
        <v>33</v>
      </c>
      <c r="I1436" s="30"/>
      <c r="J1436" s="30"/>
      <c r="K1436" s="30"/>
      <c r="L1436" s="31"/>
      <c r="M1436" s="31">
        <v>22</v>
      </c>
      <c r="N1436" s="32">
        <f t="array" ref="N1436">INDEX([1]!CCA_Weighting[#Data],MATCH(1,([1]!CCA_Weighting[State]=A1436)*([1]!CCA_Weighting[Zone]=B1436),0),MATCH(2021,VALUE([1]!CCA_Weighting[#Headers]),0))*M1436</f>
        <v>0.12485776916617287</v>
      </c>
      <c r="O1436" s="31">
        <f>'Table 1'!$T$13</f>
        <v>22</v>
      </c>
      <c r="P1436" s="32">
        <f t="array" ref="P1436">INDEX([1]!CCA_Weighting[#Data],MATCH(1,([1]!CCA_Weighting[State]=A1436)*([1]!CCA_Weighting[Zone]=B1436),0),MATCH(2022,VALUE([1]!CCA_Weighting[#Headers]),0))*O1436</f>
        <v>0.12485776916617287</v>
      </c>
      <c r="Q1436" s="31">
        <f>'Table 1'!$U$13</f>
        <v>14.5</v>
      </c>
      <c r="R1436" s="31">
        <f>'Table 1'!$W$13</f>
        <v>22</v>
      </c>
      <c r="S1436">
        <f t="shared" si="154"/>
        <v>165</v>
      </c>
      <c r="T1436">
        <f t="shared" si="155"/>
        <v>110</v>
      </c>
      <c r="U1436">
        <f t="shared" si="156"/>
        <v>110</v>
      </c>
      <c r="V1436">
        <f t="shared" si="157"/>
        <v>72.5</v>
      </c>
      <c r="W1436" s="28">
        <f t="shared" si="158"/>
        <v>72.5</v>
      </c>
      <c r="X1436" s="28">
        <f t="shared" si="159"/>
        <v>110</v>
      </c>
      <c r="Y1436">
        <f t="shared" si="160"/>
        <v>110</v>
      </c>
    </row>
    <row r="1437" spans="1:25" ht="14.4" x14ac:dyDescent="0.3">
      <c r="A1437" s="23" t="s">
        <v>22</v>
      </c>
      <c r="B1437" s="24" t="s">
        <v>82</v>
      </c>
      <c r="C1437" s="25" t="s">
        <v>83</v>
      </c>
      <c r="D1437" s="24" t="s">
        <v>37</v>
      </c>
      <c r="E1437" s="24" t="s">
        <v>33</v>
      </c>
      <c r="F1437" s="24" t="s">
        <v>30</v>
      </c>
      <c r="G1437" s="24" t="s">
        <v>28</v>
      </c>
      <c r="H1437" s="29">
        <f>'Table 1'!$Y$14</f>
        <v>76</v>
      </c>
      <c r="I1437" s="30"/>
      <c r="J1437" s="30"/>
      <c r="K1437" s="30"/>
      <c r="L1437" s="31"/>
      <c r="M1437" s="31">
        <v>38</v>
      </c>
      <c r="N1437" s="32">
        <f t="array" ref="N1437">INDEX([1]!CCA_Weighting[#Data],MATCH(1,([1]!CCA_Weighting[State]=A1437)*([1]!CCA_Weighting[Zone]=B1437),0),MATCH(2021,VALUE([1]!CCA_Weighting[#Headers]),0))*M1437</f>
        <v>0.21566341946884404</v>
      </c>
      <c r="O1437" s="31">
        <f>'Table 1'!$T$14</f>
        <v>38</v>
      </c>
      <c r="P1437" s="32">
        <f t="array" ref="P1437">INDEX([1]!CCA_Weighting[#Data],MATCH(1,([1]!CCA_Weighting[State]=A1437)*([1]!CCA_Weighting[Zone]=B1437),0),MATCH(2022,VALUE([1]!CCA_Weighting[#Headers]),0))*O1437</f>
        <v>0.21566341946884404</v>
      </c>
      <c r="Q1437" s="31">
        <f>'Table 1'!$U$14</f>
        <v>24.5</v>
      </c>
      <c r="R1437" s="31">
        <f>'Table 1'!$W$14</f>
        <v>38</v>
      </c>
      <c r="S1437">
        <f t="shared" si="154"/>
        <v>380</v>
      </c>
      <c r="T1437">
        <f t="shared" si="155"/>
        <v>190</v>
      </c>
      <c r="U1437">
        <f t="shared" si="156"/>
        <v>190</v>
      </c>
      <c r="V1437">
        <f t="shared" si="157"/>
        <v>122.5</v>
      </c>
      <c r="W1437" s="28">
        <f t="shared" si="158"/>
        <v>122.5</v>
      </c>
      <c r="X1437" s="28">
        <f t="shared" si="159"/>
        <v>190</v>
      </c>
      <c r="Y1437">
        <f t="shared" si="160"/>
        <v>190</v>
      </c>
    </row>
    <row r="1438" spans="1:25" ht="14.4" x14ac:dyDescent="0.3">
      <c r="A1438" s="20" t="s">
        <v>22</v>
      </c>
      <c r="B1438" s="21" t="s">
        <v>82</v>
      </c>
      <c r="C1438" s="22" t="s">
        <v>83</v>
      </c>
      <c r="D1438" s="21" t="s">
        <v>37</v>
      </c>
      <c r="E1438" s="21" t="s">
        <v>34</v>
      </c>
      <c r="F1438" s="21" t="s">
        <v>27</v>
      </c>
      <c r="G1438" s="21" t="s">
        <v>28</v>
      </c>
      <c r="H1438" s="29">
        <f>'Table 1'!$Y$8</f>
        <v>42.75</v>
      </c>
      <c r="I1438" s="30"/>
      <c r="J1438" s="30"/>
      <c r="K1438" s="30"/>
      <c r="L1438" s="31"/>
      <c r="M1438" s="31">
        <v>21</v>
      </c>
      <c r="N1438" s="32">
        <f t="array" ref="N1438">INDEX([1]!CCA_Weighting[#Data],MATCH(1,([1]!CCA_Weighting[State]=A1438)*([1]!CCA_Weighting[Zone]=B1438),0),MATCH(2021,VALUE([1]!CCA_Weighting[#Headers]),0))*M1438</f>
        <v>0.11918241602225593</v>
      </c>
      <c r="O1438" s="31">
        <f>'Table 1'!$T$12</f>
        <v>21</v>
      </c>
      <c r="P1438" s="32">
        <f t="array" ref="P1438">INDEX([1]!CCA_Weighting[#Data],MATCH(1,([1]!CCA_Weighting[State]=A1438)*([1]!CCA_Weighting[Zone]=B1438),0),MATCH(2022,VALUE([1]!CCA_Weighting[#Headers]),0))*O1438</f>
        <v>0.11918241602225593</v>
      </c>
      <c r="Q1438" s="31">
        <f>'Table 1'!$U$12</f>
        <v>14</v>
      </c>
      <c r="R1438" s="31">
        <f>'Table 1'!$W$12</f>
        <v>21</v>
      </c>
      <c r="S1438">
        <f t="shared" si="154"/>
        <v>213.75</v>
      </c>
      <c r="T1438">
        <f t="shared" si="155"/>
        <v>105</v>
      </c>
      <c r="U1438">
        <f t="shared" si="156"/>
        <v>105</v>
      </c>
      <c r="V1438">
        <f t="shared" si="157"/>
        <v>70</v>
      </c>
      <c r="W1438" s="28">
        <f t="shared" si="158"/>
        <v>70</v>
      </c>
      <c r="X1438" s="28">
        <f t="shared" si="159"/>
        <v>105</v>
      </c>
      <c r="Y1438">
        <f t="shared" si="160"/>
        <v>105</v>
      </c>
    </row>
    <row r="1439" spans="1:25" ht="14.4" x14ac:dyDescent="0.3">
      <c r="A1439" s="23" t="s">
        <v>22</v>
      </c>
      <c r="B1439" s="24" t="s">
        <v>82</v>
      </c>
      <c r="C1439" s="25" t="s">
        <v>83</v>
      </c>
      <c r="D1439" s="24" t="s">
        <v>37</v>
      </c>
      <c r="E1439" s="24" t="s">
        <v>34</v>
      </c>
      <c r="F1439" s="24" t="s">
        <v>29</v>
      </c>
      <c r="G1439" s="24" t="s">
        <v>28</v>
      </c>
      <c r="H1439" s="29">
        <f>'Table 1'!$Y$9</f>
        <v>45</v>
      </c>
      <c r="I1439" s="30"/>
      <c r="J1439" s="30"/>
      <c r="K1439" s="30"/>
      <c r="L1439" s="31"/>
      <c r="M1439" s="31">
        <v>22</v>
      </c>
      <c r="N1439" s="32">
        <f t="array" ref="N1439">INDEX([1]!CCA_Weighting[#Data],MATCH(1,([1]!CCA_Weighting[State]=A1439)*([1]!CCA_Weighting[Zone]=B1439),0),MATCH(2021,VALUE([1]!CCA_Weighting[#Headers]),0))*M1439</f>
        <v>0.12485776916617287</v>
      </c>
      <c r="O1439" s="31">
        <f>'Table 1'!$T$13</f>
        <v>22</v>
      </c>
      <c r="P1439" s="32">
        <f t="array" ref="P1439">INDEX([1]!CCA_Weighting[#Data],MATCH(1,([1]!CCA_Weighting[State]=A1439)*([1]!CCA_Weighting[Zone]=B1439),0),MATCH(2022,VALUE([1]!CCA_Weighting[#Headers]),0))*O1439</f>
        <v>0.12485776916617287</v>
      </c>
      <c r="Q1439" s="31">
        <f>'Table 1'!$U$13</f>
        <v>14.5</v>
      </c>
      <c r="R1439" s="31">
        <f>'Table 1'!$W$13</f>
        <v>22</v>
      </c>
      <c r="S1439">
        <f t="shared" si="154"/>
        <v>225</v>
      </c>
      <c r="T1439">
        <f t="shared" si="155"/>
        <v>110</v>
      </c>
      <c r="U1439">
        <f t="shared" si="156"/>
        <v>110</v>
      </c>
      <c r="V1439">
        <f t="shared" si="157"/>
        <v>72.5</v>
      </c>
      <c r="W1439" s="28">
        <f t="shared" si="158"/>
        <v>72.5</v>
      </c>
      <c r="X1439" s="28">
        <f t="shared" si="159"/>
        <v>110</v>
      </c>
      <c r="Y1439">
        <f t="shared" si="160"/>
        <v>110</v>
      </c>
    </row>
    <row r="1440" spans="1:25" ht="14.4" x14ac:dyDescent="0.3">
      <c r="A1440" s="20" t="s">
        <v>22</v>
      </c>
      <c r="B1440" s="21" t="s">
        <v>82</v>
      </c>
      <c r="C1440" s="22" t="s">
        <v>83</v>
      </c>
      <c r="D1440" s="21" t="s">
        <v>37</v>
      </c>
      <c r="E1440" s="21" t="s">
        <v>34</v>
      </c>
      <c r="F1440" s="21" t="s">
        <v>30</v>
      </c>
      <c r="G1440" s="21" t="s">
        <v>28</v>
      </c>
      <c r="H1440" s="29">
        <f>'Table 1'!$Y$10</f>
        <v>76</v>
      </c>
      <c r="I1440" s="30"/>
      <c r="J1440" s="30"/>
      <c r="K1440" s="30"/>
      <c r="L1440" s="31"/>
      <c r="M1440" s="31">
        <v>38</v>
      </c>
      <c r="N1440" s="32">
        <f t="array" ref="N1440">INDEX([1]!CCA_Weighting[#Data],MATCH(1,([1]!CCA_Weighting[State]=A1440)*([1]!CCA_Weighting[Zone]=B1440),0),MATCH(2021,VALUE([1]!CCA_Weighting[#Headers]),0))*M1440</f>
        <v>0.21566341946884404</v>
      </c>
      <c r="O1440" s="31">
        <f>'Table 1'!$T$14</f>
        <v>38</v>
      </c>
      <c r="P1440" s="32">
        <f t="array" ref="P1440">INDEX([1]!CCA_Weighting[#Data],MATCH(1,([1]!CCA_Weighting[State]=A1440)*([1]!CCA_Weighting[Zone]=B1440),0),MATCH(2022,VALUE([1]!CCA_Weighting[#Headers]),0))*O1440</f>
        <v>0.21566341946884404</v>
      </c>
      <c r="Q1440" s="31">
        <f>'Table 1'!$U$14</f>
        <v>24.5</v>
      </c>
      <c r="R1440" s="31">
        <f>'Table 1'!$W$14</f>
        <v>38</v>
      </c>
      <c r="S1440">
        <f t="shared" si="154"/>
        <v>380</v>
      </c>
      <c r="T1440">
        <f t="shared" si="155"/>
        <v>190</v>
      </c>
      <c r="U1440">
        <f t="shared" si="156"/>
        <v>190</v>
      </c>
      <c r="V1440">
        <f t="shared" si="157"/>
        <v>122.5</v>
      </c>
      <c r="W1440" s="28">
        <f t="shared" si="158"/>
        <v>122.5</v>
      </c>
      <c r="X1440" s="28">
        <f t="shared" si="159"/>
        <v>190</v>
      </c>
      <c r="Y1440">
        <f t="shared" si="160"/>
        <v>190</v>
      </c>
    </row>
    <row r="1441" spans="1:25" ht="14.4" x14ac:dyDescent="0.3">
      <c r="A1441" s="23" t="s">
        <v>22</v>
      </c>
      <c r="B1441" s="24" t="s">
        <v>84</v>
      </c>
      <c r="C1441" s="25" t="s">
        <v>85</v>
      </c>
      <c r="D1441" s="24" t="s">
        <v>25</v>
      </c>
      <c r="E1441" s="25" t="s">
        <v>26</v>
      </c>
      <c r="F1441" s="24" t="s">
        <v>27</v>
      </c>
      <c r="G1441" s="24" t="s">
        <v>28</v>
      </c>
      <c r="H1441" s="29">
        <f>'Table 1'!$G$12</f>
        <v>40.5</v>
      </c>
      <c r="I1441" s="30"/>
      <c r="J1441" s="30"/>
      <c r="K1441" s="30"/>
      <c r="L1441" s="31"/>
      <c r="M1441" s="31">
        <v>27</v>
      </c>
      <c r="N1441" s="32">
        <f t="array" ref="N1441">INDEX([1]!CCA_Weighting[#Data],MATCH(1,([1]!CCA_Weighting[State]=A1441)*([1]!CCA_Weighting[Zone]=B1441),0),MATCH(2021,VALUE([1]!CCA_Weighting[#Headers]),0))*M1441</f>
        <v>0.1083697330802729</v>
      </c>
      <c r="O1441" s="31">
        <f>'Table 1'!$B$12</f>
        <v>27</v>
      </c>
      <c r="P1441" s="32">
        <f t="array" ref="P1441">INDEX([1]!CCA_Weighting[#Data],MATCH(1,([1]!CCA_Weighting[State]=A1441)*([1]!CCA_Weighting[Zone]=B1441),0),MATCH(2022,VALUE([1]!CCA_Weighting[#Headers]),0))*O1441</f>
        <v>0.1083697330802729</v>
      </c>
      <c r="Q1441" s="31">
        <f>'Table 1'!$C$12</f>
        <v>18</v>
      </c>
      <c r="R1441" s="31">
        <f>'Table 1'!$E$12</f>
        <v>27</v>
      </c>
      <c r="S1441">
        <f t="shared" si="154"/>
        <v>202.5</v>
      </c>
      <c r="T1441">
        <f t="shared" si="155"/>
        <v>135</v>
      </c>
      <c r="U1441">
        <f t="shared" si="156"/>
        <v>135</v>
      </c>
      <c r="V1441">
        <f t="shared" si="157"/>
        <v>90</v>
      </c>
      <c r="W1441" s="28">
        <f t="shared" si="158"/>
        <v>90</v>
      </c>
      <c r="X1441" s="28">
        <f t="shared" si="159"/>
        <v>135</v>
      </c>
      <c r="Y1441">
        <f t="shared" si="160"/>
        <v>135</v>
      </c>
    </row>
    <row r="1442" spans="1:25" ht="14.4" x14ac:dyDescent="0.3">
      <c r="A1442" s="20" t="s">
        <v>22</v>
      </c>
      <c r="B1442" s="21" t="s">
        <v>84</v>
      </c>
      <c r="C1442" s="22" t="s">
        <v>85</v>
      </c>
      <c r="D1442" s="21" t="s">
        <v>25</v>
      </c>
      <c r="E1442" s="22" t="s">
        <v>26</v>
      </c>
      <c r="F1442" s="21" t="s">
        <v>29</v>
      </c>
      <c r="G1442" s="21" t="s">
        <v>28</v>
      </c>
      <c r="H1442" s="29">
        <f>'Table 1'!$G$13</f>
        <v>43.5</v>
      </c>
      <c r="I1442" s="30"/>
      <c r="J1442" s="30"/>
      <c r="K1442" s="30"/>
      <c r="L1442" s="31"/>
      <c r="M1442" s="31">
        <v>29</v>
      </c>
      <c r="N1442" s="32">
        <f t="array" ref="N1442">INDEX([1]!CCA_Weighting[#Data],MATCH(1,([1]!CCA_Weighting[State]=A1442)*([1]!CCA_Weighting[Zone]=B1442),0),MATCH(2021,VALUE([1]!CCA_Weighting[#Headers]),0))*M1442</f>
        <v>0.11639712071584865</v>
      </c>
      <c r="O1442" s="31">
        <f>'Table 1'!$B$13</f>
        <v>29</v>
      </c>
      <c r="P1442" s="32">
        <f t="array" ref="P1442">INDEX([1]!CCA_Weighting[#Data],MATCH(1,([1]!CCA_Weighting[State]=A1442)*([1]!CCA_Weighting[Zone]=B1442),0),MATCH(2022,VALUE([1]!CCA_Weighting[#Headers]),0))*O1442</f>
        <v>0.11639712071584865</v>
      </c>
      <c r="Q1442" s="31">
        <f>'Table 1'!$C$13</f>
        <v>19</v>
      </c>
      <c r="R1442" s="31">
        <f>'Table 1'!$E$13</f>
        <v>29</v>
      </c>
      <c r="S1442">
        <f t="shared" si="154"/>
        <v>217.5</v>
      </c>
      <c r="T1442">
        <f t="shared" si="155"/>
        <v>145</v>
      </c>
      <c r="U1442">
        <f t="shared" si="156"/>
        <v>145</v>
      </c>
      <c r="V1442">
        <f t="shared" si="157"/>
        <v>95</v>
      </c>
      <c r="W1442" s="28">
        <f t="shared" si="158"/>
        <v>95</v>
      </c>
      <c r="X1442" s="28">
        <f t="shared" si="159"/>
        <v>145</v>
      </c>
      <c r="Y1442">
        <f t="shared" si="160"/>
        <v>145</v>
      </c>
    </row>
    <row r="1443" spans="1:25" ht="14.4" x14ac:dyDescent="0.3">
      <c r="A1443" s="23" t="s">
        <v>22</v>
      </c>
      <c r="B1443" s="24" t="s">
        <v>84</v>
      </c>
      <c r="C1443" s="25" t="s">
        <v>85</v>
      </c>
      <c r="D1443" s="24" t="s">
        <v>25</v>
      </c>
      <c r="E1443" s="25" t="s">
        <v>26</v>
      </c>
      <c r="F1443" s="24" t="s">
        <v>30</v>
      </c>
      <c r="G1443" s="24" t="s">
        <v>28</v>
      </c>
      <c r="H1443" s="29">
        <f>'Table 1'!$G$14</f>
        <v>110</v>
      </c>
      <c r="I1443" s="30"/>
      <c r="J1443" s="30"/>
      <c r="K1443" s="30"/>
      <c r="L1443" s="31"/>
      <c r="M1443" s="31">
        <v>55</v>
      </c>
      <c r="N1443" s="32">
        <f t="array" ref="N1443">INDEX([1]!CCA_Weighting[#Data],MATCH(1,([1]!CCA_Weighting[State]=A1443)*([1]!CCA_Weighting[Zone]=B1443),0),MATCH(2021,VALUE([1]!CCA_Weighting[#Headers]),0))*M1443</f>
        <v>0.22075315997833367</v>
      </c>
      <c r="O1443" s="31">
        <f>'Table 1'!$B$14</f>
        <v>55</v>
      </c>
      <c r="P1443" s="32">
        <f t="array" ref="P1443">INDEX([1]!CCA_Weighting[#Data],MATCH(1,([1]!CCA_Weighting[State]=A1443)*([1]!CCA_Weighting[Zone]=B1443),0),MATCH(2022,VALUE([1]!CCA_Weighting[#Headers]),0))*O1443</f>
        <v>0.22075315997833367</v>
      </c>
      <c r="Q1443" s="31">
        <f>'Table 1'!$C$14</f>
        <v>36</v>
      </c>
      <c r="R1443" s="31">
        <f>'Table 1'!$E$14</f>
        <v>55</v>
      </c>
      <c r="S1443">
        <f t="shared" si="154"/>
        <v>550</v>
      </c>
      <c r="T1443">
        <f t="shared" si="155"/>
        <v>275</v>
      </c>
      <c r="U1443">
        <f t="shared" si="156"/>
        <v>275</v>
      </c>
      <c r="V1443">
        <f t="shared" si="157"/>
        <v>180</v>
      </c>
      <c r="W1443" s="28">
        <f t="shared" si="158"/>
        <v>180</v>
      </c>
      <c r="X1443" s="28">
        <f t="shared" si="159"/>
        <v>275</v>
      </c>
      <c r="Y1443">
        <f t="shared" si="160"/>
        <v>275</v>
      </c>
    </row>
    <row r="1444" spans="1:25" ht="14.4" x14ac:dyDescent="0.3">
      <c r="A1444" s="20" t="s">
        <v>22</v>
      </c>
      <c r="B1444" s="21" t="s">
        <v>84</v>
      </c>
      <c r="C1444" s="22" t="s">
        <v>85</v>
      </c>
      <c r="D1444" s="21" t="s">
        <v>25</v>
      </c>
      <c r="E1444" s="21" t="s">
        <v>31</v>
      </c>
      <c r="F1444" s="21" t="s">
        <v>27</v>
      </c>
      <c r="G1444" s="21" t="s">
        <v>28</v>
      </c>
      <c r="H1444" s="29">
        <f>'Table 1'!$M$12</f>
        <v>37.5</v>
      </c>
      <c r="I1444" s="30"/>
      <c r="J1444" s="30"/>
      <c r="K1444" s="30"/>
      <c r="L1444" s="31"/>
      <c r="M1444" s="31">
        <v>25</v>
      </c>
      <c r="N1444" s="32">
        <f t="array" ref="N1444">INDEX([1]!CCA_Weighting[#Data],MATCH(1,([1]!CCA_Weighting[State]=A1444)*([1]!CCA_Weighting[Zone]=B1444),0),MATCH(2021,VALUE([1]!CCA_Weighting[#Headers]),0))*M1444</f>
        <v>0.10034234544469711</v>
      </c>
      <c r="O1444" s="31">
        <f>'Table 1'!$H$12</f>
        <v>25</v>
      </c>
      <c r="P1444" s="32">
        <f t="array" ref="P1444">INDEX([1]!CCA_Weighting[#Data],MATCH(1,([1]!CCA_Weighting[State]=A1444)*([1]!CCA_Weighting[Zone]=B1444),0),MATCH(2022,VALUE([1]!CCA_Weighting[#Headers]),0))*O1444</f>
        <v>0.10034234544469711</v>
      </c>
      <c r="Q1444" s="31">
        <f>'Table 1'!$I$12</f>
        <v>16</v>
      </c>
      <c r="R1444" s="31">
        <f>'Table 1'!$K$12</f>
        <v>25</v>
      </c>
      <c r="S1444">
        <f t="shared" si="154"/>
        <v>187.5</v>
      </c>
      <c r="T1444">
        <f t="shared" si="155"/>
        <v>125</v>
      </c>
      <c r="U1444">
        <f t="shared" si="156"/>
        <v>125</v>
      </c>
      <c r="V1444">
        <f t="shared" si="157"/>
        <v>80</v>
      </c>
      <c r="W1444" s="28">
        <f t="shared" si="158"/>
        <v>80</v>
      </c>
      <c r="X1444" s="28">
        <f t="shared" si="159"/>
        <v>125</v>
      </c>
      <c r="Y1444">
        <f t="shared" si="160"/>
        <v>125</v>
      </c>
    </row>
    <row r="1445" spans="1:25" ht="14.4" x14ac:dyDescent="0.3">
      <c r="A1445" s="23" t="s">
        <v>22</v>
      </c>
      <c r="B1445" s="24" t="s">
        <v>84</v>
      </c>
      <c r="C1445" s="25" t="s">
        <v>85</v>
      </c>
      <c r="D1445" s="24" t="s">
        <v>25</v>
      </c>
      <c r="E1445" s="24" t="s">
        <v>31</v>
      </c>
      <c r="F1445" s="24" t="s">
        <v>29</v>
      </c>
      <c r="G1445" s="24" t="s">
        <v>28</v>
      </c>
      <c r="H1445" s="29">
        <f>'Table 1'!$M$13</f>
        <v>39.75</v>
      </c>
      <c r="I1445" s="30"/>
      <c r="J1445" s="30"/>
      <c r="K1445" s="30"/>
      <c r="L1445" s="31"/>
      <c r="M1445" s="31">
        <v>26.5</v>
      </c>
      <c r="N1445" s="32">
        <f t="array" ref="N1445">INDEX([1]!CCA_Weighting[#Data],MATCH(1,([1]!CCA_Weighting[State]=A1445)*([1]!CCA_Weighting[Zone]=B1445),0),MATCH(2021,VALUE([1]!CCA_Weighting[#Headers]),0))*M1445</f>
        <v>0.10636288617137894</v>
      </c>
      <c r="O1445" s="31">
        <f>'Table 1'!$H$13</f>
        <v>26.5</v>
      </c>
      <c r="P1445" s="32">
        <f t="array" ref="P1445">INDEX([1]!CCA_Weighting[#Data],MATCH(1,([1]!CCA_Weighting[State]=A1445)*([1]!CCA_Weighting[Zone]=B1445),0),MATCH(2022,VALUE([1]!CCA_Weighting[#Headers]),0))*O1445</f>
        <v>0.10636288617137894</v>
      </c>
      <c r="Q1445" s="31">
        <f>'Table 1'!$I$13</f>
        <v>17</v>
      </c>
      <c r="R1445" s="31">
        <f>'Table 1'!$K$13</f>
        <v>26.5</v>
      </c>
      <c r="S1445">
        <f t="shared" si="154"/>
        <v>198.75</v>
      </c>
      <c r="T1445">
        <f t="shared" si="155"/>
        <v>132.5</v>
      </c>
      <c r="U1445">
        <f t="shared" si="156"/>
        <v>132.5</v>
      </c>
      <c r="V1445">
        <f t="shared" si="157"/>
        <v>85</v>
      </c>
      <c r="W1445" s="28">
        <f t="shared" si="158"/>
        <v>85</v>
      </c>
      <c r="X1445" s="28">
        <f t="shared" si="159"/>
        <v>132.5</v>
      </c>
      <c r="Y1445">
        <f t="shared" si="160"/>
        <v>132.5</v>
      </c>
    </row>
    <row r="1446" spans="1:25" ht="14.4" x14ac:dyDescent="0.3">
      <c r="A1446" s="20" t="s">
        <v>22</v>
      </c>
      <c r="B1446" s="21" t="s">
        <v>84</v>
      </c>
      <c r="C1446" s="22" t="s">
        <v>85</v>
      </c>
      <c r="D1446" s="21" t="s">
        <v>25</v>
      </c>
      <c r="E1446" s="21" t="s">
        <v>31</v>
      </c>
      <c r="F1446" s="21" t="s">
        <v>30</v>
      </c>
      <c r="G1446" s="21" t="s">
        <v>28</v>
      </c>
      <c r="H1446" s="29">
        <f>'Table 1'!$M$14</f>
        <v>100</v>
      </c>
      <c r="I1446" s="30"/>
      <c r="J1446" s="30"/>
      <c r="K1446" s="30"/>
      <c r="L1446" s="31"/>
      <c r="M1446" s="31">
        <v>50</v>
      </c>
      <c r="N1446" s="32">
        <f t="array" ref="N1446">INDEX([1]!CCA_Weighting[#Data],MATCH(1,([1]!CCA_Weighting[State]=A1446)*([1]!CCA_Weighting[Zone]=B1446),0),MATCH(2021,VALUE([1]!CCA_Weighting[#Headers]),0))*M1446</f>
        <v>0.20068469088939422</v>
      </c>
      <c r="O1446" s="31">
        <f>'Table 1'!$H$14</f>
        <v>50</v>
      </c>
      <c r="P1446" s="32">
        <f t="array" ref="P1446">INDEX([1]!CCA_Weighting[#Data],MATCH(1,([1]!CCA_Weighting[State]=A1446)*([1]!CCA_Weighting[Zone]=B1446),0),MATCH(2022,VALUE([1]!CCA_Weighting[#Headers]),0))*O1446</f>
        <v>0.20068469088939422</v>
      </c>
      <c r="Q1446" s="31">
        <f>'Table 1'!$I$14</f>
        <v>32.5</v>
      </c>
      <c r="R1446" s="31">
        <f>'Table 1'!$K$14</f>
        <v>50</v>
      </c>
      <c r="S1446">
        <f t="shared" si="154"/>
        <v>500</v>
      </c>
      <c r="T1446">
        <f t="shared" si="155"/>
        <v>250</v>
      </c>
      <c r="U1446">
        <f t="shared" si="156"/>
        <v>250</v>
      </c>
      <c r="V1446">
        <f t="shared" si="157"/>
        <v>162.5</v>
      </c>
      <c r="W1446" s="28">
        <f t="shared" si="158"/>
        <v>162.5</v>
      </c>
      <c r="X1446" s="28">
        <f t="shared" si="159"/>
        <v>250</v>
      </c>
      <c r="Y1446">
        <f t="shared" si="160"/>
        <v>250</v>
      </c>
    </row>
    <row r="1447" spans="1:25" ht="14.4" x14ac:dyDescent="0.3">
      <c r="A1447" s="23" t="s">
        <v>22</v>
      </c>
      <c r="B1447" s="24" t="s">
        <v>84</v>
      </c>
      <c r="C1447" s="25" t="s">
        <v>85</v>
      </c>
      <c r="D1447" s="24" t="s">
        <v>25</v>
      </c>
      <c r="E1447" s="24" t="s">
        <v>32</v>
      </c>
      <c r="F1447" s="24" t="s">
        <v>27</v>
      </c>
      <c r="G1447" s="24" t="s">
        <v>28</v>
      </c>
      <c r="H1447" s="29">
        <f>'Table 1'!$S$12</f>
        <v>35.25</v>
      </c>
      <c r="I1447" s="30"/>
      <c r="J1447" s="30"/>
      <c r="K1447" s="30"/>
      <c r="L1447" s="31"/>
      <c r="M1447" s="31">
        <v>23.5</v>
      </c>
      <c r="N1447" s="32">
        <f t="array" ref="N1447">INDEX([1]!CCA_Weighting[#Data],MATCH(1,([1]!CCA_Weighting[State]=A1447)*([1]!CCA_Weighting[Zone]=B1447),0),MATCH(2021,VALUE([1]!CCA_Weighting[#Headers]),0))*M1447</f>
        <v>9.4321804718015295E-2</v>
      </c>
      <c r="O1447" s="31">
        <f>'Table 1'!$N$8</f>
        <v>30</v>
      </c>
      <c r="P1447" s="32">
        <f t="array" ref="P1447">INDEX([1]!CCA_Weighting[#Data],MATCH(1,([1]!CCA_Weighting[State]=A1447)*([1]!CCA_Weighting[Zone]=B1447),0),MATCH(2022,VALUE([1]!CCA_Weighting[#Headers]),0))*O1447</f>
        <v>0.12041081453363654</v>
      </c>
      <c r="Q1447" s="31">
        <f>'Table 1'!$O$8</f>
        <v>19.5</v>
      </c>
      <c r="R1447" s="31">
        <f>'Table 1'!$Q$8</f>
        <v>30</v>
      </c>
      <c r="S1447">
        <f t="shared" si="154"/>
        <v>176.25</v>
      </c>
      <c r="T1447">
        <f t="shared" si="155"/>
        <v>117.5</v>
      </c>
      <c r="U1447">
        <f t="shared" si="156"/>
        <v>150</v>
      </c>
      <c r="V1447">
        <f t="shared" si="157"/>
        <v>97.5</v>
      </c>
      <c r="W1447" s="28">
        <f t="shared" si="158"/>
        <v>76.375</v>
      </c>
      <c r="X1447" s="28">
        <f t="shared" si="159"/>
        <v>150</v>
      </c>
      <c r="Y1447">
        <f t="shared" si="160"/>
        <v>150</v>
      </c>
    </row>
    <row r="1448" spans="1:25" ht="14.4" x14ac:dyDescent="0.3">
      <c r="A1448" s="20" t="s">
        <v>22</v>
      </c>
      <c r="B1448" s="21" t="s">
        <v>84</v>
      </c>
      <c r="C1448" s="22" t="s">
        <v>85</v>
      </c>
      <c r="D1448" s="21" t="s">
        <v>25</v>
      </c>
      <c r="E1448" s="21" t="s">
        <v>32</v>
      </c>
      <c r="F1448" s="21" t="s">
        <v>29</v>
      </c>
      <c r="G1448" s="21" t="s">
        <v>28</v>
      </c>
      <c r="H1448" s="29">
        <f>'Table 1'!$S$13</f>
        <v>36.75</v>
      </c>
      <c r="I1448" s="30"/>
      <c r="J1448" s="30"/>
      <c r="K1448" s="30"/>
      <c r="L1448" s="31"/>
      <c r="M1448" s="31">
        <v>24.5</v>
      </c>
      <c r="N1448" s="32">
        <f t="array" ref="N1448">INDEX([1]!CCA_Weighting[#Data],MATCH(1,([1]!CCA_Weighting[State]=A1448)*([1]!CCA_Weighting[Zone]=B1448),0),MATCH(2021,VALUE([1]!CCA_Weighting[#Headers]),0))*M1448</f>
        <v>9.8335498535803173E-2</v>
      </c>
      <c r="O1448" s="31">
        <f>'Table 1'!$N$9</f>
        <v>32</v>
      </c>
      <c r="P1448" s="32">
        <f t="array" ref="P1448">INDEX([1]!CCA_Weighting[#Data],MATCH(1,([1]!CCA_Weighting[State]=A1448)*([1]!CCA_Weighting[Zone]=B1448),0),MATCH(2022,VALUE([1]!CCA_Weighting[#Headers]),0))*O1448</f>
        <v>0.12843820216921231</v>
      </c>
      <c r="Q1448" s="31">
        <f>'Table 1'!$O$9</f>
        <v>21</v>
      </c>
      <c r="R1448" s="31">
        <f>'Table 1'!$Q$9</f>
        <v>32</v>
      </c>
      <c r="S1448">
        <f t="shared" si="154"/>
        <v>183.75</v>
      </c>
      <c r="T1448">
        <f t="shared" si="155"/>
        <v>122.5</v>
      </c>
      <c r="U1448">
        <f t="shared" si="156"/>
        <v>160</v>
      </c>
      <c r="V1448">
        <f t="shared" si="157"/>
        <v>105</v>
      </c>
      <c r="W1448" s="28">
        <f t="shared" si="158"/>
        <v>80.390625</v>
      </c>
      <c r="X1448" s="28">
        <f t="shared" si="159"/>
        <v>160</v>
      </c>
      <c r="Y1448">
        <f t="shared" si="160"/>
        <v>160</v>
      </c>
    </row>
    <row r="1449" spans="1:25" ht="14.4" x14ac:dyDescent="0.3">
      <c r="A1449" s="23" t="s">
        <v>22</v>
      </c>
      <c r="B1449" s="24" t="s">
        <v>84</v>
      </c>
      <c r="C1449" s="25" t="s">
        <v>85</v>
      </c>
      <c r="D1449" s="24" t="s">
        <v>25</v>
      </c>
      <c r="E1449" s="24" t="s">
        <v>32</v>
      </c>
      <c r="F1449" s="24" t="s">
        <v>30</v>
      </c>
      <c r="G1449" s="24" t="s">
        <v>28</v>
      </c>
      <c r="H1449" s="29">
        <f>'Table 1'!$S$14</f>
        <v>80</v>
      </c>
      <c r="I1449" s="30"/>
      <c r="J1449" s="30"/>
      <c r="K1449" s="30"/>
      <c r="L1449" s="31"/>
      <c r="M1449" s="31">
        <v>40</v>
      </c>
      <c r="N1449" s="32">
        <f t="array" ref="N1449">INDEX([1]!CCA_Weighting[#Data],MATCH(1,([1]!CCA_Weighting[State]=A1449)*([1]!CCA_Weighting[Zone]=B1449),0),MATCH(2021,VALUE([1]!CCA_Weighting[#Headers]),0))*M1449</f>
        <v>0.16054775271151539</v>
      </c>
      <c r="O1449" s="31">
        <f>'Table 1'!$N$10</f>
        <v>40</v>
      </c>
      <c r="P1449" s="32">
        <f t="array" ref="P1449">INDEX([1]!CCA_Weighting[#Data],MATCH(1,([1]!CCA_Weighting[State]=A1449)*([1]!CCA_Weighting[Zone]=B1449),0),MATCH(2022,VALUE([1]!CCA_Weighting[#Headers]),0))*O1449</f>
        <v>0.16054775271151539</v>
      </c>
      <c r="Q1449" s="31">
        <f>'Table 1'!$O$10</f>
        <v>26</v>
      </c>
      <c r="R1449" s="31">
        <f>'Table 1'!$Q$10</f>
        <v>40</v>
      </c>
      <c r="S1449">
        <f t="shared" si="154"/>
        <v>400</v>
      </c>
      <c r="T1449">
        <f t="shared" si="155"/>
        <v>200</v>
      </c>
      <c r="U1449">
        <f t="shared" si="156"/>
        <v>200</v>
      </c>
      <c r="V1449">
        <f t="shared" si="157"/>
        <v>130</v>
      </c>
      <c r="W1449" s="28">
        <f t="shared" si="158"/>
        <v>130</v>
      </c>
      <c r="X1449" s="28">
        <f t="shared" si="159"/>
        <v>200</v>
      </c>
      <c r="Y1449">
        <f t="shared" si="160"/>
        <v>200</v>
      </c>
    </row>
    <row r="1450" spans="1:25" ht="14.4" x14ac:dyDescent="0.3">
      <c r="A1450" s="20" t="s">
        <v>22</v>
      </c>
      <c r="B1450" s="21" t="s">
        <v>84</v>
      </c>
      <c r="C1450" s="22" t="s">
        <v>85</v>
      </c>
      <c r="D1450" s="21" t="s">
        <v>25</v>
      </c>
      <c r="E1450" s="21" t="s">
        <v>33</v>
      </c>
      <c r="F1450" s="21" t="s">
        <v>27</v>
      </c>
      <c r="G1450" s="21" t="s">
        <v>28</v>
      </c>
      <c r="H1450" s="29">
        <f>'Table 1'!$Y$12</f>
        <v>31.5</v>
      </c>
      <c r="I1450" s="30"/>
      <c r="J1450" s="30"/>
      <c r="K1450" s="30"/>
      <c r="L1450" s="31"/>
      <c r="M1450" s="31">
        <v>21</v>
      </c>
      <c r="N1450" s="32">
        <f t="array" ref="N1450">INDEX([1]!CCA_Weighting[#Data],MATCH(1,([1]!CCA_Weighting[State]=A1450)*([1]!CCA_Weighting[Zone]=B1450),0),MATCH(2021,VALUE([1]!CCA_Weighting[#Headers]),0))*M1450</f>
        <v>8.4287570173545573E-2</v>
      </c>
      <c r="O1450" s="31">
        <f>'Table 1'!$T$12</f>
        <v>21</v>
      </c>
      <c r="P1450" s="32">
        <f t="array" ref="P1450">INDEX([1]!CCA_Weighting[#Data],MATCH(1,([1]!CCA_Weighting[State]=A1450)*([1]!CCA_Weighting[Zone]=B1450),0),MATCH(2022,VALUE([1]!CCA_Weighting[#Headers]),0))*O1450</f>
        <v>8.4287570173545573E-2</v>
      </c>
      <c r="Q1450" s="31">
        <f>'Table 1'!$U$12</f>
        <v>14</v>
      </c>
      <c r="R1450" s="31">
        <f>'Table 1'!$W$12</f>
        <v>21</v>
      </c>
      <c r="S1450">
        <f t="shared" si="154"/>
        <v>157.5</v>
      </c>
      <c r="T1450">
        <f t="shared" si="155"/>
        <v>105</v>
      </c>
      <c r="U1450">
        <f t="shared" si="156"/>
        <v>105</v>
      </c>
      <c r="V1450">
        <f t="shared" si="157"/>
        <v>70</v>
      </c>
      <c r="W1450" s="28">
        <f t="shared" si="158"/>
        <v>70</v>
      </c>
      <c r="X1450" s="28">
        <f t="shared" si="159"/>
        <v>105</v>
      </c>
      <c r="Y1450">
        <f t="shared" si="160"/>
        <v>105</v>
      </c>
    </row>
    <row r="1451" spans="1:25" ht="14.4" x14ac:dyDescent="0.3">
      <c r="A1451" s="23" t="s">
        <v>22</v>
      </c>
      <c r="B1451" s="24" t="s">
        <v>84</v>
      </c>
      <c r="C1451" s="25" t="s">
        <v>85</v>
      </c>
      <c r="D1451" s="24" t="s">
        <v>25</v>
      </c>
      <c r="E1451" s="24" t="s">
        <v>33</v>
      </c>
      <c r="F1451" s="24" t="s">
        <v>29</v>
      </c>
      <c r="G1451" s="24" t="s">
        <v>28</v>
      </c>
      <c r="H1451" s="29">
        <f>'Table 1'!$Y$13</f>
        <v>33</v>
      </c>
      <c r="I1451" s="30"/>
      <c r="J1451" s="30"/>
      <c r="K1451" s="30"/>
      <c r="L1451" s="31"/>
      <c r="M1451" s="31">
        <v>22</v>
      </c>
      <c r="N1451" s="32">
        <f t="array" ref="N1451">INDEX([1]!CCA_Weighting[#Data],MATCH(1,([1]!CCA_Weighting[State]=A1451)*([1]!CCA_Weighting[Zone]=B1451),0),MATCH(2021,VALUE([1]!CCA_Weighting[#Headers]),0))*M1451</f>
        <v>8.8301263991333465E-2</v>
      </c>
      <c r="O1451" s="31">
        <f>'Table 1'!$T$13</f>
        <v>22</v>
      </c>
      <c r="P1451" s="32">
        <f t="array" ref="P1451">INDEX([1]!CCA_Weighting[#Data],MATCH(1,([1]!CCA_Weighting[State]=A1451)*([1]!CCA_Weighting[Zone]=B1451),0),MATCH(2022,VALUE([1]!CCA_Weighting[#Headers]),0))*O1451</f>
        <v>8.8301263991333465E-2</v>
      </c>
      <c r="Q1451" s="31">
        <f>'Table 1'!$U$13</f>
        <v>14.5</v>
      </c>
      <c r="R1451" s="31">
        <f>'Table 1'!$W$13</f>
        <v>22</v>
      </c>
      <c r="S1451">
        <f t="shared" si="154"/>
        <v>165</v>
      </c>
      <c r="T1451">
        <f t="shared" si="155"/>
        <v>110</v>
      </c>
      <c r="U1451">
        <f t="shared" si="156"/>
        <v>110</v>
      </c>
      <c r="V1451">
        <f t="shared" si="157"/>
        <v>72.5</v>
      </c>
      <c r="W1451" s="28">
        <f t="shared" si="158"/>
        <v>72.5</v>
      </c>
      <c r="X1451" s="28">
        <f t="shared" si="159"/>
        <v>110</v>
      </c>
      <c r="Y1451">
        <f t="shared" si="160"/>
        <v>110</v>
      </c>
    </row>
    <row r="1452" spans="1:25" ht="14.4" x14ac:dyDescent="0.3">
      <c r="A1452" s="20" t="s">
        <v>22</v>
      </c>
      <c r="B1452" s="21" t="s">
        <v>84</v>
      </c>
      <c r="C1452" s="22" t="s">
        <v>85</v>
      </c>
      <c r="D1452" s="21" t="s">
        <v>25</v>
      </c>
      <c r="E1452" s="21" t="s">
        <v>33</v>
      </c>
      <c r="F1452" s="21" t="s">
        <v>30</v>
      </c>
      <c r="G1452" s="21" t="s">
        <v>28</v>
      </c>
      <c r="H1452" s="29">
        <f>'Table 1'!$Y$14</f>
        <v>76</v>
      </c>
      <c r="I1452" s="30"/>
      <c r="J1452" s="30"/>
      <c r="K1452" s="30"/>
      <c r="L1452" s="31"/>
      <c r="M1452" s="31">
        <v>38</v>
      </c>
      <c r="N1452" s="32">
        <f t="array" ref="N1452">INDEX([1]!CCA_Weighting[#Data],MATCH(1,([1]!CCA_Weighting[State]=A1452)*([1]!CCA_Weighting[Zone]=B1452),0),MATCH(2021,VALUE([1]!CCA_Weighting[#Headers]),0))*M1452</f>
        <v>0.15252036507593963</v>
      </c>
      <c r="O1452" s="31">
        <f>'Table 1'!$T$14</f>
        <v>38</v>
      </c>
      <c r="P1452" s="32">
        <f t="array" ref="P1452">INDEX([1]!CCA_Weighting[#Data],MATCH(1,([1]!CCA_Weighting[State]=A1452)*([1]!CCA_Weighting[Zone]=B1452),0),MATCH(2022,VALUE([1]!CCA_Weighting[#Headers]),0))*O1452</f>
        <v>0.15252036507593963</v>
      </c>
      <c r="Q1452" s="31">
        <f>'Table 1'!$U$14</f>
        <v>24.5</v>
      </c>
      <c r="R1452" s="31">
        <f>'Table 1'!$W$14</f>
        <v>38</v>
      </c>
      <c r="S1452">
        <f t="shared" si="154"/>
        <v>380</v>
      </c>
      <c r="T1452">
        <f t="shared" si="155"/>
        <v>190</v>
      </c>
      <c r="U1452">
        <f t="shared" si="156"/>
        <v>190</v>
      </c>
      <c r="V1452">
        <f t="shared" si="157"/>
        <v>122.5</v>
      </c>
      <c r="W1452" s="28">
        <f t="shared" si="158"/>
        <v>122.5</v>
      </c>
      <c r="X1452" s="28">
        <f t="shared" si="159"/>
        <v>190</v>
      </c>
      <c r="Y1452">
        <f t="shared" si="160"/>
        <v>190</v>
      </c>
    </row>
    <row r="1453" spans="1:25" ht="14.4" x14ac:dyDescent="0.3">
      <c r="A1453" s="23" t="s">
        <v>22</v>
      </c>
      <c r="B1453" s="24" t="s">
        <v>84</v>
      </c>
      <c r="C1453" s="25" t="s">
        <v>85</v>
      </c>
      <c r="D1453" s="24" t="s">
        <v>25</v>
      </c>
      <c r="E1453" s="24" t="s">
        <v>34</v>
      </c>
      <c r="F1453" s="24" t="s">
        <v>27</v>
      </c>
      <c r="G1453" s="24" t="s">
        <v>28</v>
      </c>
      <c r="H1453" s="29">
        <f>'Table 1'!$Y$8</f>
        <v>42.75</v>
      </c>
      <c r="I1453" s="30"/>
      <c r="J1453" s="30"/>
      <c r="K1453" s="30"/>
      <c r="L1453" s="31"/>
      <c r="M1453" s="31">
        <v>21</v>
      </c>
      <c r="N1453" s="32">
        <f t="array" ref="N1453">INDEX([1]!CCA_Weighting[#Data],MATCH(1,([1]!CCA_Weighting[State]=A1453)*([1]!CCA_Weighting[Zone]=B1453),0),MATCH(2021,VALUE([1]!CCA_Weighting[#Headers]),0))*M1453</f>
        <v>8.4287570173545573E-2</v>
      </c>
      <c r="O1453" s="31">
        <f>'Table 1'!$T$12</f>
        <v>21</v>
      </c>
      <c r="P1453" s="32">
        <f t="array" ref="P1453">INDEX([1]!CCA_Weighting[#Data],MATCH(1,([1]!CCA_Weighting[State]=A1453)*([1]!CCA_Weighting[Zone]=B1453),0),MATCH(2022,VALUE([1]!CCA_Weighting[#Headers]),0))*O1453</f>
        <v>8.4287570173545573E-2</v>
      </c>
      <c r="Q1453" s="31">
        <f>'Table 1'!$U$12</f>
        <v>14</v>
      </c>
      <c r="R1453" s="31">
        <f>'Table 1'!$W$12</f>
        <v>21</v>
      </c>
      <c r="S1453">
        <f t="shared" si="154"/>
        <v>213.75</v>
      </c>
      <c r="T1453">
        <f t="shared" si="155"/>
        <v>105</v>
      </c>
      <c r="U1453">
        <f t="shared" si="156"/>
        <v>105</v>
      </c>
      <c r="V1453">
        <f t="shared" si="157"/>
        <v>70</v>
      </c>
      <c r="W1453" s="28">
        <f t="shared" si="158"/>
        <v>70</v>
      </c>
      <c r="X1453" s="28">
        <f t="shared" si="159"/>
        <v>105</v>
      </c>
      <c r="Y1453">
        <f t="shared" si="160"/>
        <v>105</v>
      </c>
    </row>
    <row r="1454" spans="1:25" ht="14.4" x14ac:dyDescent="0.3">
      <c r="A1454" s="20" t="s">
        <v>22</v>
      </c>
      <c r="B1454" s="21" t="s">
        <v>84</v>
      </c>
      <c r="C1454" s="22" t="s">
        <v>85</v>
      </c>
      <c r="D1454" s="21" t="s">
        <v>25</v>
      </c>
      <c r="E1454" s="21" t="s">
        <v>34</v>
      </c>
      <c r="F1454" s="21" t="s">
        <v>29</v>
      </c>
      <c r="G1454" s="21" t="s">
        <v>28</v>
      </c>
      <c r="H1454" s="29">
        <f>'Table 1'!$Y$9</f>
        <v>45</v>
      </c>
      <c r="I1454" s="30"/>
      <c r="J1454" s="30"/>
      <c r="K1454" s="30"/>
      <c r="L1454" s="31"/>
      <c r="M1454" s="31">
        <v>22</v>
      </c>
      <c r="N1454" s="32">
        <f t="array" ref="N1454">INDEX([1]!CCA_Weighting[#Data],MATCH(1,([1]!CCA_Weighting[State]=A1454)*([1]!CCA_Weighting[Zone]=B1454),0),MATCH(2021,VALUE([1]!CCA_Weighting[#Headers]),0))*M1454</f>
        <v>8.8301263991333465E-2</v>
      </c>
      <c r="O1454" s="31">
        <f>'Table 1'!$T$13</f>
        <v>22</v>
      </c>
      <c r="P1454" s="32">
        <f t="array" ref="P1454">INDEX([1]!CCA_Weighting[#Data],MATCH(1,([1]!CCA_Weighting[State]=A1454)*([1]!CCA_Weighting[Zone]=B1454),0),MATCH(2022,VALUE([1]!CCA_Weighting[#Headers]),0))*O1454</f>
        <v>8.8301263991333465E-2</v>
      </c>
      <c r="Q1454" s="31">
        <f>'Table 1'!$U$13</f>
        <v>14.5</v>
      </c>
      <c r="R1454" s="31">
        <f>'Table 1'!$W$13</f>
        <v>22</v>
      </c>
      <c r="S1454">
        <f t="shared" si="154"/>
        <v>225</v>
      </c>
      <c r="T1454">
        <f t="shared" si="155"/>
        <v>110</v>
      </c>
      <c r="U1454">
        <f t="shared" si="156"/>
        <v>110</v>
      </c>
      <c r="V1454">
        <f t="shared" si="157"/>
        <v>72.5</v>
      </c>
      <c r="W1454" s="28">
        <f t="shared" si="158"/>
        <v>72.5</v>
      </c>
      <c r="X1454" s="28">
        <f t="shared" si="159"/>
        <v>110</v>
      </c>
      <c r="Y1454">
        <f t="shared" si="160"/>
        <v>110</v>
      </c>
    </row>
    <row r="1455" spans="1:25" ht="14.4" x14ac:dyDescent="0.3">
      <c r="A1455" s="23" t="s">
        <v>22</v>
      </c>
      <c r="B1455" s="24" t="s">
        <v>84</v>
      </c>
      <c r="C1455" s="25" t="s">
        <v>85</v>
      </c>
      <c r="D1455" s="24" t="s">
        <v>25</v>
      </c>
      <c r="E1455" s="24" t="s">
        <v>34</v>
      </c>
      <c r="F1455" s="24" t="s">
        <v>30</v>
      </c>
      <c r="G1455" s="24" t="s">
        <v>28</v>
      </c>
      <c r="H1455" s="29">
        <f>'Table 1'!$Y$10</f>
        <v>76</v>
      </c>
      <c r="I1455" s="30"/>
      <c r="J1455" s="30"/>
      <c r="K1455" s="30"/>
      <c r="L1455" s="31"/>
      <c r="M1455" s="31">
        <v>38</v>
      </c>
      <c r="N1455" s="32">
        <f t="array" ref="N1455">INDEX([1]!CCA_Weighting[#Data],MATCH(1,([1]!CCA_Weighting[State]=A1455)*([1]!CCA_Weighting[Zone]=B1455),0),MATCH(2021,VALUE([1]!CCA_Weighting[#Headers]),0))*M1455</f>
        <v>0.15252036507593963</v>
      </c>
      <c r="O1455" s="31">
        <f>'Table 1'!$T$14</f>
        <v>38</v>
      </c>
      <c r="P1455" s="32">
        <f t="array" ref="P1455">INDEX([1]!CCA_Weighting[#Data],MATCH(1,([1]!CCA_Weighting[State]=A1455)*([1]!CCA_Weighting[Zone]=B1455),0),MATCH(2022,VALUE([1]!CCA_Weighting[#Headers]),0))*O1455</f>
        <v>0.15252036507593963</v>
      </c>
      <c r="Q1455" s="31">
        <f>'Table 1'!$U$14</f>
        <v>24.5</v>
      </c>
      <c r="R1455" s="31">
        <f>'Table 1'!$W$14</f>
        <v>38</v>
      </c>
      <c r="S1455">
        <f t="shared" si="154"/>
        <v>380</v>
      </c>
      <c r="T1455">
        <f t="shared" si="155"/>
        <v>190</v>
      </c>
      <c r="U1455">
        <f t="shared" si="156"/>
        <v>190</v>
      </c>
      <c r="V1455">
        <f t="shared" si="157"/>
        <v>122.5</v>
      </c>
      <c r="W1455" s="28">
        <f t="shared" si="158"/>
        <v>122.5</v>
      </c>
      <c r="X1455" s="28">
        <f t="shared" si="159"/>
        <v>190</v>
      </c>
      <c r="Y1455">
        <f t="shared" si="160"/>
        <v>190</v>
      </c>
    </row>
    <row r="1456" spans="1:25" ht="14.4" x14ac:dyDescent="0.3">
      <c r="A1456" s="20" t="s">
        <v>22</v>
      </c>
      <c r="B1456" s="21" t="s">
        <v>84</v>
      </c>
      <c r="C1456" s="22" t="s">
        <v>85</v>
      </c>
      <c r="D1456" s="21" t="s">
        <v>35</v>
      </c>
      <c r="E1456" s="22" t="s">
        <v>26</v>
      </c>
      <c r="F1456" s="21" t="s">
        <v>27</v>
      </c>
      <c r="G1456" s="21" t="s">
        <v>28</v>
      </c>
      <c r="H1456" s="29">
        <f>'Table 1'!$G$12</f>
        <v>40.5</v>
      </c>
      <c r="I1456" s="30"/>
      <c r="J1456" s="30"/>
      <c r="K1456" s="30"/>
      <c r="L1456" s="31"/>
      <c r="M1456" s="31">
        <v>27</v>
      </c>
      <c r="N1456" s="32">
        <f t="array" ref="N1456">INDEX([1]!CCA_Weighting[#Data],MATCH(1,([1]!CCA_Weighting[State]=A1456)*([1]!CCA_Weighting[Zone]=B1456),0),MATCH(2021,VALUE([1]!CCA_Weighting[#Headers]),0))*M1456</f>
        <v>0.1083697330802729</v>
      </c>
      <c r="O1456" s="31">
        <f>'Table 1'!$B$12</f>
        <v>27</v>
      </c>
      <c r="P1456" s="32">
        <f t="array" ref="P1456">INDEX([1]!CCA_Weighting[#Data],MATCH(1,([1]!CCA_Weighting[State]=A1456)*([1]!CCA_Weighting[Zone]=B1456),0),MATCH(2022,VALUE([1]!CCA_Weighting[#Headers]),0))*O1456</f>
        <v>0.1083697330802729</v>
      </c>
      <c r="Q1456" s="31">
        <f>'Table 1'!$C$12</f>
        <v>18</v>
      </c>
      <c r="R1456" s="31">
        <f>'Table 1'!$E$12</f>
        <v>27</v>
      </c>
      <c r="S1456">
        <f t="shared" si="154"/>
        <v>202.5</v>
      </c>
      <c r="T1456">
        <f t="shared" si="155"/>
        <v>135</v>
      </c>
      <c r="U1456">
        <f t="shared" si="156"/>
        <v>135</v>
      </c>
      <c r="V1456">
        <f t="shared" si="157"/>
        <v>90</v>
      </c>
      <c r="W1456" s="28">
        <f t="shared" si="158"/>
        <v>90</v>
      </c>
      <c r="X1456" s="28">
        <f t="shared" si="159"/>
        <v>135</v>
      </c>
      <c r="Y1456">
        <f t="shared" si="160"/>
        <v>135</v>
      </c>
    </row>
    <row r="1457" spans="1:25" ht="14.4" x14ac:dyDescent="0.3">
      <c r="A1457" s="23" t="s">
        <v>22</v>
      </c>
      <c r="B1457" s="24" t="s">
        <v>84</v>
      </c>
      <c r="C1457" s="25" t="s">
        <v>85</v>
      </c>
      <c r="D1457" s="24" t="s">
        <v>35</v>
      </c>
      <c r="E1457" s="25" t="s">
        <v>26</v>
      </c>
      <c r="F1457" s="24" t="s">
        <v>29</v>
      </c>
      <c r="G1457" s="24" t="s">
        <v>28</v>
      </c>
      <c r="H1457" s="29">
        <f>'Table 1'!$G$13</f>
        <v>43.5</v>
      </c>
      <c r="I1457" s="30"/>
      <c r="J1457" s="30"/>
      <c r="K1457" s="30"/>
      <c r="L1457" s="31"/>
      <c r="M1457" s="31">
        <v>29</v>
      </c>
      <c r="N1457" s="32">
        <f t="array" ref="N1457">INDEX([1]!CCA_Weighting[#Data],MATCH(1,([1]!CCA_Weighting[State]=A1457)*([1]!CCA_Weighting[Zone]=B1457),0),MATCH(2021,VALUE([1]!CCA_Weighting[#Headers]),0))*M1457</f>
        <v>0.11639712071584865</v>
      </c>
      <c r="O1457" s="31">
        <f>'Table 1'!$B$13</f>
        <v>29</v>
      </c>
      <c r="P1457" s="32">
        <f t="array" ref="P1457">INDEX([1]!CCA_Weighting[#Data],MATCH(1,([1]!CCA_Weighting[State]=A1457)*([1]!CCA_Weighting[Zone]=B1457),0),MATCH(2022,VALUE([1]!CCA_Weighting[#Headers]),0))*O1457</f>
        <v>0.11639712071584865</v>
      </c>
      <c r="Q1457" s="31">
        <f>'Table 1'!$C$13</f>
        <v>19</v>
      </c>
      <c r="R1457" s="31">
        <f>'Table 1'!$E$13</f>
        <v>29</v>
      </c>
      <c r="S1457">
        <f t="shared" si="154"/>
        <v>217.5</v>
      </c>
      <c r="T1457">
        <f t="shared" si="155"/>
        <v>145</v>
      </c>
      <c r="U1457">
        <f t="shared" si="156"/>
        <v>145</v>
      </c>
      <c r="V1457">
        <f t="shared" si="157"/>
        <v>95</v>
      </c>
      <c r="W1457" s="28">
        <f t="shared" si="158"/>
        <v>95</v>
      </c>
      <c r="X1457" s="28">
        <f t="shared" si="159"/>
        <v>145</v>
      </c>
      <c r="Y1457">
        <f t="shared" si="160"/>
        <v>145</v>
      </c>
    </row>
    <row r="1458" spans="1:25" ht="14.4" x14ac:dyDescent="0.3">
      <c r="A1458" s="20" t="s">
        <v>22</v>
      </c>
      <c r="B1458" s="21" t="s">
        <v>84</v>
      </c>
      <c r="C1458" s="22" t="s">
        <v>85</v>
      </c>
      <c r="D1458" s="21" t="s">
        <v>35</v>
      </c>
      <c r="E1458" s="22" t="s">
        <v>26</v>
      </c>
      <c r="F1458" s="21" t="s">
        <v>30</v>
      </c>
      <c r="G1458" s="21" t="s">
        <v>28</v>
      </c>
      <c r="H1458" s="29">
        <f>'Table 1'!$G$14</f>
        <v>110</v>
      </c>
      <c r="I1458" s="30"/>
      <c r="J1458" s="30"/>
      <c r="K1458" s="30"/>
      <c r="L1458" s="31"/>
      <c r="M1458" s="31">
        <v>55</v>
      </c>
      <c r="N1458" s="32">
        <f t="array" ref="N1458">INDEX([1]!CCA_Weighting[#Data],MATCH(1,([1]!CCA_Weighting[State]=A1458)*([1]!CCA_Weighting[Zone]=B1458),0),MATCH(2021,VALUE([1]!CCA_Weighting[#Headers]),0))*M1458</f>
        <v>0.22075315997833367</v>
      </c>
      <c r="O1458" s="31">
        <f>'Table 1'!$B$14</f>
        <v>55</v>
      </c>
      <c r="P1458" s="32">
        <f t="array" ref="P1458">INDEX([1]!CCA_Weighting[#Data],MATCH(1,([1]!CCA_Weighting[State]=A1458)*([1]!CCA_Weighting[Zone]=B1458),0),MATCH(2022,VALUE([1]!CCA_Weighting[#Headers]),0))*O1458</f>
        <v>0.22075315997833367</v>
      </c>
      <c r="Q1458" s="31">
        <f>'Table 1'!$C$14</f>
        <v>36</v>
      </c>
      <c r="R1458" s="31">
        <f>'Table 1'!$E$14</f>
        <v>55</v>
      </c>
      <c r="S1458">
        <f t="shared" si="154"/>
        <v>550</v>
      </c>
      <c r="T1458">
        <f t="shared" si="155"/>
        <v>275</v>
      </c>
      <c r="U1458">
        <f t="shared" si="156"/>
        <v>275</v>
      </c>
      <c r="V1458">
        <f t="shared" si="157"/>
        <v>180</v>
      </c>
      <c r="W1458" s="28">
        <f t="shared" si="158"/>
        <v>180</v>
      </c>
      <c r="X1458" s="28">
        <f t="shared" si="159"/>
        <v>275</v>
      </c>
      <c r="Y1458">
        <f t="shared" si="160"/>
        <v>275</v>
      </c>
    </row>
    <row r="1459" spans="1:25" ht="14.4" x14ac:dyDescent="0.3">
      <c r="A1459" s="23" t="s">
        <v>22</v>
      </c>
      <c r="B1459" s="24" t="s">
        <v>84</v>
      </c>
      <c r="C1459" s="25" t="s">
        <v>85</v>
      </c>
      <c r="D1459" s="24" t="s">
        <v>35</v>
      </c>
      <c r="E1459" s="24" t="s">
        <v>31</v>
      </c>
      <c r="F1459" s="24" t="s">
        <v>27</v>
      </c>
      <c r="G1459" s="24" t="s">
        <v>28</v>
      </c>
      <c r="H1459" s="29">
        <f>'Table 1'!$M$12</f>
        <v>37.5</v>
      </c>
      <c r="I1459" s="30"/>
      <c r="J1459" s="30"/>
      <c r="K1459" s="30"/>
      <c r="L1459" s="31"/>
      <c r="M1459" s="31">
        <v>25</v>
      </c>
      <c r="N1459" s="32">
        <f t="array" ref="N1459">INDEX([1]!CCA_Weighting[#Data],MATCH(1,([1]!CCA_Weighting[State]=A1459)*([1]!CCA_Weighting[Zone]=B1459),0),MATCH(2021,VALUE([1]!CCA_Weighting[#Headers]),0))*M1459</f>
        <v>0.10034234544469711</v>
      </c>
      <c r="O1459" s="31">
        <f>'Table 1'!$H$12</f>
        <v>25</v>
      </c>
      <c r="P1459" s="32">
        <f t="array" ref="P1459">INDEX([1]!CCA_Weighting[#Data],MATCH(1,([1]!CCA_Weighting[State]=A1459)*([1]!CCA_Weighting[Zone]=B1459),0),MATCH(2022,VALUE([1]!CCA_Weighting[#Headers]),0))*O1459</f>
        <v>0.10034234544469711</v>
      </c>
      <c r="Q1459" s="31">
        <f>'Table 1'!$I$12</f>
        <v>16</v>
      </c>
      <c r="R1459" s="31">
        <f>'Table 1'!$K$12</f>
        <v>25</v>
      </c>
      <c r="S1459">
        <f t="shared" si="154"/>
        <v>187.5</v>
      </c>
      <c r="T1459">
        <f t="shared" si="155"/>
        <v>125</v>
      </c>
      <c r="U1459">
        <f t="shared" si="156"/>
        <v>125</v>
      </c>
      <c r="V1459">
        <f t="shared" si="157"/>
        <v>80</v>
      </c>
      <c r="W1459" s="28">
        <f t="shared" si="158"/>
        <v>80</v>
      </c>
      <c r="X1459" s="28">
        <f t="shared" si="159"/>
        <v>125</v>
      </c>
      <c r="Y1459">
        <f t="shared" si="160"/>
        <v>125</v>
      </c>
    </row>
    <row r="1460" spans="1:25" ht="14.4" x14ac:dyDescent="0.3">
      <c r="A1460" s="20" t="s">
        <v>22</v>
      </c>
      <c r="B1460" s="21" t="s">
        <v>84</v>
      </c>
      <c r="C1460" s="22" t="s">
        <v>85</v>
      </c>
      <c r="D1460" s="21" t="s">
        <v>35</v>
      </c>
      <c r="E1460" s="21" t="s">
        <v>31</v>
      </c>
      <c r="F1460" s="21" t="s">
        <v>29</v>
      </c>
      <c r="G1460" s="21" t="s">
        <v>28</v>
      </c>
      <c r="H1460" s="29">
        <f>'Table 1'!$M$13</f>
        <v>39.75</v>
      </c>
      <c r="I1460" s="30"/>
      <c r="J1460" s="30"/>
      <c r="K1460" s="30"/>
      <c r="L1460" s="31"/>
      <c r="M1460" s="31">
        <v>26.5</v>
      </c>
      <c r="N1460" s="32">
        <f t="array" ref="N1460">INDEX([1]!CCA_Weighting[#Data],MATCH(1,([1]!CCA_Weighting[State]=A1460)*([1]!CCA_Weighting[Zone]=B1460),0),MATCH(2021,VALUE([1]!CCA_Weighting[#Headers]),0))*M1460</f>
        <v>0.10636288617137894</v>
      </c>
      <c r="O1460" s="31">
        <f>'Table 1'!$H$13</f>
        <v>26.5</v>
      </c>
      <c r="P1460" s="32">
        <f t="array" ref="P1460">INDEX([1]!CCA_Weighting[#Data],MATCH(1,([1]!CCA_Weighting[State]=A1460)*([1]!CCA_Weighting[Zone]=B1460),0),MATCH(2022,VALUE([1]!CCA_Weighting[#Headers]),0))*O1460</f>
        <v>0.10636288617137894</v>
      </c>
      <c r="Q1460" s="31">
        <f>'Table 1'!$I$13</f>
        <v>17</v>
      </c>
      <c r="R1460" s="31">
        <f>'Table 1'!$K$13</f>
        <v>26.5</v>
      </c>
      <c r="S1460">
        <f t="shared" si="154"/>
        <v>198.75</v>
      </c>
      <c r="T1460">
        <f t="shared" si="155"/>
        <v>132.5</v>
      </c>
      <c r="U1460">
        <f t="shared" si="156"/>
        <v>132.5</v>
      </c>
      <c r="V1460">
        <f t="shared" si="157"/>
        <v>85</v>
      </c>
      <c r="W1460" s="28">
        <f t="shared" si="158"/>
        <v>85</v>
      </c>
      <c r="X1460" s="28">
        <f t="shared" si="159"/>
        <v>132.5</v>
      </c>
      <c r="Y1460">
        <f t="shared" si="160"/>
        <v>132.5</v>
      </c>
    </row>
    <row r="1461" spans="1:25" ht="14.4" x14ac:dyDescent="0.3">
      <c r="A1461" s="23" t="s">
        <v>22</v>
      </c>
      <c r="B1461" s="24" t="s">
        <v>84</v>
      </c>
      <c r="C1461" s="25" t="s">
        <v>85</v>
      </c>
      <c r="D1461" s="24" t="s">
        <v>35</v>
      </c>
      <c r="E1461" s="24" t="s">
        <v>31</v>
      </c>
      <c r="F1461" s="24" t="s">
        <v>30</v>
      </c>
      <c r="G1461" s="24" t="s">
        <v>28</v>
      </c>
      <c r="H1461" s="29">
        <f>'Table 1'!$M$14</f>
        <v>100</v>
      </c>
      <c r="I1461" s="30"/>
      <c r="J1461" s="30"/>
      <c r="K1461" s="30"/>
      <c r="L1461" s="31"/>
      <c r="M1461" s="31">
        <v>50</v>
      </c>
      <c r="N1461" s="32">
        <f t="array" ref="N1461">INDEX([1]!CCA_Weighting[#Data],MATCH(1,([1]!CCA_Weighting[State]=A1461)*([1]!CCA_Weighting[Zone]=B1461),0),MATCH(2021,VALUE([1]!CCA_Weighting[#Headers]),0))*M1461</f>
        <v>0.20068469088939422</v>
      </c>
      <c r="O1461" s="31">
        <f>'Table 1'!$H$14</f>
        <v>50</v>
      </c>
      <c r="P1461" s="32">
        <f t="array" ref="P1461">INDEX([1]!CCA_Weighting[#Data],MATCH(1,([1]!CCA_Weighting[State]=A1461)*([1]!CCA_Weighting[Zone]=B1461),0),MATCH(2022,VALUE([1]!CCA_Weighting[#Headers]),0))*O1461</f>
        <v>0.20068469088939422</v>
      </c>
      <c r="Q1461" s="31">
        <f>'Table 1'!$I$14</f>
        <v>32.5</v>
      </c>
      <c r="R1461" s="31">
        <f>'Table 1'!$K$14</f>
        <v>50</v>
      </c>
      <c r="S1461">
        <f t="shared" si="154"/>
        <v>500</v>
      </c>
      <c r="T1461">
        <f t="shared" si="155"/>
        <v>250</v>
      </c>
      <c r="U1461">
        <f t="shared" si="156"/>
        <v>250</v>
      </c>
      <c r="V1461">
        <f t="shared" si="157"/>
        <v>162.5</v>
      </c>
      <c r="W1461" s="28">
        <f t="shared" si="158"/>
        <v>162.5</v>
      </c>
      <c r="X1461" s="28">
        <f t="shared" si="159"/>
        <v>250</v>
      </c>
      <c r="Y1461">
        <f t="shared" si="160"/>
        <v>250</v>
      </c>
    </row>
    <row r="1462" spans="1:25" ht="14.4" x14ac:dyDescent="0.3">
      <c r="A1462" s="20" t="s">
        <v>22</v>
      </c>
      <c r="B1462" s="21" t="s">
        <v>84</v>
      </c>
      <c r="C1462" s="22" t="s">
        <v>85</v>
      </c>
      <c r="D1462" s="21" t="s">
        <v>35</v>
      </c>
      <c r="E1462" s="21" t="s">
        <v>32</v>
      </c>
      <c r="F1462" s="21" t="s">
        <v>27</v>
      </c>
      <c r="G1462" s="21" t="s">
        <v>28</v>
      </c>
      <c r="H1462" s="29">
        <f>'Table 1'!$S$12</f>
        <v>35.25</v>
      </c>
      <c r="I1462" s="30"/>
      <c r="J1462" s="30"/>
      <c r="K1462" s="30"/>
      <c r="L1462" s="31"/>
      <c r="M1462" s="31">
        <v>23.5</v>
      </c>
      <c r="N1462" s="32">
        <f t="array" ref="N1462">INDEX([1]!CCA_Weighting[#Data],MATCH(1,([1]!CCA_Weighting[State]=A1462)*([1]!CCA_Weighting[Zone]=B1462),0),MATCH(2021,VALUE([1]!CCA_Weighting[#Headers]),0))*M1462</f>
        <v>9.4321804718015295E-2</v>
      </c>
      <c r="O1462" s="31">
        <f>'Table 1'!$N$8</f>
        <v>30</v>
      </c>
      <c r="P1462" s="32">
        <f t="array" ref="P1462">INDEX([1]!CCA_Weighting[#Data],MATCH(1,([1]!CCA_Weighting[State]=A1462)*([1]!CCA_Weighting[Zone]=B1462),0),MATCH(2022,VALUE([1]!CCA_Weighting[#Headers]),0))*O1462</f>
        <v>0.12041081453363654</v>
      </c>
      <c r="Q1462" s="31">
        <f>'Table 1'!$O$8</f>
        <v>19.5</v>
      </c>
      <c r="R1462" s="31">
        <f>'Table 1'!$Q$8</f>
        <v>30</v>
      </c>
      <c r="S1462">
        <f t="shared" si="154"/>
        <v>176.25</v>
      </c>
      <c r="T1462">
        <f t="shared" si="155"/>
        <v>117.5</v>
      </c>
      <c r="U1462">
        <f t="shared" si="156"/>
        <v>150</v>
      </c>
      <c r="V1462">
        <f t="shared" si="157"/>
        <v>97.5</v>
      </c>
      <c r="W1462" s="28">
        <f t="shared" si="158"/>
        <v>76.375</v>
      </c>
      <c r="X1462" s="28">
        <f t="shared" si="159"/>
        <v>150</v>
      </c>
      <c r="Y1462">
        <f t="shared" si="160"/>
        <v>150</v>
      </c>
    </row>
    <row r="1463" spans="1:25" ht="14.4" x14ac:dyDescent="0.3">
      <c r="A1463" s="23" t="s">
        <v>22</v>
      </c>
      <c r="B1463" s="24" t="s">
        <v>84</v>
      </c>
      <c r="C1463" s="25" t="s">
        <v>85</v>
      </c>
      <c r="D1463" s="24" t="s">
        <v>35</v>
      </c>
      <c r="E1463" s="24" t="s">
        <v>32</v>
      </c>
      <c r="F1463" s="24" t="s">
        <v>29</v>
      </c>
      <c r="G1463" s="24" t="s">
        <v>28</v>
      </c>
      <c r="H1463" s="29">
        <f>'Table 1'!$S$13</f>
        <v>36.75</v>
      </c>
      <c r="I1463" s="30"/>
      <c r="J1463" s="30"/>
      <c r="K1463" s="30"/>
      <c r="L1463" s="31"/>
      <c r="M1463" s="31">
        <v>24.5</v>
      </c>
      <c r="N1463" s="32">
        <f t="array" ref="N1463">INDEX([1]!CCA_Weighting[#Data],MATCH(1,([1]!CCA_Weighting[State]=A1463)*([1]!CCA_Weighting[Zone]=B1463),0),MATCH(2021,VALUE([1]!CCA_Weighting[#Headers]),0))*M1463</f>
        <v>9.8335498535803173E-2</v>
      </c>
      <c r="O1463" s="31">
        <f>'Table 1'!$N$9</f>
        <v>32</v>
      </c>
      <c r="P1463" s="32">
        <f t="array" ref="P1463">INDEX([1]!CCA_Weighting[#Data],MATCH(1,([1]!CCA_Weighting[State]=A1463)*([1]!CCA_Weighting[Zone]=B1463),0),MATCH(2022,VALUE([1]!CCA_Weighting[#Headers]),0))*O1463</f>
        <v>0.12843820216921231</v>
      </c>
      <c r="Q1463" s="31">
        <f>'Table 1'!$O$9</f>
        <v>21</v>
      </c>
      <c r="R1463" s="31">
        <f>'Table 1'!$Q$9</f>
        <v>32</v>
      </c>
      <c r="S1463">
        <f t="shared" si="154"/>
        <v>183.75</v>
      </c>
      <c r="T1463">
        <f t="shared" si="155"/>
        <v>122.5</v>
      </c>
      <c r="U1463">
        <f t="shared" si="156"/>
        <v>160</v>
      </c>
      <c r="V1463">
        <f t="shared" si="157"/>
        <v>105</v>
      </c>
      <c r="W1463" s="28">
        <f t="shared" si="158"/>
        <v>80.390625</v>
      </c>
      <c r="X1463" s="28">
        <f t="shared" si="159"/>
        <v>160</v>
      </c>
      <c r="Y1463">
        <f t="shared" si="160"/>
        <v>160</v>
      </c>
    </row>
    <row r="1464" spans="1:25" ht="14.4" x14ac:dyDescent="0.3">
      <c r="A1464" s="20" t="s">
        <v>22</v>
      </c>
      <c r="B1464" s="21" t="s">
        <v>84</v>
      </c>
      <c r="C1464" s="22" t="s">
        <v>85</v>
      </c>
      <c r="D1464" s="21" t="s">
        <v>35</v>
      </c>
      <c r="E1464" s="21" t="s">
        <v>32</v>
      </c>
      <c r="F1464" s="21" t="s">
        <v>30</v>
      </c>
      <c r="G1464" s="21" t="s">
        <v>28</v>
      </c>
      <c r="H1464" s="29">
        <f>'Table 1'!$S$14</f>
        <v>80</v>
      </c>
      <c r="I1464" s="30"/>
      <c r="J1464" s="30"/>
      <c r="K1464" s="30"/>
      <c r="L1464" s="31"/>
      <c r="M1464" s="31">
        <v>40</v>
      </c>
      <c r="N1464" s="32">
        <f t="array" ref="N1464">INDEX([1]!CCA_Weighting[#Data],MATCH(1,([1]!CCA_Weighting[State]=A1464)*([1]!CCA_Weighting[Zone]=B1464),0),MATCH(2021,VALUE([1]!CCA_Weighting[#Headers]),0))*M1464</f>
        <v>0.16054775271151539</v>
      </c>
      <c r="O1464" s="31">
        <f>'Table 1'!$N$10</f>
        <v>40</v>
      </c>
      <c r="P1464" s="32">
        <f t="array" ref="P1464">INDEX([1]!CCA_Weighting[#Data],MATCH(1,([1]!CCA_Weighting[State]=A1464)*([1]!CCA_Weighting[Zone]=B1464),0),MATCH(2022,VALUE([1]!CCA_Weighting[#Headers]),0))*O1464</f>
        <v>0.16054775271151539</v>
      </c>
      <c r="Q1464" s="31">
        <f>'Table 1'!$O$10</f>
        <v>26</v>
      </c>
      <c r="R1464" s="31">
        <f>'Table 1'!$Q$10</f>
        <v>40</v>
      </c>
      <c r="S1464">
        <f t="shared" si="154"/>
        <v>400</v>
      </c>
      <c r="T1464">
        <f t="shared" si="155"/>
        <v>200</v>
      </c>
      <c r="U1464">
        <f t="shared" si="156"/>
        <v>200</v>
      </c>
      <c r="V1464">
        <f t="shared" si="157"/>
        <v>130</v>
      </c>
      <c r="W1464" s="28">
        <f t="shared" si="158"/>
        <v>130</v>
      </c>
      <c r="X1464" s="28">
        <f t="shared" si="159"/>
        <v>200</v>
      </c>
      <c r="Y1464">
        <f t="shared" si="160"/>
        <v>200</v>
      </c>
    </row>
    <row r="1465" spans="1:25" ht="14.4" x14ac:dyDescent="0.3">
      <c r="A1465" s="23" t="s">
        <v>22</v>
      </c>
      <c r="B1465" s="24" t="s">
        <v>84</v>
      </c>
      <c r="C1465" s="25" t="s">
        <v>85</v>
      </c>
      <c r="D1465" s="24" t="s">
        <v>35</v>
      </c>
      <c r="E1465" s="24" t="s">
        <v>33</v>
      </c>
      <c r="F1465" s="24" t="s">
        <v>27</v>
      </c>
      <c r="G1465" s="24" t="s">
        <v>28</v>
      </c>
      <c r="H1465" s="29">
        <f>'Table 1'!$Y$12</f>
        <v>31.5</v>
      </c>
      <c r="I1465" s="30"/>
      <c r="J1465" s="30"/>
      <c r="K1465" s="30"/>
      <c r="L1465" s="31"/>
      <c r="M1465" s="31">
        <v>21</v>
      </c>
      <c r="N1465" s="32">
        <f t="array" ref="N1465">INDEX([1]!CCA_Weighting[#Data],MATCH(1,([1]!CCA_Weighting[State]=A1465)*([1]!CCA_Weighting[Zone]=B1465),0),MATCH(2021,VALUE([1]!CCA_Weighting[#Headers]),0))*M1465</f>
        <v>8.4287570173545573E-2</v>
      </c>
      <c r="O1465" s="31">
        <f>'Table 1'!$T$12</f>
        <v>21</v>
      </c>
      <c r="P1465" s="32">
        <f t="array" ref="P1465">INDEX([1]!CCA_Weighting[#Data],MATCH(1,([1]!CCA_Weighting[State]=A1465)*([1]!CCA_Weighting[Zone]=B1465),0),MATCH(2022,VALUE([1]!CCA_Weighting[#Headers]),0))*O1465</f>
        <v>8.4287570173545573E-2</v>
      </c>
      <c r="Q1465" s="31">
        <f>'Table 1'!$U$12</f>
        <v>14</v>
      </c>
      <c r="R1465" s="31">
        <f>'Table 1'!$W$12</f>
        <v>21</v>
      </c>
      <c r="S1465">
        <f t="shared" si="154"/>
        <v>157.5</v>
      </c>
      <c r="T1465">
        <f t="shared" si="155"/>
        <v>105</v>
      </c>
      <c r="U1465">
        <f t="shared" si="156"/>
        <v>105</v>
      </c>
      <c r="V1465">
        <f t="shared" si="157"/>
        <v>70</v>
      </c>
      <c r="W1465" s="28">
        <f t="shared" si="158"/>
        <v>70</v>
      </c>
      <c r="X1465" s="28">
        <f t="shared" si="159"/>
        <v>105</v>
      </c>
      <c r="Y1465">
        <f t="shared" si="160"/>
        <v>105</v>
      </c>
    </row>
    <row r="1466" spans="1:25" ht="14.4" x14ac:dyDescent="0.3">
      <c r="A1466" s="20" t="s">
        <v>22</v>
      </c>
      <c r="B1466" s="21" t="s">
        <v>84</v>
      </c>
      <c r="C1466" s="22" t="s">
        <v>85</v>
      </c>
      <c r="D1466" s="21" t="s">
        <v>35</v>
      </c>
      <c r="E1466" s="21" t="s">
        <v>33</v>
      </c>
      <c r="F1466" s="21" t="s">
        <v>29</v>
      </c>
      <c r="G1466" s="21" t="s">
        <v>28</v>
      </c>
      <c r="H1466" s="29">
        <f>'Table 1'!$Y$13</f>
        <v>33</v>
      </c>
      <c r="I1466" s="30"/>
      <c r="J1466" s="30"/>
      <c r="K1466" s="30"/>
      <c r="L1466" s="31"/>
      <c r="M1466" s="31">
        <v>22</v>
      </c>
      <c r="N1466" s="32">
        <f t="array" ref="N1466">INDEX([1]!CCA_Weighting[#Data],MATCH(1,([1]!CCA_Weighting[State]=A1466)*([1]!CCA_Weighting[Zone]=B1466),0),MATCH(2021,VALUE([1]!CCA_Weighting[#Headers]),0))*M1466</f>
        <v>8.8301263991333465E-2</v>
      </c>
      <c r="O1466" s="31">
        <f>'Table 1'!$T$13</f>
        <v>22</v>
      </c>
      <c r="P1466" s="32">
        <f t="array" ref="P1466">INDEX([1]!CCA_Weighting[#Data],MATCH(1,([1]!CCA_Weighting[State]=A1466)*([1]!CCA_Weighting[Zone]=B1466),0),MATCH(2022,VALUE([1]!CCA_Weighting[#Headers]),0))*O1466</f>
        <v>8.8301263991333465E-2</v>
      </c>
      <c r="Q1466" s="31">
        <f>'Table 1'!$U$13</f>
        <v>14.5</v>
      </c>
      <c r="R1466" s="31">
        <f>'Table 1'!$W$13</f>
        <v>22</v>
      </c>
      <c r="S1466">
        <f t="shared" si="154"/>
        <v>165</v>
      </c>
      <c r="T1466">
        <f t="shared" si="155"/>
        <v>110</v>
      </c>
      <c r="U1466">
        <f t="shared" si="156"/>
        <v>110</v>
      </c>
      <c r="V1466">
        <f t="shared" si="157"/>
        <v>72.5</v>
      </c>
      <c r="W1466" s="28">
        <f t="shared" si="158"/>
        <v>72.5</v>
      </c>
      <c r="X1466" s="28">
        <f t="shared" si="159"/>
        <v>110</v>
      </c>
      <c r="Y1466">
        <f t="shared" si="160"/>
        <v>110</v>
      </c>
    </row>
    <row r="1467" spans="1:25" ht="14.4" x14ac:dyDescent="0.3">
      <c r="A1467" s="23" t="s">
        <v>22</v>
      </c>
      <c r="B1467" s="24" t="s">
        <v>84</v>
      </c>
      <c r="C1467" s="25" t="s">
        <v>85</v>
      </c>
      <c r="D1467" s="24" t="s">
        <v>35</v>
      </c>
      <c r="E1467" s="24" t="s">
        <v>33</v>
      </c>
      <c r="F1467" s="24" t="s">
        <v>30</v>
      </c>
      <c r="G1467" s="24" t="s">
        <v>28</v>
      </c>
      <c r="H1467" s="29">
        <f>'Table 1'!$Y$14</f>
        <v>76</v>
      </c>
      <c r="I1467" s="30"/>
      <c r="J1467" s="30"/>
      <c r="K1467" s="30"/>
      <c r="L1467" s="31"/>
      <c r="M1467" s="31">
        <v>38</v>
      </c>
      <c r="N1467" s="32">
        <f t="array" ref="N1467">INDEX([1]!CCA_Weighting[#Data],MATCH(1,([1]!CCA_Weighting[State]=A1467)*([1]!CCA_Weighting[Zone]=B1467),0),MATCH(2021,VALUE([1]!CCA_Weighting[#Headers]),0))*M1467</f>
        <v>0.15252036507593963</v>
      </c>
      <c r="O1467" s="31">
        <f>'Table 1'!$T$14</f>
        <v>38</v>
      </c>
      <c r="P1467" s="32">
        <f t="array" ref="P1467">INDEX([1]!CCA_Weighting[#Data],MATCH(1,([1]!CCA_Weighting[State]=A1467)*([1]!CCA_Weighting[Zone]=B1467),0),MATCH(2022,VALUE([1]!CCA_Weighting[#Headers]),0))*O1467</f>
        <v>0.15252036507593963</v>
      </c>
      <c r="Q1467" s="31">
        <f>'Table 1'!$U$14</f>
        <v>24.5</v>
      </c>
      <c r="R1467" s="31">
        <f>'Table 1'!$W$14</f>
        <v>38</v>
      </c>
      <c r="S1467">
        <f t="shared" si="154"/>
        <v>380</v>
      </c>
      <c r="T1467">
        <f t="shared" si="155"/>
        <v>190</v>
      </c>
      <c r="U1467">
        <f t="shared" si="156"/>
        <v>190</v>
      </c>
      <c r="V1467">
        <f t="shared" si="157"/>
        <v>122.5</v>
      </c>
      <c r="W1467" s="28">
        <f t="shared" si="158"/>
        <v>122.5</v>
      </c>
      <c r="X1467" s="28">
        <f t="shared" si="159"/>
        <v>190</v>
      </c>
      <c r="Y1467">
        <f t="shared" si="160"/>
        <v>190</v>
      </c>
    </row>
    <row r="1468" spans="1:25" ht="14.4" x14ac:dyDescent="0.3">
      <c r="A1468" s="20" t="s">
        <v>22</v>
      </c>
      <c r="B1468" s="21" t="s">
        <v>84</v>
      </c>
      <c r="C1468" s="22" t="s">
        <v>85</v>
      </c>
      <c r="D1468" s="21" t="s">
        <v>35</v>
      </c>
      <c r="E1468" s="21" t="s">
        <v>34</v>
      </c>
      <c r="F1468" s="21" t="s">
        <v>27</v>
      </c>
      <c r="G1468" s="21" t="s">
        <v>28</v>
      </c>
      <c r="H1468" s="29">
        <f>'Table 1'!$Y$8</f>
        <v>42.75</v>
      </c>
      <c r="I1468" s="30"/>
      <c r="J1468" s="30"/>
      <c r="K1468" s="30"/>
      <c r="L1468" s="31"/>
      <c r="M1468" s="31">
        <v>21</v>
      </c>
      <c r="N1468" s="32">
        <f t="array" ref="N1468">INDEX([1]!CCA_Weighting[#Data],MATCH(1,([1]!CCA_Weighting[State]=A1468)*([1]!CCA_Weighting[Zone]=B1468),0),MATCH(2021,VALUE([1]!CCA_Weighting[#Headers]),0))*M1468</f>
        <v>8.4287570173545573E-2</v>
      </c>
      <c r="O1468" s="31">
        <f>'Table 1'!$T$12</f>
        <v>21</v>
      </c>
      <c r="P1468" s="32">
        <f t="array" ref="P1468">INDEX([1]!CCA_Weighting[#Data],MATCH(1,([1]!CCA_Weighting[State]=A1468)*([1]!CCA_Weighting[Zone]=B1468),0),MATCH(2022,VALUE([1]!CCA_Weighting[#Headers]),0))*O1468</f>
        <v>8.4287570173545573E-2</v>
      </c>
      <c r="Q1468" s="31">
        <f>'Table 1'!$U$12</f>
        <v>14</v>
      </c>
      <c r="R1468" s="31">
        <f>'Table 1'!$W$12</f>
        <v>21</v>
      </c>
      <c r="S1468">
        <f t="shared" si="154"/>
        <v>213.75</v>
      </c>
      <c r="T1468">
        <f t="shared" si="155"/>
        <v>105</v>
      </c>
      <c r="U1468">
        <f t="shared" si="156"/>
        <v>105</v>
      </c>
      <c r="V1468">
        <f t="shared" si="157"/>
        <v>70</v>
      </c>
      <c r="W1468" s="28">
        <f t="shared" si="158"/>
        <v>70</v>
      </c>
      <c r="X1468" s="28">
        <f t="shared" si="159"/>
        <v>105</v>
      </c>
      <c r="Y1468">
        <f t="shared" si="160"/>
        <v>105</v>
      </c>
    </row>
    <row r="1469" spans="1:25" ht="14.4" x14ac:dyDescent="0.3">
      <c r="A1469" s="23" t="s">
        <v>22</v>
      </c>
      <c r="B1469" s="24" t="s">
        <v>84</v>
      </c>
      <c r="C1469" s="25" t="s">
        <v>85</v>
      </c>
      <c r="D1469" s="24" t="s">
        <v>35</v>
      </c>
      <c r="E1469" s="24" t="s">
        <v>34</v>
      </c>
      <c r="F1469" s="24" t="s">
        <v>29</v>
      </c>
      <c r="G1469" s="24" t="s">
        <v>28</v>
      </c>
      <c r="H1469" s="29">
        <f>'Table 1'!$Y$9</f>
        <v>45</v>
      </c>
      <c r="I1469" s="30"/>
      <c r="J1469" s="30"/>
      <c r="K1469" s="30"/>
      <c r="L1469" s="31"/>
      <c r="M1469" s="31">
        <v>22</v>
      </c>
      <c r="N1469" s="32">
        <f t="array" ref="N1469">INDEX([1]!CCA_Weighting[#Data],MATCH(1,([1]!CCA_Weighting[State]=A1469)*([1]!CCA_Weighting[Zone]=B1469),0),MATCH(2021,VALUE([1]!CCA_Weighting[#Headers]),0))*M1469</f>
        <v>8.8301263991333465E-2</v>
      </c>
      <c r="O1469" s="31">
        <f>'Table 1'!$T$13</f>
        <v>22</v>
      </c>
      <c r="P1469" s="32">
        <f t="array" ref="P1469">INDEX([1]!CCA_Weighting[#Data],MATCH(1,([1]!CCA_Weighting[State]=A1469)*([1]!CCA_Weighting[Zone]=B1469),0),MATCH(2022,VALUE([1]!CCA_Weighting[#Headers]),0))*O1469</f>
        <v>8.8301263991333465E-2</v>
      </c>
      <c r="Q1469" s="31">
        <f>'Table 1'!$U$13</f>
        <v>14.5</v>
      </c>
      <c r="R1469" s="31">
        <f>'Table 1'!$W$13</f>
        <v>22</v>
      </c>
      <c r="S1469">
        <f t="shared" si="154"/>
        <v>225</v>
      </c>
      <c r="T1469">
        <f t="shared" si="155"/>
        <v>110</v>
      </c>
      <c r="U1469">
        <f t="shared" si="156"/>
        <v>110</v>
      </c>
      <c r="V1469">
        <f t="shared" si="157"/>
        <v>72.5</v>
      </c>
      <c r="W1469" s="28">
        <f t="shared" si="158"/>
        <v>72.5</v>
      </c>
      <c r="X1469" s="28">
        <f t="shared" si="159"/>
        <v>110</v>
      </c>
      <c r="Y1469">
        <f t="shared" si="160"/>
        <v>110</v>
      </c>
    </row>
    <row r="1470" spans="1:25" ht="14.4" x14ac:dyDescent="0.3">
      <c r="A1470" s="20" t="s">
        <v>22</v>
      </c>
      <c r="B1470" s="21" t="s">
        <v>84</v>
      </c>
      <c r="C1470" s="22" t="s">
        <v>85</v>
      </c>
      <c r="D1470" s="21" t="s">
        <v>35</v>
      </c>
      <c r="E1470" s="21" t="s">
        <v>34</v>
      </c>
      <c r="F1470" s="21" t="s">
        <v>30</v>
      </c>
      <c r="G1470" s="21" t="s">
        <v>28</v>
      </c>
      <c r="H1470" s="29">
        <f>'Table 1'!$Y$10</f>
        <v>76</v>
      </c>
      <c r="I1470" s="30"/>
      <c r="J1470" s="30"/>
      <c r="K1470" s="30"/>
      <c r="L1470" s="31"/>
      <c r="M1470" s="31">
        <v>38</v>
      </c>
      <c r="N1470" s="32">
        <f t="array" ref="N1470">INDEX([1]!CCA_Weighting[#Data],MATCH(1,([1]!CCA_Weighting[State]=A1470)*([1]!CCA_Weighting[Zone]=B1470),0),MATCH(2021,VALUE([1]!CCA_Weighting[#Headers]),0))*M1470</f>
        <v>0.15252036507593963</v>
      </c>
      <c r="O1470" s="31">
        <f>'Table 1'!$T$14</f>
        <v>38</v>
      </c>
      <c r="P1470" s="32">
        <f t="array" ref="P1470">INDEX([1]!CCA_Weighting[#Data],MATCH(1,([1]!CCA_Weighting[State]=A1470)*([1]!CCA_Weighting[Zone]=B1470),0),MATCH(2022,VALUE([1]!CCA_Weighting[#Headers]),0))*O1470</f>
        <v>0.15252036507593963</v>
      </c>
      <c r="Q1470" s="31">
        <f>'Table 1'!$U$14</f>
        <v>24.5</v>
      </c>
      <c r="R1470" s="31">
        <f>'Table 1'!$W$14</f>
        <v>38</v>
      </c>
      <c r="S1470">
        <f t="shared" si="154"/>
        <v>380</v>
      </c>
      <c r="T1470">
        <f t="shared" si="155"/>
        <v>190</v>
      </c>
      <c r="U1470">
        <f t="shared" si="156"/>
        <v>190</v>
      </c>
      <c r="V1470">
        <f t="shared" si="157"/>
        <v>122.5</v>
      </c>
      <c r="W1470" s="28">
        <f t="shared" si="158"/>
        <v>122.5</v>
      </c>
      <c r="X1470" s="28">
        <f t="shared" si="159"/>
        <v>190</v>
      </c>
      <c r="Y1470">
        <f t="shared" si="160"/>
        <v>190</v>
      </c>
    </row>
    <row r="1471" spans="1:25" ht="14.4" x14ac:dyDescent="0.3">
      <c r="A1471" s="23" t="s">
        <v>22</v>
      </c>
      <c r="B1471" s="24" t="s">
        <v>84</v>
      </c>
      <c r="C1471" s="25" t="s">
        <v>85</v>
      </c>
      <c r="D1471" s="24" t="s">
        <v>36</v>
      </c>
      <c r="E1471" s="25" t="s">
        <v>26</v>
      </c>
      <c r="F1471" s="24" t="s">
        <v>27</v>
      </c>
      <c r="G1471" s="24" t="s">
        <v>28</v>
      </c>
      <c r="H1471" s="29">
        <f>'Table 1'!$G$12</f>
        <v>40.5</v>
      </c>
      <c r="I1471" s="30"/>
      <c r="J1471" s="30"/>
      <c r="K1471" s="30"/>
      <c r="L1471" s="31"/>
      <c r="M1471" s="31">
        <v>27</v>
      </c>
      <c r="N1471" s="32">
        <f t="array" ref="N1471">INDEX([1]!CCA_Weighting[#Data],MATCH(1,([1]!CCA_Weighting[State]=A1471)*([1]!CCA_Weighting[Zone]=B1471),0),MATCH(2021,VALUE([1]!CCA_Weighting[#Headers]),0))*M1471</f>
        <v>0.1083697330802729</v>
      </c>
      <c r="O1471" s="31">
        <f>'Table 1'!$B$12</f>
        <v>27</v>
      </c>
      <c r="P1471" s="32">
        <f t="array" ref="P1471">INDEX([1]!CCA_Weighting[#Data],MATCH(1,([1]!CCA_Weighting[State]=A1471)*([1]!CCA_Weighting[Zone]=B1471),0),MATCH(2022,VALUE([1]!CCA_Weighting[#Headers]),0))*O1471</f>
        <v>0.1083697330802729</v>
      </c>
      <c r="Q1471" s="31">
        <f>'Table 1'!$C$12</f>
        <v>18</v>
      </c>
      <c r="R1471" s="31">
        <f>'Table 1'!$E$12</f>
        <v>27</v>
      </c>
      <c r="S1471">
        <f t="shared" si="154"/>
        <v>202.5</v>
      </c>
      <c r="T1471">
        <f t="shared" si="155"/>
        <v>135</v>
      </c>
      <c r="U1471">
        <f t="shared" si="156"/>
        <v>135</v>
      </c>
      <c r="V1471">
        <f t="shared" si="157"/>
        <v>90</v>
      </c>
      <c r="W1471" s="28">
        <f t="shared" si="158"/>
        <v>90</v>
      </c>
      <c r="X1471" s="28">
        <f t="shared" si="159"/>
        <v>135</v>
      </c>
      <c r="Y1471">
        <f t="shared" si="160"/>
        <v>135</v>
      </c>
    </row>
    <row r="1472" spans="1:25" ht="14.4" x14ac:dyDescent="0.3">
      <c r="A1472" s="20" t="s">
        <v>22</v>
      </c>
      <c r="B1472" s="21" t="s">
        <v>84</v>
      </c>
      <c r="C1472" s="22" t="s">
        <v>85</v>
      </c>
      <c r="D1472" s="21" t="s">
        <v>36</v>
      </c>
      <c r="E1472" s="22" t="s">
        <v>26</v>
      </c>
      <c r="F1472" s="21" t="s">
        <v>29</v>
      </c>
      <c r="G1472" s="21" t="s">
        <v>28</v>
      </c>
      <c r="H1472" s="29">
        <f>'Table 1'!$G$13</f>
        <v>43.5</v>
      </c>
      <c r="I1472" s="30"/>
      <c r="J1472" s="30"/>
      <c r="K1472" s="30"/>
      <c r="L1472" s="31"/>
      <c r="M1472" s="31">
        <v>29</v>
      </c>
      <c r="N1472" s="32">
        <f t="array" ref="N1472">INDEX([1]!CCA_Weighting[#Data],MATCH(1,([1]!CCA_Weighting[State]=A1472)*([1]!CCA_Weighting[Zone]=B1472),0),MATCH(2021,VALUE([1]!CCA_Weighting[#Headers]),0))*M1472</f>
        <v>0.11639712071584865</v>
      </c>
      <c r="O1472" s="31">
        <f>'Table 1'!$B$13</f>
        <v>29</v>
      </c>
      <c r="P1472" s="32">
        <f t="array" ref="P1472">INDEX([1]!CCA_Weighting[#Data],MATCH(1,([1]!CCA_Weighting[State]=A1472)*([1]!CCA_Weighting[Zone]=B1472),0),MATCH(2022,VALUE([1]!CCA_Weighting[#Headers]),0))*O1472</f>
        <v>0.11639712071584865</v>
      </c>
      <c r="Q1472" s="31">
        <f>'Table 1'!$C$13</f>
        <v>19</v>
      </c>
      <c r="R1472" s="31">
        <f>'Table 1'!$E$13</f>
        <v>29</v>
      </c>
      <c r="S1472">
        <f t="shared" si="154"/>
        <v>217.5</v>
      </c>
      <c r="T1472">
        <f t="shared" si="155"/>
        <v>145</v>
      </c>
      <c r="U1472">
        <f t="shared" si="156"/>
        <v>145</v>
      </c>
      <c r="V1472">
        <f t="shared" si="157"/>
        <v>95</v>
      </c>
      <c r="W1472" s="28">
        <f t="shared" si="158"/>
        <v>95</v>
      </c>
      <c r="X1472" s="28">
        <f t="shared" si="159"/>
        <v>145</v>
      </c>
      <c r="Y1472">
        <f t="shared" si="160"/>
        <v>145</v>
      </c>
    </row>
    <row r="1473" spans="1:25" ht="14.4" x14ac:dyDescent="0.3">
      <c r="A1473" s="23" t="s">
        <v>22</v>
      </c>
      <c r="B1473" s="24" t="s">
        <v>84</v>
      </c>
      <c r="C1473" s="25" t="s">
        <v>85</v>
      </c>
      <c r="D1473" s="24" t="s">
        <v>36</v>
      </c>
      <c r="E1473" s="25" t="s">
        <v>26</v>
      </c>
      <c r="F1473" s="24" t="s">
        <v>30</v>
      </c>
      <c r="G1473" s="24" t="s">
        <v>28</v>
      </c>
      <c r="H1473" s="29">
        <f>'Table 1'!$G$14</f>
        <v>110</v>
      </c>
      <c r="I1473" s="30"/>
      <c r="J1473" s="30"/>
      <c r="K1473" s="30"/>
      <c r="L1473" s="31"/>
      <c r="M1473" s="31">
        <v>55</v>
      </c>
      <c r="N1473" s="32">
        <f t="array" ref="N1473">INDEX([1]!CCA_Weighting[#Data],MATCH(1,([1]!CCA_Weighting[State]=A1473)*([1]!CCA_Weighting[Zone]=B1473),0),MATCH(2021,VALUE([1]!CCA_Weighting[#Headers]),0))*M1473</f>
        <v>0.22075315997833367</v>
      </c>
      <c r="O1473" s="31">
        <f>'Table 1'!$B$14</f>
        <v>55</v>
      </c>
      <c r="P1473" s="32">
        <f t="array" ref="P1473">INDEX([1]!CCA_Weighting[#Data],MATCH(1,([1]!CCA_Weighting[State]=A1473)*([1]!CCA_Weighting[Zone]=B1473),0),MATCH(2022,VALUE([1]!CCA_Weighting[#Headers]),0))*O1473</f>
        <v>0.22075315997833367</v>
      </c>
      <c r="Q1473" s="31">
        <f>'Table 1'!$C$14</f>
        <v>36</v>
      </c>
      <c r="R1473" s="31">
        <f>'Table 1'!$E$14</f>
        <v>55</v>
      </c>
      <c r="S1473">
        <f t="shared" si="154"/>
        <v>550</v>
      </c>
      <c r="T1473">
        <f t="shared" si="155"/>
        <v>275</v>
      </c>
      <c r="U1473">
        <f t="shared" si="156"/>
        <v>275</v>
      </c>
      <c r="V1473">
        <f t="shared" si="157"/>
        <v>180</v>
      </c>
      <c r="W1473" s="28">
        <f t="shared" si="158"/>
        <v>180</v>
      </c>
      <c r="X1473" s="28">
        <f t="shared" si="159"/>
        <v>275</v>
      </c>
      <c r="Y1473">
        <f t="shared" si="160"/>
        <v>275</v>
      </c>
    </row>
    <row r="1474" spans="1:25" ht="14.4" x14ac:dyDescent="0.3">
      <c r="A1474" s="20" t="s">
        <v>22</v>
      </c>
      <c r="B1474" s="21" t="s">
        <v>84</v>
      </c>
      <c r="C1474" s="22" t="s">
        <v>85</v>
      </c>
      <c r="D1474" s="21" t="s">
        <v>36</v>
      </c>
      <c r="E1474" s="21" t="s">
        <v>31</v>
      </c>
      <c r="F1474" s="21" t="s">
        <v>27</v>
      </c>
      <c r="G1474" s="21" t="s">
        <v>28</v>
      </c>
      <c r="H1474" s="29">
        <f>'Table 1'!$M$12</f>
        <v>37.5</v>
      </c>
      <c r="I1474" s="30"/>
      <c r="J1474" s="30"/>
      <c r="K1474" s="30"/>
      <c r="L1474" s="31"/>
      <c r="M1474" s="31">
        <v>25</v>
      </c>
      <c r="N1474" s="32">
        <f t="array" ref="N1474">INDEX([1]!CCA_Weighting[#Data],MATCH(1,([1]!CCA_Weighting[State]=A1474)*([1]!CCA_Weighting[Zone]=B1474),0),MATCH(2021,VALUE([1]!CCA_Weighting[#Headers]),0))*M1474</f>
        <v>0.10034234544469711</v>
      </c>
      <c r="O1474" s="31">
        <f>'Table 1'!$H$12</f>
        <v>25</v>
      </c>
      <c r="P1474" s="32">
        <f t="array" ref="P1474">INDEX([1]!CCA_Weighting[#Data],MATCH(1,([1]!CCA_Weighting[State]=A1474)*([1]!CCA_Weighting[Zone]=B1474),0),MATCH(2022,VALUE([1]!CCA_Weighting[#Headers]),0))*O1474</f>
        <v>0.10034234544469711</v>
      </c>
      <c r="Q1474" s="31">
        <f>'Table 1'!$I$12</f>
        <v>16</v>
      </c>
      <c r="R1474" s="31">
        <f>'Table 1'!$K$12</f>
        <v>25</v>
      </c>
      <c r="S1474">
        <f t="shared" si="154"/>
        <v>187.5</v>
      </c>
      <c r="T1474">
        <f t="shared" si="155"/>
        <v>125</v>
      </c>
      <c r="U1474">
        <f t="shared" si="156"/>
        <v>125</v>
      </c>
      <c r="V1474">
        <f t="shared" si="157"/>
        <v>80</v>
      </c>
      <c r="W1474" s="28">
        <f t="shared" si="158"/>
        <v>80</v>
      </c>
      <c r="X1474" s="28">
        <f t="shared" si="159"/>
        <v>125</v>
      </c>
      <c r="Y1474">
        <f t="shared" si="160"/>
        <v>125</v>
      </c>
    </row>
    <row r="1475" spans="1:25" ht="14.4" x14ac:dyDescent="0.3">
      <c r="A1475" s="23" t="s">
        <v>22</v>
      </c>
      <c r="B1475" s="24" t="s">
        <v>84</v>
      </c>
      <c r="C1475" s="25" t="s">
        <v>85</v>
      </c>
      <c r="D1475" s="24" t="s">
        <v>36</v>
      </c>
      <c r="E1475" s="24" t="s">
        <v>31</v>
      </c>
      <c r="F1475" s="24" t="s">
        <v>29</v>
      </c>
      <c r="G1475" s="24" t="s">
        <v>28</v>
      </c>
      <c r="H1475" s="29">
        <f>'Table 1'!$M$13</f>
        <v>39.75</v>
      </c>
      <c r="I1475" s="30"/>
      <c r="J1475" s="30"/>
      <c r="K1475" s="30"/>
      <c r="L1475" s="31"/>
      <c r="M1475" s="31">
        <v>26.5</v>
      </c>
      <c r="N1475" s="32">
        <f t="array" ref="N1475">INDEX([1]!CCA_Weighting[#Data],MATCH(1,([1]!CCA_Weighting[State]=A1475)*([1]!CCA_Weighting[Zone]=B1475),0),MATCH(2021,VALUE([1]!CCA_Weighting[#Headers]),0))*M1475</f>
        <v>0.10636288617137894</v>
      </c>
      <c r="O1475" s="31">
        <f>'Table 1'!$H$13</f>
        <v>26.5</v>
      </c>
      <c r="P1475" s="32">
        <f t="array" ref="P1475">INDEX([1]!CCA_Weighting[#Data],MATCH(1,([1]!CCA_Weighting[State]=A1475)*([1]!CCA_Weighting[Zone]=B1475),0),MATCH(2022,VALUE([1]!CCA_Weighting[#Headers]),0))*O1475</f>
        <v>0.10636288617137894</v>
      </c>
      <c r="Q1475" s="31">
        <f>'Table 1'!$I$13</f>
        <v>17</v>
      </c>
      <c r="R1475" s="31">
        <f>'Table 1'!$K$13</f>
        <v>26.5</v>
      </c>
      <c r="S1475">
        <f t="shared" ref="S1475:S1538" si="161">H1475*5</f>
        <v>198.75</v>
      </c>
      <c r="T1475">
        <f t="shared" ref="T1475:T1538" si="162">M1475*5</f>
        <v>132.5</v>
      </c>
      <c r="U1475">
        <f t="shared" ref="U1475:U1538" si="163">O1475*5</f>
        <v>132.5</v>
      </c>
      <c r="V1475">
        <f t="shared" ref="V1475:V1538" si="164">Q1475*5</f>
        <v>85</v>
      </c>
      <c r="W1475" s="28">
        <f t="shared" ref="W1475:W1538" si="165">(Q1475/O1475)*T1475</f>
        <v>85</v>
      </c>
      <c r="X1475" s="28">
        <f t="shared" ref="X1475:X1538" si="166">R1475*5</f>
        <v>132.5</v>
      </c>
      <c r="Y1475">
        <f t="shared" ref="Y1475:Y1538" si="167">R1475*5</f>
        <v>132.5</v>
      </c>
    </row>
    <row r="1476" spans="1:25" ht="14.4" x14ac:dyDescent="0.3">
      <c r="A1476" s="20" t="s">
        <v>22</v>
      </c>
      <c r="B1476" s="21" t="s">
        <v>84</v>
      </c>
      <c r="C1476" s="22" t="s">
        <v>85</v>
      </c>
      <c r="D1476" s="21" t="s">
        <v>36</v>
      </c>
      <c r="E1476" s="21" t="s">
        <v>31</v>
      </c>
      <c r="F1476" s="21" t="s">
        <v>30</v>
      </c>
      <c r="G1476" s="21" t="s">
        <v>28</v>
      </c>
      <c r="H1476" s="29">
        <f>'Table 1'!$M$14</f>
        <v>100</v>
      </c>
      <c r="I1476" s="30"/>
      <c r="J1476" s="30"/>
      <c r="K1476" s="30"/>
      <c r="L1476" s="31"/>
      <c r="M1476" s="31">
        <v>50</v>
      </c>
      <c r="N1476" s="32">
        <f t="array" ref="N1476">INDEX([1]!CCA_Weighting[#Data],MATCH(1,([1]!CCA_Weighting[State]=A1476)*([1]!CCA_Weighting[Zone]=B1476),0),MATCH(2021,VALUE([1]!CCA_Weighting[#Headers]),0))*M1476</f>
        <v>0.20068469088939422</v>
      </c>
      <c r="O1476" s="31">
        <f>'Table 1'!$H$14</f>
        <v>50</v>
      </c>
      <c r="P1476" s="32">
        <f t="array" ref="P1476">INDEX([1]!CCA_Weighting[#Data],MATCH(1,([1]!CCA_Weighting[State]=A1476)*([1]!CCA_Weighting[Zone]=B1476),0),MATCH(2022,VALUE([1]!CCA_Weighting[#Headers]),0))*O1476</f>
        <v>0.20068469088939422</v>
      </c>
      <c r="Q1476" s="31">
        <f>'Table 1'!$I$14</f>
        <v>32.5</v>
      </c>
      <c r="R1476" s="31">
        <f>'Table 1'!$K$14</f>
        <v>50</v>
      </c>
      <c r="S1476">
        <f t="shared" si="161"/>
        <v>500</v>
      </c>
      <c r="T1476">
        <f t="shared" si="162"/>
        <v>250</v>
      </c>
      <c r="U1476">
        <f t="shared" si="163"/>
        <v>250</v>
      </c>
      <c r="V1476">
        <f t="shared" si="164"/>
        <v>162.5</v>
      </c>
      <c r="W1476" s="28">
        <f t="shared" si="165"/>
        <v>162.5</v>
      </c>
      <c r="X1476" s="28">
        <f t="shared" si="166"/>
        <v>250</v>
      </c>
      <c r="Y1476">
        <f t="shared" si="167"/>
        <v>250</v>
      </c>
    </row>
    <row r="1477" spans="1:25" ht="14.4" x14ac:dyDescent="0.3">
      <c r="A1477" s="23" t="s">
        <v>22</v>
      </c>
      <c r="B1477" s="24" t="s">
        <v>84</v>
      </c>
      <c r="C1477" s="25" t="s">
        <v>85</v>
      </c>
      <c r="D1477" s="24" t="s">
        <v>36</v>
      </c>
      <c r="E1477" s="24" t="s">
        <v>32</v>
      </c>
      <c r="F1477" s="24" t="s">
        <v>27</v>
      </c>
      <c r="G1477" s="24" t="s">
        <v>28</v>
      </c>
      <c r="H1477" s="29">
        <f>'Table 1'!$S$12</f>
        <v>35.25</v>
      </c>
      <c r="I1477" s="30"/>
      <c r="J1477" s="30"/>
      <c r="K1477" s="30"/>
      <c r="L1477" s="31"/>
      <c r="M1477" s="31">
        <v>23.5</v>
      </c>
      <c r="N1477" s="32">
        <f t="array" ref="N1477">INDEX([1]!CCA_Weighting[#Data],MATCH(1,([1]!CCA_Weighting[State]=A1477)*([1]!CCA_Weighting[Zone]=B1477),0),MATCH(2021,VALUE([1]!CCA_Weighting[#Headers]),0))*M1477</f>
        <v>9.4321804718015295E-2</v>
      </c>
      <c r="O1477" s="31">
        <f>'Table 1'!$N$8</f>
        <v>30</v>
      </c>
      <c r="P1477" s="32">
        <f t="array" ref="P1477">INDEX([1]!CCA_Weighting[#Data],MATCH(1,([1]!CCA_Weighting[State]=A1477)*([1]!CCA_Weighting[Zone]=B1477),0),MATCH(2022,VALUE([1]!CCA_Weighting[#Headers]),0))*O1477</f>
        <v>0.12041081453363654</v>
      </c>
      <c r="Q1477" s="31">
        <f>'Table 1'!$O$8</f>
        <v>19.5</v>
      </c>
      <c r="R1477" s="31">
        <f>'Table 1'!$Q$8</f>
        <v>30</v>
      </c>
      <c r="S1477">
        <f t="shared" si="161"/>
        <v>176.25</v>
      </c>
      <c r="T1477">
        <f t="shared" si="162"/>
        <v>117.5</v>
      </c>
      <c r="U1477">
        <f t="shared" si="163"/>
        <v>150</v>
      </c>
      <c r="V1477">
        <f t="shared" si="164"/>
        <v>97.5</v>
      </c>
      <c r="W1477" s="28">
        <f t="shared" si="165"/>
        <v>76.375</v>
      </c>
      <c r="X1477" s="28">
        <f t="shared" si="166"/>
        <v>150</v>
      </c>
      <c r="Y1477">
        <f t="shared" si="167"/>
        <v>150</v>
      </c>
    </row>
    <row r="1478" spans="1:25" ht="14.4" x14ac:dyDescent="0.3">
      <c r="A1478" s="20" t="s">
        <v>22</v>
      </c>
      <c r="B1478" s="21" t="s">
        <v>84</v>
      </c>
      <c r="C1478" s="22" t="s">
        <v>85</v>
      </c>
      <c r="D1478" s="21" t="s">
        <v>36</v>
      </c>
      <c r="E1478" s="21" t="s">
        <v>32</v>
      </c>
      <c r="F1478" s="21" t="s">
        <v>29</v>
      </c>
      <c r="G1478" s="21" t="s">
        <v>28</v>
      </c>
      <c r="H1478" s="29">
        <f>'Table 1'!$S$13</f>
        <v>36.75</v>
      </c>
      <c r="I1478" s="30"/>
      <c r="J1478" s="30"/>
      <c r="K1478" s="30"/>
      <c r="L1478" s="31"/>
      <c r="M1478" s="31">
        <v>24.5</v>
      </c>
      <c r="N1478" s="32">
        <f t="array" ref="N1478">INDEX([1]!CCA_Weighting[#Data],MATCH(1,([1]!CCA_Weighting[State]=A1478)*([1]!CCA_Weighting[Zone]=B1478),0),MATCH(2021,VALUE([1]!CCA_Weighting[#Headers]),0))*M1478</f>
        <v>9.8335498535803173E-2</v>
      </c>
      <c r="O1478" s="31">
        <f>'Table 1'!$N$9</f>
        <v>32</v>
      </c>
      <c r="P1478" s="32">
        <f t="array" ref="P1478">INDEX([1]!CCA_Weighting[#Data],MATCH(1,([1]!CCA_Weighting[State]=A1478)*([1]!CCA_Weighting[Zone]=B1478),0),MATCH(2022,VALUE([1]!CCA_Weighting[#Headers]),0))*O1478</f>
        <v>0.12843820216921231</v>
      </c>
      <c r="Q1478" s="31">
        <f>'Table 1'!$O$9</f>
        <v>21</v>
      </c>
      <c r="R1478" s="31">
        <f>'Table 1'!$Q$9</f>
        <v>32</v>
      </c>
      <c r="S1478">
        <f t="shared" si="161"/>
        <v>183.75</v>
      </c>
      <c r="T1478">
        <f t="shared" si="162"/>
        <v>122.5</v>
      </c>
      <c r="U1478">
        <f t="shared" si="163"/>
        <v>160</v>
      </c>
      <c r="V1478">
        <f t="shared" si="164"/>
        <v>105</v>
      </c>
      <c r="W1478" s="28">
        <f t="shared" si="165"/>
        <v>80.390625</v>
      </c>
      <c r="X1478" s="28">
        <f t="shared" si="166"/>
        <v>160</v>
      </c>
      <c r="Y1478">
        <f t="shared" si="167"/>
        <v>160</v>
      </c>
    </row>
    <row r="1479" spans="1:25" ht="14.4" x14ac:dyDescent="0.3">
      <c r="A1479" s="23" t="s">
        <v>22</v>
      </c>
      <c r="B1479" s="24" t="s">
        <v>84</v>
      </c>
      <c r="C1479" s="25" t="s">
        <v>85</v>
      </c>
      <c r="D1479" s="24" t="s">
        <v>36</v>
      </c>
      <c r="E1479" s="24" t="s">
        <v>32</v>
      </c>
      <c r="F1479" s="24" t="s">
        <v>30</v>
      </c>
      <c r="G1479" s="24" t="s">
        <v>28</v>
      </c>
      <c r="H1479" s="29">
        <f>'Table 1'!$S$14</f>
        <v>80</v>
      </c>
      <c r="I1479" s="30"/>
      <c r="J1479" s="30"/>
      <c r="K1479" s="30"/>
      <c r="L1479" s="31"/>
      <c r="M1479" s="31">
        <v>40</v>
      </c>
      <c r="N1479" s="32">
        <f t="array" ref="N1479">INDEX([1]!CCA_Weighting[#Data],MATCH(1,([1]!CCA_Weighting[State]=A1479)*([1]!CCA_Weighting[Zone]=B1479),0),MATCH(2021,VALUE([1]!CCA_Weighting[#Headers]),0))*M1479</f>
        <v>0.16054775271151539</v>
      </c>
      <c r="O1479" s="31">
        <f>'Table 1'!$N$10</f>
        <v>40</v>
      </c>
      <c r="P1479" s="32">
        <f t="array" ref="P1479">INDEX([1]!CCA_Weighting[#Data],MATCH(1,([1]!CCA_Weighting[State]=A1479)*([1]!CCA_Weighting[Zone]=B1479),0),MATCH(2022,VALUE([1]!CCA_Weighting[#Headers]),0))*O1479</f>
        <v>0.16054775271151539</v>
      </c>
      <c r="Q1479" s="31">
        <f>'Table 1'!$O$10</f>
        <v>26</v>
      </c>
      <c r="R1479" s="31">
        <f>'Table 1'!$Q$10</f>
        <v>40</v>
      </c>
      <c r="S1479">
        <f t="shared" si="161"/>
        <v>400</v>
      </c>
      <c r="T1479">
        <f t="shared" si="162"/>
        <v>200</v>
      </c>
      <c r="U1479">
        <f t="shared" si="163"/>
        <v>200</v>
      </c>
      <c r="V1479">
        <f t="shared" si="164"/>
        <v>130</v>
      </c>
      <c r="W1479" s="28">
        <f t="shared" si="165"/>
        <v>130</v>
      </c>
      <c r="X1479" s="28">
        <f t="shared" si="166"/>
        <v>200</v>
      </c>
      <c r="Y1479">
        <f t="shared" si="167"/>
        <v>200</v>
      </c>
    </row>
    <row r="1480" spans="1:25" ht="14.4" x14ac:dyDescent="0.3">
      <c r="A1480" s="20" t="s">
        <v>22</v>
      </c>
      <c r="B1480" s="21" t="s">
        <v>84</v>
      </c>
      <c r="C1480" s="22" t="s">
        <v>85</v>
      </c>
      <c r="D1480" s="21" t="s">
        <v>36</v>
      </c>
      <c r="E1480" s="21" t="s">
        <v>33</v>
      </c>
      <c r="F1480" s="21" t="s">
        <v>27</v>
      </c>
      <c r="G1480" s="21" t="s">
        <v>28</v>
      </c>
      <c r="H1480" s="29">
        <f>'Table 1'!$Y$12</f>
        <v>31.5</v>
      </c>
      <c r="I1480" s="30"/>
      <c r="J1480" s="30"/>
      <c r="K1480" s="30"/>
      <c r="L1480" s="31"/>
      <c r="M1480" s="31">
        <v>21</v>
      </c>
      <c r="N1480" s="32">
        <f t="array" ref="N1480">INDEX([1]!CCA_Weighting[#Data],MATCH(1,([1]!CCA_Weighting[State]=A1480)*([1]!CCA_Weighting[Zone]=B1480),0),MATCH(2021,VALUE([1]!CCA_Weighting[#Headers]),0))*M1480</f>
        <v>8.4287570173545573E-2</v>
      </c>
      <c r="O1480" s="31">
        <f>'Table 1'!$T$12</f>
        <v>21</v>
      </c>
      <c r="P1480" s="32">
        <f t="array" ref="P1480">INDEX([1]!CCA_Weighting[#Data],MATCH(1,([1]!CCA_Weighting[State]=A1480)*([1]!CCA_Weighting[Zone]=B1480),0),MATCH(2022,VALUE([1]!CCA_Weighting[#Headers]),0))*O1480</f>
        <v>8.4287570173545573E-2</v>
      </c>
      <c r="Q1480" s="31">
        <f>'Table 1'!$U$12</f>
        <v>14</v>
      </c>
      <c r="R1480" s="31">
        <f>'Table 1'!$W$12</f>
        <v>21</v>
      </c>
      <c r="S1480">
        <f t="shared" si="161"/>
        <v>157.5</v>
      </c>
      <c r="T1480">
        <f t="shared" si="162"/>
        <v>105</v>
      </c>
      <c r="U1480">
        <f t="shared" si="163"/>
        <v>105</v>
      </c>
      <c r="V1480">
        <f t="shared" si="164"/>
        <v>70</v>
      </c>
      <c r="W1480" s="28">
        <f t="shared" si="165"/>
        <v>70</v>
      </c>
      <c r="X1480" s="28">
        <f t="shared" si="166"/>
        <v>105</v>
      </c>
      <c r="Y1480">
        <f t="shared" si="167"/>
        <v>105</v>
      </c>
    </row>
    <row r="1481" spans="1:25" ht="14.4" x14ac:dyDescent="0.3">
      <c r="A1481" s="23" t="s">
        <v>22</v>
      </c>
      <c r="B1481" s="24" t="s">
        <v>84</v>
      </c>
      <c r="C1481" s="25" t="s">
        <v>85</v>
      </c>
      <c r="D1481" s="24" t="s">
        <v>36</v>
      </c>
      <c r="E1481" s="24" t="s">
        <v>33</v>
      </c>
      <c r="F1481" s="24" t="s">
        <v>29</v>
      </c>
      <c r="G1481" s="24" t="s">
        <v>28</v>
      </c>
      <c r="H1481" s="29">
        <f>'Table 1'!$Y$13</f>
        <v>33</v>
      </c>
      <c r="I1481" s="30"/>
      <c r="J1481" s="30"/>
      <c r="K1481" s="30"/>
      <c r="L1481" s="31"/>
      <c r="M1481" s="31">
        <v>22</v>
      </c>
      <c r="N1481" s="32">
        <f t="array" ref="N1481">INDEX([1]!CCA_Weighting[#Data],MATCH(1,([1]!CCA_Weighting[State]=A1481)*([1]!CCA_Weighting[Zone]=B1481),0),MATCH(2021,VALUE([1]!CCA_Weighting[#Headers]),0))*M1481</f>
        <v>8.8301263991333465E-2</v>
      </c>
      <c r="O1481" s="31">
        <f>'Table 1'!$T$13</f>
        <v>22</v>
      </c>
      <c r="P1481" s="32">
        <f t="array" ref="P1481">INDEX([1]!CCA_Weighting[#Data],MATCH(1,([1]!CCA_Weighting[State]=A1481)*([1]!CCA_Weighting[Zone]=B1481),0),MATCH(2022,VALUE([1]!CCA_Weighting[#Headers]),0))*O1481</f>
        <v>8.8301263991333465E-2</v>
      </c>
      <c r="Q1481" s="31">
        <f>'Table 1'!$U$13</f>
        <v>14.5</v>
      </c>
      <c r="R1481" s="31">
        <f>'Table 1'!$W$13</f>
        <v>22</v>
      </c>
      <c r="S1481">
        <f t="shared" si="161"/>
        <v>165</v>
      </c>
      <c r="T1481">
        <f t="shared" si="162"/>
        <v>110</v>
      </c>
      <c r="U1481">
        <f t="shared" si="163"/>
        <v>110</v>
      </c>
      <c r="V1481">
        <f t="shared" si="164"/>
        <v>72.5</v>
      </c>
      <c r="W1481" s="28">
        <f t="shared" si="165"/>
        <v>72.5</v>
      </c>
      <c r="X1481" s="28">
        <f t="shared" si="166"/>
        <v>110</v>
      </c>
      <c r="Y1481">
        <f t="shared" si="167"/>
        <v>110</v>
      </c>
    </row>
    <row r="1482" spans="1:25" ht="14.4" x14ac:dyDescent="0.3">
      <c r="A1482" s="20" t="s">
        <v>22</v>
      </c>
      <c r="B1482" s="21" t="s">
        <v>84</v>
      </c>
      <c r="C1482" s="22" t="s">
        <v>85</v>
      </c>
      <c r="D1482" s="21" t="s">
        <v>36</v>
      </c>
      <c r="E1482" s="21" t="s">
        <v>33</v>
      </c>
      <c r="F1482" s="21" t="s">
        <v>30</v>
      </c>
      <c r="G1482" s="21" t="s">
        <v>28</v>
      </c>
      <c r="H1482" s="29">
        <f>'Table 1'!$Y$14</f>
        <v>76</v>
      </c>
      <c r="I1482" s="30"/>
      <c r="J1482" s="30"/>
      <c r="K1482" s="30"/>
      <c r="L1482" s="31"/>
      <c r="M1482" s="31">
        <v>38</v>
      </c>
      <c r="N1482" s="32">
        <f t="array" ref="N1482">INDEX([1]!CCA_Weighting[#Data],MATCH(1,([1]!CCA_Weighting[State]=A1482)*([1]!CCA_Weighting[Zone]=B1482),0),MATCH(2021,VALUE([1]!CCA_Weighting[#Headers]),0))*M1482</f>
        <v>0.15252036507593963</v>
      </c>
      <c r="O1482" s="31">
        <f>'Table 1'!$T$14</f>
        <v>38</v>
      </c>
      <c r="P1482" s="32">
        <f t="array" ref="P1482">INDEX([1]!CCA_Weighting[#Data],MATCH(1,([1]!CCA_Weighting[State]=A1482)*([1]!CCA_Weighting[Zone]=B1482),0),MATCH(2022,VALUE([1]!CCA_Weighting[#Headers]),0))*O1482</f>
        <v>0.15252036507593963</v>
      </c>
      <c r="Q1482" s="31">
        <f>'Table 1'!$U$14</f>
        <v>24.5</v>
      </c>
      <c r="R1482" s="31">
        <f>'Table 1'!$W$14</f>
        <v>38</v>
      </c>
      <c r="S1482">
        <f t="shared" si="161"/>
        <v>380</v>
      </c>
      <c r="T1482">
        <f t="shared" si="162"/>
        <v>190</v>
      </c>
      <c r="U1482">
        <f t="shared" si="163"/>
        <v>190</v>
      </c>
      <c r="V1482">
        <f t="shared" si="164"/>
        <v>122.5</v>
      </c>
      <c r="W1482" s="28">
        <f t="shared" si="165"/>
        <v>122.5</v>
      </c>
      <c r="X1482" s="28">
        <f t="shared" si="166"/>
        <v>190</v>
      </c>
      <c r="Y1482">
        <f t="shared" si="167"/>
        <v>190</v>
      </c>
    </row>
    <row r="1483" spans="1:25" ht="14.4" x14ac:dyDescent="0.3">
      <c r="A1483" s="23" t="s">
        <v>22</v>
      </c>
      <c r="B1483" s="24" t="s">
        <v>84</v>
      </c>
      <c r="C1483" s="25" t="s">
        <v>85</v>
      </c>
      <c r="D1483" s="24" t="s">
        <v>36</v>
      </c>
      <c r="E1483" s="24" t="s">
        <v>34</v>
      </c>
      <c r="F1483" s="24" t="s">
        <v>27</v>
      </c>
      <c r="G1483" s="24" t="s">
        <v>28</v>
      </c>
      <c r="H1483" s="29">
        <f>'Table 1'!$Y$8</f>
        <v>42.75</v>
      </c>
      <c r="I1483" s="30"/>
      <c r="J1483" s="30"/>
      <c r="K1483" s="30"/>
      <c r="L1483" s="31"/>
      <c r="M1483" s="31">
        <v>21</v>
      </c>
      <c r="N1483" s="32">
        <f t="array" ref="N1483">INDEX([1]!CCA_Weighting[#Data],MATCH(1,([1]!CCA_Weighting[State]=A1483)*([1]!CCA_Weighting[Zone]=B1483),0),MATCH(2021,VALUE([1]!CCA_Weighting[#Headers]),0))*M1483</f>
        <v>8.4287570173545573E-2</v>
      </c>
      <c r="O1483" s="31">
        <f>'Table 1'!$T$12</f>
        <v>21</v>
      </c>
      <c r="P1483" s="32">
        <f t="array" ref="P1483">INDEX([1]!CCA_Weighting[#Data],MATCH(1,([1]!CCA_Weighting[State]=A1483)*([1]!CCA_Weighting[Zone]=B1483),0),MATCH(2022,VALUE([1]!CCA_Weighting[#Headers]),0))*O1483</f>
        <v>8.4287570173545573E-2</v>
      </c>
      <c r="Q1483" s="31">
        <f>'Table 1'!$U$12</f>
        <v>14</v>
      </c>
      <c r="R1483" s="31">
        <f>'Table 1'!$W$12</f>
        <v>21</v>
      </c>
      <c r="S1483">
        <f t="shared" si="161"/>
        <v>213.75</v>
      </c>
      <c r="T1483">
        <f t="shared" si="162"/>
        <v>105</v>
      </c>
      <c r="U1483">
        <f t="shared" si="163"/>
        <v>105</v>
      </c>
      <c r="V1483">
        <f t="shared" si="164"/>
        <v>70</v>
      </c>
      <c r="W1483" s="28">
        <f t="shared" si="165"/>
        <v>70</v>
      </c>
      <c r="X1483" s="28">
        <f t="shared" si="166"/>
        <v>105</v>
      </c>
      <c r="Y1483">
        <f t="shared" si="167"/>
        <v>105</v>
      </c>
    </row>
    <row r="1484" spans="1:25" ht="14.4" x14ac:dyDescent="0.3">
      <c r="A1484" s="20" t="s">
        <v>22</v>
      </c>
      <c r="B1484" s="21" t="s">
        <v>84</v>
      </c>
      <c r="C1484" s="22" t="s">
        <v>85</v>
      </c>
      <c r="D1484" s="21" t="s">
        <v>36</v>
      </c>
      <c r="E1484" s="21" t="s">
        <v>34</v>
      </c>
      <c r="F1484" s="21" t="s">
        <v>29</v>
      </c>
      <c r="G1484" s="21" t="s">
        <v>28</v>
      </c>
      <c r="H1484" s="29">
        <f>'Table 1'!$Y$9</f>
        <v>45</v>
      </c>
      <c r="I1484" s="30"/>
      <c r="J1484" s="30"/>
      <c r="K1484" s="30"/>
      <c r="L1484" s="31"/>
      <c r="M1484" s="31">
        <v>22</v>
      </c>
      <c r="N1484" s="32">
        <f t="array" ref="N1484">INDEX([1]!CCA_Weighting[#Data],MATCH(1,([1]!CCA_Weighting[State]=A1484)*([1]!CCA_Weighting[Zone]=B1484),0),MATCH(2021,VALUE([1]!CCA_Weighting[#Headers]),0))*M1484</f>
        <v>8.8301263991333465E-2</v>
      </c>
      <c r="O1484" s="31">
        <f>'Table 1'!$T$13</f>
        <v>22</v>
      </c>
      <c r="P1484" s="32">
        <f t="array" ref="P1484">INDEX([1]!CCA_Weighting[#Data],MATCH(1,([1]!CCA_Weighting[State]=A1484)*([1]!CCA_Weighting[Zone]=B1484),0),MATCH(2022,VALUE([1]!CCA_Weighting[#Headers]),0))*O1484</f>
        <v>8.8301263991333465E-2</v>
      </c>
      <c r="Q1484" s="31">
        <f>'Table 1'!$U$13</f>
        <v>14.5</v>
      </c>
      <c r="R1484" s="31">
        <f>'Table 1'!$W$13</f>
        <v>22</v>
      </c>
      <c r="S1484">
        <f t="shared" si="161"/>
        <v>225</v>
      </c>
      <c r="T1484">
        <f t="shared" si="162"/>
        <v>110</v>
      </c>
      <c r="U1484">
        <f t="shared" si="163"/>
        <v>110</v>
      </c>
      <c r="V1484">
        <f t="shared" si="164"/>
        <v>72.5</v>
      </c>
      <c r="W1484" s="28">
        <f t="shared" si="165"/>
        <v>72.5</v>
      </c>
      <c r="X1484" s="28">
        <f t="shared" si="166"/>
        <v>110</v>
      </c>
      <c r="Y1484">
        <f t="shared" si="167"/>
        <v>110</v>
      </c>
    </row>
    <row r="1485" spans="1:25" ht="14.4" x14ac:dyDescent="0.3">
      <c r="A1485" s="23" t="s">
        <v>22</v>
      </c>
      <c r="B1485" s="24" t="s">
        <v>84</v>
      </c>
      <c r="C1485" s="25" t="s">
        <v>85</v>
      </c>
      <c r="D1485" s="24" t="s">
        <v>36</v>
      </c>
      <c r="E1485" s="24" t="s">
        <v>34</v>
      </c>
      <c r="F1485" s="24" t="s">
        <v>30</v>
      </c>
      <c r="G1485" s="24" t="s">
        <v>28</v>
      </c>
      <c r="H1485" s="29">
        <f>'Table 1'!$Y$10</f>
        <v>76</v>
      </c>
      <c r="I1485" s="30"/>
      <c r="J1485" s="30"/>
      <c r="K1485" s="30"/>
      <c r="L1485" s="31"/>
      <c r="M1485" s="31">
        <v>38</v>
      </c>
      <c r="N1485" s="32">
        <f t="array" ref="N1485">INDEX([1]!CCA_Weighting[#Data],MATCH(1,([1]!CCA_Weighting[State]=A1485)*([1]!CCA_Weighting[Zone]=B1485),0),MATCH(2021,VALUE([1]!CCA_Weighting[#Headers]),0))*M1485</f>
        <v>0.15252036507593963</v>
      </c>
      <c r="O1485" s="31">
        <f>'Table 1'!$T$14</f>
        <v>38</v>
      </c>
      <c r="P1485" s="32">
        <f t="array" ref="P1485">INDEX([1]!CCA_Weighting[#Data],MATCH(1,([1]!CCA_Weighting[State]=A1485)*([1]!CCA_Weighting[Zone]=B1485),0),MATCH(2022,VALUE([1]!CCA_Weighting[#Headers]),0))*O1485</f>
        <v>0.15252036507593963</v>
      </c>
      <c r="Q1485" s="31">
        <f>'Table 1'!$U$14</f>
        <v>24.5</v>
      </c>
      <c r="R1485" s="31">
        <f>'Table 1'!$W$14</f>
        <v>38</v>
      </c>
      <c r="S1485">
        <f t="shared" si="161"/>
        <v>380</v>
      </c>
      <c r="T1485">
        <f t="shared" si="162"/>
        <v>190</v>
      </c>
      <c r="U1485">
        <f t="shared" si="163"/>
        <v>190</v>
      </c>
      <c r="V1485">
        <f t="shared" si="164"/>
        <v>122.5</v>
      </c>
      <c r="W1485" s="28">
        <f t="shared" si="165"/>
        <v>122.5</v>
      </c>
      <c r="X1485" s="28">
        <f t="shared" si="166"/>
        <v>190</v>
      </c>
      <c r="Y1485">
        <f t="shared" si="167"/>
        <v>190</v>
      </c>
    </row>
    <row r="1486" spans="1:25" ht="14.4" x14ac:dyDescent="0.3">
      <c r="A1486" s="20" t="s">
        <v>22</v>
      </c>
      <c r="B1486" s="21" t="s">
        <v>84</v>
      </c>
      <c r="C1486" s="22" t="s">
        <v>85</v>
      </c>
      <c r="D1486" s="21" t="s">
        <v>37</v>
      </c>
      <c r="E1486" s="22" t="s">
        <v>26</v>
      </c>
      <c r="F1486" s="21" t="s">
        <v>27</v>
      </c>
      <c r="G1486" s="21" t="s">
        <v>28</v>
      </c>
      <c r="H1486" s="29">
        <f>'Table 1'!$G$12</f>
        <v>40.5</v>
      </c>
      <c r="I1486" s="30"/>
      <c r="J1486" s="30"/>
      <c r="K1486" s="30"/>
      <c r="L1486" s="31"/>
      <c r="M1486" s="31">
        <v>27</v>
      </c>
      <c r="N1486" s="32">
        <f t="array" ref="N1486">INDEX([1]!CCA_Weighting[#Data],MATCH(1,([1]!CCA_Weighting[State]=A1486)*([1]!CCA_Weighting[Zone]=B1486),0),MATCH(2021,VALUE([1]!CCA_Weighting[#Headers]),0))*M1486</f>
        <v>0.1083697330802729</v>
      </c>
      <c r="O1486" s="31">
        <f>'Table 1'!$B$12</f>
        <v>27</v>
      </c>
      <c r="P1486" s="32">
        <f t="array" ref="P1486">INDEX([1]!CCA_Weighting[#Data],MATCH(1,([1]!CCA_Weighting[State]=A1486)*([1]!CCA_Weighting[Zone]=B1486),0),MATCH(2022,VALUE([1]!CCA_Weighting[#Headers]),0))*O1486</f>
        <v>0.1083697330802729</v>
      </c>
      <c r="Q1486" s="31">
        <f>'Table 1'!$C$12</f>
        <v>18</v>
      </c>
      <c r="R1486" s="31">
        <f>'Table 1'!$E$12</f>
        <v>27</v>
      </c>
      <c r="S1486">
        <f t="shared" si="161"/>
        <v>202.5</v>
      </c>
      <c r="T1486">
        <f t="shared" si="162"/>
        <v>135</v>
      </c>
      <c r="U1486">
        <f t="shared" si="163"/>
        <v>135</v>
      </c>
      <c r="V1486">
        <f t="shared" si="164"/>
        <v>90</v>
      </c>
      <c r="W1486" s="28">
        <f t="shared" si="165"/>
        <v>90</v>
      </c>
      <c r="X1486" s="28">
        <f t="shared" si="166"/>
        <v>135</v>
      </c>
      <c r="Y1486">
        <f t="shared" si="167"/>
        <v>135</v>
      </c>
    </row>
    <row r="1487" spans="1:25" ht="14.4" x14ac:dyDescent="0.3">
      <c r="A1487" s="23" t="s">
        <v>22</v>
      </c>
      <c r="B1487" s="24" t="s">
        <v>84</v>
      </c>
      <c r="C1487" s="25" t="s">
        <v>85</v>
      </c>
      <c r="D1487" s="24" t="s">
        <v>37</v>
      </c>
      <c r="E1487" s="25" t="s">
        <v>26</v>
      </c>
      <c r="F1487" s="24" t="s">
        <v>29</v>
      </c>
      <c r="G1487" s="24" t="s">
        <v>28</v>
      </c>
      <c r="H1487" s="29">
        <f>'Table 1'!$G$13</f>
        <v>43.5</v>
      </c>
      <c r="I1487" s="30"/>
      <c r="J1487" s="30"/>
      <c r="K1487" s="30"/>
      <c r="L1487" s="31"/>
      <c r="M1487" s="31">
        <v>29</v>
      </c>
      <c r="N1487" s="32">
        <f t="array" ref="N1487">INDEX([1]!CCA_Weighting[#Data],MATCH(1,([1]!CCA_Weighting[State]=A1487)*([1]!CCA_Weighting[Zone]=B1487),0),MATCH(2021,VALUE([1]!CCA_Weighting[#Headers]),0))*M1487</f>
        <v>0.11639712071584865</v>
      </c>
      <c r="O1487" s="31">
        <f>'Table 1'!$B$13</f>
        <v>29</v>
      </c>
      <c r="P1487" s="32">
        <f t="array" ref="P1487">INDEX([1]!CCA_Weighting[#Data],MATCH(1,([1]!CCA_Weighting[State]=A1487)*([1]!CCA_Weighting[Zone]=B1487),0),MATCH(2022,VALUE([1]!CCA_Weighting[#Headers]),0))*O1487</f>
        <v>0.11639712071584865</v>
      </c>
      <c r="Q1487" s="31">
        <f>'Table 1'!$C$13</f>
        <v>19</v>
      </c>
      <c r="R1487" s="31">
        <f>'Table 1'!$E$13</f>
        <v>29</v>
      </c>
      <c r="S1487">
        <f t="shared" si="161"/>
        <v>217.5</v>
      </c>
      <c r="T1487">
        <f t="shared" si="162"/>
        <v>145</v>
      </c>
      <c r="U1487">
        <f t="shared" si="163"/>
        <v>145</v>
      </c>
      <c r="V1487">
        <f t="shared" si="164"/>
        <v>95</v>
      </c>
      <c r="W1487" s="28">
        <f t="shared" si="165"/>
        <v>95</v>
      </c>
      <c r="X1487" s="28">
        <f t="shared" si="166"/>
        <v>145</v>
      </c>
      <c r="Y1487">
        <f t="shared" si="167"/>
        <v>145</v>
      </c>
    </row>
    <row r="1488" spans="1:25" ht="14.4" x14ac:dyDescent="0.3">
      <c r="A1488" s="20" t="s">
        <v>22</v>
      </c>
      <c r="B1488" s="21" t="s">
        <v>84</v>
      </c>
      <c r="C1488" s="22" t="s">
        <v>85</v>
      </c>
      <c r="D1488" s="21" t="s">
        <v>37</v>
      </c>
      <c r="E1488" s="22" t="s">
        <v>26</v>
      </c>
      <c r="F1488" s="21" t="s">
        <v>30</v>
      </c>
      <c r="G1488" s="21" t="s">
        <v>28</v>
      </c>
      <c r="H1488" s="29">
        <f>'Table 1'!$G$14</f>
        <v>110</v>
      </c>
      <c r="I1488" s="30"/>
      <c r="J1488" s="30"/>
      <c r="K1488" s="30"/>
      <c r="L1488" s="31"/>
      <c r="M1488" s="31">
        <v>55</v>
      </c>
      <c r="N1488" s="32">
        <f t="array" ref="N1488">INDEX([1]!CCA_Weighting[#Data],MATCH(1,([1]!CCA_Weighting[State]=A1488)*([1]!CCA_Weighting[Zone]=B1488),0),MATCH(2021,VALUE([1]!CCA_Weighting[#Headers]),0))*M1488</f>
        <v>0.22075315997833367</v>
      </c>
      <c r="O1488" s="31">
        <f>'Table 1'!$B$14</f>
        <v>55</v>
      </c>
      <c r="P1488" s="32">
        <f t="array" ref="P1488">INDEX([1]!CCA_Weighting[#Data],MATCH(1,([1]!CCA_Weighting[State]=A1488)*([1]!CCA_Weighting[Zone]=B1488),0),MATCH(2022,VALUE([1]!CCA_Weighting[#Headers]),0))*O1488</f>
        <v>0.22075315997833367</v>
      </c>
      <c r="Q1488" s="31">
        <f>'Table 1'!$C$14</f>
        <v>36</v>
      </c>
      <c r="R1488" s="31">
        <f>'Table 1'!$E$14</f>
        <v>55</v>
      </c>
      <c r="S1488">
        <f t="shared" si="161"/>
        <v>550</v>
      </c>
      <c r="T1488">
        <f t="shared" si="162"/>
        <v>275</v>
      </c>
      <c r="U1488">
        <f t="shared" si="163"/>
        <v>275</v>
      </c>
      <c r="V1488">
        <f t="shared" si="164"/>
        <v>180</v>
      </c>
      <c r="W1488" s="28">
        <f t="shared" si="165"/>
        <v>180</v>
      </c>
      <c r="X1488" s="28">
        <f t="shared" si="166"/>
        <v>275</v>
      </c>
      <c r="Y1488">
        <f t="shared" si="167"/>
        <v>275</v>
      </c>
    </row>
    <row r="1489" spans="1:25" ht="14.4" x14ac:dyDescent="0.3">
      <c r="A1489" s="23" t="s">
        <v>22</v>
      </c>
      <c r="B1489" s="24" t="s">
        <v>84</v>
      </c>
      <c r="C1489" s="25" t="s">
        <v>85</v>
      </c>
      <c r="D1489" s="24" t="s">
        <v>37</v>
      </c>
      <c r="E1489" s="24" t="s">
        <v>31</v>
      </c>
      <c r="F1489" s="24" t="s">
        <v>27</v>
      </c>
      <c r="G1489" s="24" t="s">
        <v>28</v>
      </c>
      <c r="H1489" s="29">
        <f>'Table 1'!$M$12</f>
        <v>37.5</v>
      </c>
      <c r="I1489" s="30"/>
      <c r="J1489" s="30"/>
      <c r="K1489" s="30"/>
      <c r="L1489" s="31"/>
      <c r="M1489" s="31">
        <v>25</v>
      </c>
      <c r="N1489" s="32">
        <f t="array" ref="N1489">INDEX([1]!CCA_Weighting[#Data],MATCH(1,([1]!CCA_Weighting[State]=A1489)*([1]!CCA_Weighting[Zone]=B1489),0),MATCH(2021,VALUE([1]!CCA_Weighting[#Headers]),0))*M1489</f>
        <v>0.10034234544469711</v>
      </c>
      <c r="O1489" s="31">
        <f>'Table 1'!$H$12</f>
        <v>25</v>
      </c>
      <c r="P1489" s="32">
        <f t="array" ref="P1489">INDEX([1]!CCA_Weighting[#Data],MATCH(1,([1]!CCA_Weighting[State]=A1489)*([1]!CCA_Weighting[Zone]=B1489),0),MATCH(2022,VALUE([1]!CCA_Weighting[#Headers]),0))*O1489</f>
        <v>0.10034234544469711</v>
      </c>
      <c r="Q1489" s="31">
        <f>'Table 1'!$I$12</f>
        <v>16</v>
      </c>
      <c r="R1489" s="31">
        <f>'Table 1'!$K$12</f>
        <v>25</v>
      </c>
      <c r="S1489">
        <f t="shared" si="161"/>
        <v>187.5</v>
      </c>
      <c r="T1489">
        <f t="shared" si="162"/>
        <v>125</v>
      </c>
      <c r="U1489">
        <f t="shared" si="163"/>
        <v>125</v>
      </c>
      <c r="V1489">
        <f t="shared" si="164"/>
        <v>80</v>
      </c>
      <c r="W1489" s="28">
        <f t="shared" si="165"/>
        <v>80</v>
      </c>
      <c r="X1489" s="28">
        <f t="shared" si="166"/>
        <v>125</v>
      </c>
      <c r="Y1489">
        <f t="shared" si="167"/>
        <v>125</v>
      </c>
    </row>
    <row r="1490" spans="1:25" ht="14.4" x14ac:dyDescent="0.3">
      <c r="A1490" s="20" t="s">
        <v>22</v>
      </c>
      <c r="B1490" s="21" t="s">
        <v>84</v>
      </c>
      <c r="C1490" s="22" t="s">
        <v>85</v>
      </c>
      <c r="D1490" s="21" t="s">
        <v>37</v>
      </c>
      <c r="E1490" s="21" t="s">
        <v>31</v>
      </c>
      <c r="F1490" s="21" t="s">
        <v>29</v>
      </c>
      <c r="G1490" s="21" t="s">
        <v>28</v>
      </c>
      <c r="H1490" s="29">
        <f>'Table 1'!$M$13</f>
        <v>39.75</v>
      </c>
      <c r="I1490" s="30"/>
      <c r="J1490" s="30"/>
      <c r="K1490" s="30"/>
      <c r="L1490" s="31"/>
      <c r="M1490" s="31">
        <v>26.5</v>
      </c>
      <c r="N1490" s="32">
        <f t="array" ref="N1490">INDEX([1]!CCA_Weighting[#Data],MATCH(1,([1]!CCA_Weighting[State]=A1490)*([1]!CCA_Weighting[Zone]=B1490),0),MATCH(2021,VALUE([1]!CCA_Weighting[#Headers]),0))*M1490</f>
        <v>0.10636288617137894</v>
      </c>
      <c r="O1490" s="31">
        <f>'Table 1'!$H$13</f>
        <v>26.5</v>
      </c>
      <c r="P1490" s="32">
        <f t="array" ref="P1490">INDEX([1]!CCA_Weighting[#Data],MATCH(1,([1]!CCA_Weighting[State]=A1490)*([1]!CCA_Weighting[Zone]=B1490),0),MATCH(2022,VALUE([1]!CCA_Weighting[#Headers]),0))*O1490</f>
        <v>0.10636288617137894</v>
      </c>
      <c r="Q1490" s="31">
        <f>'Table 1'!$I$13</f>
        <v>17</v>
      </c>
      <c r="R1490" s="31">
        <f>'Table 1'!$K$13</f>
        <v>26.5</v>
      </c>
      <c r="S1490">
        <f t="shared" si="161"/>
        <v>198.75</v>
      </c>
      <c r="T1490">
        <f t="shared" si="162"/>
        <v>132.5</v>
      </c>
      <c r="U1490">
        <f t="shared" si="163"/>
        <v>132.5</v>
      </c>
      <c r="V1490">
        <f t="shared" si="164"/>
        <v>85</v>
      </c>
      <c r="W1490" s="28">
        <f t="shared" si="165"/>
        <v>85</v>
      </c>
      <c r="X1490" s="28">
        <f t="shared" si="166"/>
        <v>132.5</v>
      </c>
      <c r="Y1490">
        <f t="shared" si="167"/>
        <v>132.5</v>
      </c>
    </row>
    <row r="1491" spans="1:25" ht="14.4" x14ac:dyDescent="0.3">
      <c r="A1491" s="23" t="s">
        <v>22</v>
      </c>
      <c r="B1491" s="24" t="s">
        <v>84</v>
      </c>
      <c r="C1491" s="25" t="s">
        <v>85</v>
      </c>
      <c r="D1491" s="24" t="s">
        <v>37</v>
      </c>
      <c r="E1491" s="24" t="s">
        <v>31</v>
      </c>
      <c r="F1491" s="24" t="s">
        <v>30</v>
      </c>
      <c r="G1491" s="24" t="s">
        <v>28</v>
      </c>
      <c r="H1491" s="29">
        <f>'Table 1'!$M$14</f>
        <v>100</v>
      </c>
      <c r="I1491" s="30"/>
      <c r="J1491" s="30"/>
      <c r="K1491" s="30"/>
      <c r="L1491" s="31"/>
      <c r="M1491" s="31">
        <v>50</v>
      </c>
      <c r="N1491" s="32">
        <f t="array" ref="N1491">INDEX([1]!CCA_Weighting[#Data],MATCH(1,([1]!CCA_Weighting[State]=A1491)*([1]!CCA_Weighting[Zone]=B1491),0),MATCH(2021,VALUE([1]!CCA_Weighting[#Headers]),0))*M1491</f>
        <v>0.20068469088939422</v>
      </c>
      <c r="O1491" s="31">
        <f>'Table 1'!$H$14</f>
        <v>50</v>
      </c>
      <c r="P1491" s="32">
        <f t="array" ref="P1491">INDEX([1]!CCA_Weighting[#Data],MATCH(1,([1]!CCA_Weighting[State]=A1491)*([1]!CCA_Weighting[Zone]=B1491),0),MATCH(2022,VALUE([1]!CCA_Weighting[#Headers]),0))*O1491</f>
        <v>0.20068469088939422</v>
      </c>
      <c r="Q1491" s="31">
        <f>'Table 1'!$I$14</f>
        <v>32.5</v>
      </c>
      <c r="R1491" s="31">
        <f>'Table 1'!$K$14</f>
        <v>50</v>
      </c>
      <c r="S1491">
        <f t="shared" si="161"/>
        <v>500</v>
      </c>
      <c r="T1491">
        <f t="shared" si="162"/>
        <v>250</v>
      </c>
      <c r="U1491">
        <f t="shared" si="163"/>
        <v>250</v>
      </c>
      <c r="V1491">
        <f t="shared" si="164"/>
        <v>162.5</v>
      </c>
      <c r="W1491" s="28">
        <f t="shared" si="165"/>
        <v>162.5</v>
      </c>
      <c r="X1491" s="28">
        <f t="shared" si="166"/>
        <v>250</v>
      </c>
      <c r="Y1491">
        <f t="shared" si="167"/>
        <v>250</v>
      </c>
    </row>
    <row r="1492" spans="1:25" ht="14.4" x14ac:dyDescent="0.3">
      <c r="A1492" s="20" t="s">
        <v>22</v>
      </c>
      <c r="B1492" s="21" t="s">
        <v>84</v>
      </c>
      <c r="C1492" s="22" t="s">
        <v>85</v>
      </c>
      <c r="D1492" s="21" t="s">
        <v>37</v>
      </c>
      <c r="E1492" s="21" t="s">
        <v>32</v>
      </c>
      <c r="F1492" s="21" t="s">
        <v>27</v>
      </c>
      <c r="G1492" s="21" t="s">
        <v>28</v>
      </c>
      <c r="H1492" s="29">
        <f>'Table 1'!$S$12</f>
        <v>35.25</v>
      </c>
      <c r="I1492" s="30"/>
      <c r="J1492" s="30"/>
      <c r="K1492" s="30"/>
      <c r="L1492" s="31"/>
      <c r="M1492" s="31">
        <v>23.5</v>
      </c>
      <c r="N1492" s="32">
        <f t="array" ref="N1492">INDEX([1]!CCA_Weighting[#Data],MATCH(1,([1]!CCA_Weighting[State]=A1492)*([1]!CCA_Weighting[Zone]=B1492),0),MATCH(2021,VALUE([1]!CCA_Weighting[#Headers]),0))*M1492</f>
        <v>9.4321804718015295E-2</v>
      </c>
      <c r="O1492" s="31">
        <f>'Table 1'!$N$8</f>
        <v>30</v>
      </c>
      <c r="P1492" s="32">
        <f t="array" ref="P1492">INDEX([1]!CCA_Weighting[#Data],MATCH(1,([1]!CCA_Weighting[State]=A1492)*([1]!CCA_Weighting[Zone]=B1492),0),MATCH(2022,VALUE([1]!CCA_Weighting[#Headers]),0))*O1492</f>
        <v>0.12041081453363654</v>
      </c>
      <c r="Q1492" s="31">
        <f>'Table 1'!$O$8</f>
        <v>19.5</v>
      </c>
      <c r="R1492" s="31">
        <f>'Table 1'!$Q$8</f>
        <v>30</v>
      </c>
      <c r="S1492">
        <f t="shared" si="161"/>
        <v>176.25</v>
      </c>
      <c r="T1492">
        <f t="shared" si="162"/>
        <v>117.5</v>
      </c>
      <c r="U1492">
        <f t="shared" si="163"/>
        <v>150</v>
      </c>
      <c r="V1492">
        <f t="shared" si="164"/>
        <v>97.5</v>
      </c>
      <c r="W1492" s="28">
        <f t="shared" si="165"/>
        <v>76.375</v>
      </c>
      <c r="X1492" s="28">
        <f t="shared" si="166"/>
        <v>150</v>
      </c>
      <c r="Y1492">
        <f t="shared" si="167"/>
        <v>150</v>
      </c>
    </row>
    <row r="1493" spans="1:25" ht="14.4" x14ac:dyDescent="0.3">
      <c r="A1493" s="23" t="s">
        <v>22</v>
      </c>
      <c r="B1493" s="24" t="s">
        <v>84</v>
      </c>
      <c r="C1493" s="25" t="s">
        <v>85</v>
      </c>
      <c r="D1493" s="24" t="s">
        <v>37</v>
      </c>
      <c r="E1493" s="24" t="s">
        <v>32</v>
      </c>
      <c r="F1493" s="24" t="s">
        <v>29</v>
      </c>
      <c r="G1493" s="24" t="s">
        <v>28</v>
      </c>
      <c r="H1493" s="29">
        <f>'Table 1'!$S$13</f>
        <v>36.75</v>
      </c>
      <c r="I1493" s="30"/>
      <c r="J1493" s="30"/>
      <c r="K1493" s="30"/>
      <c r="L1493" s="31"/>
      <c r="M1493" s="31">
        <v>24.5</v>
      </c>
      <c r="N1493" s="32">
        <f t="array" ref="N1493">INDEX([1]!CCA_Weighting[#Data],MATCH(1,([1]!CCA_Weighting[State]=A1493)*([1]!CCA_Weighting[Zone]=B1493),0),MATCH(2021,VALUE([1]!CCA_Weighting[#Headers]),0))*M1493</f>
        <v>9.8335498535803173E-2</v>
      </c>
      <c r="O1493" s="31">
        <f>'Table 1'!$N$9</f>
        <v>32</v>
      </c>
      <c r="P1493" s="32">
        <f t="array" ref="P1493">INDEX([1]!CCA_Weighting[#Data],MATCH(1,([1]!CCA_Weighting[State]=A1493)*([1]!CCA_Weighting[Zone]=B1493),0),MATCH(2022,VALUE([1]!CCA_Weighting[#Headers]),0))*O1493</f>
        <v>0.12843820216921231</v>
      </c>
      <c r="Q1493" s="31">
        <f>'Table 1'!$O$9</f>
        <v>21</v>
      </c>
      <c r="R1493" s="31">
        <f>'Table 1'!$Q$9</f>
        <v>32</v>
      </c>
      <c r="S1493">
        <f t="shared" si="161"/>
        <v>183.75</v>
      </c>
      <c r="T1493">
        <f t="shared" si="162"/>
        <v>122.5</v>
      </c>
      <c r="U1493">
        <f t="shared" si="163"/>
        <v>160</v>
      </c>
      <c r="V1493">
        <f t="shared" si="164"/>
        <v>105</v>
      </c>
      <c r="W1493" s="28">
        <f t="shared" si="165"/>
        <v>80.390625</v>
      </c>
      <c r="X1493" s="28">
        <f t="shared" si="166"/>
        <v>160</v>
      </c>
      <c r="Y1493">
        <f t="shared" si="167"/>
        <v>160</v>
      </c>
    </row>
    <row r="1494" spans="1:25" ht="14.4" x14ac:dyDescent="0.3">
      <c r="A1494" s="20" t="s">
        <v>22</v>
      </c>
      <c r="B1494" s="21" t="s">
        <v>84</v>
      </c>
      <c r="C1494" s="22" t="s">
        <v>85</v>
      </c>
      <c r="D1494" s="21" t="s">
        <v>37</v>
      </c>
      <c r="E1494" s="21" t="s">
        <v>32</v>
      </c>
      <c r="F1494" s="21" t="s">
        <v>30</v>
      </c>
      <c r="G1494" s="21" t="s">
        <v>28</v>
      </c>
      <c r="H1494" s="29">
        <f>'Table 1'!$S$14</f>
        <v>80</v>
      </c>
      <c r="I1494" s="30"/>
      <c r="J1494" s="30"/>
      <c r="K1494" s="30"/>
      <c r="L1494" s="31"/>
      <c r="M1494" s="31">
        <v>40</v>
      </c>
      <c r="N1494" s="32">
        <f t="array" ref="N1494">INDEX([1]!CCA_Weighting[#Data],MATCH(1,([1]!CCA_Weighting[State]=A1494)*([1]!CCA_Weighting[Zone]=B1494),0),MATCH(2021,VALUE([1]!CCA_Weighting[#Headers]),0))*M1494</f>
        <v>0.16054775271151539</v>
      </c>
      <c r="O1494" s="31">
        <f>'Table 1'!$N$10</f>
        <v>40</v>
      </c>
      <c r="P1494" s="32">
        <f t="array" ref="P1494">INDEX([1]!CCA_Weighting[#Data],MATCH(1,([1]!CCA_Weighting[State]=A1494)*([1]!CCA_Weighting[Zone]=B1494),0),MATCH(2022,VALUE([1]!CCA_Weighting[#Headers]),0))*O1494</f>
        <v>0.16054775271151539</v>
      </c>
      <c r="Q1494" s="31">
        <f>'Table 1'!$O$10</f>
        <v>26</v>
      </c>
      <c r="R1494" s="31">
        <f>'Table 1'!$Q$10</f>
        <v>40</v>
      </c>
      <c r="S1494">
        <f t="shared" si="161"/>
        <v>400</v>
      </c>
      <c r="T1494">
        <f t="shared" si="162"/>
        <v>200</v>
      </c>
      <c r="U1494">
        <f t="shared" si="163"/>
        <v>200</v>
      </c>
      <c r="V1494">
        <f t="shared" si="164"/>
        <v>130</v>
      </c>
      <c r="W1494" s="28">
        <f t="shared" si="165"/>
        <v>130</v>
      </c>
      <c r="X1494" s="28">
        <f t="shared" si="166"/>
        <v>200</v>
      </c>
      <c r="Y1494">
        <f t="shared" si="167"/>
        <v>200</v>
      </c>
    </row>
    <row r="1495" spans="1:25" ht="14.4" x14ac:dyDescent="0.3">
      <c r="A1495" s="23" t="s">
        <v>22</v>
      </c>
      <c r="B1495" s="24" t="s">
        <v>84</v>
      </c>
      <c r="C1495" s="25" t="s">
        <v>85</v>
      </c>
      <c r="D1495" s="24" t="s">
        <v>37</v>
      </c>
      <c r="E1495" s="24" t="s">
        <v>33</v>
      </c>
      <c r="F1495" s="24" t="s">
        <v>27</v>
      </c>
      <c r="G1495" s="24" t="s">
        <v>28</v>
      </c>
      <c r="H1495" s="29">
        <f>'Table 1'!$Y$12</f>
        <v>31.5</v>
      </c>
      <c r="I1495" s="30"/>
      <c r="J1495" s="30"/>
      <c r="K1495" s="30"/>
      <c r="L1495" s="31"/>
      <c r="M1495" s="31">
        <v>21</v>
      </c>
      <c r="N1495" s="32">
        <f t="array" ref="N1495">INDEX([1]!CCA_Weighting[#Data],MATCH(1,([1]!CCA_Weighting[State]=A1495)*([1]!CCA_Weighting[Zone]=B1495),0),MATCH(2021,VALUE([1]!CCA_Weighting[#Headers]),0))*M1495</f>
        <v>8.4287570173545573E-2</v>
      </c>
      <c r="O1495" s="31">
        <f>'Table 1'!$T$12</f>
        <v>21</v>
      </c>
      <c r="P1495" s="32">
        <f t="array" ref="P1495">INDEX([1]!CCA_Weighting[#Data],MATCH(1,([1]!CCA_Weighting[State]=A1495)*([1]!CCA_Weighting[Zone]=B1495),0),MATCH(2022,VALUE([1]!CCA_Weighting[#Headers]),0))*O1495</f>
        <v>8.4287570173545573E-2</v>
      </c>
      <c r="Q1495" s="31">
        <f>'Table 1'!$U$12</f>
        <v>14</v>
      </c>
      <c r="R1495" s="31">
        <f>'Table 1'!$W$12</f>
        <v>21</v>
      </c>
      <c r="S1495">
        <f t="shared" si="161"/>
        <v>157.5</v>
      </c>
      <c r="T1495">
        <f t="shared" si="162"/>
        <v>105</v>
      </c>
      <c r="U1495">
        <f t="shared" si="163"/>
        <v>105</v>
      </c>
      <c r="V1495">
        <f t="shared" si="164"/>
        <v>70</v>
      </c>
      <c r="W1495" s="28">
        <f t="shared" si="165"/>
        <v>70</v>
      </c>
      <c r="X1495" s="28">
        <f t="shared" si="166"/>
        <v>105</v>
      </c>
      <c r="Y1495">
        <f t="shared" si="167"/>
        <v>105</v>
      </c>
    </row>
    <row r="1496" spans="1:25" ht="14.4" x14ac:dyDescent="0.3">
      <c r="A1496" s="20" t="s">
        <v>22</v>
      </c>
      <c r="B1496" s="21" t="s">
        <v>84</v>
      </c>
      <c r="C1496" s="22" t="s">
        <v>85</v>
      </c>
      <c r="D1496" s="21" t="s">
        <v>37</v>
      </c>
      <c r="E1496" s="21" t="s">
        <v>33</v>
      </c>
      <c r="F1496" s="21" t="s">
        <v>29</v>
      </c>
      <c r="G1496" s="21" t="s">
        <v>28</v>
      </c>
      <c r="H1496" s="29">
        <f>'Table 1'!$Y$13</f>
        <v>33</v>
      </c>
      <c r="I1496" s="30"/>
      <c r="J1496" s="30"/>
      <c r="K1496" s="30"/>
      <c r="L1496" s="31"/>
      <c r="M1496" s="31">
        <v>22</v>
      </c>
      <c r="N1496" s="32">
        <f t="array" ref="N1496">INDEX([1]!CCA_Weighting[#Data],MATCH(1,([1]!CCA_Weighting[State]=A1496)*([1]!CCA_Weighting[Zone]=B1496),0),MATCH(2021,VALUE([1]!CCA_Weighting[#Headers]),0))*M1496</f>
        <v>8.8301263991333465E-2</v>
      </c>
      <c r="O1496" s="31">
        <f>'Table 1'!$T$13</f>
        <v>22</v>
      </c>
      <c r="P1496" s="32">
        <f t="array" ref="P1496">INDEX([1]!CCA_Weighting[#Data],MATCH(1,([1]!CCA_Weighting[State]=A1496)*([1]!CCA_Weighting[Zone]=B1496),0),MATCH(2022,VALUE([1]!CCA_Weighting[#Headers]),0))*O1496</f>
        <v>8.8301263991333465E-2</v>
      </c>
      <c r="Q1496" s="31">
        <f>'Table 1'!$U$13</f>
        <v>14.5</v>
      </c>
      <c r="R1496" s="31">
        <f>'Table 1'!$W$13</f>
        <v>22</v>
      </c>
      <c r="S1496">
        <f t="shared" si="161"/>
        <v>165</v>
      </c>
      <c r="T1496">
        <f t="shared" si="162"/>
        <v>110</v>
      </c>
      <c r="U1496">
        <f t="shared" si="163"/>
        <v>110</v>
      </c>
      <c r="V1496">
        <f t="shared" si="164"/>
        <v>72.5</v>
      </c>
      <c r="W1496" s="28">
        <f t="shared" si="165"/>
        <v>72.5</v>
      </c>
      <c r="X1496" s="28">
        <f t="shared" si="166"/>
        <v>110</v>
      </c>
      <c r="Y1496">
        <f t="shared" si="167"/>
        <v>110</v>
      </c>
    </row>
    <row r="1497" spans="1:25" ht="14.4" x14ac:dyDescent="0.3">
      <c r="A1497" s="23" t="s">
        <v>22</v>
      </c>
      <c r="B1497" s="24" t="s">
        <v>84</v>
      </c>
      <c r="C1497" s="25" t="s">
        <v>85</v>
      </c>
      <c r="D1497" s="24" t="s">
        <v>37</v>
      </c>
      <c r="E1497" s="24" t="s">
        <v>33</v>
      </c>
      <c r="F1497" s="24" t="s">
        <v>30</v>
      </c>
      <c r="G1497" s="24" t="s">
        <v>28</v>
      </c>
      <c r="H1497" s="29">
        <f>'Table 1'!$Y$14</f>
        <v>76</v>
      </c>
      <c r="I1497" s="30"/>
      <c r="J1497" s="30"/>
      <c r="K1497" s="30"/>
      <c r="L1497" s="31"/>
      <c r="M1497" s="31">
        <v>38</v>
      </c>
      <c r="N1497" s="32">
        <f t="array" ref="N1497">INDEX([1]!CCA_Weighting[#Data],MATCH(1,([1]!CCA_Weighting[State]=A1497)*([1]!CCA_Weighting[Zone]=B1497),0),MATCH(2021,VALUE([1]!CCA_Weighting[#Headers]),0))*M1497</f>
        <v>0.15252036507593963</v>
      </c>
      <c r="O1497" s="31">
        <f>'Table 1'!$T$14</f>
        <v>38</v>
      </c>
      <c r="P1497" s="32">
        <f t="array" ref="P1497">INDEX([1]!CCA_Weighting[#Data],MATCH(1,([1]!CCA_Weighting[State]=A1497)*([1]!CCA_Weighting[Zone]=B1497),0),MATCH(2022,VALUE([1]!CCA_Weighting[#Headers]),0))*O1497</f>
        <v>0.15252036507593963</v>
      </c>
      <c r="Q1497" s="31">
        <f>'Table 1'!$U$14</f>
        <v>24.5</v>
      </c>
      <c r="R1497" s="31">
        <f>'Table 1'!$W$14</f>
        <v>38</v>
      </c>
      <c r="S1497">
        <f t="shared" si="161"/>
        <v>380</v>
      </c>
      <c r="T1497">
        <f t="shared" si="162"/>
        <v>190</v>
      </c>
      <c r="U1497">
        <f t="shared" si="163"/>
        <v>190</v>
      </c>
      <c r="V1497">
        <f t="shared" si="164"/>
        <v>122.5</v>
      </c>
      <c r="W1497" s="28">
        <f t="shared" si="165"/>
        <v>122.5</v>
      </c>
      <c r="X1497" s="28">
        <f t="shared" si="166"/>
        <v>190</v>
      </c>
      <c r="Y1497">
        <f t="shared" si="167"/>
        <v>190</v>
      </c>
    </row>
    <row r="1498" spans="1:25" ht="14.4" x14ac:dyDescent="0.3">
      <c r="A1498" s="20" t="s">
        <v>22</v>
      </c>
      <c r="B1498" s="21" t="s">
        <v>84</v>
      </c>
      <c r="C1498" s="22" t="s">
        <v>85</v>
      </c>
      <c r="D1498" s="21" t="s">
        <v>37</v>
      </c>
      <c r="E1498" s="21" t="s">
        <v>34</v>
      </c>
      <c r="F1498" s="21" t="s">
        <v>27</v>
      </c>
      <c r="G1498" s="21" t="s">
        <v>28</v>
      </c>
      <c r="H1498" s="29">
        <f>'Table 1'!$Y$8</f>
        <v>42.75</v>
      </c>
      <c r="I1498" s="30"/>
      <c r="J1498" s="30"/>
      <c r="K1498" s="30"/>
      <c r="L1498" s="31"/>
      <c r="M1498" s="31">
        <v>21</v>
      </c>
      <c r="N1498" s="32">
        <f t="array" ref="N1498">INDEX([1]!CCA_Weighting[#Data],MATCH(1,([1]!CCA_Weighting[State]=A1498)*([1]!CCA_Weighting[Zone]=B1498),0),MATCH(2021,VALUE([1]!CCA_Weighting[#Headers]),0))*M1498</f>
        <v>8.4287570173545573E-2</v>
      </c>
      <c r="O1498" s="31">
        <f>'Table 1'!$T$12</f>
        <v>21</v>
      </c>
      <c r="P1498" s="32">
        <f t="array" ref="P1498">INDEX([1]!CCA_Weighting[#Data],MATCH(1,([1]!CCA_Weighting[State]=A1498)*([1]!CCA_Weighting[Zone]=B1498),0),MATCH(2022,VALUE([1]!CCA_Weighting[#Headers]),0))*O1498</f>
        <v>8.4287570173545573E-2</v>
      </c>
      <c r="Q1498" s="31">
        <f>'Table 1'!$U$12</f>
        <v>14</v>
      </c>
      <c r="R1498" s="31">
        <f>'Table 1'!$W$12</f>
        <v>21</v>
      </c>
      <c r="S1498">
        <f t="shared" si="161"/>
        <v>213.75</v>
      </c>
      <c r="T1498">
        <f t="shared" si="162"/>
        <v>105</v>
      </c>
      <c r="U1498">
        <f t="shared" si="163"/>
        <v>105</v>
      </c>
      <c r="V1498">
        <f t="shared" si="164"/>
        <v>70</v>
      </c>
      <c r="W1498" s="28">
        <f t="shared" si="165"/>
        <v>70</v>
      </c>
      <c r="X1498" s="28">
        <f t="shared" si="166"/>
        <v>105</v>
      </c>
      <c r="Y1498">
        <f t="shared" si="167"/>
        <v>105</v>
      </c>
    </row>
    <row r="1499" spans="1:25" ht="14.4" x14ac:dyDescent="0.3">
      <c r="A1499" s="23" t="s">
        <v>22</v>
      </c>
      <c r="B1499" s="24" t="s">
        <v>84</v>
      </c>
      <c r="C1499" s="25" t="s">
        <v>85</v>
      </c>
      <c r="D1499" s="24" t="s">
        <v>37</v>
      </c>
      <c r="E1499" s="24" t="s">
        <v>34</v>
      </c>
      <c r="F1499" s="24" t="s">
        <v>29</v>
      </c>
      <c r="G1499" s="24" t="s">
        <v>28</v>
      </c>
      <c r="H1499" s="29">
        <f>'Table 1'!$Y$9</f>
        <v>45</v>
      </c>
      <c r="I1499" s="30"/>
      <c r="J1499" s="30"/>
      <c r="K1499" s="30"/>
      <c r="L1499" s="31"/>
      <c r="M1499" s="31">
        <v>22</v>
      </c>
      <c r="N1499" s="32">
        <f t="array" ref="N1499">INDEX([1]!CCA_Weighting[#Data],MATCH(1,([1]!CCA_Weighting[State]=A1499)*([1]!CCA_Weighting[Zone]=B1499),0),MATCH(2021,VALUE([1]!CCA_Weighting[#Headers]),0))*M1499</f>
        <v>8.8301263991333465E-2</v>
      </c>
      <c r="O1499" s="31">
        <f>'Table 1'!$T$13</f>
        <v>22</v>
      </c>
      <c r="P1499" s="32">
        <f t="array" ref="P1499">INDEX([1]!CCA_Weighting[#Data],MATCH(1,([1]!CCA_Weighting[State]=A1499)*([1]!CCA_Weighting[Zone]=B1499),0),MATCH(2022,VALUE([1]!CCA_Weighting[#Headers]),0))*O1499</f>
        <v>8.8301263991333465E-2</v>
      </c>
      <c r="Q1499" s="31">
        <f>'Table 1'!$U$13</f>
        <v>14.5</v>
      </c>
      <c r="R1499" s="31">
        <f>'Table 1'!$W$13</f>
        <v>22</v>
      </c>
      <c r="S1499">
        <f t="shared" si="161"/>
        <v>225</v>
      </c>
      <c r="T1499">
        <f t="shared" si="162"/>
        <v>110</v>
      </c>
      <c r="U1499">
        <f t="shared" si="163"/>
        <v>110</v>
      </c>
      <c r="V1499">
        <f t="shared" si="164"/>
        <v>72.5</v>
      </c>
      <c r="W1499" s="28">
        <f t="shared" si="165"/>
        <v>72.5</v>
      </c>
      <c r="X1499" s="28">
        <f t="shared" si="166"/>
        <v>110</v>
      </c>
      <c r="Y1499">
        <f t="shared" si="167"/>
        <v>110</v>
      </c>
    </row>
    <row r="1500" spans="1:25" ht="14.4" x14ac:dyDescent="0.3">
      <c r="A1500" s="20" t="s">
        <v>22</v>
      </c>
      <c r="B1500" s="21" t="s">
        <v>84</v>
      </c>
      <c r="C1500" s="22" t="s">
        <v>85</v>
      </c>
      <c r="D1500" s="21" t="s">
        <v>37</v>
      </c>
      <c r="E1500" s="21" t="s">
        <v>34</v>
      </c>
      <c r="F1500" s="21" t="s">
        <v>30</v>
      </c>
      <c r="G1500" s="21" t="s">
        <v>28</v>
      </c>
      <c r="H1500" s="29">
        <f>'Table 1'!$Y$10</f>
        <v>76</v>
      </c>
      <c r="I1500" s="30"/>
      <c r="J1500" s="30"/>
      <c r="K1500" s="30"/>
      <c r="L1500" s="31"/>
      <c r="M1500" s="31">
        <v>38</v>
      </c>
      <c r="N1500" s="32">
        <f t="array" ref="N1500">INDEX([1]!CCA_Weighting[#Data],MATCH(1,([1]!CCA_Weighting[State]=A1500)*([1]!CCA_Weighting[Zone]=B1500),0),MATCH(2021,VALUE([1]!CCA_Weighting[#Headers]),0))*M1500</f>
        <v>0.15252036507593963</v>
      </c>
      <c r="O1500" s="31">
        <f>'Table 1'!$T$14</f>
        <v>38</v>
      </c>
      <c r="P1500" s="32">
        <f t="array" ref="P1500">INDEX([1]!CCA_Weighting[#Data],MATCH(1,([1]!CCA_Weighting[State]=A1500)*([1]!CCA_Weighting[Zone]=B1500),0),MATCH(2022,VALUE([1]!CCA_Weighting[#Headers]),0))*O1500</f>
        <v>0.15252036507593963</v>
      </c>
      <c r="Q1500" s="31">
        <f>'Table 1'!$U$14</f>
        <v>24.5</v>
      </c>
      <c r="R1500" s="31">
        <f>'Table 1'!$W$14</f>
        <v>38</v>
      </c>
      <c r="S1500">
        <f t="shared" si="161"/>
        <v>380</v>
      </c>
      <c r="T1500">
        <f t="shared" si="162"/>
        <v>190</v>
      </c>
      <c r="U1500">
        <f t="shared" si="163"/>
        <v>190</v>
      </c>
      <c r="V1500">
        <f t="shared" si="164"/>
        <v>122.5</v>
      </c>
      <c r="W1500" s="28">
        <f t="shared" si="165"/>
        <v>122.5</v>
      </c>
      <c r="X1500" s="28">
        <f t="shared" si="166"/>
        <v>190</v>
      </c>
      <c r="Y1500">
        <f t="shared" si="167"/>
        <v>190</v>
      </c>
    </row>
    <row r="1501" spans="1:25" ht="14.4" x14ac:dyDescent="0.3">
      <c r="A1501" s="23" t="s">
        <v>22</v>
      </c>
      <c r="B1501" s="24" t="s">
        <v>86</v>
      </c>
      <c r="C1501" s="25" t="s">
        <v>87</v>
      </c>
      <c r="D1501" s="24" t="s">
        <v>25</v>
      </c>
      <c r="E1501" s="25" t="s">
        <v>26</v>
      </c>
      <c r="F1501" s="24" t="s">
        <v>27</v>
      </c>
      <c r="G1501" s="24" t="s">
        <v>28</v>
      </c>
      <c r="H1501" s="29">
        <f>'Table 1'!$G$8</f>
        <v>57.75</v>
      </c>
      <c r="I1501" s="30"/>
      <c r="J1501" s="30"/>
      <c r="K1501" s="30"/>
      <c r="L1501" s="31"/>
      <c r="M1501" s="31">
        <v>27</v>
      </c>
      <c r="N1501" s="32">
        <f t="array" ref="N1501">INDEX([1]!CCA_Weighting[#Data],MATCH(1,([1]!CCA_Weighting[State]=A1501)*([1]!CCA_Weighting[Zone]=B1501),0),MATCH(2021,VALUE([1]!CCA_Weighting[#Headers]),0))*M1501</f>
        <v>0.89524374803983364</v>
      </c>
      <c r="O1501" s="31">
        <f>'Table 1'!$B$8</f>
        <v>33.5</v>
      </c>
      <c r="P1501" s="32">
        <f t="array" ref="P1501">INDEX([1]!CCA_Weighting[#Data],MATCH(1,([1]!CCA_Weighting[State]=A1501)*([1]!CCA_Weighting[Zone]=B1501),0),MATCH(2022,VALUE([1]!CCA_Weighting[#Headers]),0))*O1501</f>
        <v>1.1107653910864601</v>
      </c>
      <c r="Q1501" s="31">
        <f>'Table 1'!$C$8</f>
        <v>22</v>
      </c>
      <c r="R1501" s="31">
        <f>'Table 1'!$E$8</f>
        <v>38.5</v>
      </c>
      <c r="S1501">
        <f t="shared" si="161"/>
        <v>288.75</v>
      </c>
      <c r="T1501">
        <f t="shared" si="162"/>
        <v>135</v>
      </c>
      <c r="U1501">
        <f t="shared" si="163"/>
        <v>167.5</v>
      </c>
      <c r="V1501">
        <f t="shared" si="164"/>
        <v>110</v>
      </c>
      <c r="W1501" s="28">
        <f t="shared" si="165"/>
        <v>88.656716417910445</v>
      </c>
      <c r="X1501" s="28">
        <f t="shared" si="166"/>
        <v>192.5</v>
      </c>
      <c r="Y1501">
        <f t="shared" si="167"/>
        <v>192.5</v>
      </c>
    </row>
    <row r="1502" spans="1:25" ht="14.4" x14ac:dyDescent="0.3">
      <c r="A1502" s="20" t="s">
        <v>22</v>
      </c>
      <c r="B1502" s="21" t="s">
        <v>86</v>
      </c>
      <c r="C1502" s="22" t="s">
        <v>87</v>
      </c>
      <c r="D1502" s="21" t="s">
        <v>25</v>
      </c>
      <c r="E1502" s="22" t="s">
        <v>26</v>
      </c>
      <c r="F1502" s="21" t="s">
        <v>29</v>
      </c>
      <c r="G1502" s="21" t="s">
        <v>28</v>
      </c>
      <c r="H1502" s="29">
        <f>'Table 1'!$G$9</f>
        <v>52.5</v>
      </c>
      <c r="I1502" s="30"/>
      <c r="J1502" s="30"/>
      <c r="K1502" s="30"/>
      <c r="L1502" s="31"/>
      <c r="M1502" s="31">
        <v>29</v>
      </c>
      <c r="N1502" s="32">
        <f t="array" ref="N1502">INDEX([1]!CCA_Weighting[#Data],MATCH(1,([1]!CCA_Weighting[State]=A1502)*([1]!CCA_Weighting[Zone]=B1502),0),MATCH(2021,VALUE([1]!CCA_Weighting[#Headers]),0))*M1502</f>
        <v>0.96155809974648787</v>
      </c>
      <c r="O1502" s="31">
        <f>'Table 1'!$B$9</f>
        <v>35</v>
      </c>
      <c r="P1502" s="32">
        <f t="array" ref="P1502">INDEX([1]!CCA_Weighting[#Data],MATCH(1,([1]!CCA_Weighting[State]=A1502)*([1]!CCA_Weighting[Zone]=B1502),0),MATCH(2022,VALUE([1]!CCA_Weighting[#Headers]),0))*O1502</f>
        <v>1.160501154866451</v>
      </c>
      <c r="Q1502" s="31">
        <f>'Table 1'!$C$9</f>
        <v>23</v>
      </c>
      <c r="R1502" s="31">
        <f>'Table 1'!$E$9</f>
        <v>35</v>
      </c>
      <c r="S1502">
        <f t="shared" si="161"/>
        <v>262.5</v>
      </c>
      <c r="T1502">
        <f t="shared" si="162"/>
        <v>145</v>
      </c>
      <c r="U1502">
        <f t="shared" si="163"/>
        <v>175</v>
      </c>
      <c r="V1502">
        <f t="shared" si="164"/>
        <v>115</v>
      </c>
      <c r="W1502" s="28">
        <f t="shared" si="165"/>
        <v>95.285714285714292</v>
      </c>
      <c r="X1502" s="28">
        <f t="shared" si="166"/>
        <v>175</v>
      </c>
      <c r="Y1502">
        <f t="shared" si="167"/>
        <v>175</v>
      </c>
    </row>
    <row r="1503" spans="1:25" ht="14.4" x14ac:dyDescent="0.3">
      <c r="A1503" s="23" t="s">
        <v>22</v>
      </c>
      <c r="B1503" s="24" t="s">
        <v>86</v>
      </c>
      <c r="C1503" s="25" t="s">
        <v>87</v>
      </c>
      <c r="D1503" s="24" t="s">
        <v>25</v>
      </c>
      <c r="E1503" s="25" t="s">
        <v>26</v>
      </c>
      <c r="F1503" s="24" t="s">
        <v>30</v>
      </c>
      <c r="G1503" s="24" t="s">
        <v>28</v>
      </c>
      <c r="H1503" s="29">
        <f>'Table 1'!$G$10</f>
        <v>110</v>
      </c>
      <c r="I1503" s="30"/>
      <c r="J1503" s="30"/>
      <c r="K1503" s="30"/>
      <c r="L1503" s="31"/>
      <c r="M1503" s="31">
        <v>55</v>
      </c>
      <c r="N1503" s="32">
        <f t="array" ref="N1503">INDEX([1]!CCA_Weighting[#Data],MATCH(1,([1]!CCA_Weighting[State]=A1503)*([1]!CCA_Weighting[Zone]=B1503),0),MATCH(2021,VALUE([1]!CCA_Weighting[#Headers]),0))*M1503</f>
        <v>1.8236446719329944</v>
      </c>
      <c r="O1503" s="31">
        <f>'Table 1'!$B$10</f>
        <v>55</v>
      </c>
      <c r="P1503" s="32">
        <f t="array" ref="P1503">INDEX([1]!CCA_Weighting[#Data],MATCH(1,([1]!CCA_Weighting[State]=A1503)*([1]!CCA_Weighting[Zone]=B1503),0),MATCH(2022,VALUE([1]!CCA_Weighting[#Headers]),0))*O1503</f>
        <v>1.8236446719329944</v>
      </c>
      <c r="Q1503" s="31">
        <f>'Table 1'!$C$10</f>
        <v>36</v>
      </c>
      <c r="R1503" s="31">
        <f>'Table 1'!$E$10</f>
        <v>55</v>
      </c>
      <c r="S1503">
        <f t="shared" si="161"/>
        <v>550</v>
      </c>
      <c r="T1503">
        <f t="shared" si="162"/>
        <v>275</v>
      </c>
      <c r="U1503">
        <f t="shared" si="163"/>
        <v>275</v>
      </c>
      <c r="V1503">
        <f t="shared" si="164"/>
        <v>180</v>
      </c>
      <c r="W1503" s="28">
        <f t="shared" si="165"/>
        <v>180</v>
      </c>
      <c r="X1503" s="28">
        <f t="shared" si="166"/>
        <v>275</v>
      </c>
      <c r="Y1503">
        <f t="shared" si="167"/>
        <v>275</v>
      </c>
    </row>
    <row r="1504" spans="1:25" ht="14.4" x14ac:dyDescent="0.3">
      <c r="A1504" s="20" t="s">
        <v>22</v>
      </c>
      <c r="B1504" s="21" t="s">
        <v>86</v>
      </c>
      <c r="C1504" s="22" t="s">
        <v>87</v>
      </c>
      <c r="D1504" s="21" t="s">
        <v>25</v>
      </c>
      <c r="E1504" s="21" t="s">
        <v>31</v>
      </c>
      <c r="F1504" s="21" t="s">
        <v>27</v>
      </c>
      <c r="G1504" s="21" t="s">
        <v>28</v>
      </c>
      <c r="H1504" s="29">
        <f>'Table 1'!$M$8</f>
        <v>48</v>
      </c>
      <c r="I1504" s="30"/>
      <c r="J1504" s="30"/>
      <c r="K1504" s="30"/>
      <c r="L1504" s="31"/>
      <c r="M1504" s="31">
        <v>25</v>
      </c>
      <c r="N1504" s="32">
        <f t="array" ref="N1504">INDEX([1]!CCA_Weighting[#Data],MATCH(1,([1]!CCA_Weighting[State]=A1504)*([1]!CCA_Weighting[Zone]=B1504),0),MATCH(2021,VALUE([1]!CCA_Weighting[#Headers]),0))*M1504</f>
        <v>0.82892939633317919</v>
      </c>
      <c r="O1504" s="31">
        <f>'Table 1'!$H$8</f>
        <v>32</v>
      </c>
      <c r="P1504" s="32">
        <f t="array" ref="P1504">INDEX([1]!CCA_Weighting[#Data],MATCH(1,([1]!CCA_Weighting[State]=A1504)*([1]!CCA_Weighting[Zone]=B1504),0),MATCH(2022,VALUE([1]!CCA_Weighting[#Headers]),0))*O1504</f>
        <v>1.0610296273064694</v>
      </c>
      <c r="Q1504" s="31">
        <f>'Table 1'!$I$8</f>
        <v>21</v>
      </c>
      <c r="R1504" s="31">
        <f>'Table 1'!$K$8</f>
        <v>32</v>
      </c>
      <c r="S1504">
        <f t="shared" si="161"/>
        <v>240</v>
      </c>
      <c r="T1504">
        <f t="shared" si="162"/>
        <v>125</v>
      </c>
      <c r="U1504">
        <f t="shared" si="163"/>
        <v>160</v>
      </c>
      <c r="V1504">
        <f t="shared" si="164"/>
        <v>105</v>
      </c>
      <c r="W1504" s="28">
        <f t="shared" si="165"/>
        <v>82.03125</v>
      </c>
      <c r="X1504" s="28">
        <f t="shared" si="166"/>
        <v>160</v>
      </c>
      <c r="Y1504">
        <f t="shared" si="167"/>
        <v>160</v>
      </c>
    </row>
    <row r="1505" spans="1:25" ht="14.4" x14ac:dyDescent="0.3">
      <c r="A1505" s="23" t="s">
        <v>22</v>
      </c>
      <c r="B1505" s="24" t="s">
        <v>86</v>
      </c>
      <c r="C1505" s="25" t="s">
        <v>87</v>
      </c>
      <c r="D1505" s="24" t="s">
        <v>25</v>
      </c>
      <c r="E1505" s="24" t="s">
        <v>31</v>
      </c>
      <c r="F1505" s="24" t="s">
        <v>29</v>
      </c>
      <c r="G1505" s="24" t="s">
        <v>28</v>
      </c>
      <c r="H1505" s="29">
        <f>'Table 1'!$M$9</f>
        <v>51</v>
      </c>
      <c r="I1505" s="30"/>
      <c r="J1505" s="30"/>
      <c r="K1505" s="30"/>
      <c r="L1505" s="31"/>
      <c r="M1505" s="31">
        <v>26.5</v>
      </c>
      <c r="N1505" s="32">
        <f t="array" ref="N1505">INDEX([1]!CCA_Weighting[#Data],MATCH(1,([1]!CCA_Weighting[State]=A1505)*([1]!CCA_Weighting[Zone]=B1505),0),MATCH(2021,VALUE([1]!CCA_Weighting[#Headers]),0))*M1505</f>
        <v>0.87866516011316997</v>
      </c>
      <c r="O1505" s="31">
        <f>'Table 1'!$H$9</f>
        <v>34</v>
      </c>
      <c r="P1505" s="32">
        <f t="array" ref="P1505">INDEX([1]!CCA_Weighting[#Data],MATCH(1,([1]!CCA_Weighting[State]=A1505)*([1]!CCA_Weighting[Zone]=B1505),0),MATCH(2022,VALUE([1]!CCA_Weighting[#Headers]),0))*O1505</f>
        <v>1.1273439790131237</v>
      </c>
      <c r="Q1505" s="31">
        <f>'Table 1'!$I$9</f>
        <v>22</v>
      </c>
      <c r="R1505" s="31">
        <f>'Table 1'!$K$9</f>
        <v>34</v>
      </c>
      <c r="S1505">
        <f t="shared" si="161"/>
        <v>255</v>
      </c>
      <c r="T1505">
        <f t="shared" si="162"/>
        <v>132.5</v>
      </c>
      <c r="U1505">
        <f t="shared" si="163"/>
        <v>170</v>
      </c>
      <c r="V1505">
        <f t="shared" si="164"/>
        <v>110</v>
      </c>
      <c r="W1505" s="28">
        <f t="shared" si="165"/>
        <v>85.735294117647058</v>
      </c>
      <c r="X1505" s="28">
        <f t="shared" si="166"/>
        <v>170</v>
      </c>
      <c r="Y1505">
        <f t="shared" si="167"/>
        <v>170</v>
      </c>
    </row>
    <row r="1506" spans="1:25" ht="14.4" x14ac:dyDescent="0.3">
      <c r="A1506" s="20" t="s">
        <v>22</v>
      </c>
      <c r="B1506" s="21" t="s">
        <v>86</v>
      </c>
      <c r="C1506" s="22" t="s">
        <v>87</v>
      </c>
      <c r="D1506" s="21" t="s">
        <v>25</v>
      </c>
      <c r="E1506" s="21" t="s">
        <v>31</v>
      </c>
      <c r="F1506" s="21" t="s">
        <v>30</v>
      </c>
      <c r="G1506" s="21" t="s">
        <v>28</v>
      </c>
      <c r="H1506" s="29">
        <f>'Table 1'!$M$10</f>
        <v>100</v>
      </c>
      <c r="I1506" s="30"/>
      <c r="J1506" s="30"/>
      <c r="K1506" s="30"/>
      <c r="L1506" s="31"/>
      <c r="M1506" s="31">
        <v>50</v>
      </c>
      <c r="N1506" s="32">
        <f t="array" ref="N1506">INDEX([1]!CCA_Weighting[#Data],MATCH(1,([1]!CCA_Weighting[State]=A1506)*([1]!CCA_Weighting[Zone]=B1506),0),MATCH(2021,VALUE([1]!CCA_Weighting[#Headers]),0))*M1506</f>
        <v>1.6578587926663584</v>
      </c>
      <c r="O1506" s="31">
        <f>'Table 1'!$H$10</f>
        <v>50</v>
      </c>
      <c r="P1506" s="32">
        <f t="array" ref="P1506">INDEX([1]!CCA_Weighting[#Data],MATCH(1,([1]!CCA_Weighting[State]=A1506)*([1]!CCA_Weighting[Zone]=B1506),0),MATCH(2022,VALUE([1]!CCA_Weighting[#Headers]),0))*O1506</f>
        <v>1.6578587926663584</v>
      </c>
      <c r="Q1506" s="31">
        <f>'Table 1'!$I$10</f>
        <v>32.5</v>
      </c>
      <c r="R1506" s="31">
        <f>'Table 1'!$K$10</f>
        <v>50</v>
      </c>
      <c r="S1506">
        <f t="shared" si="161"/>
        <v>500</v>
      </c>
      <c r="T1506">
        <f t="shared" si="162"/>
        <v>250</v>
      </c>
      <c r="U1506">
        <f t="shared" si="163"/>
        <v>250</v>
      </c>
      <c r="V1506">
        <f t="shared" si="164"/>
        <v>162.5</v>
      </c>
      <c r="W1506" s="28">
        <f t="shared" si="165"/>
        <v>162.5</v>
      </c>
      <c r="X1506" s="28">
        <f t="shared" si="166"/>
        <v>250</v>
      </c>
      <c r="Y1506">
        <f t="shared" si="167"/>
        <v>250</v>
      </c>
    </row>
    <row r="1507" spans="1:25" ht="14.4" x14ac:dyDescent="0.3">
      <c r="A1507" s="23" t="s">
        <v>22</v>
      </c>
      <c r="B1507" s="24" t="s">
        <v>86</v>
      </c>
      <c r="C1507" s="25" t="s">
        <v>87</v>
      </c>
      <c r="D1507" s="24" t="s">
        <v>25</v>
      </c>
      <c r="E1507" s="24" t="s">
        <v>32</v>
      </c>
      <c r="F1507" s="24" t="s">
        <v>27</v>
      </c>
      <c r="G1507" s="24" t="s">
        <v>28</v>
      </c>
      <c r="H1507" s="29">
        <f>'Table 1'!$S$8</f>
        <v>45</v>
      </c>
      <c r="I1507" s="30"/>
      <c r="J1507" s="30"/>
      <c r="K1507" s="30"/>
      <c r="L1507" s="31"/>
      <c r="M1507" s="31">
        <v>23.5</v>
      </c>
      <c r="N1507" s="32">
        <f t="array" ref="N1507">INDEX([1]!CCA_Weighting[#Data],MATCH(1,([1]!CCA_Weighting[State]=A1507)*([1]!CCA_Weighting[Zone]=B1507),0),MATCH(2021,VALUE([1]!CCA_Weighting[#Headers]),0))*M1507</f>
        <v>0.77919363255318852</v>
      </c>
      <c r="O1507" s="31">
        <f>'Table 1'!$N$8</f>
        <v>30</v>
      </c>
      <c r="P1507" s="32">
        <f t="array" ref="P1507">INDEX([1]!CCA_Weighting[#Data],MATCH(1,([1]!CCA_Weighting[State]=A1507)*([1]!CCA_Weighting[Zone]=B1507),0),MATCH(2022,VALUE([1]!CCA_Weighting[#Headers]),0))*O1507</f>
        <v>0.9947152755998151</v>
      </c>
      <c r="Q1507" s="31">
        <f>'Table 1'!$O$8</f>
        <v>19.5</v>
      </c>
      <c r="R1507" s="31">
        <f>'Table 1'!$Q$8</f>
        <v>30</v>
      </c>
      <c r="S1507">
        <f t="shared" si="161"/>
        <v>225</v>
      </c>
      <c r="T1507">
        <f t="shared" si="162"/>
        <v>117.5</v>
      </c>
      <c r="U1507">
        <f t="shared" si="163"/>
        <v>150</v>
      </c>
      <c r="V1507">
        <f t="shared" si="164"/>
        <v>97.5</v>
      </c>
      <c r="W1507" s="28">
        <f t="shared" si="165"/>
        <v>76.375</v>
      </c>
      <c r="X1507" s="28">
        <f t="shared" si="166"/>
        <v>150</v>
      </c>
      <c r="Y1507">
        <f t="shared" si="167"/>
        <v>150</v>
      </c>
    </row>
    <row r="1508" spans="1:25" ht="14.4" x14ac:dyDescent="0.3">
      <c r="A1508" s="20" t="s">
        <v>22</v>
      </c>
      <c r="B1508" s="21" t="s">
        <v>86</v>
      </c>
      <c r="C1508" s="22" t="s">
        <v>87</v>
      </c>
      <c r="D1508" s="21" t="s">
        <v>25</v>
      </c>
      <c r="E1508" s="21" t="s">
        <v>32</v>
      </c>
      <c r="F1508" s="21" t="s">
        <v>29</v>
      </c>
      <c r="G1508" s="21" t="s">
        <v>28</v>
      </c>
      <c r="H1508" s="29">
        <f>'Table 1'!$S$9</f>
        <v>48</v>
      </c>
      <c r="I1508" s="30"/>
      <c r="J1508" s="30"/>
      <c r="K1508" s="30"/>
      <c r="L1508" s="31"/>
      <c r="M1508" s="31">
        <v>24.5</v>
      </c>
      <c r="N1508" s="32">
        <f t="array" ref="N1508">INDEX([1]!CCA_Weighting[#Data],MATCH(1,([1]!CCA_Weighting[State]=A1508)*([1]!CCA_Weighting[Zone]=B1508),0),MATCH(2021,VALUE([1]!CCA_Weighting[#Headers]),0))*M1508</f>
        <v>0.81235080840651563</v>
      </c>
      <c r="O1508" s="31">
        <f>'Table 1'!$N$9</f>
        <v>32</v>
      </c>
      <c r="P1508" s="32">
        <f t="array" ref="P1508">INDEX([1]!CCA_Weighting[#Data],MATCH(1,([1]!CCA_Weighting[State]=A1508)*([1]!CCA_Weighting[Zone]=B1508),0),MATCH(2022,VALUE([1]!CCA_Weighting[#Headers]),0))*O1508</f>
        <v>1.0610296273064694</v>
      </c>
      <c r="Q1508" s="31">
        <f>'Table 1'!$O$9</f>
        <v>21</v>
      </c>
      <c r="R1508" s="31">
        <f>'Table 1'!$Q$9</f>
        <v>32</v>
      </c>
      <c r="S1508">
        <f t="shared" si="161"/>
        <v>240</v>
      </c>
      <c r="T1508">
        <f t="shared" si="162"/>
        <v>122.5</v>
      </c>
      <c r="U1508">
        <f t="shared" si="163"/>
        <v>160</v>
      </c>
      <c r="V1508">
        <f t="shared" si="164"/>
        <v>105</v>
      </c>
      <c r="W1508" s="28">
        <f t="shared" si="165"/>
        <v>80.390625</v>
      </c>
      <c r="X1508" s="28">
        <f t="shared" si="166"/>
        <v>160</v>
      </c>
      <c r="Y1508">
        <f t="shared" si="167"/>
        <v>160</v>
      </c>
    </row>
    <row r="1509" spans="1:25" ht="14.4" x14ac:dyDescent="0.3">
      <c r="A1509" s="23" t="s">
        <v>22</v>
      </c>
      <c r="B1509" s="24" t="s">
        <v>86</v>
      </c>
      <c r="C1509" s="25" t="s">
        <v>87</v>
      </c>
      <c r="D1509" s="24" t="s">
        <v>25</v>
      </c>
      <c r="E1509" s="24" t="s">
        <v>32</v>
      </c>
      <c r="F1509" s="24" t="s">
        <v>30</v>
      </c>
      <c r="G1509" s="24" t="s">
        <v>28</v>
      </c>
      <c r="H1509" s="29">
        <f>'Table 1'!$S$10</f>
        <v>80</v>
      </c>
      <c r="I1509" s="30"/>
      <c r="J1509" s="30"/>
      <c r="K1509" s="30"/>
      <c r="L1509" s="31"/>
      <c r="M1509" s="31">
        <v>40</v>
      </c>
      <c r="N1509" s="32">
        <f t="array" ref="N1509">INDEX([1]!CCA_Weighting[#Data],MATCH(1,([1]!CCA_Weighting[State]=A1509)*([1]!CCA_Weighting[Zone]=B1509),0),MATCH(2021,VALUE([1]!CCA_Weighting[#Headers]),0))*M1509</f>
        <v>1.3262870341330868</v>
      </c>
      <c r="O1509" s="31">
        <f>'Table 1'!$N$10</f>
        <v>40</v>
      </c>
      <c r="P1509" s="32">
        <f t="array" ref="P1509">INDEX([1]!CCA_Weighting[#Data],MATCH(1,([1]!CCA_Weighting[State]=A1509)*([1]!CCA_Weighting[Zone]=B1509),0),MATCH(2022,VALUE([1]!CCA_Weighting[#Headers]),0))*O1509</f>
        <v>1.3262870341330868</v>
      </c>
      <c r="Q1509" s="31">
        <f>'Table 1'!$O$10</f>
        <v>26</v>
      </c>
      <c r="R1509" s="31">
        <f>'Table 1'!$Q$10</f>
        <v>40</v>
      </c>
      <c r="S1509">
        <f t="shared" si="161"/>
        <v>400</v>
      </c>
      <c r="T1509">
        <f t="shared" si="162"/>
        <v>200</v>
      </c>
      <c r="U1509">
        <f t="shared" si="163"/>
        <v>200</v>
      </c>
      <c r="V1509">
        <f t="shared" si="164"/>
        <v>130</v>
      </c>
      <c r="W1509" s="28">
        <f t="shared" si="165"/>
        <v>130</v>
      </c>
      <c r="X1509" s="28">
        <f t="shared" si="166"/>
        <v>200</v>
      </c>
      <c r="Y1509">
        <f t="shared" si="167"/>
        <v>200</v>
      </c>
    </row>
    <row r="1510" spans="1:25" ht="14.4" x14ac:dyDescent="0.3">
      <c r="A1510" s="20" t="s">
        <v>22</v>
      </c>
      <c r="B1510" s="21" t="s">
        <v>86</v>
      </c>
      <c r="C1510" s="22" t="s">
        <v>87</v>
      </c>
      <c r="D1510" s="21" t="s">
        <v>25</v>
      </c>
      <c r="E1510" s="21" t="s">
        <v>33</v>
      </c>
      <c r="F1510" s="21" t="s">
        <v>27</v>
      </c>
      <c r="G1510" s="21" t="s">
        <v>28</v>
      </c>
      <c r="H1510" s="29">
        <f>'Table 1'!$Y$8</f>
        <v>42.75</v>
      </c>
      <c r="I1510" s="30"/>
      <c r="J1510" s="30"/>
      <c r="K1510" s="30"/>
      <c r="L1510" s="31"/>
      <c r="M1510" s="31">
        <v>21</v>
      </c>
      <c r="N1510" s="32">
        <f t="array" ref="N1510">INDEX([1]!CCA_Weighting[#Data],MATCH(1,([1]!CCA_Weighting[State]=A1510)*([1]!CCA_Weighting[Zone]=B1510),0),MATCH(2021,VALUE([1]!CCA_Weighting[#Headers]),0))*M1510</f>
        <v>0.69630069291987051</v>
      </c>
      <c r="O1510" s="31">
        <f>'Table 1'!$T$8</f>
        <v>28.5</v>
      </c>
      <c r="P1510" s="32">
        <f t="array" ref="P1510">INDEX([1]!CCA_Weighting[#Data],MATCH(1,([1]!CCA_Weighting[State]=A1510)*([1]!CCA_Weighting[Zone]=B1510),0),MATCH(2022,VALUE([1]!CCA_Weighting[#Headers]),0))*O1510</f>
        <v>0.94497951181982431</v>
      </c>
      <c r="Q1510" s="31">
        <f>'Table 1'!$U$8</f>
        <v>18</v>
      </c>
      <c r="R1510" s="31">
        <f>'Table 1'!$W$8</f>
        <v>28.5</v>
      </c>
      <c r="S1510">
        <f t="shared" si="161"/>
        <v>213.75</v>
      </c>
      <c r="T1510">
        <f t="shared" si="162"/>
        <v>105</v>
      </c>
      <c r="U1510">
        <f t="shared" si="163"/>
        <v>142.5</v>
      </c>
      <c r="V1510">
        <f t="shared" si="164"/>
        <v>90</v>
      </c>
      <c r="W1510" s="28">
        <f t="shared" si="165"/>
        <v>66.315789473684205</v>
      </c>
      <c r="X1510" s="28">
        <f t="shared" si="166"/>
        <v>142.5</v>
      </c>
      <c r="Y1510">
        <f t="shared" si="167"/>
        <v>142.5</v>
      </c>
    </row>
    <row r="1511" spans="1:25" ht="14.4" x14ac:dyDescent="0.3">
      <c r="A1511" s="23" t="s">
        <v>22</v>
      </c>
      <c r="B1511" s="24" t="s">
        <v>86</v>
      </c>
      <c r="C1511" s="25" t="s">
        <v>87</v>
      </c>
      <c r="D1511" s="24" t="s">
        <v>25</v>
      </c>
      <c r="E1511" s="24" t="s">
        <v>33</v>
      </c>
      <c r="F1511" s="24" t="s">
        <v>29</v>
      </c>
      <c r="G1511" s="24" t="s">
        <v>28</v>
      </c>
      <c r="H1511" s="29">
        <f>'Table 1'!$Y$9</f>
        <v>45</v>
      </c>
      <c r="I1511" s="30"/>
      <c r="J1511" s="30"/>
      <c r="K1511" s="30"/>
      <c r="L1511" s="31"/>
      <c r="M1511" s="31">
        <v>22</v>
      </c>
      <c r="N1511" s="32">
        <f t="array" ref="N1511">INDEX([1]!CCA_Weighting[#Data],MATCH(1,([1]!CCA_Weighting[State]=A1511)*([1]!CCA_Weighting[Zone]=B1511),0),MATCH(2021,VALUE([1]!CCA_Weighting[#Headers]),0))*M1511</f>
        <v>0.72945786877319774</v>
      </c>
      <c r="O1511" s="31">
        <f>'Table 1'!$T$9</f>
        <v>30</v>
      </c>
      <c r="P1511" s="32">
        <f t="array" ref="P1511">INDEX([1]!CCA_Weighting[#Data],MATCH(1,([1]!CCA_Weighting[State]=A1511)*([1]!CCA_Weighting[Zone]=B1511),0),MATCH(2022,VALUE([1]!CCA_Weighting[#Headers]),0))*O1511</f>
        <v>0.9947152755998151</v>
      </c>
      <c r="Q1511" s="31">
        <f>'Table 1'!$U$9</f>
        <v>19.5</v>
      </c>
      <c r="R1511" s="31">
        <f>'Table 1'!$W$9</f>
        <v>30</v>
      </c>
      <c r="S1511">
        <f t="shared" si="161"/>
        <v>225</v>
      </c>
      <c r="T1511">
        <f t="shared" si="162"/>
        <v>110</v>
      </c>
      <c r="U1511">
        <f t="shared" si="163"/>
        <v>150</v>
      </c>
      <c r="V1511">
        <f t="shared" si="164"/>
        <v>97.5</v>
      </c>
      <c r="W1511" s="28">
        <f t="shared" si="165"/>
        <v>71.5</v>
      </c>
      <c r="X1511" s="28">
        <f t="shared" si="166"/>
        <v>150</v>
      </c>
      <c r="Y1511">
        <f t="shared" si="167"/>
        <v>150</v>
      </c>
    </row>
    <row r="1512" spans="1:25" ht="14.4" x14ac:dyDescent="0.3">
      <c r="A1512" s="20" t="s">
        <v>22</v>
      </c>
      <c r="B1512" s="21" t="s">
        <v>86</v>
      </c>
      <c r="C1512" s="22" t="s">
        <v>87</v>
      </c>
      <c r="D1512" s="21" t="s">
        <v>25</v>
      </c>
      <c r="E1512" s="21" t="s">
        <v>33</v>
      </c>
      <c r="F1512" s="21" t="s">
        <v>30</v>
      </c>
      <c r="G1512" s="21" t="s">
        <v>28</v>
      </c>
      <c r="H1512" s="29">
        <f>'Table 1'!$Y$10</f>
        <v>76</v>
      </c>
      <c r="I1512" s="30"/>
      <c r="J1512" s="30"/>
      <c r="K1512" s="30"/>
      <c r="L1512" s="31"/>
      <c r="M1512" s="31">
        <v>38</v>
      </c>
      <c r="N1512" s="32">
        <f t="array" ref="N1512">INDEX([1]!CCA_Weighting[#Data],MATCH(1,([1]!CCA_Weighting[State]=A1512)*([1]!CCA_Weighting[Zone]=B1512),0),MATCH(2021,VALUE([1]!CCA_Weighting[#Headers]),0))*M1512</f>
        <v>1.2599726824264326</v>
      </c>
      <c r="O1512" s="31">
        <f>'Table 1'!$T$10</f>
        <v>38</v>
      </c>
      <c r="P1512" s="32">
        <f t="array" ref="P1512">INDEX([1]!CCA_Weighting[#Data],MATCH(1,([1]!CCA_Weighting[State]=A1512)*([1]!CCA_Weighting[Zone]=B1512),0),MATCH(2022,VALUE([1]!CCA_Weighting[#Headers]),0))*O1512</f>
        <v>1.2599726824264326</v>
      </c>
      <c r="Q1512" s="31">
        <f>'Table 1'!$U$10</f>
        <v>24.5</v>
      </c>
      <c r="R1512" s="31">
        <f>'Table 1'!$W$10</f>
        <v>38</v>
      </c>
      <c r="S1512">
        <f t="shared" si="161"/>
        <v>380</v>
      </c>
      <c r="T1512">
        <f t="shared" si="162"/>
        <v>190</v>
      </c>
      <c r="U1512">
        <f t="shared" si="163"/>
        <v>190</v>
      </c>
      <c r="V1512">
        <f t="shared" si="164"/>
        <v>122.5</v>
      </c>
      <c r="W1512" s="28">
        <f t="shared" si="165"/>
        <v>122.5</v>
      </c>
      <c r="X1512" s="28">
        <f t="shared" si="166"/>
        <v>190</v>
      </c>
      <c r="Y1512">
        <f t="shared" si="167"/>
        <v>190</v>
      </c>
    </row>
    <row r="1513" spans="1:25" ht="14.4" x14ac:dyDescent="0.3">
      <c r="A1513" s="23" t="s">
        <v>22</v>
      </c>
      <c r="B1513" s="24" t="s">
        <v>86</v>
      </c>
      <c r="C1513" s="25" t="s">
        <v>87</v>
      </c>
      <c r="D1513" s="24" t="s">
        <v>25</v>
      </c>
      <c r="E1513" s="24" t="s">
        <v>34</v>
      </c>
      <c r="F1513" s="24" t="s">
        <v>27</v>
      </c>
      <c r="G1513" s="24" t="s">
        <v>28</v>
      </c>
      <c r="H1513" s="29">
        <f>'Table 1'!$Y$8</f>
        <v>42.75</v>
      </c>
      <c r="I1513" s="30"/>
      <c r="J1513" s="30"/>
      <c r="K1513" s="30"/>
      <c r="L1513" s="31"/>
      <c r="M1513" s="31">
        <v>21</v>
      </c>
      <c r="N1513" s="32">
        <f t="array" ref="N1513">INDEX([1]!CCA_Weighting[#Data],MATCH(1,([1]!CCA_Weighting[State]=A1513)*([1]!CCA_Weighting[Zone]=B1513),0),MATCH(2021,VALUE([1]!CCA_Weighting[#Headers]),0))*M1513</f>
        <v>0.69630069291987051</v>
      </c>
      <c r="O1513" s="31">
        <f>'Table 1'!$T$8</f>
        <v>28.5</v>
      </c>
      <c r="P1513" s="32">
        <f t="array" ref="P1513">INDEX([1]!CCA_Weighting[#Data],MATCH(1,([1]!CCA_Weighting[State]=A1513)*([1]!CCA_Weighting[Zone]=B1513),0),MATCH(2022,VALUE([1]!CCA_Weighting[#Headers]),0))*O1513</f>
        <v>0.94497951181982431</v>
      </c>
      <c r="Q1513" s="31">
        <f>'Table 1'!$U$8</f>
        <v>18</v>
      </c>
      <c r="R1513" s="31">
        <f>'Table 1'!$W$8</f>
        <v>28.5</v>
      </c>
      <c r="S1513">
        <f t="shared" si="161"/>
        <v>213.75</v>
      </c>
      <c r="T1513">
        <f t="shared" si="162"/>
        <v>105</v>
      </c>
      <c r="U1513">
        <f t="shared" si="163"/>
        <v>142.5</v>
      </c>
      <c r="V1513">
        <f t="shared" si="164"/>
        <v>90</v>
      </c>
      <c r="W1513" s="28">
        <f t="shared" si="165"/>
        <v>66.315789473684205</v>
      </c>
      <c r="X1513" s="28">
        <f t="shared" si="166"/>
        <v>142.5</v>
      </c>
      <c r="Y1513">
        <f t="shared" si="167"/>
        <v>142.5</v>
      </c>
    </row>
    <row r="1514" spans="1:25" ht="14.4" x14ac:dyDescent="0.3">
      <c r="A1514" s="20" t="s">
        <v>22</v>
      </c>
      <c r="B1514" s="21" t="s">
        <v>86</v>
      </c>
      <c r="C1514" s="22" t="s">
        <v>87</v>
      </c>
      <c r="D1514" s="21" t="s">
        <v>25</v>
      </c>
      <c r="E1514" s="21" t="s">
        <v>34</v>
      </c>
      <c r="F1514" s="21" t="s">
        <v>29</v>
      </c>
      <c r="G1514" s="21" t="s">
        <v>28</v>
      </c>
      <c r="H1514" s="29">
        <f>'Table 1'!$Y$9</f>
        <v>45</v>
      </c>
      <c r="I1514" s="30"/>
      <c r="J1514" s="30"/>
      <c r="K1514" s="30"/>
      <c r="L1514" s="31"/>
      <c r="M1514" s="31">
        <v>22</v>
      </c>
      <c r="N1514" s="32">
        <f t="array" ref="N1514">INDEX([1]!CCA_Weighting[#Data],MATCH(1,([1]!CCA_Weighting[State]=A1514)*([1]!CCA_Weighting[Zone]=B1514),0),MATCH(2021,VALUE([1]!CCA_Weighting[#Headers]),0))*M1514</f>
        <v>0.72945786877319774</v>
      </c>
      <c r="O1514" s="31">
        <f>'Table 1'!$T$9</f>
        <v>30</v>
      </c>
      <c r="P1514" s="32">
        <f t="array" ref="P1514">INDEX([1]!CCA_Weighting[#Data],MATCH(1,([1]!CCA_Weighting[State]=A1514)*([1]!CCA_Weighting[Zone]=B1514),0),MATCH(2022,VALUE([1]!CCA_Weighting[#Headers]),0))*O1514</f>
        <v>0.9947152755998151</v>
      </c>
      <c r="Q1514" s="31">
        <f>'Table 1'!$U$9</f>
        <v>19.5</v>
      </c>
      <c r="R1514" s="31">
        <f>'Table 1'!$W$9</f>
        <v>30</v>
      </c>
      <c r="S1514">
        <f t="shared" si="161"/>
        <v>225</v>
      </c>
      <c r="T1514">
        <f t="shared" si="162"/>
        <v>110</v>
      </c>
      <c r="U1514">
        <f t="shared" si="163"/>
        <v>150</v>
      </c>
      <c r="V1514">
        <f t="shared" si="164"/>
        <v>97.5</v>
      </c>
      <c r="W1514" s="28">
        <f t="shared" si="165"/>
        <v>71.5</v>
      </c>
      <c r="X1514" s="28">
        <f t="shared" si="166"/>
        <v>150</v>
      </c>
      <c r="Y1514">
        <f t="shared" si="167"/>
        <v>150</v>
      </c>
    </row>
    <row r="1515" spans="1:25" ht="14.4" x14ac:dyDescent="0.3">
      <c r="A1515" s="23" t="s">
        <v>22</v>
      </c>
      <c r="B1515" s="24" t="s">
        <v>86</v>
      </c>
      <c r="C1515" s="25" t="s">
        <v>87</v>
      </c>
      <c r="D1515" s="24" t="s">
        <v>25</v>
      </c>
      <c r="E1515" s="24" t="s">
        <v>34</v>
      </c>
      <c r="F1515" s="24" t="s">
        <v>30</v>
      </c>
      <c r="G1515" s="24" t="s">
        <v>28</v>
      </c>
      <c r="H1515" s="29">
        <f>'Table 1'!$Y$10</f>
        <v>76</v>
      </c>
      <c r="I1515" s="30"/>
      <c r="J1515" s="30"/>
      <c r="K1515" s="30"/>
      <c r="L1515" s="31"/>
      <c r="M1515" s="31">
        <v>38</v>
      </c>
      <c r="N1515" s="32">
        <f t="array" ref="N1515">INDEX([1]!CCA_Weighting[#Data],MATCH(1,([1]!CCA_Weighting[State]=A1515)*([1]!CCA_Weighting[Zone]=B1515),0),MATCH(2021,VALUE([1]!CCA_Weighting[#Headers]),0))*M1515</f>
        <v>1.2599726824264326</v>
      </c>
      <c r="O1515" s="31">
        <f>'Table 1'!$T$10</f>
        <v>38</v>
      </c>
      <c r="P1515" s="32">
        <f t="array" ref="P1515">INDEX([1]!CCA_Weighting[#Data],MATCH(1,([1]!CCA_Weighting[State]=A1515)*([1]!CCA_Weighting[Zone]=B1515),0),MATCH(2022,VALUE([1]!CCA_Weighting[#Headers]),0))*O1515</f>
        <v>1.2599726824264326</v>
      </c>
      <c r="Q1515" s="31">
        <f>'Table 1'!$U$10</f>
        <v>24.5</v>
      </c>
      <c r="R1515" s="31">
        <f>'Table 1'!$W$10</f>
        <v>38</v>
      </c>
      <c r="S1515">
        <f t="shared" si="161"/>
        <v>380</v>
      </c>
      <c r="T1515">
        <f t="shared" si="162"/>
        <v>190</v>
      </c>
      <c r="U1515">
        <f t="shared" si="163"/>
        <v>190</v>
      </c>
      <c r="V1515">
        <f t="shared" si="164"/>
        <v>122.5</v>
      </c>
      <c r="W1515" s="28">
        <f t="shared" si="165"/>
        <v>122.5</v>
      </c>
      <c r="X1515" s="28">
        <f t="shared" si="166"/>
        <v>190</v>
      </c>
      <c r="Y1515">
        <f t="shared" si="167"/>
        <v>190</v>
      </c>
    </row>
    <row r="1516" spans="1:25" ht="14.4" x14ac:dyDescent="0.3">
      <c r="A1516" s="20" t="s">
        <v>22</v>
      </c>
      <c r="B1516" s="21" t="s">
        <v>86</v>
      </c>
      <c r="C1516" s="22" t="s">
        <v>87</v>
      </c>
      <c r="D1516" s="21" t="s">
        <v>35</v>
      </c>
      <c r="E1516" s="22" t="s">
        <v>26</v>
      </c>
      <c r="F1516" s="21" t="s">
        <v>27</v>
      </c>
      <c r="G1516" s="21" t="s">
        <v>28</v>
      </c>
      <c r="H1516" s="29">
        <f>'Table 1'!$G$8</f>
        <v>57.75</v>
      </c>
      <c r="I1516" s="30"/>
      <c r="J1516" s="30"/>
      <c r="K1516" s="30"/>
      <c r="L1516" s="31"/>
      <c r="M1516" s="31">
        <v>27</v>
      </c>
      <c r="N1516" s="32">
        <f t="array" ref="N1516">INDEX([1]!CCA_Weighting[#Data],MATCH(1,([1]!CCA_Weighting[State]=A1516)*([1]!CCA_Weighting[Zone]=B1516),0),MATCH(2021,VALUE([1]!CCA_Weighting[#Headers]),0))*M1516</f>
        <v>0.89524374803983364</v>
      </c>
      <c r="O1516" s="31">
        <f>'Table 1'!$B$8</f>
        <v>33.5</v>
      </c>
      <c r="P1516" s="32">
        <f t="array" ref="P1516">INDEX([1]!CCA_Weighting[#Data],MATCH(1,([1]!CCA_Weighting[State]=A1516)*([1]!CCA_Weighting[Zone]=B1516),0),MATCH(2022,VALUE([1]!CCA_Weighting[#Headers]),0))*O1516</f>
        <v>1.1107653910864601</v>
      </c>
      <c r="Q1516" s="31">
        <f>'Table 1'!$C$8</f>
        <v>22</v>
      </c>
      <c r="R1516" s="31">
        <f>'Table 1'!$E$8</f>
        <v>38.5</v>
      </c>
      <c r="S1516">
        <f t="shared" si="161"/>
        <v>288.75</v>
      </c>
      <c r="T1516">
        <f t="shared" si="162"/>
        <v>135</v>
      </c>
      <c r="U1516">
        <f t="shared" si="163"/>
        <v>167.5</v>
      </c>
      <c r="V1516">
        <f t="shared" si="164"/>
        <v>110</v>
      </c>
      <c r="W1516" s="28">
        <f t="shared" si="165"/>
        <v>88.656716417910445</v>
      </c>
      <c r="X1516" s="28">
        <f t="shared" si="166"/>
        <v>192.5</v>
      </c>
      <c r="Y1516">
        <f t="shared" si="167"/>
        <v>192.5</v>
      </c>
    </row>
    <row r="1517" spans="1:25" ht="14.4" x14ac:dyDescent="0.3">
      <c r="A1517" s="23" t="s">
        <v>22</v>
      </c>
      <c r="B1517" s="24" t="s">
        <v>86</v>
      </c>
      <c r="C1517" s="25" t="s">
        <v>87</v>
      </c>
      <c r="D1517" s="24" t="s">
        <v>35</v>
      </c>
      <c r="E1517" s="25" t="s">
        <v>26</v>
      </c>
      <c r="F1517" s="24" t="s">
        <v>29</v>
      </c>
      <c r="G1517" s="24" t="s">
        <v>28</v>
      </c>
      <c r="H1517" s="29">
        <f>'Table 1'!$G$9</f>
        <v>52.5</v>
      </c>
      <c r="I1517" s="30"/>
      <c r="J1517" s="30"/>
      <c r="K1517" s="30"/>
      <c r="L1517" s="31"/>
      <c r="M1517" s="31">
        <v>29</v>
      </c>
      <c r="N1517" s="32">
        <f t="array" ref="N1517">INDEX([1]!CCA_Weighting[#Data],MATCH(1,([1]!CCA_Weighting[State]=A1517)*([1]!CCA_Weighting[Zone]=B1517),0),MATCH(2021,VALUE([1]!CCA_Weighting[#Headers]),0))*M1517</f>
        <v>0.96155809974648787</v>
      </c>
      <c r="O1517" s="31">
        <f>'Table 1'!$B$9</f>
        <v>35</v>
      </c>
      <c r="P1517" s="32">
        <f t="array" ref="P1517">INDEX([1]!CCA_Weighting[#Data],MATCH(1,([1]!CCA_Weighting[State]=A1517)*([1]!CCA_Weighting[Zone]=B1517),0),MATCH(2022,VALUE([1]!CCA_Weighting[#Headers]),0))*O1517</f>
        <v>1.160501154866451</v>
      </c>
      <c r="Q1517" s="31">
        <f>'Table 1'!$C$9</f>
        <v>23</v>
      </c>
      <c r="R1517" s="31">
        <f>'Table 1'!$E$9</f>
        <v>35</v>
      </c>
      <c r="S1517">
        <f t="shared" si="161"/>
        <v>262.5</v>
      </c>
      <c r="T1517">
        <f t="shared" si="162"/>
        <v>145</v>
      </c>
      <c r="U1517">
        <f t="shared" si="163"/>
        <v>175</v>
      </c>
      <c r="V1517">
        <f t="shared" si="164"/>
        <v>115</v>
      </c>
      <c r="W1517" s="28">
        <f t="shared" si="165"/>
        <v>95.285714285714292</v>
      </c>
      <c r="X1517" s="28">
        <f t="shared" si="166"/>
        <v>175</v>
      </c>
      <c r="Y1517">
        <f t="shared" si="167"/>
        <v>175</v>
      </c>
    </row>
    <row r="1518" spans="1:25" ht="14.4" x14ac:dyDescent="0.3">
      <c r="A1518" s="20" t="s">
        <v>22</v>
      </c>
      <c r="B1518" s="21" t="s">
        <v>86</v>
      </c>
      <c r="C1518" s="22" t="s">
        <v>87</v>
      </c>
      <c r="D1518" s="21" t="s">
        <v>35</v>
      </c>
      <c r="E1518" s="22" t="s">
        <v>26</v>
      </c>
      <c r="F1518" s="21" t="s">
        <v>30</v>
      </c>
      <c r="G1518" s="21" t="s">
        <v>28</v>
      </c>
      <c r="H1518" s="29">
        <f>'Table 1'!$G$10</f>
        <v>110</v>
      </c>
      <c r="I1518" s="30"/>
      <c r="J1518" s="30"/>
      <c r="K1518" s="30"/>
      <c r="L1518" s="31"/>
      <c r="M1518" s="31">
        <v>55</v>
      </c>
      <c r="N1518" s="32">
        <f t="array" ref="N1518">INDEX([1]!CCA_Weighting[#Data],MATCH(1,([1]!CCA_Weighting[State]=A1518)*([1]!CCA_Weighting[Zone]=B1518),0),MATCH(2021,VALUE([1]!CCA_Weighting[#Headers]),0))*M1518</f>
        <v>1.8236446719329944</v>
      </c>
      <c r="O1518" s="31">
        <f>'Table 1'!$B$10</f>
        <v>55</v>
      </c>
      <c r="P1518" s="32">
        <f t="array" ref="P1518">INDEX([1]!CCA_Weighting[#Data],MATCH(1,([1]!CCA_Weighting[State]=A1518)*([1]!CCA_Weighting[Zone]=B1518),0),MATCH(2022,VALUE([1]!CCA_Weighting[#Headers]),0))*O1518</f>
        <v>1.8236446719329944</v>
      </c>
      <c r="Q1518" s="31">
        <f>'Table 1'!$C$10</f>
        <v>36</v>
      </c>
      <c r="R1518" s="31">
        <f>'Table 1'!$E$10</f>
        <v>55</v>
      </c>
      <c r="S1518">
        <f t="shared" si="161"/>
        <v>550</v>
      </c>
      <c r="T1518">
        <f t="shared" si="162"/>
        <v>275</v>
      </c>
      <c r="U1518">
        <f t="shared" si="163"/>
        <v>275</v>
      </c>
      <c r="V1518">
        <f t="shared" si="164"/>
        <v>180</v>
      </c>
      <c r="W1518" s="28">
        <f t="shared" si="165"/>
        <v>180</v>
      </c>
      <c r="X1518" s="28">
        <f t="shared" si="166"/>
        <v>275</v>
      </c>
      <c r="Y1518">
        <f t="shared" si="167"/>
        <v>275</v>
      </c>
    </row>
    <row r="1519" spans="1:25" ht="14.4" x14ac:dyDescent="0.3">
      <c r="A1519" s="23" t="s">
        <v>22</v>
      </c>
      <c r="B1519" s="24" t="s">
        <v>86</v>
      </c>
      <c r="C1519" s="25" t="s">
        <v>87</v>
      </c>
      <c r="D1519" s="24" t="s">
        <v>35</v>
      </c>
      <c r="E1519" s="24" t="s">
        <v>31</v>
      </c>
      <c r="F1519" s="24" t="s">
        <v>27</v>
      </c>
      <c r="G1519" s="24" t="s">
        <v>28</v>
      </c>
      <c r="H1519" s="29">
        <f>'Table 1'!$M$8</f>
        <v>48</v>
      </c>
      <c r="I1519" s="30"/>
      <c r="J1519" s="30"/>
      <c r="K1519" s="30"/>
      <c r="L1519" s="31"/>
      <c r="M1519" s="31">
        <v>25</v>
      </c>
      <c r="N1519" s="32">
        <f t="array" ref="N1519">INDEX([1]!CCA_Weighting[#Data],MATCH(1,([1]!CCA_Weighting[State]=A1519)*([1]!CCA_Weighting[Zone]=B1519),0),MATCH(2021,VALUE([1]!CCA_Weighting[#Headers]),0))*M1519</f>
        <v>0.82892939633317919</v>
      </c>
      <c r="O1519" s="31">
        <f>'Table 1'!$H$8</f>
        <v>32</v>
      </c>
      <c r="P1519" s="32">
        <f t="array" ref="P1519">INDEX([1]!CCA_Weighting[#Data],MATCH(1,([1]!CCA_Weighting[State]=A1519)*([1]!CCA_Weighting[Zone]=B1519),0),MATCH(2022,VALUE([1]!CCA_Weighting[#Headers]),0))*O1519</f>
        <v>1.0610296273064694</v>
      </c>
      <c r="Q1519" s="31">
        <f>'Table 1'!$I$8</f>
        <v>21</v>
      </c>
      <c r="R1519" s="31">
        <f>'Table 1'!$K$8</f>
        <v>32</v>
      </c>
      <c r="S1519">
        <f t="shared" si="161"/>
        <v>240</v>
      </c>
      <c r="T1519">
        <f t="shared" si="162"/>
        <v>125</v>
      </c>
      <c r="U1519">
        <f t="shared" si="163"/>
        <v>160</v>
      </c>
      <c r="V1519">
        <f t="shared" si="164"/>
        <v>105</v>
      </c>
      <c r="W1519" s="28">
        <f t="shared" si="165"/>
        <v>82.03125</v>
      </c>
      <c r="X1519" s="28">
        <f t="shared" si="166"/>
        <v>160</v>
      </c>
      <c r="Y1519">
        <f t="shared" si="167"/>
        <v>160</v>
      </c>
    </row>
    <row r="1520" spans="1:25" ht="14.4" x14ac:dyDescent="0.3">
      <c r="A1520" s="20" t="s">
        <v>22</v>
      </c>
      <c r="B1520" s="21" t="s">
        <v>86</v>
      </c>
      <c r="C1520" s="22" t="s">
        <v>87</v>
      </c>
      <c r="D1520" s="21" t="s">
        <v>35</v>
      </c>
      <c r="E1520" s="21" t="s">
        <v>31</v>
      </c>
      <c r="F1520" s="21" t="s">
        <v>29</v>
      </c>
      <c r="G1520" s="21" t="s">
        <v>28</v>
      </c>
      <c r="H1520" s="29">
        <f>'Table 1'!$M$9</f>
        <v>51</v>
      </c>
      <c r="I1520" s="30"/>
      <c r="J1520" s="30"/>
      <c r="K1520" s="30"/>
      <c r="L1520" s="31"/>
      <c r="M1520" s="31">
        <v>26.5</v>
      </c>
      <c r="N1520" s="32">
        <f t="array" ref="N1520">INDEX([1]!CCA_Weighting[#Data],MATCH(1,([1]!CCA_Weighting[State]=A1520)*([1]!CCA_Weighting[Zone]=B1520),0),MATCH(2021,VALUE([1]!CCA_Weighting[#Headers]),0))*M1520</f>
        <v>0.87866516011316997</v>
      </c>
      <c r="O1520" s="31">
        <f>'Table 1'!$H$9</f>
        <v>34</v>
      </c>
      <c r="P1520" s="32">
        <f t="array" ref="P1520">INDEX([1]!CCA_Weighting[#Data],MATCH(1,([1]!CCA_Weighting[State]=A1520)*([1]!CCA_Weighting[Zone]=B1520),0),MATCH(2022,VALUE([1]!CCA_Weighting[#Headers]),0))*O1520</f>
        <v>1.1273439790131237</v>
      </c>
      <c r="Q1520" s="31">
        <f>'Table 1'!$I$9</f>
        <v>22</v>
      </c>
      <c r="R1520" s="31">
        <f>'Table 1'!$K$9</f>
        <v>34</v>
      </c>
      <c r="S1520">
        <f t="shared" si="161"/>
        <v>255</v>
      </c>
      <c r="T1520">
        <f t="shared" si="162"/>
        <v>132.5</v>
      </c>
      <c r="U1520">
        <f t="shared" si="163"/>
        <v>170</v>
      </c>
      <c r="V1520">
        <f t="shared" si="164"/>
        <v>110</v>
      </c>
      <c r="W1520" s="28">
        <f t="shared" si="165"/>
        <v>85.735294117647058</v>
      </c>
      <c r="X1520" s="28">
        <f t="shared" si="166"/>
        <v>170</v>
      </c>
      <c r="Y1520">
        <f t="shared" si="167"/>
        <v>170</v>
      </c>
    </row>
    <row r="1521" spans="1:25" ht="14.4" x14ac:dyDescent="0.3">
      <c r="A1521" s="23" t="s">
        <v>22</v>
      </c>
      <c r="B1521" s="24" t="s">
        <v>86</v>
      </c>
      <c r="C1521" s="25" t="s">
        <v>87</v>
      </c>
      <c r="D1521" s="24" t="s">
        <v>35</v>
      </c>
      <c r="E1521" s="24" t="s">
        <v>31</v>
      </c>
      <c r="F1521" s="24" t="s">
        <v>30</v>
      </c>
      <c r="G1521" s="24" t="s">
        <v>28</v>
      </c>
      <c r="H1521" s="29">
        <f>'Table 1'!$M$10</f>
        <v>100</v>
      </c>
      <c r="I1521" s="30"/>
      <c r="J1521" s="30"/>
      <c r="K1521" s="30"/>
      <c r="L1521" s="31"/>
      <c r="M1521" s="31">
        <v>50</v>
      </c>
      <c r="N1521" s="32">
        <f t="array" ref="N1521">INDEX([1]!CCA_Weighting[#Data],MATCH(1,([1]!CCA_Weighting[State]=A1521)*([1]!CCA_Weighting[Zone]=B1521),0),MATCH(2021,VALUE([1]!CCA_Weighting[#Headers]),0))*M1521</f>
        <v>1.6578587926663584</v>
      </c>
      <c r="O1521" s="31">
        <f>'Table 1'!$H$10</f>
        <v>50</v>
      </c>
      <c r="P1521" s="32">
        <f t="array" ref="P1521">INDEX([1]!CCA_Weighting[#Data],MATCH(1,([1]!CCA_Weighting[State]=A1521)*([1]!CCA_Weighting[Zone]=B1521),0),MATCH(2022,VALUE([1]!CCA_Weighting[#Headers]),0))*O1521</f>
        <v>1.6578587926663584</v>
      </c>
      <c r="Q1521" s="31">
        <f>'Table 1'!$I$10</f>
        <v>32.5</v>
      </c>
      <c r="R1521" s="31">
        <f>'Table 1'!$K$10</f>
        <v>50</v>
      </c>
      <c r="S1521">
        <f t="shared" si="161"/>
        <v>500</v>
      </c>
      <c r="T1521">
        <f t="shared" si="162"/>
        <v>250</v>
      </c>
      <c r="U1521">
        <f t="shared" si="163"/>
        <v>250</v>
      </c>
      <c r="V1521">
        <f t="shared" si="164"/>
        <v>162.5</v>
      </c>
      <c r="W1521" s="28">
        <f t="shared" si="165"/>
        <v>162.5</v>
      </c>
      <c r="X1521" s="28">
        <f t="shared" si="166"/>
        <v>250</v>
      </c>
      <c r="Y1521">
        <f t="shared" si="167"/>
        <v>250</v>
      </c>
    </row>
    <row r="1522" spans="1:25" ht="14.4" x14ac:dyDescent="0.3">
      <c r="A1522" s="20" t="s">
        <v>22</v>
      </c>
      <c r="B1522" s="21" t="s">
        <v>86</v>
      </c>
      <c r="C1522" s="22" t="s">
        <v>87</v>
      </c>
      <c r="D1522" s="21" t="s">
        <v>35</v>
      </c>
      <c r="E1522" s="21" t="s">
        <v>32</v>
      </c>
      <c r="F1522" s="21" t="s">
        <v>27</v>
      </c>
      <c r="G1522" s="21" t="s">
        <v>28</v>
      </c>
      <c r="H1522" s="29">
        <f>'Table 1'!$S$8</f>
        <v>45</v>
      </c>
      <c r="I1522" s="30"/>
      <c r="J1522" s="30"/>
      <c r="K1522" s="30"/>
      <c r="L1522" s="31"/>
      <c r="M1522" s="31">
        <v>23.5</v>
      </c>
      <c r="N1522" s="32">
        <f t="array" ref="N1522">INDEX([1]!CCA_Weighting[#Data],MATCH(1,([1]!CCA_Weighting[State]=A1522)*([1]!CCA_Weighting[Zone]=B1522),0),MATCH(2021,VALUE([1]!CCA_Weighting[#Headers]),0))*M1522</f>
        <v>0.77919363255318852</v>
      </c>
      <c r="O1522" s="31">
        <f>'Table 1'!$N$8</f>
        <v>30</v>
      </c>
      <c r="P1522" s="32">
        <f t="array" ref="P1522">INDEX([1]!CCA_Weighting[#Data],MATCH(1,([1]!CCA_Weighting[State]=A1522)*([1]!CCA_Weighting[Zone]=B1522),0),MATCH(2022,VALUE([1]!CCA_Weighting[#Headers]),0))*O1522</f>
        <v>0.9947152755998151</v>
      </c>
      <c r="Q1522" s="31">
        <f>'Table 1'!$O$8</f>
        <v>19.5</v>
      </c>
      <c r="R1522" s="31">
        <f>'Table 1'!$Q$8</f>
        <v>30</v>
      </c>
      <c r="S1522">
        <f t="shared" si="161"/>
        <v>225</v>
      </c>
      <c r="T1522">
        <f t="shared" si="162"/>
        <v>117.5</v>
      </c>
      <c r="U1522">
        <f t="shared" si="163"/>
        <v>150</v>
      </c>
      <c r="V1522">
        <f t="shared" si="164"/>
        <v>97.5</v>
      </c>
      <c r="W1522" s="28">
        <f t="shared" si="165"/>
        <v>76.375</v>
      </c>
      <c r="X1522" s="28">
        <f t="shared" si="166"/>
        <v>150</v>
      </c>
      <c r="Y1522">
        <f t="shared" si="167"/>
        <v>150</v>
      </c>
    </row>
    <row r="1523" spans="1:25" ht="14.4" x14ac:dyDescent="0.3">
      <c r="A1523" s="23" t="s">
        <v>22</v>
      </c>
      <c r="B1523" s="24" t="s">
        <v>86</v>
      </c>
      <c r="C1523" s="25" t="s">
        <v>87</v>
      </c>
      <c r="D1523" s="24" t="s">
        <v>35</v>
      </c>
      <c r="E1523" s="24" t="s">
        <v>32</v>
      </c>
      <c r="F1523" s="24" t="s">
        <v>29</v>
      </c>
      <c r="G1523" s="24" t="s">
        <v>28</v>
      </c>
      <c r="H1523" s="29">
        <f>'Table 1'!$S$9</f>
        <v>48</v>
      </c>
      <c r="I1523" s="30"/>
      <c r="J1523" s="30"/>
      <c r="K1523" s="30"/>
      <c r="L1523" s="31"/>
      <c r="M1523" s="31">
        <v>24.5</v>
      </c>
      <c r="N1523" s="32">
        <f t="array" ref="N1523">INDEX([1]!CCA_Weighting[#Data],MATCH(1,([1]!CCA_Weighting[State]=A1523)*([1]!CCA_Weighting[Zone]=B1523),0),MATCH(2021,VALUE([1]!CCA_Weighting[#Headers]),0))*M1523</f>
        <v>0.81235080840651563</v>
      </c>
      <c r="O1523" s="31">
        <f>'Table 1'!$N$9</f>
        <v>32</v>
      </c>
      <c r="P1523" s="32">
        <f t="array" ref="P1523">INDEX([1]!CCA_Weighting[#Data],MATCH(1,([1]!CCA_Weighting[State]=A1523)*([1]!CCA_Weighting[Zone]=B1523),0),MATCH(2022,VALUE([1]!CCA_Weighting[#Headers]),0))*O1523</f>
        <v>1.0610296273064694</v>
      </c>
      <c r="Q1523" s="31">
        <f>'Table 1'!$O$9</f>
        <v>21</v>
      </c>
      <c r="R1523" s="31">
        <f>'Table 1'!$Q$9</f>
        <v>32</v>
      </c>
      <c r="S1523">
        <f t="shared" si="161"/>
        <v>240</v>
      </c>
      <c r="T1523">
        <f t="shared" si="162"/>
        <v>122.5</v>
      </c>
      <c r="U1523">
        <f t="shared" si="163"/>
        <v>160</v>
      </c>
      <c r="V1523">
        <f t="shared" si="164"/>
        <v>105</v>
      </c>
      <c r="W1523" s="28">
        <f t="shared" si="165"/>
        <v>80.390625</v>
      </c>
      <c r="X1523" s="28">
        <f t="shared" si="166"/>
        <v>160</v>
      </c>
      <c r="Y1523">
        <f t="shared" si="167"/>
        <v>160</v>
      </c>
    </row>
    <row r="1524" spans="1:25" ht="14.4" x14ac:dyDescent="0.3">
      <c r="A1524" s="20" t="s">
        <v>22</v>
      </c>
      <c r="B1524" s="21" t="s">
        <v>86</v>
      </c>
      <c r="C1524" s="22" t="s">
        <v>87</v>
      </c>
      <c r="D1524" s="21" t="s">
        <v>35</v>
      </c>
      <c r="E1524" s="21" t="s">
        <v>32</v>
      </c>
      <c r="F1524" s="21" t="s">
        <v>30</v>
      </c>
      <c r="G1524" s="21" t="s">
        <v>28</v>
      </c>
      <c r="H1524" s="29">
        <f>'Table 1'!$S$10</f>
        <v>80</v>
      </c>
      <c r="I1524" s="30"/>
      <c r="J1524" s="30"/>
      <c r="K1524" s="30"/>
      <c r="L1524" s="31"/>
      <c r="M1524" s="31">
        <v>40</v>
      </c>
      <c r="N1524" s="32">
        <f t="array" ref="N1524">INDEX([1]!CCA_Weighting[#Data],MATCH(1,([1]!CCA_Weighting[State]=A1524)*([1]!CCA_Weighting[Zone]=B1524),0),MATCH(2021,VALUE([1]!CCA_Weighting[#Headers]),0))*M1524</f>
        <v>1.3262870341330868</v>
      </c>
      <c r="O1524" s="31">
        <f>'Table 1'!$N$10</f>
        <v>40</v>
      </c>
      <c r="P1524" s="32">
        <f t="array" ref="P1524">INDEX([1]!CCA_Weighting[#Data],MATCH(1,([1]!CCA_Weighting[State]=A1524)*([1]!CCA_Weighting[Zone]=B1524),0),MATCH(2022,VALUE([1]!CCA_Weighting[#Headers]),0))*O1524</f>
        <v>1.3262870341330868</v>
      </c>
      <c r="Q1524" s="31">
        <f>'Table 1'!$O$10</f>
        <v>26</v>
      </c>
      <c r="R1524" s="31">
        <f>'Table 1'!$Q$10</f>
        <v>40</v>
      </c>
      <c r="S1524">
        <f t="shared" si="161"/>
        <v>400</v>
      </c>
      <c r="T1524">
        <f t="shared" si="162"/>
        <v>200</v>
      </c>
      <c r="U1524">
        <f t="shared" si="163"/>
        <v>200</v>
      </c>
      <c r="V1524">
        <f t="shared" si="164"/>
        <v>130</v>
      </c>
      <c r="W1524" s="28">
        <f t="shared" si="165"/>
        <v>130</v>
      </c>
      <c r="X1524" s="28">
        <f t="shared" si="166"/>
        <v>200</v>
      </c>
      <c r="Y1524">
        <f t="shared" si="167"/>
        <v>200</v>
      </c>
    </row>
    <row r="1525" spans="1:25" ht="14.4" x14ac:dyDescent="0.3">
      <c r="A1525" s="23" t="s">
        <v>22</v>
      </c>
      <c r="B1525" s="24" t="s">
        <v>86</v>
      </c>
      <c r="C1525" s="25" t="s">
        <v>87</v>
      </c>
      <c r="D1525" s="24" t="s">
        <v>35</v>
      </c>
      <c r="E1525" s="24" t="s">
        <v>33</v>
      </c>
      <c r="F1525" s="24" t="s">
        <v>27</v>
      </c>
      <c r="G1525" s="24" t="s">
        <v>28</v>
      </c>
      <c r="H1525" s="29">
        <f>'Table 1'!$Y$8</f>
        <v>42.75</v>
      </c>
      <c r="I1525" s="30"/>
      <c r="J1525" s="30"/>
      <c r="K1525" s="30"/>
      <c r="L1525" s="31"/>
      <c r="M1525" s="31">
        <v>21</v>
      </c>
      <c r="N1525" s="32">
        <f t="array" ref="N1525">INDEX([1]!CCA_Weighting[#Data],MATCH(1,([1]!CCA_Weighting[State]=A1525)*([1]!CCA_Weighting[Zone]=B1525),0),MATCH(2021,VALUE([1]!CCA_Weighting[#Headers]),0))*M1525</f>
        <v>0.69630069291987051</v>
      </c>
      <c r="O1525" s="31">
        <f>'Table 1'!$T$8</f>
        <v>28.5</v>
      </c>
      <c r="P1525" s="32">
        <f t="array" ref="P1525">INDEX([1]!CCA_Weighting[#Data],MATCH(1,([1]!CCA_Weighting[State]=A1525)*([1]!CCA_Weighting[Zone]=B1525),0),MATCH(2022,VALUE([1]!CCA_Weighting[#Headers]),0))*O1525</f>
        <v>0.94497951181982431</v>
      </c>
      <c r="Q1525" s="31">
        <f>'Table 1'!$U$8</f>
        <v>18</v>
      </c>
      <c r="R1525" s="31">
        <f>'Table 1'!$W$8</f>
        <v>28.5</v>
      </c>
      <c r="S1525">
        <f t="shared" si="161"/>
        <v>213.75</v>
      </c>
      <c r="T1525">
        <f t="shared" si="162"/>
        <v>105</v>
      </c>
      <c r="U1525">
        <f t="shared" si="163"/>
        <v>142.5</v>
      </c>
      <c r="V1525">
        <f t="shared" si="164"/>
        <v>90</v>
      </c>
      <c r="W1525" s="28">
        <f t="shared" si="165"/>
        <v>66.315789473684205</v>
      </c>
      <c r="X1525" s="28">
        <f t="shared" si="166"/>
        <v>142.5</v>
      </c>
      <c r="Y1525">
        <f t="shared" si="167"/>
        <v>142.5</v>
      </c>
    </row>
    <row r="1526" spans="1:25" ht="14.4" x14ac:dyDescent="0.3">
      <c r="A1526" s="20" t="s">
        <v>22</v>
      </c>
      <c r="B1526" s="21" t="s">
        <v>86</v>
      </c>
      <c r="C1526" s="22" t="s">
        <v>87</v>
      </c>
      <c r="D1526" s="21" t="s">
        <v>35</v>
      </c>
      <c r="E1526" s="21" t="s">
        <v>33</v>
      </c>
      <c r="F1526" s="21" t="s">
        <v>29</v>
      </c>
      <c r="G1526" s="21" t="s">
        <v>28</v>
      </c>
      <c r="H1526" s="29">
        <f>'Table 1'!$Y$9</f>
        <v>45</v>
      </c>
      <c r="I1526" s="30"/>
      <c r="J1526" s="30"/>
      <c r="K1526" s="30"/>
      <c r="L1526" s="31"/>
      <c r="M1526" s="31">
        <v>22</v>
      </c>
      <c r="N1526" s="32">
        <f t="array" ref="N1526">INDEX([1]!CCA_Weighting[#Data],MATCH(1,([1]!CCA_Weighting[State]=A1526)*([1]!CCA_Weighting[Zone]=B1526),0),MATCH(2021,VALUE([1]!CCA_Weighting[#Headers]),0))*M1526</f>
        <v>0.72945786877319774</v>
      </c>
      <c r="O1526" s="31">
        <f>'Table 1'!$T$9</f>
        <v>30</v>
      </c>
      <c r="P1526" s="32">
        <f t="array" ref="P1526">INDEX([1]!CCA_Weighting[#Data],MATCH(1,([1]!CCA_Weighting[State]=A1526)*([1]!CCA_Weighting[Zone]=B1526),0),MATCH(2022,VALUE([1]!CCA_Weighting[#Headers]),0))*O1526</f>
        <v>0.9947152755998151</v>
      </c>
      <c r="Q1526" s="31">
        <f>'Table 1'!$U$9</f>
        <v>19.5</v>
      </c>
      <c r="R1526" s="31">
        <f>'Table 1'!$W$9</f>
        <v>30</v>
      </c>
      <c r="S1526">
        <f t="shared" si="161"/>
        <v>225</v>
      </c>
      <c r="T1526">
        <f t="shared" si="162"/>
        <v>110</v>
      </c>
      <c r="U1526">
        <f t="shared" si="163"/>
        <v>150</v>
      </c>
      <c r="V1526">
        <f t="shared" si="164"/>
        <v>97.5</v>
      </c>
      <c r="W1526" s="28">
        <f t="shared" si="165"/>
        <v>71.5</v>
      </c>
      <c r="X1526" s="28">
        <f t="shared" si="166"/>
        <v>150</v>
      </c>
      <c r="Y1526">
        <f t="shared" si="167"/>
        <v>150</v>
      </c>
    </row>
    <row r="1527" spans="1:25" ht="14.4" x14ac:dyDescent="0.3">
      <c r="A1527" s="23" t="s">
        <v>22</v>
      </c>
      <c r="B1527" s="24" t="s">
        <v>86</v>
      </c>
      <c r="C1527" s="25" t="s">
        <v>87</v>
      </c>
      <c r="D1527" s="24" t="s">
        <v>35</v>
      </c>
      <c r="E1527" s="24" t="s">
        <v>33</v>
      </c>
      <c r="F1527" s="24" t="s">
        <v>30</v>
      </c>
      <c r="G1527" s="24" t="s">
        <v>28</v>
      </c>
      <c r="H1527" s="29">
        <f>'Table 1'!$Y$10</f>
        <v>76</v>
      </c>
      <c r="I1527" s="30"/>
      <c r="J1527" s="30"/>
      <c r="K1527" s="30"/>
      <c r="L1527" s="31"/>
      <c r="M1527" s="31">
        <v>38</v>
      </c>
      <c r="N1527" s="32">
        <f t="array" ref="N1527">INDEX([1]!CCA_Weighting[#Data],MATCH(1,([1]!CCA_Weighting[State]=A1527)*([1]!CCA_Weighting[Zone]=B1527),0),MATCH(2021,VALUE([1]!CCA_Weighting[#Headers]),0))*M1527</f>
        <v>1.2599726824264326</v>
      </c>
      <c r="O1527" s="31">
        <f>'Table 1'!$T$10</f>
        <v>38</v>
      </c>
      <c r="P1527" s="32">
        <f t="array" ref="P1527">INDEX([1]!CCA_Weighting[#Data],MATCH(1,([1]!CCA_Weighting[State]=A1527)*([1]!CCA_Weighting[Zone]=B1527),0),MATCH(2022,VALUE([1]!CCA_Weighting[#Headers]),0))*O1527</f>
        <v>1.2599726824264326</v>
      </c>
      <c r="Q1527" s="31">
        <f>'Table 1'!$U$10</f>
        <v>24.5</v>
      </c>
      <c r="R1527" s="31">
        <f>'Table 1'!$W$10</f>
        <v>38</v>
      </c>
      <c r="S1527">
        <f t="shared" si="161"/>
        <v>380</v>
      </c>
      <c r="T1527">
        <f t="shared" si="162"/>
        <v>190</v>
      </c>
      <c r="U1527">
        <f t="shared" si="163"/>
        <v>190</v>
      </c>
      <c r="V1527">
        <f t="shared" si="164"/>
        <v>122.5</v>
      </c>
      <c r="W1527" s="28">
        <f t="shared" si="165"/>
        <v>122.5</v>
      </c>
      <c r="X1527" s="28">
        <f t="shared" si="166"/>
        <v>190</v>
      </c>
      <c r="Y1527">
        <f t="shared" si="167"/>
        <v>190</v>
      </c>
    </row>
    <row r="1528" spans="1:25" ht="14.4" x14ac:dyDescent="0.3">
      <c r="A1528" s="20" t="s">
        <v>22</v>
      </c>
      <c r="B1528" s="21" t="s">
        <v>86</v>
      </c>
      <c r="C1528" s="22" t="s">
        <v>87</v>
      </c>
      <c r="D1528" s="21" t="s">
        <v>35</v>
      </c>
      <c r="E1528" s="21" t="s">
        <v>34</v>
      </c>
      <c r="F1528" s="21" t="s">
        <v>27</v>
      </c>
      <c r="G1528" s="21" t="s">
        <v>28</v>
      </c>
      <c r="H1528" s="29">
        <f>'Table 1'!$Y$8</f>
        <v>42.75</v>
      </c>
      <c r="I1528" s="30"/>
      <c r="J1528" s="30"/>
      <c r="K1528" s="30"/>
      <c r="L1528" s="31"/>
      <c r="M1528" s="31">
        <v>21</v>
      </c>
      <c r="N1528" s="32">
        <f t="array" ref="N1528">INDEX([1]!CCA_Weighting[#Data],MATCH(1,([1]!CCA_Weighting[State]=A1528)*([1]!CCA_Weighting[Zone]=B1528),0),MATCH(2021,VALUE([1]!CCA_Weighting[#Headers]),0))*M1528</f>
        <v>0.69630069291987051</v>
      </c>
      <c r="O1528" s="31">
        <f>'Table 1'!$T$8</f>
        <v>28.5</v>
      </c>
      <c r="P1528" s="32">
        <f t="array" ref="P1528">INDEX([1]!CCA_Weighting[#Data],MATCH(1,([1]!CCA_Weighting[State]=A1528)*([1]!CCA_Weighting[Zone]=B1528),0),MATCH(2022,VALUE([1]!CCA_Weighting[#Headers]),0))*O1528</f>
        <v>0.94497951181982431</v>
      </c>
      <c r="Q1528" s="31">
        <f>'Table 1'!$U$8</f>
        <v>18</v>
      </c>
      <c r="R1528" s="31">
        <f>'Table 1'!$W$8</f>
        <v>28.5</v>
      </c>
      <c r="S1528">
        <f t="shared" si="161"/>
        <v>213.75</v>
      </c>
      <c r="T1528">
        <f t="shared" si="162"/>
        <v>105</v>
      </c>
      <c r="U1528">
        <f t="shared" si="163"/>
        <v>142.5</v>
      </c>
      <c r="V1528">
        <f t="shared" si="164"/>
        <v>90</v>
      </c>
      <c r="W1528" s="28">
        <f t="shared" si="165"/>
        <v>66.315789473684205</v>
      </c>
      <c r="X1528" s="28">
        <f t="shared" si="166"/>
        <v>142.5</v>
      </c>
      <c r="Y1528">
        <f t="shared" si="167"/>
        <v>142.5</v>
      </c>
    </row>
    <row r="1529" spans="1:25" ht="14.4" x14ac:dyDescent="0.3">
      <c r="A1529" s="23" t="s">
        <v>22</v>
      </c>
      <c r="B1529" s="24" t="s">
        <v>86</v>
      </c>
      <c r="C1529" s="25" t="s">
        <v>87</v>
      </c>
      <c r="D1529" s="24" t="s">
        <v>35</v>
      </c>
      <c r="E1529" s="24" t="s">
        <v>34</v>
      </c>
      <c r="F1529" s="24" t="s">
        <v>29</v>
      </c>
      <c r="G1529" s="24" t="s">
        <v>28</v>
      </c>
      <c r="H1529" s="29">
        <f>'Table 1'!$Y$9</f>
        <v>45</v>
      </c>
      <c r="I1529" s="30"/>
      <c r="J1529" s="30"/>
      <c r="K1529" s="30"/>
      <c r="L1529" s="31"/>
      <c r="M1529" s="31">
        <v>22</v>
      </c>
      <c r="N1529" s="32">
        <f t="array" ref="N1529">INDEX([1]!CCA_Weighting[#Data],MATCH(1,([1]!CCA_Weighting[State]=A1529)*([1]!CCA_Weighting[Zone]=B1529),0),MATCH(2021,VALUE([1]!CCA_Weighting[#Headers]),0))*M1529</f>
        <v>0.72945786877319774</v>
      </c>
      <c r="O1529" s="31">
        <f>'Table 1'!$T$9</f>
        <v>30</v>
      </c>
      <c r="P1529" s="32">
        <f t="array" ref="P1529">INDEX([1]!CCA_Weighting[#Data],MATCH(1,([1]!CCA_Weighting[State]=A1529)*([1]!CCA_Weighting[Zone]=B1529),0),MATCH(2022,VALUE([1]!CCA_Weighting[#Headers]),0))*O1529</f>
        <v>0.9947152755998151</v>
      </c>
      <c r="Q1529" s="31">
        <f>'Table 1'!$U$9</f>
        <v>19.5</v>
      </c>
      <c r="R1529" s="31">
        <f>'Table 1'!$W$9</f>
        <v>30</v>
      </c>
      <c r="S1529">
        <f t="shared" si="161"/>
        <v>225</v>
      </c>
      <c r="T1529">
        <f t="shared" si="162"/>
        <v>110</v>
      </c>
      <c r="U1529">
        <f t="shared" si="163"/>
        <v>150</v>
      </c>
      <c r="V1529">
        <f t="shared" si="164"/>
        <v>97.5</v>
      </c>
      <c r="W1529" s="28">
        <f t="shared" si="165"/>
        <v>71.5</v>
      </c>
      <c r="X1529" s="28">
        <f t="shared" si="166"/>
        <v>150</v>
      </c>
      <c r="Y1529">
        <f t="shared" si="167"/>
        <v>150</v>
      </c>
    </row>
    <row r="1530" spans="1:25" ht="14.4" x14ac:dyDescent="0.3">
      <c r="A1530" s="20" t="s">
        <v>22</v>
      </c>
      <c r="B1530" s="21" t="s">
        <v>86</v>
      </c>
      <c r="C1530" s="22" t="s">
        <v>87</v>
      </c>
      <c r="D1530" s="21" t="s">
        <v>35</v>
      </c>
      <c r="E1530" s="21" t="s">
        <v>34</v>
      </c>
      <c r="F1530" s="21" t="s">
        <v>30</v>
      </c>
      <c r="G1530" s="21" t="s">
        <v>28</v>
      </c>
      <c r="H1530" s="29">
        <f>'Table 1'!$Y$10</f>
        <v>76</v>
      </c>
      <c r="I1530" s="30"/>
      <c r="J1530" s="30"/>
      <c r="K1530" s="30"/>
      <c r="L1530" s="31"/>
      <c r="M1530" s="31">
        <v>38</v>
      </c>
      <c r="N1530" s="32">
        <f t="array" ref="N1530">INDEX([1]!CCA_Weighting[#Data],MATCH(1,([1]!CCA_Weighting[State]=A1530)*([1]!CCA_Weighting[Zone]=B1530),0),MATCH(2021,VALUE([1]!CCA_Weighting[#Headers]),0))*M1530</f>
        <v>1.2599726824264326</v>
      </c>
      <c r="O1530" s="31">
        <f>'Table 1'!$T$10</f>
        <v>38</v>
      </c>
      <c r="P1530" s="32">
        <f t="array" ref="P1530">INDEX([1]!CCA_Weighting[#Data],MATCH(1,([1]!CCA_Weighting[State]=A1530)*([1]!CCA_Weighting[Zone]=B1530),0),MATCH(2022,VALUE([1]!CCA_Weighting[#Headers]),0))*O1530</f>
        <v>1.2599726824264326</v>
      </c>
      <c r="Q1530" s="31">
        <f>'Table 1'!$U$10</f>
        <v>24.5</v>
      </c>
      <c r="R1530" s="31">
        <f>'Table 1'!$W$10</f>
        <v>38</v>
      </c>
      <c r="S1530">
        <f t="shared" si="161"/>
        <v>380</v>
      </c>
      <c r="T1530">
        <f t="shared" si="162"/>
        <v>190</v>
      </c>
      <c r="U1530">
        <f t="shared" si="163"/>
        <v>190</v>
      </c>
      <c r="V1530">
        <f t="shared" si="164"/>
        <v>122.5</v>
      </c>
      <c r="W1530" s="28">
        <f t="shared" si="165"/>
        <v>122.5</v>
      </c>
      <c r="X1530" s="28">
        <f t="shared" si="166"/>
        <v>190</v>
      </c>
      <c r="Y1530">
        <f t="shared" si="167"/>
        <v>190</v>
      </c>
    </row>
    <row r="1531" spans="1:25" ht="14.4" x14ac:dyDescent="0.3">
      <c r="A1531" s="23" t="s">
        <v>22</v>
      </c>
      <c r="B1531" s="24" t="s">
        <v>86</v>
      </c>
      <c r="C1531" s="25" t="s">
        <v>87</v>
      </c>
      <c r="D1531" s="24" t="s">
        <v>36</v>
      </c>
      <c r="E1531" s="25" t="s">
        <v>26</v>
      </c>
      <c r="F1531" s="24" t="s">
        <v>27</v>
      </c>
      <c r="G1531" s="24" t="s">
        <v>28</v>
      </c>
      <c r="H1531" s="29">
        <f>'Table 1'!$G$8</f>
        <v>57.75</v>
      </c>
      <c r="I1531" s="30"/>
      <c r="J1531" s="30"/>
      <c r="K1531" s="30"/>
      <c r="L1531" s="31"/>
      <c r="M1531" s="31">
        <v>27</v>
      </c>
      <c r="N1531" s="32">
        <f t="array" ref="N1531">INDEX([1]!CCA_Weighting[#Data],MATCH(1,([1]!CCA_Weighting[State]=A1531)*([1]!CCA_Weighting[Zone]=B1531),0),MATCH(2021,VALUE([1]!CCA_Weighting[#Headers]),0))*M1531</f>
        <v>0.89524374803983364</v>
      </c>
      <c r="O1531" s="31">
        <f>'Table 1'!$B$8</f>
        <v>33.5</v>
      </c>
      <c r="P1531" s="32">
        <f t="array" ref="P1531">INDEX([1]!CCA_Weighting[#Data],MATCH(1,([1]!CCA_Weighting[State]=A1531)*([1]!CCA_Weighting[Zone]=B1531),0),MATCH(2022,VALUE([1]!CCA_Weighting[#Headers]),0))*O1531</f>
        <v>1.1107653910864601</v>
      </c>
      <c r="Q1531" s="31">
        <f>'Table 1'!$C$8</f>
        <v>22</v>
      </c>
      <c r="R1531" s="31">
        <f>'Table 1'!$E$8</f>
        <v>38.5</v>
      </c>
      <c r="S1531">
        <f t="shared" si="161"/>
        <v>288.75</v>
      </c>
      <c r="T1531">
        <f t="shared" si="162"/>
        <v>135</v>
      </c>
      <c r="U1531">
        <f t="shared" si="163"/>
        <v>167.5</v>
      </c>
      <c r="V1531">
        <f t="shared" si="164"/>
        <v>110</v>
      </c>
      <c r="W1531" s="28">
        <f t="shared" si="165"/>
        <v>88.656716417910445</v>
      </c>
      <c r="X1531" s="28">
        <f t="shared" si="166"/>
        <v>192.5</v>
      </c>
      <c r="Y1531">
        <f t="shared" si="167"/>
        <v>192.5</v>
      </c>
    </row>
    <row r="1532" spans="1:25" ht="14.4" x14ac:dyDescent="0.3">
      <c r="A1532" s="20" t="s">
        <v>22</v>
      </c>
      <c r="B1532" s="21" t="s">
        <v>86</v>
      </c>
      <c r="C1532" s="22" t="s">
        <v>87</v>
      </c>
      <c r="D1532" s="21" t="s">
        <v>36</v>
      </c>
      <c r="E1532" s="22" t="s">
        <v>26</v>
      </c>
      <c r="F1532" s="21" t="s">
        <v>29</v>
      </c>
      <c r="G1532" s="21" t="s">
        <v>28</v>
      </c>
      <c r="H1532" s="29">
        <f>'Table 1'!$G$9</f>
        <v>52.5</v>
      </c>
      <c r="I1532" s="30"/>
      <c r="J1532" s="30"/>
      <c r="K1532" s="30"/>
      <c r="L1532" s="31"/>
      <c r="M1532" s="31">
        <v>29</v>
      </c>
      <c r="N1532" s="32">
        <f t="array" ref="N1532">INDEX([1]!CCA_Weighting[#Data],MATCH(1,([1]!CCA_Weighting[State]=A1532)*([1]!CCA_Weighting[Zone]=B1532),0),MATCH(2021,VALUE([1]!CCA_Weighting[#Headers]),0))*M1532</f>
        <v>0.96155809974648787</v>
      </c>
      <c r="O1532" s="31">
        <f>'Table 1'!$B$9</f>
        <v>35</v>
      </c>
      <c r="P1532" s="32">
        <f t="array" ref="P1532">INDEX([1]!CCA_Weighting[#Data],MATCH(1,([1]!CCA_Weighting[State]=A1532)*([1]!CCA_Weighting[Zone]=B1532),0),MATCH(2022,VALUE([1]!CCA_Weighting[#Headers]),0))*O1532</f>
        <v>1.160501154866451</v>
      </c>
      <c r="Q1532" s="31">
        <f>'Table 1'!$C$9</f>
        <v>23</v>
      </c>
      <c r="R1532" s="31">
        <f>'Table 1'!$E$9</f>
        <v>35</v>
      </c>
      <c r="S1532">
        <f t="shared" si="161"/>
        <v>262.5</v>
      </c>
      <c r="T1532">
        <f t="shared" si="162"/>
        <v>145</v>
      </c>
      <c r="U1532">
        <f t="shared" si="163"/>
        <v>175</v>
      </c>
      <c r="V1532">
        <f t="shared" si="164"/>
        <v>115</v>
      </c>
      <c r="W1532" s="28">
        <f t="shared" si="165"/>
        <v>95.285714285714292</v>
      </c>
      <c r="X1532" s="28">
        <f t="shared" si="166"/>
        <v>175</v>
      </c>
      <c r="Y1532">
        <f t="shared" si="167"/>
        <v>175</v>
      </c>
    </row>
    <row r="1533" spans="1:25" ht="14.4" x14ac:dyDescent="0.3">
      <c r="A1533" s="23" t="s">
        <v>22</v>
      </c>
      <c r="B1533" s="24" t="s">
        <v>86</v>
      </c>
      <c r="C1533" s="25" t="s">
        <v>87</v>
      </c>
      <c r="D1533" s="24" t="s">
        <v>36</v>
      </c>
      <c r="E1533" s="25" t="s">
        <v>26</v>
      </c>
      <c r="F1533" s="24" t="s">
        <v>30</v>
      </c>
      <c r="G1533" s="24" t="s">
        <v>28</v>
      </c>
      <c r="H1533" s="29">
        <f>'Table 1'!$G$10</f>
        <v>110</v>
      </c>
      <c r="I1533" s="30"/>
      <c r="J1533" s="30"/>
      <c r="K1533" s="30"/>
      <c r="L1533" s="31"/>
      <c r="M1533" s="31">
        <v>55</v>
      </c>
      <c r="N1533" s="32">
        <f t="array" ref="N1533">INDEX([1]!CCA_Weighting[#Data],MATCH(1,([1]!CCA_Weighting[State]=A1533)*([1]!CCA_Weighting[Zone]=B1533),0),MATCH(2021,VALUE([1]!CCA_Weighting[#Headers]),0))*M1533</f>
        <v>1.8236446719329944</v>
      </c>
      <c r="O1533" s="31">
        <f>'Table 1'!$B$10</f>
        <v>55</v>
      </c>
      <c r="P1533" s="32">
        <f t="array" ref="P1533">INDEX([1]!CCA_Weighting[#Data],MATCH(1,([1]!CCA_Weighting[State]=A1533)*([1]!CCA_Weighting[Zone]=B1533),0),MATCH(2022,VALUE([1]!CCA_Weighting[#Headers]),0))*O1533</f>
        <v>1.8236446719329944</v>
      </c>
      <c r="Q1533" s="31">
        <f>'Table 1'!$C$10</f>
        <v>36</v>
      </c>
      <c r="R1533" s="31">
        <f>'Table 1'!$E$10</f>
        <v>55</v>
      </c>
      <c r="S1533">
        <f t="shared" si="161"/>
        <v>550</v>
      </c>
      <c r="T1533">
        <f t="shared" si="162"/>
        <v>275</v>
      </c>
      <c r="U1533">
        <f t="shared" si="163"/>
        <v>275</v>
      </c>
      <c r="V1533">
        <f t="shared" si="164"/>
        <v>180</v>
      </c>
      <c r="W1533" s="28">
        <f t="shared" si="165"/>
        <v>180</v>
      </c>
      <c r="X1533" s="28">
        <f t="shared" si="166"/>
        <v>275</v>
      </c>
      <c r="Y1533">
        <f t="shared" si="167"/>
        <v>275</v>
      </c>
    </row>
    <row r="1534" spans="1:25" ht="14.4" x14ac:dyDescent="0.3">
      <c r="A1534" s="20" t="s">
        <v>22</v>
      </c>
      <c r="B1534" s="21" t="s">
        <v>86</v>
      </c>
      <c r="C1534" s="22" t="s">
        <v>87</v>
      </c>
      <c r="D1534" s="21" t="s">
        <v>36</v>
      </c>
      <c r="E1534" s="21" t="s">
        <v>31</v>
      </c>
      <c r="F1534" s="21" t="s">
        <v>27</v>
      </c>
      <c r="G1534" s="21" t="s">
        <v>28</v>
      </c>
      <c r="H1534" s="29">
        <f>'Table 1'!$M$8</f>
        <v>48</v>
      </c>
      <c r="I1534" s="30"/>
      <c r="J1534" s="30"/>
      <c r="K1534" s="30"/>
      <c r="L1534" s="31"/>
      <c r="M1534" s="31">
        <v>25</v>
      </c>
      <c r="N1534" s="32">
        <f t="array" ref="N1534">INDEX([1]!CCA_Weighting[#Data],MATCH(1,([1]!CCA_Weighting[State]=A1534)*([1]!CCA_Weighting[Zone]=B1534),0),MATCH(2021,VALUE([1]!CCA_Weighting[#Headers]),0))*M1534</f>
        <v>0.82892939633317919</v>
      </c>
      <c r="O1534" s="31">
        <f>'Table 1'!$H$8</f>
        <v>32</v>
      </c>
      <c r="P1534" s="32">
        <f t="array" ref="P1534">INDEX([1]!CCA_Weighting[#Data],MATCH(1,([1]!CCA_Weighting[State]=A1534)*([1]!CCA_Weighting[Zone]=B1534),0),MATCH(2022,VALUE([1]!CCA_Weighting[#Headers]),0))*O1534</f>
        <v>1.0610296273064694</v>
      </c>
      <c r="Q1534" s="31">
        <f>'Table 1'!$I$8</f>
        <v>21</v>
      </c>
      <c r="R1534" s="31">
        <f>'Table 1'!$K$8</f>
        <v>32</v>
      </c>
      <c r="S1534">
        <f t="shared" si="161"/>
        <v>240</v>
      </c>
      <c r="T1534">
        <f t="shared" si="162"/>
        <v>125</v>
      </c>
      <c r="U1534">
        <f t="shared" si="163"/>
        <v>160</v>
      </c>
      <c r="V1534">
        <f t="shared" si="164"/>
        <v>105</v>
      </c>
      <c r="W1534" s="28">
        <f t="shared" si="165"/>
        <v>82.03125</v>
      </c>
      <c r="X1534" s="28">
        <f t="shared" si="166"/>
        <v>160</v>
      </c>
      <c r="Y1534">
        <f t="shared" si="167"/>
        <v>160</v>
      </c>
    </row>
    <row r="1535" spans="1:25" ht="14.4" x14ac:dyDescent="0.3">
      <c r="A1535" s="23" t="s">
        <v>22</v>
      </c>
      <c r="B1535" s="24" t="s">
        <v>86</v>
      </c>
      <c r="C1535" s="25" t="s">
        <v>87</v>
      </c>
      <c r="D1535" s="24" t="s">
        <v>36</v>
      </c>
      <c r="E1535" s="24" t="s">
        <v>31</v>
      </c>
      <c r="F1535" s="24" t="s">
        <v>29</v>
      </c>
      <c r="G1535" s="24" t="s">
        <v>28</v>
      </c>
      <c r="H1535" s="29">
        <f>'Table 1'!$M$9</f>
        <v>51</v>
      </c>
      <c r="I1535" s="30"/>
      <c r="J1535" s="30"/>
      <c r="K1535" s="30"/>
      <c r="L1535" s="31"/>
      <c r="M1535" s="31">
        <v>26.5</v>
      </c>
      <c r="N1535" s="32">
        <f t="array" ref="N1535">INDEX([1]!CCA_Weighting[#Data],MATCH(1,([1]!CCA_Weighting[State]=A1535)*([1]!CCA_Weighting[Zone]=B1535),0),MATCH(2021,VALUE([1]!CCA_Weighting[#Headers]),0))*M1535</f>
        <v>0.87866516011316997</v>
      </c>
      <c r="O1535" s="31">
        <f>'Table 1'!$H$9</f>
        <v>34</v>
      </c>
      <c r="P1535" s="32">
        <f t="array" ref="P1535">INDEX([1]!CCA_Weighting[#Data],MATCH(1,([1]!CCA_Weighting[State]=A1535)*([1]!CCA_Weighting[Zone]=B1535),0),MATCH(2022,VALUE([1]!CCA_Weighting[#Headers]),0))*O1535</f>
        <v>1.1273439790131237</v>
      </c>
      <c r="Q1535" s="31">
        <f>'Table 1'!$I$9</f>
        <v>22</v>
      </c>
      <c r="R1535" s="31">
        <f>'Table 1'!$K$9</f>
        <v>34</v>
      </c>
      <c r="S1535">
        <f t="shared" si="161"/>
        <v>255</v>
      </c>
      <c r="T1535">
        <f t="shared" si="162"/>
        <v>132.5</v>
      </c>
      <c r="U1535">
        <f t="shared" si="163"/>
        <v>170</v>
      </c>
      <c r="V1535">
        <f t="shared" si="164"/>
        <v>110</v>
      </c>
      <c r="W1535" s="28">
        <f t="shared" si="165"/>
        <v>85.735294117647058</v>
      </c>
      <c r="X1535" s="28">
        <f t="shared" si="166"/>
        <v>170</v>
      </c>
      <c r="Y1535">
        <f t="shared" si="167"/>
        <v>170</v>
      </c>
    </row>
    <row r="1536" spans="1:25" ht="14.4" x14ac:dyDescent="0.3">
      <c r="A1536" s="20" t="s">
        <v>22</v>
      </c>
      <c r="B1536" s="21" t="s">
        <v>86</v>
      </c>
      <c r="C1536" s="22" t="s">
        <v>87</v>
      </c>
      <c r="D1536" s="21" t="s">
        <v>36</v>
      </c>
      <c r="E1536" s="21" t="s">
        <v>31</v>
      </c>
      <c r="F1536" s="21" t="s">
        <v>30</v>
      </c>
      <c r="G1536" s="21" t="s">
        <v>28</v>
      </c>
      <c r="H1536" s="29">
        <f>'Table 1'!$M$10</f>
        <v>100</v>
      </c>
      <c r="I1536" s="30"/>
      <c r="J1536" s="30"/>
      <c r="K1536" s="30"/>
      <c r="L1536" s="31"/>
      <c r="M1536" s="31">
        <v>50</v>
      </c>
      <c r="N1536" s="32">
        <f t="array" ref="N1536">INDEX([1]!CCA_Weighting[#Data],MATCH(1,([1]!CCA_Weighting[State]=A1536)*([1]!CCA_Weighting[Zone]=B1536),0),MATCH(2021,VALUE([1]!CCA_Weighting[#Headers]),0))*M1536</f>
        <v>1.6578587926663584</v>
      </c>
      <c r="O1536" s="31">
        <f>'Table 1'!$H$10</f>
        <v>50</v>
      </c>
      <c r="P1536" s="32">
        <f t="array" ref="P1536">INDEX([1]!CCA_Weighting[#Data],MATCH(1,([1]!CCA_Weighting[State]=A1536)*([1]!CCA_Weighting[Zone]=B1536),0),MATCH(2022,VALUE([1]!CCA_Weighting[#Headers]),0))*O1536</f>
        <v>1.6578587926663584</v>
      </c>
      <c r="Q1536" s="31">
        <f>'Table 1'!$I$10</f>
        <v>32.5</v>
      </c>
      <c r="R1536" s="31">
        <f>'Table 1'!$K$10</f>
        <v>50</v>
      </c>
      <c r="S1536">
        <f t="shared" si="161"/>
        <v>500</v>
      </c>
      <c r="T1536">
        <f t="shared" si="162"/>
        <v>250</v>
      </c>
      <c r="U1536">
        <f t="shared" si="163"/>
        <v>250</v>
      </c>
      <c r="V1536">
        <f t="shared" si="164"/>
        <v>162.5</v>
      </c>
      <c r="W1536" s="28">
        <f t="shared" si="165"/>
        <v>162.5</v>
      </c>
      <c r="X1536" s="28">
        <f t="shared" si="166"/>
        <v>250</v>
      </c>
      <c r="Y1536">
        <f t="shared" si="167"/>
        <v>250</v>
      </c>
    </row>
    <row r="1537" spans="1:25" ht="14.4" x14ac:dyDescent="0.3">
      <c r="A1537" s="23" t="s">
        <v>22</v>
      </c>
      <c r="B1537" s="24" t="s">
        <v>86</v>
      </c>
      <c r="C1537" s="25" t="s">
        <v>87</v>
      </c>
      <c r="D1537" s="24" t="s">
        <v>36</v>
      </c>
      <c r="E1537" s="24" t="s">
        <v>32</v>
      </c>
      <c r="F1537" s="24" t="s">
        <v>27</v>
      </c>
      <c r="G1537" s="24" t="s">
        <v>28</v>
      </c>
      <c r="H1537" s="29">
        <f>'Table 1'!$S$8</f>
        <v>45</v>
      </c>
      <c r="I1537" s="30"/>
      <c r="J1537" s="30"/>
      <c r="K1537" s="30"/>
      <c r="L1537" s="31"/>
      <c r="M1537" s="31">
        <v>23.5</v>
      </c>
      <c r="N1537" s="32">
        <f t="array" ref="N1537">INDEX([1]!CCA_Weighting[#Data],MATCH(1,([1]!CCA_Weighting[State]=A1537)*([1]!CCA_Weighting[Zone]=B1537),0),MATCH(2021,VALUE([1]!CCA_Weighting[#Headers]),0))*M1537</f>
        <v>0.77919363255318852</v>
      </c>
      <c r="O1537" s="31">
        <f>'Table 1'!$N$8</f>
        <v>30</v>
      </c>
      <c r="P1537" s="32">
        <f t="array" ref="P1537">INDEX([1]!CCA_Weighting[#Data],MATCH(1,([1]!CCA_Weighting[State]=A1537)*([1]!CCA_Weighting[Zone]=B1537),0),MATCH(2022,VALUE([1]!CCA_Weighting[#Headers]),0))*O1537</f>
        <v>0.9947152755998151</v>
      </c>
      <c r="Q1537" s="31">
        <f>'Table 1'!$O$8</f>
        <v>19.5</v>
      </c>
      <c r="R1537" s="31">
        <f>'Table 1'!$Q$8</f>
        <v>30</v>
      </c>
      <c r="S1537">
        <f t="shared" si="161"/>
        <v>225</v>
      </c>
      <c r="T1537">
        <f t="shared" si="162"/>
        <v>117.5</v>
      </c>
      <c r="U1537">
        <f t="shared" si="163"/>
        <v>150</v>
      </c>
      <c r="V1537">
        <f t="shared" si="164"/>
        <v>97.5</v>
      </c>
      <c r="W1537" s="28">
        <f t="shared" si="165"/>
        <v>76.375</v>
      </c>
      <c r="X1537" s="28">
        <f t="shared" si="166"/>
        <v>150</v>
      </c>
      <c r="Y1537">
        <f t="shared" si="167"/>
        <v>150</v>
      </c>
    </row>
    <row r="1538" spans="1:25" ht="14.4" x14ac:dyDescent="0.3">
      <c r="A1538" s="20" t="s">
        <v>22</v>
      </c>
      <c r="B1538" s="21" t="s">
        <v>86</v>
      </c>
      <c r="C1538" s="22" t="s">
        <v>87</v>
      </c>
      <c r="D1538" s="21" t="s">
        <v>36</v>
      </c>
      <c r="E1538" s="21" t="s">
        <v>32</v>
      </c>
      <c r="F1538" s="21" t="s">
        <v>29</v>
      </c>
      <c r="G1538" s="21" t="s">
        <v>28</v>
      </c>
      <c r="H1538" s="29">
        <f>'Table 1'!$S$9</f>
        <v>48</v>
      </c>
      <c r="I1538" s="30"/>
      <c r="J1538" s="30"/>
      <c r="K1538" s="30"/>
      <c r="L1538" s="31"/>
      <c r="M1538" s="31">
        <v>24.5</v>
      </c>
      <c r="N1538" s="32">
        <f t="array" ref="N1538">INDEX([1]!CCA_Weighting[#Data],MATCH(1,([1]!CCA_Weighting[State]=A1538)*([1]!CCA_Weighting[Zone]=B1538),0),MATCH(2021,VALUE([1]!CCA_Weighting[#Headers]),0))*M1538</f>
        <v>0.81235080840651563</v>
      </c>
      <c r="O1538" s="31">
        <f>'Table 1'!$N$9</f>
        <v>32</v>
      </c>
      <c r="P1538" s="32">
        <f t="array" ref="P1538">INDEX([1]!CCA_Weighting[#Data],MATCH(1,([1]!CCA_Weighting[State]=A1538)*([1]!CCA_Weighting[Zone]=B1538),0),MATCH(2022,VALUE([1]!CCA_Weighting[#Headers]),0))*O1538</f>
        <v>1.0610296273064694</v>
      </c>
      <c r="Q1538" s="31">
        <f>'Table 1'!$O$9</f>
        <v>21</v>
      </c>
      <c r="R1538" s="31">
        <f>'Table 1'!$Q$9</f>
        <v>32</v>
      </c>
      <c r="S1538">
        <f t="shared" si="161"/>
        <v>240</v>
      </c>
      <c r="T1538">
        <f t="shared" si="162"/>
        <v>122.5</v>
      </c>
      <c r="U1538">
        <f t="shared" si="163"/>
        <v>160</v>
      </c>
      <c r="V1538">
        <f t="shared" si="164"/>
        <v>105</v>
      </c>
      <c r="W1538" s="28">
        <f t="shared" si="165"/>
        <v>80.390625</v>
      </c>
      <c r="X1538" s="28">
        <f t="shared" si="166"/>
        <v>160</v>
      </c>
      <c r="Y1538">
        <f t="shared" si="167"/>
        <v>160</v>
      </c>
    </row>
    <row r="1539" spans="1:25" ht="14.4" x14ac:dyDescent="0.3">
      <c r="A1539" s="23" t="s">
        <v>22</v>
      </c>
      <c r="B1539" s="24" t="s">
        <v>86</v>
      </c>
      <c r="C1539" s="25" t="s">
        <v>87</v>
      </c>
      <c r="D1539" s="24" t="s">
        <v>36</v>
      </c>
      <c r="E1539" s="24" t="s">
        <v>32</v>
      </c>
      <c r="F1539" s="24" t="s">
        <v>30</v>
      </c>
      <c r="G1539" s="24" t="s">
        <v>28</v>
      </c>
      <c r="H1539" s="29">
        <f>'Table 1'!$S$10</f>
        <v>80</v>
      </c>
      <c r="I1539" s="30"/>
      <c r="J1539" s="30"/>
      <c r="K1539" s="30"/>
      <c r="L1539" s="31"/>
      <c r="M1539" s="31">
        <v>40</v>
      </c>
      <c r="N1539" s="32">
        <f t="array" ref="N1539">INDEX([1]!CCA_Weighting[#Data],MATCH(1,([1]!CCA_Weighting[State]=A1539)*([1]!CCA_Weighting[Zone]=B1539),0),MATCH(2021,VALUE([1]!CCA_Weighting[#Headers]),0))*M1539</f>
        <v>1.3262870341330868</v>
      </c>
      <c r="O1539" s="31">
        <f>'Table 1'!$N$10</f>
        <v>40</v>
      </c>
      <c r="P1539" s="32">
        <f t="array" ref="P1539">INDEX([1]!CCA_Weighting[#Data],MATCH(1,([1]!CCA_Weighting[State]=A1539)*([1]!CCA_Weighting[Zone]=B1539),0),MATCH(2022,VALUE([1]!CCA_Weighting[#Headers]),0))*O1539</f>
        <v>1.3262870341330868</v>
      </c>
      <c r="Q1539" s="31">
        <f>'Table 1'!$O$10</f>
        <v>26</v>
      </c>
      <c r="R1539" s="31">
        <f>'Table 1'!$Q$10</f>
        <v>40</v>
      </c>
      <c r="S1539">
        <f t="shared" ref="S1539:S1602" si="168">H1539*5</f>
        <v>400</v>
      </c>
      <c r="T1539">
        <f t="shared" ref="T1539:T1602" si="169">M1539*5</f>
        <v>200</v>
      </c>
      <c r="U1539">
        <f t="shared" ref="U1539:U1602" si="170">O1539*5</f>
        <v>200</v>
      </c>
      <c r="V1539">
        <f t="shared" ref="V1539:V1602" si="171">Q1539*5</f>
        <v>130</v>
      </c>
      <c r="W1539" s="28">
        <f t="shared" ref="W1539:W1602" si="172">(Q1539/O1539)*T1539</f>
        <v>130</v>
      </c>
      <c r="X1539" s="28">
        <f t="shared" ref="X1539:X1602" si="173">R1539*5</f>
        <v>200</v>
      </c>
      <c r="Y1539">
        <f t="shared" ref="Y1539:Y1602" si="174">R1539*5</f>
        <v>200</v>
      </c>
    </row>
    <row r="1540" spans="1:25" ht="14.4" x14ac:dyDescent="0.3">
      <c r="A1540" s="20" t="s">
        <v>22</v>
      </c>
      <c r="B1540" s="21" t="s">
        <v>86</v>
      </c>
      <c r="C1540" s="22" t="s">
        <v>87</v>
      </c>
      <c r="D1540" s="21" t="s">
        <v>36</v>
      </c>
      <c r="E1540" s="21" t="s">
        <v>33</v>
      </c>
      <c r="F1540" s="21" t="s">
        <v>27</v>
      </c>
      <c r="G1540" s="21" t="s">
        <v>28</v>
      </c>
      <c r="H1540" s="29">
        <f>'Table 1'!$Y$8</f>
        <v>42.75</v>
      </c>
      <c r="I1540" s="30"/>
      <c r="J1540" s="30"/>
      <c r="K1540" s="30"/>
      <c r="L1540" s="31"/>
      <c r="M1540" s="31">
        <v>21</v>
      </c>
      <c r="N1540" s="32">
        <f t="array" ref="N1540">INDEX([1]!CCA_Weighting[#Data],MATCH(1,([1]!CCA_Weighting[State]=A1540)*([1]!CCA_Weighting[Zone]=B1540),0),MATCH(2021,VALUE([1]!CCA_Weighting[#Headers]),0))*M1540</f>
        <v>0.69630069291987051</v>
      </c>
      <c r="O1540" s="31">
        <f>'Table 1'!$T$8</f>
        <v>28.5</v>
      </c>
      <c r="P1540" s="32">
        <f t="array" ref="P1540">INDEX([1]!CCA_Weighting[#Data],MATCH(1,([1]!CCA_Weighting[State]=A1540)*([1]!CCA_Weighting[Zone]=B1540),0),MATCH(2022,VALUE([1]!CCA_Weighting[#Headers]),0))*O1540</f>
        <v>0.94497951181982431</v>
      </c>
      <c r="Q1540" s="31">
        <f>'Table 1'!$U$8</f>
        <v>18</v>
      </c>
      <c r="R1540" s="31">
        <f>'Table 1'!$W$8</f>
        <v>28.5</v>
      </c>
      <c r="S1540">
        <f t="shared" si="168"/>
        <v>213.75</v>
      </c>
      <c r="T1540">
        <f t="shared" si="169"/>
        <v>105</v>
      </c>
      <c r="U1540">
        <f t="shared" si="170"/>
        <v>142.5</v>
      </c>
      <c r="V1540">
        <f t="shared" si="171"/>
        <v>90</v>
      </c>
      <c r="W1540" s="28">
        <f t="shared" si="172"/>
        <v>66.315789473684205</v>
      </c>
      <c r="X1540" s="28">
        <f t="shared" si="173"/>
        <v>142.5</v>
      </c>
      <c r="Y1540">
        <f t="shared" si="174"/>
        <v>142.5</v>
      </c>
    </row>
    <row r="1541" spans="1:25" ht="14.4" x14ac:dyDescent="0.3">
      <c r="A1541" s="23" t="s">
        <v>22</v>
      </c>
      <c r="B1541" s="24" t="s">
        <v>86</v>
      </c>
      <c r="C1541" s="25" t="s">
        <v>87</v>
      </c>
      <c r="D1541" s="24" t="s">
        <v>36</v>
      </c>
      <c r="E1541" s="24" t="s">
        <v>33</v>
      </c>
      <c r="F1541" s="24" t="s">
        <v>29</v>
      </c>
      <c r="G1541" s="24" t="s">
        <v>28</v>
      </c>
      <c r="H1541" s="29">
        <f>'Table 1'!$Y$9</f>
        <v>45</v>
      </c>
      <c r="I1541" s="30"/>
      <c r="J1541" s="30"/>
      <c r="K1541" s="30"/>
      <c r="L1541" s="31"/>
      <c r="M1541" s="31">
        <v>22</v>
      </c>
      <c r="N1541" s="32">
        <f t="array" ref="N1541">INDEX([1]!CCA_Weighting[#Data],MATCH(1,([1]!CCA_Weighting[State]=A1541)*([1]!CCA_Weighting[Zone]=B1541),0),MATCH(2021,VALUE([1]!CCA_Weighting[#Headers]),0))*M1541</f>
        <v>0.72945786877319774</v>
      </c>
      <c r="O1541" s="31">
        <f>'Table 1'!$T$9</f>
        <v>30</v>
      </c>
      <c r="P1541" s="32">
        <f t="array" ref="P1541">INDEX([1]!CCA_Weighting[#Data],MATCH(1,([1]!CCA_Weighting[State]=A1541)*([1]!CCA_Weighting[Zone]=B1541),0),MATCH(2022,VALUE([1]!CCA_Weighting[#Headers]),0))*O1541</f>
        <v>0.9947152755998151</v>
      </c>
      <c r="Q1541" s="31">
        <f>'Table 1'!$U$9</f>
        <v>19.5</v>
      </c>
      <c r="R1541" s="31">
        <f>'Table 1'!$W$9</f>
        <v>30</v>
      </c>
      <c r="S1541">
        <f t="shared" si="168"/>
        <v>225</v>
      </c>
      <c r="T1541">
        <f t="shared" si="169"/>
        <v>110</v>
      </c>
      <c r="U1541">
        <f t="shared" si="170"/>
        <v>150</v>
      </c>
      <c r="V1541">
        <f t="shared" si="171"/>
        <v>97.5</v>
      </c>
      <c r="W1541" s="28">
        <f t="shared" si="172"/>
        <v>71.5</v>
      </c>
      <c r="X1541" s="28">
        <f t="shared" si="173"/>
        <v>150</v>
      </c>
      <c r="Y1541">
        <f t="shared" si="174"/>
        <v>150</v>
      </c>
    </row>
    <row r="1542" spans="1:25" ht="14.4" x14ac:dyDescent="0.3">
      <c r="A1542" s="20" t="s">
        <v>22</v>
      </c>
      <c r="B1542" s="21" t="s">
        <v>86</v>
      </c>
      <c r="C1542" s="22" t="s">
        <v>87</v>
      </c>
      <c r="D1542" s="21" t="s">
        <v>36</v>
      </c>
      <c r="E1542" s="21" t="s">
        <v>33</v>
      </c>
      <c r="F1542" s="21" t="s">
        <v>30</v>
      </c>
      <c r="G1542" s="21" t="s">
        <v>28</v>
      </c>
      <c r="H1542" s="29">
        <f>'Table 1'!$Y$10</f>
        <v>76</v>
      </c>
      <c r="I1542" s="30"/>
      <c r="J1542" s="30"/>
      <c r="K1542" s="30"/>
      <c r="L1542" s="31"/>
      <c r="M1542" s="31">
        <v>38</v>
      </c>
      <c r="N1542" s="32">
        <f t="array" ref="N1542">INDEX([1]!CCA_Weighting[#Data],MATCH(1,([1]!CCA_Weighting[State]=A1542)*([1]!CCA_Weighting[Zone]=B1542),0),MATCH(2021,VALUE([1]!CCA_Weighting[#Headers]),0))*M1542</f>
        <v>1.2599726824264326</v>
      </c>
      <c r="O1542" s="31">
        <f>'Table 1'!$T$10</f>
        <v>38</v>
      </c>
      <c r="P1542" s="32">
        <f t="array" ref="P1542">INDEX([1]!CCA_Weighting[#Data],MATCH(1,([1]!CCA_Weighting[State]=A1542)*([1]!CCA_Weighting[Zone]=B1542),0),MATCH(2022,VALUE([1]!CCA_Weighting[#Headers]),0))*O1542</f>
        <v>1.2599726824264326</v>
      </c>
      <c r="Q1542" s="31">
        <f>'Table 1'!$U$10</f>
        <v>24.5</v>
      </c>
      <c r="R1542" s="31">
        <f>'Table 1'!$W$10</f>
        <v>38</v>
      </c>
      <c r="S1542">
        <f t="shared" si="168"/>
        <v>380</v>
      </c>
      <c r="T1542">
        <f t="shared" si="169"/>
        <v>190</v>
      </c>
      <c r="U1542">
        <f t="shared" si="170"/>
        <v>190</v>
      </c>
      <c r="V1542">
        <f t="shared" si="171"/>
        <v>122.5</v>
      </c>
      <c r="W1542" s="28">
        <f t="shared" si="172"/>
        <v>122.5</v>
      </c>
      <c r="X1542" s="28">
        <f t="shared" si="173"/>
        <v>190</v>
      </c>
      <c r="Y1542">
        <f t="shared" si="174"/>
        <v>190</v>
      </c>
    </row>
    <row r="1543" spans="1:25" ht="14.4" x14ac:dyDescent="0.3">
      <c r="A1543" s="23" t="s">
        <v>22</v>
      </c>
      <c r="B1543" s="24" t="s">
        <v>86</v>
      </c>
      <c r="C1543" s="25" t="s">
        <v>87</v>
      </c>
      <c r="D1543" s="24" t="s">
        <v>36</v>
      </c>
      <c r="E1543" s="24" t="s">
        <v>34</v>
      </c>
      <c r="F1543" s="24" t="s">
        <v>27</v>
      </c>
      <c r="G1543" s="24" t="s">
        <v>28</v>
      </c>
      <c r="H1543" s="29">
        <f>'Table 1'!$Y$8</f>
        <v>42.75</v>
      </c>
      <c r="I1543" s="30"/>
      <c r="J1543" s="30"/>
      <c r="K1543" s="30"/>
      <c r="L1543" s="31"/>
      <c r="M1543" s="31">
        <v>21</v>
      </c>
      <c r="N1543" s="32">
        <f t="array" ref="N1543">INDEX([1]!CCA_Weighting[#Data],MATCH(1,([1]!CCA_Weighting[State]=A1543)*([1]!CCA_Weighting[Zone]=B1543),0),MATCH(2021,VALUE([1]!CCA_Weighting[#Headers]),0))*M1543</f>
        <v>0.69630069291987051</v>
      </c>
      <c r="O1543" s="31">
        <f>'Table 1'!$T$8</f>
        <v>28.5</v>
      </c>
      <c r="P1543" s="32">
        <f t="array" ref="P1543">INDEX([1]!CCA_Weighting[#Data],MATCH(1,([1]!CCA_Weighting[State]=A1543)*([1]!CCA_Weighting[Zone]=B1543),0),MATCH(2022,VALUE([1]!CCA_Weighting[#Headers]),0))*O1543</f>
        <v>0.94497951181982431</v>
      </c>
      <c r="Q1543" s="31">
        <f>'Table 1'!$U$8</f>
        <v>18</v>
      </c>
      <c r="R1543" s="31">
        <f>'Table 1'!$W$8</f>
        <v>28.5</v>
      </c>
      <c r="S1543">
        <f t="shared" si="168"/>
        <v>213.75</v>
      </c>
      <c r="T1543">
        <f t="shared" si="169"/>
        <v>105</v>
      </c>
      <c r="U1543">
        <f t="shared" si="170"/>
        <v>142.5</v>
      </c>
      <c r="V1543">
        <f t="shared" si="171"/>
        <v>90</v>
      </c>
      <c r="W1543" s="28">
        <f t="shared" si="172"/>
        <v>66.315789473684205</v>
      </c>
      <c r="X1543" s="28">
        <f t="shared" si="173"/>
        <v>142.5</v>
      </c>
      <c r="Y1543">
        <f t="shared" si="174"/>
        <v>142.5</v>
      </c>
    </row>
    <row r="1544" spans="1:25" ht="14.4" x14ac:dyDescent="0.3">
      <c r="A1544" s="20" t="s">
        <v>22</v>
      </c>
      <c r="B1544" s="21" t="s">
        <v>86</v>
      </c>
      <c r="C1544" s="22" t="s">
        <v>87</v>
      </c>
      <c r="D1544" s="21" t="s">
        <v>36</v>
      </c>
      <c r="E1544" s="21" t="s">
        <v>34</v>
      </c>
      <c r="F1544" s="21" t="s">
        <v>29</v>
      </c>
      <c r="G1544" s="21" t="s">
        <v>28</v>
      </c>
      <c r="H1544" s="29">
        <f>'Table 1'!$Y$9</f>
        <v>45</v>
      </c>
      <c r="I1544" s="30"/>
      <c r="J1544" s="30"/>
      <c r="K1544" s="30"/>
      <c r="L1544" s="31"/>
      <c r="M1544" s="31">
        <v>22</v>
      </c>
      <c r="N1544" s="32">
        <f t="array" ref="N1544">INDEX([1]!CCA_Weighting[#Data],MATCH(1,([1]!CCA_Weighting[State]=A1544)*([1]!CCA_Weighting[Zone]=B1544),0),MATCH(2021,VALUE([1]!CCA_Weighting[#Headers]),0))*M1544</f>
        <v>0.72945786877319774</v>
      </c>
      <c r="O1544" s="31">
        <f>'Table 1'!$T$9</f>
        <v>30</v>
      </c>
      <c r="P1544" s="32">
        <f t="array" ref="P1544">INDEX([1]!CCA_Weighting[#Data],MATCH(1,([1]!CCA_Weighting[State]=A1544)*([1]!CCA_Weighting[Zone]=B1544),0),MATCH(2022,VALUE([1]!CCA_Weighting[#Headers]),0))*O1544</f>
        <v>0.9947152755998151</v>
      </c>
      <c r="Q1544" s="31">
        <f>'Table 1'!$U$9</f>
        <v>19.5</v>
      </c>
      <c r="R1544" s="31">
        <f>'Table 1'!$W$9</f>
        <v>30</v>
      </c>
      <c r="S1544">
        <f t="shared" si="168"/>
        <v>225</v>
      </c>
      <c r="T1544">
        <f t="shared" si="169"/>
        <v>110</v>
      </c>
      <c r="U1544">
        <f t="shared" si="170"/>
        <v>150</v>
      </c>
      <c r="V1544">
        <f t="shared" si="171"/>
        <v>97.5</v>
      </c>
      <c r="W1544" s="28">
        <f t="shared" si="172"/>
        <v>71.5</v>
      </c>
      <c r="X1544" s="28">
        <f t="shared" si="173"/>
        <v>150</v>
      </c>
      <c r="Y1544">
        <f t="shared" si="174"/>
        <v>150</v>
      </c>
    </row>
    <row r="1545" spans="1:25" ht="14.4" x14ac:dyDescent="0.3">
      <c r="A1545" s="23" t="s">
        <v>22</v>
      </c>
      <c r="B1545" s="24" t="s">
        <v>86</v>
      </c>
      <c r="C1545" s="25" t="s">
        <v>87</v>
      </c>
      <c r="D1545" s="24" t="s">
        <v>36</v>
      </c>
      <c r="E1545" s="24" t="s">
        <v>34</v>
      </c>
      <c r="F1545" s="24" t="s">
        <v>30</v>
      </c>
      <c r="G1545" s="24" t="s">
        <v>28</v>
      </c>
      <c r="H1545" s="29">
        <f>'Table 1'!$Y$10</f>
        <v>76</v>
      </c>
      <c r="I1545" s="30"/>
      <c r="J1545" s="30"/>
      <c r="K1545" s="30"/>
      <c r="L1545" s="31"/>
      <c r="M1545" s="31">
        <v>38</v>
      </c>
      <c r="N1545" s="32">
        <f t="array" ref="N1545">INDEX([1]!CCA_Weighting[#Data],MATCH(1,([1]!CCA_Weighting[State]=A1545)*([1]!CCA_Weighting[Zone]=B1545),0),MATCH(2021,VALUE([1]!CCA_Weighting[#Headers]),0))*M1545</f>
        <v>1.2599726824264326</v>
      </c>
      <c r="O1545" s="31">
        <f>'Table 1'!$T$10</f>
        <v>38</v>
      </c>
      <c r="P1545" s="32">
        <f t="array" ref="P1545">INDEX([1]!CCA_Weighting[#Data],MATCH(1,([1]!CCA_Weighting[State]=A1545)*([1]!CCA_Weighting[Zone]=B1545),0),MATCH(2022,VALUE([1]!CCA_Weighting[#Headers]),0))*O1545</f>
        <v>1.2599726824264326</v>
      </c>
      <c r="Q1545" s="31">
        <f>'Table 1'!$U$10</f>
        <v>24.5</v>
      </c>
      <c r="R1545" s="31">
        <f>'Table 1'!$W$10</f>
        <v>38</v>
      </c>
      <c r="S1545">
        <f t="shared" si="168"/>
        <v>380</v>
      </c>
      <c r="T1545">
        <f t="shared" si="169"/>
        <v>190</v>
      </c>
      <c r="U1545">
        <f t="shared" si="170"/>
        <v>190</v>
      </c>
      <c r="V1545">
        <f t="shared" si="171"/>
        <v>122.5</v>
      </c>
      <c r="W1545" s="28">
        <f t="shared" si="172"/>
        <v>122.5</v>
      </c>
      <c r="X1545" s="28">
        <f t="shared" si="173"/>
        <v>190</v>
      </c>
      <c r="Y1545">
        <f t="shared" si="174"/>
        <v>190</v>
      </c>
    </row>
    <row r="1546" spans="1:25" ht="14.4" x14ac:dyDescent="0.3">
      <c r="A1546" s="20" t="s">
        <v>22</v>
      </c>
      <c r="B1546" s="21" t="s">
        <v>86</v>
      </c>
      <c r="C1546" s="22" t="s">
        <v>87</v>
      </c>
      <c r="D1546" s="21" t="s">
        <v>37</v>
      </c>
      <c r="E1546" s="22" t="s">
        <v>26</v>
      </c>
      <c r="F1546" s="21" t="s">
        <v>27</v>
      </c>
      <c r="G1546" s="21" t="s">
        <v>28</v>
      </c>
      <c r="H1546" s="29">
        <f>'Table 1'!$G$8</f>
        <v>57.75</v>
      </c>
      <c r="I1546" s="30"/>
      <c r="J1546" s="30"/>
      <c r="K1546" s="30"/>
      <c r="L1546" s="31"/>
      <c r="M1546" s="31">
        <v>27</v>
      </c>
      <c r="N1546" s="32">
        <f t="array" ref="N1546">INDEX([1]!CCA_Weighting[#Data],MATCH(1,([1]!CCA_Weighting[State]=A1546)*([1]!CCA_Weighting[Zone]=B1546),0),MATCH(2021,VALUE([1]!CCA_Weighting[#Headers]),0))*M1546</f>
        <v>0.89524374803983364</v>
      </c>
      <c r="O1546" s="31">
        <f>'Table 1'!$B$8</f>
        <v>33.5</v>
      </c>
      <c r="P1546" s="32">
        <f t="array" ref="P1546">INDEX([1]!CCA_Weighting[#Data],MATCH(1,([1]!CCA_Weighting[State]=A1546)*([1]!CCA_Weighting[Zone]=B1546),0),MATCH(2022,VALUE([1]!CCA_Weighting[#Headers]),0))*O1546</f>
        <v>1.1107653910864601</v>
      </c>
      <c r="Q1546" s="31">
        <f>'Table 1'!$C$8</f>
        <v>22</v>
      </c>
      <c r="R1546" s="31">
        <f>'Table 1'!$E$8</f>
        <v>38.5</v>
      </c>
      <c r="S1546">
        <f t="shared" si="168"/>
        <v>288.75</v>
      </c>
      <c r="T1546">
        <f t="shared" si="169"/>
        <v>135</v>
      </c>
      <c r="U1546">
        <f t="shared" si="170"/>
        <v>167.5</v>
      </c>
      <c r="V1546">
        <f t="shared" si="171"/>
        <v>110</v>
      </c>
      <c r="W1546" s="28">
        <f t="shared" si="172"/>
        <v>88.656716417910445</v>
      </c>
      <c r="X1546" s="28">
        <f t="shared" si="173"/>
        <v>192.5</v>
      </c>
      <c r="Y1546">
        <f t="shared" si="174"/>
        <v>192.5</v>
      </c>
    </row>
    <row r="1547" spans="1:25" ht="14.4" x14ac:dyDescent="0.3">
      <c r="A1547" s="23" t="s">
        <v>22</v>
      </c>
      <c r="B1547" s="24" t="s">
        <v>86</v>
      </c>
      <c r="C1547" s="25" t="s">
        <v>87</v>
      </c>
      <c r="D1547" s="24" t="s">
        <v>37</v>
      </c>
      <c r="E1547" s="25" t="s">
        <v>26</v>
      </c>
      <c r="F1547" s="24" t="s">
        <v>29</v>
      </c>
      <c r="G1547" s="24" t="s">
        <v>28</v>
      </c>
      <c r="H1547" s="29">
        <f>'Table 1'!$G$9</f>
        <v>52.5</v>
      </c>
      <c r="I1547" s="30"/>
      <c r="J1547" s="30"/>
      <c r="K1547" s="30"/>
      <c r="L1547" s="31"/>
      <c r="M1547" s="31">
        <v>29</v>
      </c>
      <c r="N1547" s="32">
        <f t="array" ref="N1547">INDEX([1]!CCA_Weighting[#Data],MATCH(1,([1]!CCA_Weighting[State]=A1547)*([1]!CCA_Weighting[Zone]=B1547),0),MATCH(2021,VALUE([1]!CCA_Weighting[#Headers]),0))*M1547</f>
        <v>0.96155809974648787</v>
      </c>
      <c r="O1547" s="31">
        <f>'Table 1'!$B$9</f>
        <v>35</v>
      </c>
      <c r="P1547" s="32">
        <f t="array" ref="P1547">INDEX([1]!CCA_Weighting[#Data],MATCH(1,([1]!CCA_Weighting[State]=A1547)*([1]!CCA_Weighting[Zone]=B1547),0),MATCH(2022,VALUE([1]!CCA_Weighting[#Headers]),0))*O1547</f>
        <v>1.160501154866451</v>
      </c>
      <c r="Q1547" s="31">
        <f>'Table 1'!$C$9</f>
        <v>23</v>
      </c>
      <c r="R1547" s="31">
        <f>'Table 1'!$E$9</f>
        <v>35</v>
      </c>
      <c r="S1547">
        <f t="shared" si="168"/>
        <v>262.5</v>
      </c>
      <c r="T1547">
        <f t="shared" si="169"/>
        <v>145</v>
      </c>
      <c r="U1547">
        <f t="shared" si="170"/>
        <v>175</v>
      </c>
      <c r="V1547">
        <f t="shared" si="171"/>
        <v>115</v>
      </c>
      <c r="W1547" s="28">
        <f t="shared" si="172"/>
        <v>95.285714285714292</v>
      </c>
      <c r="X1547" s="28">
        <f t="shared" si="173"/>
        <v>175</v>
      </c>
      <c r="Y1547">
        <f t="shared" si="174"/>
        <v>175</v>
      </c>
    </row>
    <row r="1548" spans="1:25" ht="14.4" x14ac:dyDescent="0.3">
      <c r="A1548" s="20" t="s">
        <v>22</v>
      </c>
      <c r="B1548" s="21" t="s">
        <v>86</v>
      </c>
      <c r="C1548" s="22" t="s">
        <v>87</v>
      </c>
      <c r="D1548" s="21" t="s">
        <v>37</v>
      </c>
      <c r="E1548" s="22" t="s">
        <v>26</v>
      </c>
      <c r="F1548" s="21" t="s">
        <v>30</v>
      </c>
      <c r="G1548" s="21" t="s">
        <v>28</v>
      </c>
      <c r="H1548" s="29">
        <f>'Table 1'!$G$10</f>
        <v>110</v>
      </c>
      <c r="I1548" s="30"/>
      <c r="J1548" s="30"/>
      <c r="K1548" s="30"/>
      <c r="L1548" s="31"/>
      <c r="M1548" s="31">
        <v>55</v>
      </c>
      <c r="N1548" s="32">
        <f t="array" ref="N1548">INDEX([1]!CCA_Weighting[#Data],MATCH(1,([1]!CCA_Weighting[State]=A1548)*([1]!CCA_Weighting[Zone]=B1548),0),MATCH(2021,VALUE([1]!CCA_Weighting[#Headers]),0))*M1548</f>
        <v>1.8236446719329944</v>
      </c>
      <c r="O1548" s="31">
        <f>'Table 1'!$B$10</f>
        <v>55</v>
      </c>
      <c r="P1548" s="32">
        <f t="array" ref="P1548">INDEX([1]!CCA_Weighting[#Data],MATCH(1,([1]!CCA_Weighting[State]=A1548)*([1]!CCA_Weighting[Zone]=B1548),0),MATCH(2022,VALUE([1]!CCA_Weighting[#Headers]),0))*O1548</f>
        <v>1.8236446719329944</v>
      </c>
      <c r="Q1548" s="31">
        <f>'Table 1'!$C$10</f>
        <v>36</v>
      </c>
      <c r="R1548" s="31">
        <f>'Table 1'!$E$10</f>
        <v>55</v>
      </c>
      <c r="S1548">
        <f t="shared" si="168"/>
        <v>550</v>
      </c>
      <c r="T1548">
        <f t="shared" si="169"/>
        <v>275</v>
      </c>
      <c r="U1548">
        <f t="shared" si="170"/>
        <v>275</v>
      </c>
      <c r="V1548">
        <f t="shared" si="171"/>
        <v>180</v>
      </c>
      <c r="W1548" s="28">
        <f t="shared" si="172"/>
        <v>180</v>
      </c>
      <c r="X1548" s="28">
        <f t="shared" si="173"/>
        <v>275</v>
      </c>
      <c r="Y1548">
        <f t="shared" si="174"/>
        <v>275</v>
      </c>
    </row>
    <row r="1549" spans="1:25" ht="14.4" x14ac:dyDescent="0.3">
      <c r="A1549" s="23" t="s">
        <v>22</v>
      </c>
      <c r="B1549" s="24" t="s">
        <v>86</v>
      </c>
      <c r="C1549" s="25" t="s">
        <v>87</v>
      </c>
      <c r="D1549" s="24" t="s">
        <v>37</v>
      </c>
      <c r="E1549" s="24" t="s">
        <v>31</v>
      </c>
      <c r="F1549" s="24" t="s">
        <v>27</v>
      </c>
      <c r="G1549" s="24" t="s">
        <v>28</v>
      </c>
      <c r="H1549" s="29">
        <f>'Table 1'!$M$8</f>
        <v>48</v>
      </c>
      <c r="I1549" s="30"/>
      <c r="J1549" s="30"/>
      <c r="K1549" s="30"/>
      <c r="L1549" s="31"/>
      <c r="M1549" s="31">
        <v>25</v>
      </c>
      <c r="N1549" s="32">
        <f t="array" ref="N1549">INDEX([1]!CCA_Weighting[#Data],MATCH(1,([1]!CCA_Weighting[State]=A1549)*([1]!CCA_Weighting[Zone]=B1549),0),MATCH(2021,VALUE([1]!CCA_Weighting[#Headers]),0))*M1549</f>
        <v>0.82892939633317919</v>
      </c>
      <c r="O1549" s="31">
        <f>'Table 1'!$H$8</f>
        <v>32</v>
      </c>
      <c r="P1549" s="32">
        <f t="array" ref="P1549">INDEX([1]!CCA_Weighting[#Data],MATCH(1,([1]!CCA_Weighting[State]=A1549)*([1]!CCA_Weighting[Zone]=B1549),0),MATCH(2022,VALUE([1]!CCA_Weighting[#Headers]),0))*O1549</f>
        <v>1.0610296273064694</v>
      </c>
      <c r="Q1549" s="31">
        <f>'Table 1'!$I$8</f>
        <v>21</v>
      </c>
      <c r="R1549" s="31">
        <f>'Table 1'!$K$8</f>
        <v>32</v>
      </c>
      <c r="S1549">
        <f t="shared" si="168"/>
        <v>240</v>
      </c>
      <c r="T1549">
        <f t="shared" si="169"/>
        <v>125</v>
      </c>
      <c r="U1549">
        <f t="shared" si="170"/>
        <v>160</v>
      </c>
      <c r="V1549">
        <f t="shared" si="171"/>
        <v>105</v>
      </c>
      <c r="W1549" s="28">
        <f t="shared" si="172"/>
        <v>82.03125</v>
      </c>
      <c r="X1549" s="28">
        <f t="shared" si="173"/>
        <v>160</v>
      </c>
      <c r="Y1549">
        <f t="shared" si="174"/>
        <v>160</v>
      </c>
    </row>
    <row r="1550" spans="1:25" ht="14.4" x14ac:dyDescent="0.3">
      <c r="A1550" s="20" t="s">
        <v>22</v>
      </c>
      <c r="B1550" s="21" t="s">
        <v>86</v>
      </c>
      <c r="C1550" s="22" t="s">
        <v>87</v>
      </c>
      <c r="D1550" s="21" t="s">
        <v>37</v>
      </c>
      <c r="E1550" s="21" t="s">
        <v>31</v>
      </c>
      <c r="F1550" s="21" t="s">
        <v>29</v>
      </c>
      <c r="G1550" s="21" t="s">
        <v>28</v>
      </c>
      <c r="H1550" s="29">
        <f>'Table 1'!$M$9</f>
        <v>51</v>
      </c>
      <c r="I1550" s="30"/>
      <c r="J1550" s="30"/>
      <c r="K1550" s="30"/>
      <c r="L1550" s="31"/>
      <c r="M1550" s="31">
        <v>26.5</v>
      </c>
      <c r="N1550" s="32">
        <f t="array" ref="N1550">INDEX([1]!CCA_Weighting[#Data],MATCH(1,([1]!CCA_Weighting[State]=A1550)*([1]!CCA_Weighting[Zone]=B1550),0),MATCH(2021,VALUE([1]!CCA_Weighting[#Headers]),0))*M1550</f>
        <v>0.87866516011316997</v>
      </c>
      <c r="O1550" s="31">
        <f>'Table 1'!$H$9</f>
        <v>34</v>
      </c>
      <c r="P1550" s="32">
        <f t="array" ref="P1550">INDEX([1]!CCA_Weighting[#Data],MATCH(1,([1]!CCA_Weighting[State]=A1550)*([1]!CCA_Weighting[Zone]=B1550),0),MATCH(2022,VALUE([1]!CCA_Weighting[#Headers]),0))*O1550</f>
        <v>1.1273439790131237</v>
      </c>
      <c r="Q1550" s="31">
        <f>'Table 1'!$I$9</f>
        <v>22</v>
      </c>
      <c r="R1550" s="31">
        <f>'Table 1'!$K$9</f>
        <v>34</v>
      </c>
      <c r="S1550">
        <f t="shared" si="168"/>
        <v>255</v>
      </c>
      <c r="T1550">
        <f t="shared" si="169"/>
        <v>132.5</v>
      </c>
      <c r="U1550">
        <f t="shared" si="170"/>
        <v>170</v>
      </c>
      <c r="V1550">
        <f t="shared" si="171"/>
        <v>110</v>
      </c>
      <c r="W1550" s="28">
        <f t="shared" si="172"/>
        <v>85.735294117647058</v>
      </c>
      <c r="X1550" s="28">
        <f t="shared" si="173"/>
        <v>170</v>
      </c>
      <c r="Y1550">
        <f t="shared" si="174"/>
        <v>170</v>
      </c>
    </row>
    <row r="1551" spans="1:25" ht="14.4" x14ac:dyDescent="0.3">
      <c r="A1551" s="23" t="s">
        <v>22</v>
      </c>
      <c r="B1551" s="24" t="s">
        <v>86</v>
      </c>
      <c r="C1551" s="25" t="s">
        <v>87</v>
      </c>
      <c r="D1551" s="24" t="s">
        <v>37</v>
      </c>
      <c r="E1551" s="24" t="s">
        <v>31</v>
      </c>
      <c r="F1551" s="24" t="s">
        <v>30</v>
      </c>
      <c r="G1551" s="24" t="s">
        <v>28</v>
      </c>
      <c r="H1551" s="29">
        <f>'Table 1'!$M$10</f>
        <v>100</v>
      </c>
      <c r="I1551" s="30"/>
      <c r="J1551" s="30"/>
      <c r="K1551" s="30"/>
      <c r="L1551" s="31"/>
      <c r="M1551" s="31">
        <v>50</v>
      </c>
      <c r="N1551" s="32">
        <f t="array" ref="N1551">INDEX([1]!CCA_Weighting[#Data],MATCH(1,([1]!CCA_Weighting[State]=A1551)*([1]!CCA_Weighting[Zone]=B1551),0),MATCH(2021,VALUE([1]!CCA_Weighting[#Headers]),0))*M1551</f>
        <v>1.6578587926663584</v>
      </c>
      <c r="O1551" s="31">
        <f>'Table 1'!$H$10</f>
        <v>50</v>
      </c>
      <c r="P1551" s="32">
        <f t="array" ref="P1551">INDEX([1]!CCA_Weighting[#Data],MATCH(1,([1]!CCA_Weighting[State]=A1551)*([1]!CCA_Weighting[Zone]=B1551),0),MATCH(2022,VALUE([1]!CCA_Weighting[#Headers]),0))*O1551</f>
        <v>1.6578587926663584</v>
      </c>
      <c r="Q1551" s="31">
        <f>'Table 1'!$I$10</f>
        <v>32.5</v>
      </c>
      <c r="R1551" s="31">
        <f>'Table 1'!$K$10</f>
        <v>50</v>
      </c>
      <c r="S1551">
        <f t="shared" si="168"/>
        <v>500</v>
      </c>
      <c r="T1551">
        <f t="shared" si="169"/>
        <v>250</v>
      </c>
      <c r="U1551">
        <f t="shared" si="170"/>
        <v>250</v>
      </c>
      <c r="V1551">
        <f t="shared" si="171"/>
        <v>162.5</v>
      </c>
      <c r="W1551" s="28">
        <f t="shared" si="172"/>
        <v>162.5</v>
      </c>
      <c r="X1551" s="28">
        <f t="shared" si="173"/>
        <v>250</v>
      </c>
      <c r="Y1551">
        <f t="shared" si="174"/>
        <v>250</v>
      </c>
    </row>
    <row r="1552" spans="1:25" ht="14.4" x14ac:dyDescent="0.3">
      <c r="A1552" s="20" t="s">
        <v>22</v>
      </c>
      <c r="B1552" s="21" t="s">
        <v>86</v>
      </c>
      <c r="C1552" s="22" t="s">
        <v>87</v>
      </c>
      <c r="D1552" s="21" t="s">
        <v>37</v>
      </c>
      <c r="E1552" s="21" t="s">
        <v>32</v>
      </c>
      <c r="F1552" s="21" t="s">
        <v>27</v>
      </c>
      <c r="G1552" s="21" t="s">
        <v>28</v>
      </c>
      <c r="H1552" s="29">
        <f>'Table 1'!$S$8</f>
        <v>45</v>
      </c>
      <c r="I1552" s="30"/>
      <c r="J1552" s="30"/>
      <c r="K1552" s="30"/>
      <c r="L1552" s="31"/>
      <c r="M1552" s="31">
        <v>23.5</v>
      </c>
      <c r="N1552" s="32">
        <f t="array" ref="N1552">INDEX([1]!CCA_Weighting[#Data],MATCH(1,([1]!CCA_Weighting[State]=A1552)*([1]!CCA_Weighting[Zone]=B1552),0),MATCH(2021,VALUE([1]!CCA_Weighting[#Headers]),0))*M1552</f>
        <v>0.77919363255318852</v>
      </c>
      <c r="O1552" s="31">
        <f>'Table 1'!$N$8</f>
        <v>30</v>
      </c>
      <c r="P1552" s="32">
        <f t="array" ref="P1552">INDEX([1]!CCA_Weighting[#Data],MATCH(1,([1]!CCA_Weighting[State]=A1552)*([1]!CCA_Weighting[Zone]=B1552),0),MATCH(2022,VALUE([1]!CCA_Weighting[#Headers]),0))*O1552</f>
        <v>0.9947152755998151</v>
      </c>
      <c r="Q1552" s="31">
        <f>'Table 1'!$O$8</f>
        <v>19.5</v>
      </c>
      <c r="R1552" s="31">
        <f>'Table 1'!$Q$8</f>
        <v>30</v>
      </c>
      <c r="S1552">
        <f t="shared" si="168"/>
        <v>225</v>
      </c>
      <c r="T1552">
        <f t="shared" si="169"/>
        <v>117.5</v>
      </c>
      <c r="U1552">
        <f t="shared" si="170"/>
        <v>150</v>
      </c>
      <c r="V1552">
        <f t="shared" si="171"/>
        <v>97.5</v>
      </c>
      <c r="W1552" s="28">
        <f t="shared" si="172"/>
        <v>76.375</v>
      </c>
      <c r="X1552" s="28">
        <f t="shared" si="173"/>
        <v>150</v>
      </c>
      <c r="Y1552">
        <f t="shared" si="174"/>
        <v>150</v>
      </c>
    </row>
    <row r="1553" spans="1:25" ht="14.4" x14ac:dyDescent="0.3">
      <c r="A1553" s="23" t="s">
        <v>22</v>
      </c>
      <c r="B1553" s="24" t="s">
        <v>86</v>
      </c>
      <c r="C1553" s="25" t="s">
        <v>87</v>
      </c>
      <c r="D1553" s="24" t="s">
        <v>37</v>
      </c>
      <c r="E1553" s="24" t="s">
        <v>32</v>
      </c>
      <c r="F1553" s="24" t="s">
        <v>29</v>
      </c>
      <c r="G1553" s="24" t="s">
        <v>28</v>
      </c>
      <c r="H1553" s="29">
        <f>'Table 1'!$S$9</f>
        <v>48</v>
      </c>
      <c r="I1553" s="30"/>
      <c r="J1553" s="30"/>
      <c r="K1553" s="30"/>
      <c r="L1553" s="31"/>
      <c r="M1553" s="31">
        <v>24.5</v>
      </c>
      <c r="N1553" s="32">
        <f t="array" ref="N1553">INDEX([1]!CCA_Weighting[#Data],MATCH(1,([1]!CCA_Weighting[State]=A1553)*([1]!CCA_Weighting[Zone]=B1553),0),MATCH(2021,VALUE([1]!CCA_Weighting[#Headers]),0))*M1553</f>
        <v>0.81235080840651563</v>
      </c>
      <c r="O1553" s="31">
        <f>'Table 1'!$N$9</f>
        <v>32</v>
      </c>
      <c r="P1553" s="32">
        <f t="array" ref="P1553">INDEX([1]!CCA_Weighting[#Data],MATCH(1,([1]!CCA_Weighting[State]=A1553)*([1]!CCA_Weighting[Zone]=B1553),0),MATCH(2022,VALUE([1]!CCA_Weighting[#Headers]),0))*O1553</f>
        <v>1.0610296273064694</v>
      </c>
      <c r="Q1553" s="31">
        <f>'Table 1'!$O$9</f>
        <v>21</v>
      </c>
      <c r="R1553" s="31">
        <f>'Table 1'!$Q$9</f>
        <v>32</v>
      </c>
      <c r="S1553">
        <f t="shared" si="168"/>
        <v>240</v>
      </c>
      <c r="T1553">
        <f t="shared" si="169"/>
        <v>122.5</v>
      </c>
      <c r="U1553">
        <f t="shared" si="170"/>
        <v>160</v>
      </c>
      <c r="V1553">
        <f t="shared" si="171"/>
        <v>105</v>
      </c>
      <c r="W1553" s="28">
        <f t="shared" si="172"/>
        <v>80.390625</v>
      </c>
      <c r="X1553" s="28">
        <f t="shared" si="173"/>
        <v>160</v>
      </c>
      <c r="Y1553">
        <f t="shared" si="174"/>
        <v>160</v>
      </c>
    </row>
    <row r="1554" spans="1:25" ht="14.4" x14ac:dyDescent="0.3">
      <c r="A1554" s="20" t="s">
        <v>22</v>
      </c>
      <c r="B1554" s="21" t="s">
        <v>86</v>
      </c>
      <c r="C1554" s="22" t="s">
        <v>87</v>
      </c>
      <c r="D1554" s="21" t="s">
        <v>37</v>
      </c>
      <c r="E1554" s="21" t="s">
        <v>32</v>
      </c>
      <c r="F1554" s="21" t="s">
        <v>30</v>
      </c>
      <c r="G1554" s="21" t="s">
        <v>28</v>
      </c>
      <c r="H1554" s="29">
        <f>'Table 1'!$S$10</f>
        <v>80</v>
      </c>
      <c r="I1554" s="30"/>
      <c r="J1554" s="30"/>
      <c r="K1554" s="30"/>
      <c r="L1554" s="31"/>
      <c r="M1554" s="31">
        <v>40</v>
      </c>
      <c r="N1554" s="32">
        <f t="array" ref="N1554">INDEX([1]!CCA_Weighting[#Data],MATCH(1,([1]!CCA_Weighting[State]=A1554)*([1]!CCA_Weighting[Zone]=B1554),0),MATCH(2021,VALUE([1]!CCA_Weighting[#Headers]),0))*M1554</f>
        <v>1.3262870341330868</v>
      </c>
      <c r="O1554" s="31">
        <f>'Table 1'!$N$10</f>
        <v>40</v>
      </c>
      <c r="P1554" s="32">
        <f t="array" ref="P1554">INDEX([1]!CCA_Weighting[#Data],MATCH(1,([1]!CCA_Weighting[State]=A1554)*([1]!CCA_Weighting[Zone]=B1554),0),MATCH(2022,VALUE([1]!CCA_Weighting[#Headers]),0))*O1554</f>
        <v>1.3262870341330868</v>
      </c>
      <c r="Q1554" s="31">
        <f>'Table 1'!$O$10</f>
        <v>26</v>
      </c>
      <c r="R1554" s="31">
        <f>'Table 1'!$Q$10</f>
        <v>40</v>
      </c>
      <c r="S1554">
        <f t="shared" si="168"/>
        <v>400</v>
      </c>
      <c r="T1554">
        <f t="shared" si="169"/>
        <v>200</v>
      </c>
      <c r="U1554">
        <f t="shared" si="170"/>
        <v>200</v>
      </c>
      <c r="V1554">
        <f t="shared" si="171"/>
        <v>130</v>
      </c>
      <c r="W1554" s="28">
        <f t="shared" si="172"/>
        <v>130</v>
      </c>
      <c r="X1554" s="28">
        <f t="shared" si="173"/>
        <v>200</v>
      </c>
      <c r="Y1554">
        <f t="shared" si="174"/>
        <v>200</v>
      </c>
    </row>
    <row r="1555" spans="1:25" ht="14.4" x14ac:dyDescent="0.3">
      <c r="A1555" s="23" t="s">
        <v>22</v>
      </c>
      <c r="B1555" s="24" t="s">
        <v>86</v>
      </c>
      <c r="C1555" s="25" t="s">
        <v>87</v>
      </c>
      <c r="D1555" s="24" t="s">
        <v>37</v>
      </c>
      <c r="E1555" s="24" t="s">
        <v>33</v>
      </c>
      <c r="F1555" s="24" t="s">
        <v>27</v>
      </c>
      <c r="G1555" s="24" t="s">
        <v>28</v>
      </c>
      <c r="H1555" s="29">
        <f>'Table 1'!$Y$8</f>
        <v>42.75</v>
      </c>
      <c r="I1555" s="30"/>
      <c r="J1555" s="30"/>
      <c r="K1555" s="30"/>
      <c r="L1555" s="31"/>
      <c r="M1555" s="31">
        <v>21</v>
      </c>
      <c r="N1555" s="32">
        <f t="array" ref="N1555">INDEX([1]!CCA_Weighting[#Data],MATCH(1,([1]!CCA_Weighting[State]=A1555)*([1]!CCA_Weighting[Zone]=B1555),0),MATCH(2021,VALUE([1]!CCA_Weighting[#Headers]),0))*M1555</f>
        <v>0.69630069291987051</v>
      </c>
      <c r="O1555" s="31">
        <f>'Table 1'!$T$8</f>
        <v>28.5</v>
      </c>
      <c r="P1555" s="32">
        <f t="array" ref="P1555">INDEX([1]!CCA_Weighting[#Data],MATCH(1,([1]!CCA_Weighting[State]=A1555)*([1]!CCA_Weighting[Zone]=B1555),0),MATCH(2022,VALUE([1]!CCA_Weighting[#Headers]),0))*O1555</f>
        <v>0.94497951181982431</v>
      </c>
      <c r="Q1555" s="31">
        <f>'Table 1'!$U$8</f>
        <v>18</v>
      </c>
      <c r="R1555" s="31">
        <f>'Table 1'!$W$8</f>
        <v>28.5</v>
      </c>
      <c r="S1555">
        <f t="shared" si="168"/>
        <v>213.75</v>
      </c>
      <c r="T1555">
        <f t="shared" si="169"/>
        <v>105</v>
      </c>
      <c r="U1555">
        <f t="shared" si="170"/>
        <v>142.5</v>
      </c>
      <c r="V1555">
        <f t="shared" si="171"/>
        <v>90</v>
      </c>
      <c r="W1555" s="28">
        <f t="shared" si="172"/>
        <v>66.315789473684205</v>
      </c>
      <c r="X1555" s="28">
        <f t="shared" si="173"/>
        <v>142.5</v>
      </c>
      <c r="Y1555">
        <f t="shared" si="174"/>
        <v>142.5</v>
      </c>
    </row>
    <row r="1556" spans="1:25" ht="14.4" x14ac:dyDescent="0.3">
      <c r="A1556" s="20" t="s">
        <v>22</v>
      </c>
      <c r="B1556" s="21" t="s">
        <v>86</v>
      </c>
      <c r="C1556" s="22" t="s">
        <v>87</v>
      </c>
      <c r="D1556" s="21" t="s">
        <v>37</v>
      </c>
      <c r="E1556" s="21" t="s">
        <v>33</v>
      </c>
      <c r="F1556" s="21" t="s">
        <v>29</v>
      </c>
      <c r="G1556" s="21" t="s">
        <v>28</v>
      </c>
      <c r="H1556" s="29">
        <f>'Table 1'!$Y$9</f>
        <v>45</v>
      </c>
      <c r="I1556" s="30"/>
      <c r="J1556" s="30"/>
      <c r="K1556" s="30"/>
      <c r="L1556" s="31"/>
      <c r="M1556" s="31">
        <v>22</v>
      </c>
      <c r="N1556" s="32">
        <f t="array" ref="N1556">INDEX([1]!CCA_Weighting[#Data],MATCH(1,([1]!CCA_Weighting[State]=A1556)*([1]!CCA_Weighting[Zone]=B1556),0),MATCH(2021,VALUE([1]!CCA_Weighting[#Headers]),0))*M1556</f>
        <v>0.72945786877319774</v>
      </c>
      <c r="O1556" s="31">
        <f>'Table 1'!$T$9</f>
        <v>30</v>
      </c>
      <c r="P1556" s="32">
        <f t="array" ref="P1556">INDEX([1]!CCA_Weighting[#Data],MATCH(1,([1]!CCA_Weighting[State]=A1556)*([1]!CCA_Weighting[Zone]=B1556),0),MATCH(2022,VALUE([1]!CCA_Weighting[#Headers]),0))*O1556</f>
        <v>0.9947152755998151</v>
      </c>
      <c r="Q1556" s="31">
        <f>'Table 1'!$U$9</f>
        <v>19.5</v>
      </c>
      <c r="R1556" s="31">
        <f>'Table 1'!$W$9</f>
        <v>30</v>
      </c>
      <c r="S1556">
        <f t="shared" si="168"/>
        <v>225</v>
      </c>
      <c r="T1556">
        <f t="shared" si="169"/>
        <v>110</v>
      </c>
      <c r="U1556">
        <f t="shared" si="170"/>
        <v>150</v>
      </c>
      <c r="V1556">
        <f t="shared" si="171"/>
        <v>97.5</v>
      </c>
      <c r="W1556" s="28">
        <f t="shared" si="172"/>
        <v>71.5</v>
      </c>
      <c r="X1556" s="28">
        <f t="shared" si="173"/>
        <v>150</v>
      </c>
      <c r="Y1556">
        <f t="shared" si="174"/>
        <v>150</v>
      </c>
    </row>
    <row r="1557" spans="1:25" ht="14.4" x14ac:dyDescent="0.3">
      <c r="A1557" s="23" t="s">
        <v>22</v>
      </c>
      <c r="B1557" s="24" t="s">
        <v>86</v>
      </c>
      <c r="C1557" s="25" t="s">
        <v>87</v>
      </c>
      <c r="D1557" s="24" t="s">
        <v>37</v>
      </c>
      <c r="E1557" s="24" t="s">
        <v>33</v>
      </c>
      <c r="F1557" s="24" t="s">
        <v>30</v>
      </c>
      <c r="G1557" s="24" t="s">
        <v>28</v>
      </c>
      <c r="H1557" s="29">
        <f>'Table 1'!$Y$10</f>
        <v>76</v>
      </c>
      <c r="I1557" s="30"/>
      <c r="J1557" s="30"/>
      <c r="K1557" s="30"/>
      <c r="L1557" s="31"/>
      <c r="M1557" s="31">
        <v>38</v>
      </c>
      <c r="N1557" s="32">
        <f t="array" ref="N1557">INDEX([1]!CCA_Weighting[#Data],MATCH(1,([1]!CCA_Weighting[State]=A1557)*([1]!CCA_Weighting[Zone]=B1557),0),MATCH(2021,VALUE([1]!CCA_Weighting[#Headers]),0))*M1557</f>
        <v>1.2599726824264326</v>
      </c>
      <c r="O1557" s="31">
        <f>'Table 1'!$T$10</f>
        <v>38</v>
      </c>
      <c r="P1557" s="32">
        <f t="array" ref="P1557">INDEX([1]!CCA_Weighting[#Data],MATCH(1,([1]!CCA_Weighting[State]=A1557)*([1]!CCA_Weighting[Zone]=B1557),0),MATCH(2022,VALUE([1]!CCA_Weighting[#Headers]),0))*O1557</f>
        <v>1.2599726824264326</v>
      </c>
      <c r="Q1557" s="31">
        <f>'Table 1'!$U$10</f>
        <v>24.5</v>
      </c>
      <c r="R1557" s="31">
        <f>'Table 1'!$W$10</f>
        <v>38</v>
      </c>
      <c r="S1557">
        <f t="shared" si="168"/>
        <v>380</v>
      </c>
      <c r="T1557">
        <f t="shared" si="169"/>
        <v>190</v>
      </c>
      <c r="U1557">
        <f t="shared" si="170"/>
        <v>190</v>
      </c>
      <c r="V1557">
        <f t="shared" si="171"/>
        <v>122.5</v>
      </c>
      <c r="W1557" s="28">
        <f t="shared" si="172"/>
        <v>122.5</v>
      </c>
      <c r="X1557" s="28">
        <f t="shared" si="173"/>
        <v>190</v>
      </c>
      <c r="Y1557">
        <f t="shared" si="174"/>
        <v>190</v>
      </c>
    </row>
    <row r="1558" spans="1:25" ht="14.4" x14ac:dyDescent="0.3">
      <c r="A1558" s="20" t="s">
        <v>22</v>
      </c>
      <c r="B1558" s="21" t="s">
        <v>86</v>
      </c>
      <c r="C1558" s="22" t="s">
        <v>87</v>
      </c>
      <c r="D1558" s="21" t="s">
        <v>37</v>
      </c>
      <c r="E1558" s="21" t="s">
        <v>34</v>
      </c>
      <c r="F1558" s="21" t="s">
        <v>27</v>
      </c>
      <c r="G1558" s="21" t="s">
        <v>28</v>
      </c>
      <c r="H1558" s="29">
        <f>'Table 1'!$Y$8</f>
        <v>42.75</v>
      </c>
      <c r="I1558" s="30"/>
      <c r="J1558" s="30"/>
      <c r="K1558" s="30"/>
      <c r="L1558" s="31"/>
      <c r="M1558" s="31">
        <v>21</v>
      </c>
      <c r="N1558" s="32">
        <f t="array" ref="N1558">INDEX([1]!CCA_Weighting[#Data],MATCH(1,([1]!CCA_Weighting[State]=A1558)*([1]!CCA_Weighting[Zone]=B1558),0),MATCH(2021,VALUE([1]!CCA_Weighting[#Headers]),0))*M1558</f>
        <v>0.69630069291987051</v>
      </c>
      <c r="O1558" s="31">
        <f>'Table 1'!$T$8</f>
        <v>28.5</v>
      </c>
      <c r="P1558" s="32">
        <f t="array" ref="P1558">INDEX([1]!CCA_Weighting[#Data],MATCH(1,([1]!CCA_Weighting[State]=A1558)*([1]!CCA_Weighting[Zone]=B1558),0),MATCH(2022,VALUE([1]!CCA_Weighting[#Headers]),0))*O1558</f>
        <v>0.94497951181982431</v>
      </c>
      <c r="Q1558" s="31">
        <f>'Table 1'!$U$8</f>
        <v>18</v>
      </c>
      <c r="R1558" s="31">
        <f>'Table 1'!$W$8</f>
        <v>28.5</v>
      </c>
      <c r="S1558">
        <f t="shared" si="168"/>
        <v>213.75</v>
      </c>
      <c r="T1558">
        <f t="shared" si="169"/>
        <v>105</v>
      </c>
      <c r="U1558">
        <f t="shared" si="170"/>
        <v>142.5</v>
      </c>
      <c r="V1558">
        <f t="shared" si="171"/>
        <v>90</v>
      </c>
      <c r="W1558" s="28">
        <f t="shared" si="172"/>
        <v>66.315789473684205</v>
      </c>
      <c r="X1558" s="28">
        <f t="shared" si="173"/>
        <v>142.5</v>
      </c>
      <c r="Y1558">
        <f t="shared" si="174"/>
        <v>142.5</v>
      </c>
    </row>
    <row r="1559" spans="1:25" ht="14.4" x14ac:dyDescent="0.3">
      <c r="A1559" s="23" t="s">
        <v>22</v>
      </c>
      <c r="B1559" s="24" t="s">
        <v>86</v>
      </c>
      <c r="C1559" s="25" t="s">
        <v>87</v>
      </c>
      <c r="D1559" s="24" t="s">
        <v>37</v>
      </c>
      <c r="E1559" s="24" t="s">
        <v>34</v>
      </c>
      <c r="F1559" s="24" t="s">
        <v>29</v>
      </c>
      <c r="G1559" s="24" t="s">
        <v>28</v>
      </c>
      <c r="H1559" s="29">
        <f>'Table 1'!$Y$9</f>
        <v>45</v>
      </c>
      <c r="I1559" s="30"/>
      <c r="J1559" s="30"/>
      <c r="K1559" s="30"/>
      <c r="L1559" s="31"/>
      <c r="M1559" s="31">
        <v>22</v>
      </c>
      <c r="N1559" s="32">
        <f t="array" ref="N1559">INDEX([1]!CCA_Weighting[#Data],MATCH(1,([1]!CCA_Weighting[State]=A1559)*([1]!CCA_Weighting[Zone]=B1559),0),MATCH(2021,VALUE([1]!CCA_Weighting[#Headers]),0))*M1559</f>
        <v>0.72945786877319774</v>
      </c>
      <c r="O1559" s="31">
        <f>'Table 1'!$T$9</f>
        <v>30</v>
      </c>
      <c r="P1559" s="32">
        <f t="array" ref="P1559">INDEX([1]!CCA_Weighting[#Data],MATCH(1,([1]!CCA_Weighting[State]=A1559)*([1]!CCA_Weighting[Zone]=B1559),0),MATCH(2022,VALUE([1]!CCA_Weighting[#Headers]),0))*O1559</f>
        <v>0.9947152755998151</v>
      </c>
      <c r="Q1559" s="31">
        <f>'Table 1'!$U$9</f>
        <v>19.5</v>
      </c>
      <c r="R1559" s="31">
        <f>'Table 1'!$W$9</f>
        <v>30</v>
      </c>
      <c r="S1559">
        <f t="shared" si="168"/>
        <v>225</v>
      </c>
      <c r="T1559">
        <f t="shared" si="169"/>
        <v>110</v>
      </c>
      <c r="U1559">
        <f t="shared" si="170"/>
        <v>150</v>
      </c>
      <c r="V1559">
        <f t="shared" si="171"/>
        <v>97.5</v>
      </c>
      <c r="W1559" s="28">
        <f t="shared" si="172"/>
        <v>71.5</v>
      </c>
      <c r="X1559" s="28">
        <f t="shared" si="173"/>
        <v>150</v>
      </c>
      <c r="Y1559">
        <f t="shared" si="174"/>
        <v>150</v>
      </c>
    </row>
    <row r="1560" spans="1:25" ht="14.4" x14ac:dyDescent="0.3">
      <c r="A1560" s="20" t="s">
        <v>22</v>
      </c>
      <c r="B1560" s="21" t="s">
        <v>86</v>
      </c>
      <c r="C1560" s="22" t="s">
        <v>87</v>
      </c>
      <c r="D1560" s="21" t="s">
        <v>37</v>
      </c>
      <c r="E1560" s="21" t="s">
        <v>34</v>
      </c>
      <c r="F1560" s="21" t="s">
        <v>30</v>
      </c>
      <c r="G1560" s="21" t="s">
        <v>28</v>
      </c>
      <c r="H1560" s="29">
        <f>'Table 1'!$Y$10</f>
        <v>76</v>
      </c>
      <c r="I1560" s="30"/>
      <c r="J1560" s="30"/>
      <c r="K1560" s="30"/>
      <c r="L1560" s="31"/>
      <c r="M1560" s="31">
        <v>38</v>
      </c>
      <c r="N1560" s="32">
        <f t="array" ref="N1560">INDEX([1]!CCA_Weighting[#Data],MATCH(1,([1]!CCA_Weighting[State]=A1560)*([1]!CCA_Weighting[Zone]=B1560),0),MATCH(2021,VALUE([1]!CCA_Weighting[#Headers]),0))*M1560</f>
        <v>1.2599726824264326</v>
      </c>
      <c r="O1560" s="31">
        <f>'Table 1'!$T$10</f>
        <v>38</v>
      </c>
      <c r="P1560" s="32">
        <f t="array" ref="P1560">INDEX([1]!CCA_Weighting[#Data],MATCH(1,([1]!CCA_Weighting[State]=A1560)*([1]!CCA_Weighting[Zone]=B1560),0),MATCH(2022,VALUE([1]!CCA_Weighting[#Headers]),0))*O1560</f>
        <v>1.2599726824264326</v>
      </c>
      <c r="Q1560" s="31">
        <f>'Table 1'!$U$10</f>
        <v>24.5</v>
      </c>
      <c r="R1560" s="31">
        <f>'Table 1'!$W$10</f>
        <v>38</v>
      </c>
      <c r="S1560">
        <f t="shared" si="168"/>
        <v>380</v>
      </c>
      <c r="T1560">
        <f t="shared" si="169"/>
        <v>190</v>
      </c>
      <c r="U1560">
        <f t="shared" si="170"/>
        <v>190</v>
      </c>
      <c r="V1560">
        <f t="shared" si="171"/>
        <v>122.5</v>
      </c>
      <c r="W1560" s="28">
        <f t="shared" si="172"/>
        <v>122.5</v>
      </c>
      <c r="X1560" s="28">
        <f t="shared" si="173"/>
        <v>190</v>
      </c>
      <c r="Y1560">
        <f t="shared" si="174"/>
        <v>190</v>
      </c>
    </row>
    <row r="1561" spans="1:25" ht="14.4" x14ac:dyDescent="0.3">
      <c r="A1561" s="23" t="s">
        <v>22</v>
      </c>
      <c r="B1561" s="24" t="s">
        <v>88</v>
      </c>
      <c r="C1561" s="25" t="s">
        <v>89</v>
      </c>
      <c r="D1561" s="24" t="s">
        <v>25</v>
      </c>
      <c r="E1561" s="25" t="s">
        <v>26</v>
      </c>
      <c r="F1561" s="24" t="s">
        <v>27</v>
      </c>
      <c r="G1561" s="24" t="s">
        <v>28</v>
      </c>
      <c r="H1561" s="29">
        <f>'Table 1'!$G$8</f>
        <v>57.75</v>
      </c>
      <c r="I1561" s="30"/>
      <c r="J1561" s="30"/>
      <c r="K1561" s="30"/>
      <c r="L1561" s="31"/>
      <c r="M1561" s="31">
        <v>27</v>
      </c>
      <c r="N1561" s="32">
        <f t="array" ref="N1561">INDEX([1]!CCA_Weighting[#Data],MATCH(1,([1]!CCA_Weighting[State]=A1561)*([1]!CCA_Weighting[Zone]=B1561),0),MATCH(2021,VALUE([1]!CCA_Weighting[#Headers]),0))*M1561</f>
        <v>0.16141691819037765</v>
      </c>
      <c r="O1561" s="31">
        <f>'Table 1'!$B$8</f>
        <v>33.5</v>
      </c>
      <c r="P1561" s="32">
        <f t="array" ref="P1561">INDEX([1]!CCA_Weighting[#Data],MATCH(1,([1]!CCA_Weighting[State]=A1561)*([1]!CCA_Weighting[Zone]=B1561),0),MATCH(2022,VALUE([1]!CCA_Weighting[#Headers]),0))*O1561</f>
        <v>0.20027654664361672</v>
      </c>
      <c r="Q1561" s="31">
        <f>'Table 1'!$C$8</f>
        <v>22</v>
      </c>
      <c r="R1561" s="31">
        <f>'Table 1'!$E$8</f>
        <v>38.5</v>
      </c>
      <c r="S1561">
        <f t="shared" si="168"/>
        <v>288.75</v>
      </c>
      <c r="T1561">
        <f t="shared" si="169"/>
        <v>135</v>
      </c>
      <c r="U1561">
        <f t="shared" si="170"/>
        <v>167.5</v>
      </c>
      <c r="V1561">
        <f t="shared" si="171"/>
        <v>110</v>
      </c>
      <c r="W1561" s="28">
        <f t="shared" si="172"/>
        <v>88.656716417910445</v>
      </c>
      <c r="X1561" s="28">
        <f t="shared" si="173"/>
        <v>192.5</v>
      </c>
      <c r="Y1561">
        <f t="shared" si="174"/>
        <v>192.5</v>
      </c>
    </row>
    <row r="1562" spans="1:25" ht="14.4" x14ac:dyDescent="0.3">
      <c r="A1562" s="20" t="s">
        <v>22</v>
      </c>
      <c r="B1562" s="21" t="s">
        <v>88</v>
      </c>
      <c r="C1562" s="22" t="s">
        <v>89</v>
      </c>
      <c r="D1562" s="21" t="s">
        <v>25</v>
      </c>
      <c r="E1562" s="22" t="s">
        <v>26</v>
      </c>
      <c r="F1562" s="21" t="s">
        <v>29</v>
      </c>
      <c r="G1562" s="21" t="s">
        <v>28</v>
      </c>
      <c r="H1562" s="29">
        <f>'Table 1'!$G$9</f>
        <v>52.5</v>
      </c>
      <c r="I1562" s="30"/>
      <c r="J1562" s="30"/>
      <c r="K1562" s="30"/>
      <c r="L1562" s="31"/>
      <c r="M1562" s="31">
        <v>29</v>
      </c>
      <c r="N1562" s="32">
        <f t="array" ref="N1562">INDEX([1]!CCA_Weighting[#Data],MATCH(1,([1]!CCA_Weighting[State]=A1562)*([1]!CCA_Weighting[Zone]=B1562),0),MATCH(2021,VALUE([1]!CCA_Weighting[#Headers]),0))*M1562</f>
        <v>0.17337372694522044</v>
      </c>
      <c r="O1562" s="31">
        <f>'Table 1'!$B$9</f>
        <v>35</v>
      </c>
      <c r="P1562" s="32">
        <f t="array" ref="P1562">INDEX([1]!CCA_Weighting[#Data],MATCH(1,([1]!CCA_Weighting[State]=A1562)*([1]!CCA_Weighting[Zone]=B1562),0),MATCH(2022,VALUE([1]!CCA_Weighting[#Headers]),0))*O1562</f>
        <v>0.20924415320974879</v>
      </c>
      <c r="Q1562" s="31">
        <f>'Table 1'!$C$9</f>
        <v>23</v>
      </c>
      <c r="R1562" s="31">
        <f>'Table 1'!$E$9</f>
        <v>35</v>
      </c>
      <c r="S1562">
        <f t="shared" si="168"/>
        <v>262.5</v>
      </c>
      <c r="T1562">
        <f t="shared" si="169"/>
        <v>145</v>
      </c>
      <c r="U1562">
        <f t="shared" si="170"/>
        <v>175</v>
      </c>
      <c r="V1562">
        <f t="shared" si="171"/>
        <v>115</v>
      </c>
      <c r="W1562" s="28">
        <f t="shared" si="172"/>
        <v>95.285714285714292</v>
      </c>
      <c r="X1562" s="28">
        <f t="shared" si="173"/>
        <v>175</v>
      </c>
      <c r="Y1562">
        <f t="shared" si="174"/>
        <v>175</v>
      </c>
    </row>
    <row r="1563" spans="1:25" ht="14.4" x14ac:dyDescent="0.3">
      <c r="A1563" s="23" t="s">
        <v>22</v>
      </c>
      <c r="B1563" s="24" t="s">
        <v>88</v>
      </c>
      <c r="C1563" s="25" t="s">
        <v>89</v>
      </c>
      <c r="D1563" s="24" t="s">
        <v>25</v>
      </c>
      <c r="E1563" s="25" t="s">
        <v>26</v>
      </c>
      <c r="F1563" s="24" t="s">
        <v>30</v>
      </c>
      <c r="G1563" s="24" t="s">
        <v>28</v>
      </c>
      <c r="H1563" s="29">
        <f>'Table 1'!$G$10</f>
        <v>110</v>
      </c>
      <c r="I1563" s="30"/>
      <c r="J1563" s="30"/>
      <c r="K1563" s="30"/>
      <c r="L1563" s="31"/>
      <c r="M1563" s="31">
        <v>55</v>
      </c>
      <c r="N1563" s="32">
        <f t="array" ref="N1563">INDEX([1]!CCA_Weighting[#Data],MATCH(1,([1]!CCA_Weighting[State]=A1563)*([1]!CCA_Weighting[Zone]=B1563),0),MATCH(2021,VALUE([1]!CCA_Weighting[#Headers]),0))*M1563</f>
        <v>0.32881224075817667</v>
      </c>
      <c r="O1563" s="31">
        <f>'Table 1'!$B$10</f>
        <v>55</v>
      </c>
      <c r="P1563" s="32">
        <f t="array" ref="P1563">INDEX([1]!CCA_Weighting[#Data],MATCH(1,([1]!CCA_Weighting[State]=A1563)*([1]!CCA_Weighting[Zone]=B1563),0),MATCH(2022,VALUE([1]!CCA_Weighting[#Headers]),0))*O1563</f>
        <v>0.32881224075817667</v>
      </c>
      <c r="Q1563" s="31">
        <f>'Table 1'!$C$10</f>
        <v>36</v>
      </c>
      <c r="R1563" s="31">
        <f>'Table 1'!$E$10</f>
        <v>55</v>
      </c>
      <c r="S1563">
        <f t="shared" si="168"/>
        <v>550</v>
      </c>
      <c r="T1563">
        <f t="shared" si="169"/>
        <v>275</v>
      </c>
      <c r="U1563">
        <f t="shared" si="170"/>
        <v>275</v>
      </c>
      <c r="V1563">
        <f t="shared" si="171"/>
        <v>180</v>
      </c>
      <c r="W1563" s="28">
        <f t="shared" si="172"/>
        <v>180</v>
      </c>
      <c r="X1563" s="28">
        <f t="shared" si="173"/>
        <v>275</v>
      </c>
      <c r="Y1563">
        <f t="shared" si="174"/>
        <v>275</v>
      </c>
    </row>
    <row r="1564" spans="1:25" ht="14.4" x14ac:dyDescent="0.3">
      <c r="A1564" s="20" t="s">
        <v>22</v>
      </c>
      <c r="B1564" s="21" t="s">
        <v>88</v>
      </c>
      <c r="C1564" s="22" t="s">
        <v>89</v>
      </c>
      <c r="D1564" s="21" t="s">
        <v>25</v>
      </c>
      <c r="E1564" s="21" t="s">
        <v>31</v>
      </c>
      <c r="F1564" s="21" t="s">
        <v>27</v>
      </c>
      <c r="G1564" s="21" t="s">
        <v>28</v>
      </c>
      <c r="H1564" s="29">
        <f>'Table 1'!$M$8</f>
        <v>48</v>
      </c>
      <c r="I1564" s="30"/>
      <c r="J1564" s="30"/>
      <c r="K1564" s="30"/>
      <c r="L1564" s="31"/>
      <c r="M1564" s="31">
        <v>25</v>
      </c>
      <c r="N1564" s="32">
        <f t="array" ref="N1564">INDEX([1]!CCA_Weighting[#Data],MATCH(1,([1]!CCA_Weighting[State]=A1564)*([1]!CCA_Weighting[Zone]=B1564),0),MATCH(2021,VALUE([1]!CCA_Weighting[#Headers]),0))*M1564</f>
        <v>0.14946010943553487</v>
      </c>
      <c r="O1564" s="31">
        <f>'Table 1'!$H$8</f>
        <v>32</v>
      </c>
      <c r="P1564" s="32">
        <f t="array" ref="P1564">INDEX([1]!CCA_Weighting[#Data],MATCH(1,([1]!CCA_Weighting[State]=A1564)*([1]!CCA_Weighting[Zone]=B1564),0),MATCH(2022,VALUE([1]!CCA_Weighting[#Headers]),0))*O1564</f>
        <v>0.19130894007748461</v>
      </c>
      <c r="Q1564" s="31">
        <f>'Table 1'!$I$8</f>
        <v>21</v>
      </c>
      <c r="R1564" s="31">
        <f>'Table 1'!$K$8</f>
        <v>32</v>
      </c>
      <c r="S1564">
        <f t="shared" si="168"/>
        <v>240</v>
      </c>
      <c r="T1564">
        <f t="shared" si="169"/>
        <v>125</v>
      </c>
      <c r="U1564">
        <f t="shared" si="170"/>
        <v>160</v>
      </c>
      <c r="V1564">
        <f t="shared" si="171"/>
        <v>105</v>
      </c>
      <c r="W1564" s="28">
        <f t="shared" si="172"/>
        <v>82.03125</v>
      </c>
      <c r="X1564" s="28">
        <f t="shared" si="173"/>
        <v>160</v>
      </c>
      <c r="Y1564">
        <f t="shared" si="174"/>
        <v>160</v>
      </c>
    </row>
    <row r="1565" spans="1:25" ht="14.4" x14ac:dyDescent="0.3">
      <c r="A1565" s="23" t="s">
        <v>22</v>
      </c>
      <c r="B1565" s="24" t="s">
        <v>88</v>
      </c>
      <c r="C1565" s="25" t="s">
        <v>89</v>
      </c>
      <c r="D1565" s="24" t="s">
        <v>25</v>
      </c>
      <c r="E1565" s="24" t="s">
        <v>31</v>
      </c>
      <c r="F1565" s="24" t="s">
        <v>29</v>
      </c>
      <c r="G1565" s="24" t="s">
        <v>28</v>
      </c>
      <c r="H1565" s="29">
        <f>'Table 1'!$M$9</f>
        <v>51</v>
      </c>
      <c r="I1565" s="30"/>
      <c r="J1565" s="30"/>
      <c r="K1565" s="30"/>
      <c r="L1565" s="31"/>
      <c r="M1565" s="31">
        <v>26.5</v>
      </c>
      <c r="N1565" s="32">
        <f t="array" ref="N1565">INDEX([1]!CCA_Weighting[#Data],MATCH(1,([1]!CCA_Weighting[State]=A1565)*([1]!CCA_Weighting[Zone]=B1565),0),MATCH(2021,VALUE([1]!CCA_Weighting[#Headers]),0))*M1565</f>
        <v>0.15842771600166694</v>
      </c>
      <c r="O1565" s="31">
        <f>'Table 1'!$H$9</f>
        <v>34</v>
      </c>
      <c r="P1565" s="32">
        <f t="array" ref="P1565">INDEX([1]!CCA_Weighting[#Data],MATCH(1,([1]!CCA_Weighting[State]=A1565)*([1]!CCA_Weighting[Zone]=B1565),0),MATCH(2022,VALUE([1]!CCA_Weighting[#Headers]),0))*O1565</f>
        <v>0.2032657488323274</v>
      </c>
      <c r="Q1565" s="31">
        <f>'Table 1'!$I$9</f>
        <v>22</v>
      </c>
      <c r="R1565" s="31">
        <f>'Table 1'!$K$9</f>
        <v>34</v>
      </c>
      <c r="S1565">
        <f t="shared" si="168"/>
        <v>255</v>
      </c>
      <c r="T1565">
        <f t="shared" si="169"/>
        <v>132.5</v>
      </c>
      <c r="U1565">
        <f t="shared" si="170"/>
        <v>170</v>
      </c>
      <c r="V1565">
        <f t="shared" si="171"/>
        <v>110</v>
      </c>
      <c r="W1565" s="28">
        <f t="shared" si="172"/>
        <v>85.735294117647058</v>
      </c>
      <c r="X1565" s="28">
        <f t="shared" si="173"/>
        <v>170</v>
      </c>
      <c r="Y1565">
        <f t="shared" si="174"/>
        <v>170</v>
      </c>
    </row>
    <row r="1566" spans="1:25" ht="14.4" x14ac:dyDescent="0.3">
      <c r="A1566" s="20" t="s">
        <v>22</v>
      </c>
      <c r="B1566" s="21" t="s">
        <v>88</v>
      </c>
      <c r="C1566" s="22" t="s">
        <v>89</v>
      </c>
      <c r="D1566" s="21" t="s">
        <v>25</v>
      </c>
      <c r="E1566" s="21" t="s">
        <v>31</v>
      </c>
      <c r="F1566" s="21" t="s">
        <v>30</v>
      </c>
      <c r="G1566" s="21" t="s">
        <v>28</v>
      </c>
      <c r="H1566" s="29">
        <f>'Table 1'!$M$10</f>
        <v>100</v>
      </c>
      <c r="I1566" s="30"/>
      <c r="J1566" s="30"/>
      <c r="K1566" s="30"/>
      <c r="L1566" s="31"/>
      <c r="M1566" s="31">
        <v>50</v>
      </c>
      <c r="N1566" s="32">
        <f t="array" ref="N1566">INDEX([1]!CCA_Weighting[#Data],MATCH(1,([1]!CCA_Weighting[State]=A1566)*([1]!CCA_Weighting[Zone]=B1566),0),MATCH(2021,VALUE([1]!CCA_Weighting[#Headers]),0))*M1566</f>
        <v>0.29892021887106973</v>
      </c>
      <c r="O1566" s="31">
        <f>'Table 1'!$H$10</f>
        <v>50</v>
      </c>
      <c r="P1566" s="32">
        <f t="array" ref="P1566">INDEX([1]!CCA_Weighting[#Data],MATCH(1,([1]!CCA_Weighting[State]=A1566)*([1]!CCA_Weighting[Zone]=B1566),0),MATCH(2022,VALUE([1]!CCA_Weighting[#Headers]),0))*O1566</f>
        <v>0.29892021887106973</v>
      </c>
      <c r="Q1566" s="31">
        <f>'Table 1'!$I$10</f>
        <v>32.5</v>
      </c>
      <c r="R1566" s="31">
        <f>'Table 1'!$K$10</f>
        <v>50</v>
      </c>
      <c r="S1566">
        <f t="shared" si="168"/>
        <v>500</v>
      </c>
      <c r="T1566">
        <f t="shared" si="169"/>
        <v>250</v>
      </c>
      <c r="U1566">
        <f t="shared" si="170"/>
        <v>250</v>
      </c>
      <c r="V1566">
        <f t="shared" si="171"/>
        <v>162.5</v>
      </c>
      <c r="W1566" s="28">
        <f t="shared" si="172"/>
        <v>162.5</v>
      </c>
      <c r="X1566" s="28">
        <f t="shared" si="173"/>
        <v>250</v>
      </c>
      <c r="Y1566">
        <f t="shared" si="174"/>
        <v>250</v>
      </c>
    </row>
    <row r="1567" spans="1:25" ht="14.4" x14ac:dyDescent="0.3">
      <c r="A1567" s="23" t="s">
        <v>22</v>
      </c>
      <c r="B1567" s="24" t="s">
        <v>88</v>
      </c>
      <c r="C1567" s="25" t="s">
        <v>89</v>
      </c>
      <c r="D1567" s="24" t="s">
        <v>25</v>
      </c>
      <c r="E1567" s="24" t="s">
        <v>32</v>
      </c>
      <c r="F1567" s="24" t="s">
        <v>27</v>
      </c>
      <c r="G1567" s="24" t="s">
        <v>28</v>
      </c>
      <c r="H1567" s="29">
        <f>'Table 1'!$S$8</f>
        <v>45</v>
      </c>
      <c r="I1567" s="30"/>
      <c r="J1567" s="30"/>
      <c r="K1567" s="30"/>
      <c r="L1567" s="31"/>
      <c r="M1567" s="31">
        <v>23.5</v>
      </c>
      <c r="N1567" s="32">
        <f t="array" ref="N1567">INDEX([1]!CCA_Weighting[#Data],MATCH(1,([1]!CCA_Weighting[State]=A1567)*([1]!CCA_Weighting[Zone]=B1567),0),MATCH(2021,VALUE([1]!CCA_Weighting[#Headers]),0))*M1567</f>
        <v>0.14049250286940276</v>
      </c>
      <c r="O1567" s="31">
        <f>'Table 1'!$N$8</f>
        <v>30</v>
      </c>
      <c r="P1567" s="32">
        <f t="array" ref="P1567">INDEX([1]!CCA_Weighting[#Data],MATCH(1,([1]!CCA_Weighting[State]=A1567)*([1]!CCA_Weighting[Zone]=B1567),0),MATCH(2022,VALUE([1]!CCA_Weighting[#Headers]),0))*O1567</f>
        <v>0.17935213132264183</v>
      </c>
      <c r="Q1567" s="31">
        <f>'Table 1'!$O$8</f>
        <v>19.5</v>
      </c>
      <c r="R1567" s="31">
        <f>'Table 1'!$Q$8</f>
        <v>30</v>
      </c>
      <c r="S1567">
        <f t="shared" si="168"/>
        <v>225</v>
      </c>
      <c r="T1567">
        <f t="shared" si="169"/>
        <v>117.5</v>
      </c>
      <c r="U1567">
        <f t="shared" si="170"/>
        <v>150</v>
      </c>
      <c r="V1567">
        <f t="shared" si="171"/>
        <v>97.5</v>
      </c>
      <c r="W1567" s="28">
        <f t="shared" si="172"/>
        <v>76.375</v>
      </c>
      <c r="X1567" s="28">
        <f t="shared" si="173"/>
        <v>150</v>
      </c>
      <c r="Y1567">
        <f t="shared" si="174"/>
        <v>150</v>
      </c>
    </row>
    <row r="1568" spans="1:25" ht="14.4" x14ac:dyDescent="0.3">
      <c r="A1568" s="20" t="s">
        <v>22</v>
      </c>
      <c r="B1568" s="21" t="s">
        <v>88</v>
      </c>
      <c r="C1568" s="22" t="s">
        <v>89</v>
      </c>
      <c r="D1568" s="21" t="s">
        <v>25</v>
      </c>
      <c r="E1568" s="21" t="s">
        <v>32</v>
      </c>
      <c r="F1568" s="21" t="s">
        <v>29</v>
      </c>
      <c r="G1568" s="21" t="s">
        <v>28</v>
      </c>
      <c r="H1568" s="29">
        <f>'Table 1'!$S$9</f>
        <v>48</v>
      </c>
      <c r="I1568" s="30"/>
      <c r="J1568" s="30"/>
      <c r="K1568" s="30"/>
      <c r="L1568" s="31"/>
      <c r="M1568" s="31">
        <v>24.5</v>
      </c>
      <c r="N1568" s="32">
        <f t="array" ref="N1568">INDEX([1]!CCA_Weighting[#Data],MATCH(1,([1]!CCA_Weighting[State]=A1568)*([1]!CCA_Weighting[Zone]=B1568),0),MATCH(2021,VALUE([1]!CCA_Weighting[#Headers]),0))*M1568</f>
        <v>0.14647090724682416</v>
      </c>
      <c r="O1568" s="31">
        <f>'Table 1'!$N$9</f>
        <v>32</v>
      </c>
      <c r="P1568" s="32">
        <f t="array" ref="P1568">INDEX([1]!CCA_Weighting[#Data],MATCH(1,([1]!CCA_Weighting[State]=A1568)*([1]!CCA_Weighting[Zone]=B1568),0),MATCH(2022,VALUE([1]!CCA_Weighting[#Headers]),0))*O1568</f>
        <v>0.19130894007748461</v>
      </c>
      <c r="Q1568" s="31">
        <f>'Table 1'!$O$9</f>
        <v>21</v>
      </c>
      <c r="R1568" s="31">
        <f>'Table 1'!$Q$9</f>
        <v>32</v>
      </c>
      <c r="S1568">
        <f t="shared" si="168"/>
        <v>240</v>
      </c>
      <c r="T1568">
        <f t="shared" si="169"/>
        <v>122.5</v>
      </c>
      <c r="U1568">
        <f t="shared" si="170"/>
        <v>160</v>
      </c>
      <c r="V1568">
        <f t="shared" si="171"/>
        <v>105</v>
      </c>
      <c r="W1568" s="28">
        <f t="shared" si="172"/>
        <v>80.390625</v>
      </c>
      <c r="X1568" s="28">
        <f t="shared" si="173"/>
        <v>160</v>
      </c>
      <c r="Y1568">
        <f t="shared" si="174"/>
        <v>160</v>
      </c>
    </row>
    <row r="1569" spans="1:25" ht="14.4" x14ac:dyDescent="0.3">
      <c r="A1569" s="23" t="s">
        <v>22</v>
      </c>
      <c r="B1569" s="24" t="s">
        <v>88</v>
      </c>
      <c r="C1569" s="25" t="s">
        <v>89</v>
      </c>
      <c r="D1569" s="24" t="s">
        <v>25</v>
      </c>
      <c r="E1569" s="24" t="s">
        <v>32</v>
      </c>
      <c r="F1569" s="24" t="s">
        <v>30</v>
      </c>
      <c r="G1569" s="24" t="s">
        <v>28</v>
      </c>
      <c r="H1569" s="29">
        <f>'Table 1'!$S$10</f>
        <v>80</v>
      </c>
      <c r="I1569" s="30"/>
      <c r="J1569" s="30"/>
      <c r="K1569" s="30"/>
      <c r="L1569" s="31"/>
      <c r="M1569" s="31">
        <v>40</v>
      </c>
      <c r="N1569" s="32">
        <f t="array" ref="N1569">INDEX([1]!CCA_Weighting[#Data],MATCH(1,([1]!CCA_Weighting[State]=A1569)*([1]!CCA_Weighting[Zone]=B1569),0),MATCH(2021,VALUE([1]!CCA_Weighting[#Headers]),0))*M1569</f>
        <v>0.23913617509685575</v>
      </c>
      <c r="O1569" s="31">
        <f>'Table 1'!$N$10</f>
        <v>40</v>
      </c>
      <c r="P1569" s="32">
        <f t="array" ref="P1569">INDEX([1]!CCA_Weighting[#Data],MATCH(1,([1]!CCA_Weighting[State]=A1569)*([1]!CCA_Weighting[Zone]=B1569),0),MATCH(2022,VALUE([1]!CCA_Weighting[#Headers]),0))*O1569</f>
        <v>0.23913617509685575</v>
      </c>
      <c r="Q1569" s="31">
        <f>'Table 1'!$O$10</f>
        <v>26</v>
      </c>
      <c r="R1569" s="31">
        <f>'Table 1'!$Q$10</f>
        <v>40</v>
      </c>
      <c r="S1569">
        <f t="shared" si="168"/>
        <v>400</v>
      </c>
      <c r="T1569">
        <f t="shared" si="169"/>
        <v>200</v>
      </c>
      <c r="U1569">
        <f t="shared" si="170"/>
        <v>200</v>
      </c>
      <c r="V1569">
        <f t="shared" si="171"/>
        <v>130</v>
      </c>
      <c r="W1569" s="28">
        <f t="shared" si="172"/>
        <v>130</v>
      </c>
      <c r="X1569" s="28">
        <f t="shared" si="173"/>
        <v>200</v>
      </c>
      <c r="Y1569">
        <f t="shared" si="174"/>
        <v>200</v>
      </c>
    </row>
    <row r="1570" spans="1:25" ht="14.4" x14ac:dyDescent="0.3">
      <c r="A1570" s="20" t="s">
        <v>22</v>
      </c>
      <c r="B1570" s="21" t="s">
        <v>88</v>
      </c>
      <c r="C1570" s="22" t="s">
        <v>89</v>
      </c>
      <c r="D1570" s="21" t="s">
        <v>25</v>
      </c>
      <c r="E1570" s="21" t="s">
        <v>33</v>
      </c>
      <c r="F1570" s="21" t="s">
        <v>27</v>
      </c>
      <c r="G1570" s="21" t="s">
        <v>28</v>
      </c>
      <c r="H1570" s="29">
        <f>'Table 1'!$Y$8</f>
        <v>42.75</v>
      </c>
      <c r="I1570" s="30"/>
      <c r="J1570" s="30"/>
      <c r="K1570" s="30"/>
      <c r="L1570" s="31"/>
      <c r="M1570" s="31">
        <v>21</v>
      </c>
      <c r="N1570" s="32">
        <f t="array" ref="N1570">INDEX([1]!CCA_Weighting[#Data],MATCH(1,([1]!CCA_Weighting[State]=A1570)*([1]!CCA_Weighting[Zone]=B1570),0),MATCH(2021,VALUE([1]!CCA_Weighting[#Headers]),0))*M1570</f>
        <v>0.12554649192584927</v>
      </c>
      <c r="O1570" s="31">
        <f>'Table 1'!$T$8</f>
        <v>28.5</v>
      </c>
      <c r="P1570" s="32">
        <f t="array" ref="P1570">INDEX([1]!CCA_Weighting[#Data],MATCH(1,([1]!CCA_Weighting[State]=A1570)*([1]!CCA_Weighting[Zone]=B1570),0),MATCH(2022,VALUE([1]!CCA_Weighting[#Headers]),0))*O1570</f>
        <v>0.17038452475650973</v>
      </c>
      <c r="Q1570" s="31">
        <f>'Table 1'!$U$8</f>
        <v>18</v>
      </c>
      <c r="R1570" s="31">
        <f>'Table 1'!$W$8</f>
        <v>28.5</v>
      </c>
      <c r="S1570">
        <f t="shared" si="168"/>
        <v>213.75</v>
      </c>
      <c r="T1570">
        <f t="shared" si="169"/>
        <v>105</v>
      </c>
      <c r="U1570">
        <f t="shared" si="170"/>
        <v>142.5</v>
      </c>
      <c r="V1570">
        <f t="shared" si="171"/>
        <v>90</v>
      </c>
      <c r="W1570" s="28">
        <f t="shared" si="172"/>
        <v>66.315789473684205</v>
      </c>
      <c r="X1570" s="28">
        <f t="shared" si="173"/>
        <v>142.5</v>
      </c>
      <c r="Y1570">
        <f t="shared" si="174"/>
        <v>142.5</v>
      </c>
    </row>
    <row r="1571" spans="1:25" ht="14.4" x14ac:dyDescent="0.3">
      <c r="A1571" s="23" t="s">
        <v>22</v>
      </c>
      <c r="B1571" s="24" t="s">
        <v>88</v>
      </c>
      <c r="C1571" s="25" t="s">
        <v>89</v>
      </c>
      <c r="D1571" s="24" t="s">
        <v>25</v>
      </c>
      <c r="E1571" s="24" t="s">
        <v>33</v>
      </c>
      <c r="F1571" s="24" t="s">
        <v>29</v>
      </c>
      <c r="G1571" s="24" t="s">
        <v>28</v>
      </c>
      <c r="H1571" s="29">
        <f>'Table 1'!$Y$9</f>
        <v>45</v>
      </c>
      <c r="I1571" s="30"/>
      <c r="J1571" s="30"/>
      <c r="K1571" s="30"/>
      <c r="L1571" s="31"/>
      <c r="M1571" s="31">
        <v>22</v>
      </c>
      <c r="N1571" s="32">
        <f t="array" ref="N1571">INDEX([1]!CCA_Weighting[#Data],MATCH(1,([1]!CCA_Weighting[State]=A1571)*([1]!CCA_Weighting[Zone]=B1571),0),MATCH(2021,VALUE([1]!CCA_Weighting[#Headers]),0))*M1571</f>
        <v>0.13152489630327066</v>
      </c>
      <c r="O1571" s="31">
        <f>'Table 1'!$T$9</f>
        <v>30</v>
      </c>
      <c r="P1571" s="32">
        <f t="array" ref="P1571">INDEX([1]!CCA_Weighting[#Data],MATCH(1,([1]!CCA_Weighting[State]=A1571)*([1]!CCA_Weighting[Zone]=B1571),0),MATCH(2022,VALUE([1]!CCA_Weighting[#Headers]),0))*O1571</f>
        <v>0.17935213132264183</v>
      </c>
      <c r="Q1571" s="31">
        <f>'Table 1'!$U$9</f>
        <v>19.5</v>
      </c>
      <c r="R1571" s="31">
        <f>'Table 1'!$W$9</f>
        <v>30</v>
      </c>
      <c r="S1571">
        <f t="shared" si="168"/>
        <v>225</v>
      </c>
      <c r="T1571">
        <f t="shared" si="169"/>
        <v>110</v>
      </c>
      <c r="U1571">
        <f t="shared" si="170"/>
        <v>150</v>
      </c>
      <c r="V1571">
        <f t="shared" si="171"/>
        <v>97.5</v>
      </c>
      <c r="W1571" s="28">
        <f t="shared" si="172"/>
        <v>71.5</v>
      </c>
      <c r="X1571" s="28">
        <f t="shared" si="173"/>
        <v>150</v>
      </c>
      <c r="Y1571">
        <f t="shared" si="174"/>
        <v>150</v>
      </c>
    </row>
    <row r="1572" spans="1:25" ht="14.4" x14ac:dyDescent="0.3">
      <c r="A1572" s="20" t="s">
        <v>22</v>
      </c>
      <c r="B1572" s="21" t="s">
        <v>88</v>
      </c>
      <c r="C1572" s="22" t="s">
        <v>89</v>
      </c>
      <c r="D1572" s="21" t="s">
        <v>25</v>
      </c>
      <c r="E1572" s="21" t="s">
        <v>33</v>
      </c>
      <c r="F1572" s="21" t="s">
        <v>30</v>
      </c>
      <c r="G1572" s="21" t="s">
        <v>28</v>
      </c>
      <c r="H1572" s="29">
        <f>'Table 1'!$Y$10</f>
        <v>76</v>
      </c>
      <c r="I1572" s="30"/>
      <c r="J1572" s="30"/>
      <c r="K1572" s="30"/>
      <c r="L1572" s="31"/>
      <c r="M1572" s="31">
        <v>38</v>
      </c>
      <c r="N1572" s="32">
        <f t="array" ref="N1572">INDEX([1]!CCA_Weighting[#Data],MATCH(1,([1]!CCA_Weighting[State]=A1572)*([1]!CCA_Weighting[Zone]=B1572),0),MATCH(2021,VALUE([1]!CCA_Weighting[#Headers]),0))*M1572</f>
        <v>0.22717936634201297</v>
      </c>
      <c r="O1572" s="31">
        <f>'Table 1'!$T$10</f>
        <v>38</v>
      </c>
      <c r="P1572" s="32">
        <f t="array" ref="P1572">INDEX([1]!CCA_Weighting[#Data],MATCH(1,([1]!CCA_Weighting[State]=A1572)*([1]!CCA_Weighting[Zone]=B1572),0),MATCH(2022,VALUE([1]!CCA_Weighting[#Headers]),0))*O1572</f>
        <v>0.22717936634201297</v>
      </c>
      <c r="Q1572" s="31">
        <f>'Table 1'!$U$10</f>
        <v>24.5</v>
      </c>
      <c r="R1572" s="31">
        <f>'Table 1'!$W$10</f>
        <v>38</v>
      </c>
      <c r="S1572">
        <f t="shared" si="168"/>
        <v>380</v>
      </c>
      <c r="T1572">
        <f t="shared" si="169"/>
        <v>190</v>
      </c>
      <c r="U1572">
        <f t="shared" si="170"/>
        <v>190</v>
      </c>
      <c r="V1572">
        <f t="shared" si="171"/>
        <v>122.5</v>
      </c>
      <c r="W1572" s="28">
        <f t="shared" si="172"/>
        <v>122.5</v>
      </c>
      <c r="X1572" s="28">
        <f t="shared" si="173"/>
        <v>190</v>
      </c>
      <c r="Y1572">
        <f t="shared" si="174"/>
        <v>190</v>
      </c>
    </row>
    <row r="1573" spans="1:25" ht="14.4" x14ac:dyDescent="0.3">
      <c r="A1573" s="23" t="s">
        <v>22</v>
      </c>
      <c r="B1573" s="24" t="s">
        <v>88</v>
      </c>
      <c r="C1573" s="25" t="s">
        <v>89</v>
      </c>
      <c r="D1573" s="24" t="s">
        <v>25</v>
      </c>
      <c r="E1573" s="24" t="s">
        <v>34</v>
      </c>
      <c r="F1573" s="24" t="s">
        <v>27</v>
      </c>
      <c r="G1573" s="24" t="s">
        <v>28</v>
      </c>
      <c r="H1573" s="29">
        <f>'Table 1'!$Y$8</f>
        <v>42.75</v>
      </c>
      <c r="I1573" s="30"/>
      <c r="J1573" s="30"/>
      <c r="K1573" s="30"/>
      <c r="L1573" s="31"/>
      <c r="M1573" s="31">
        <v>21</v>
      </c>
      <c r="N1573" s="32">
        <f t="array" ref="N1573">INDEX([1]!CCA_Weighting[#Data],MATCH(1,([1]!CCA_Weighting[State]=A1573)*([1]!CCA_Weighting[Zone]=B1573),0),MATCH(2021,VALUE([1]!CCA_Weighting[#Headers]),0))*M1573</f>
        <v>0.12554649192584927</v>
      </c>
      <c r="O1573" s="31">
        <f>'Table 1'!$T$8</f>
        <v>28.5</v>
      </c>
      <c r="P1573" s="32">
        <f t="array" ref="P1573">INDEX([1]!CCA_Weighting[#Data],MATCH(1,([1]!CCA_Weighting[State]=A1573)*([1]!CCA_Weighting[Zone]=B1573),0),MATCH(2022,VALUE([1]!CCA_Weighting[#Headers]),0))*O1573</f>
        <v>0.17038452475650973</v>
      </c>
      <c r="Q1573" s="31">
        <f>'Table 1'!$U$8</f>
        <v>18</v>
      </c>
      <c r="R1573" s="31">
        <f>'Table 1'!$W$8</f>
        <v>28.5</v>
      </c>
      <c r="S1573">
        <f t="shared" si="168"/>
        <v>213.75</v>
      </c>
      <c r="T1573">
        <f t="shared" si="169"/>
        <v>105</v>
      </c>
      <c r="U1573">
        <f t="shared" si="170"/>
        <v>142.5</v>
      </c>
      <c r="V1573">
        <f t="shared" si="171"/>
        <v>90</v>
      </c>
      <c r="W1573" s="28">
        <f t="shared" si="172"/>
        <v>66.315789473684205</v>
      </c>
      <c r="X1573" s="28">
        <f t="shared" si="173"/>
        <v>142.5</v>
      </c>
      <c r="Y1573">
        <f t="shared" si="174"/>
        <v>142.5</v>
      </c>
    </row>
    <row r="1574" spans="1:25" ht="14.4" x14ac:dyDescent="0.3">
      <c r="A1574" s="20" t="s">
        <v>22</v>
      </c>
      <c r="B1574" s="21" t="s">
        <v>88</v>
      </c>
      <c r="C1574" s="22" t="s">
        <v>89</v>
      </c>
      <c r="D1574" s="21" t="s">
        <v>25</v>
      </c>
      <c r="E1574" s="21" t="s">
        <v>34</v>
      </c>
      <c r="F1574" s="21" t="s">
        <v>29</v>
      </c>
      <c r="G1574" s="21" t="s">
        <v>28</v>
      </c>
      <c r="H1574" s="29">
        <f>'Table 1'!$Y$9</f>
        <v>45</v>
      </c>
      <c r="I1574" s="30"/>
      <c r="J1574" s="30"/>
      <c r="K1574" s="30"/>
      <c r="L1574" s="31"/>
      <c r="M1574" s="31">
        <v>22</v>
      </c>
      <c r="N1574" s="32">
        <f t="array" ref="N1574">INDEX([1]!CCA_Weighting[#Data],MATCH(1,([1]!CCA_Weighting[State]=A1574)*([1]!CCA_Weighting[Zone]=B1574),0),MATCH(2021,VALUE([1]!CCA_Weighting[#Headers]),0))*M1574</f>
        <v>0.13152489630327066</v>
      </c>
      <c r="O1574" s="31">
        <f>'Table 1'!$T$9</f>
        <v>30</v>
      </c>
      <c r="P1574" s="32">
        <f t="array" ref="P1574">INDEX([1]!CCA_Weighting[#Data],MATCH(1,([1]!CCA_Weighting[State]=A1574)*([1]!CCA_Weighting[Zone]=B1574),0),MATCH(2022,VALUE([1]!CCA_Weighting[#Headers]),0))*O1574</f>
        <v>0.17935213132264183</v>
      </c>
      <c r="Q1574" s="31">
        <f>'Table 1'!$U$9</f>
        <v>19.5</v>
      </c>
      <c r="R1574" s="31">
        <f>'Table 1'!$W$9</f>
        <v>30</v>
      </c>
      <c r="S1574">
        <f t="shared" si="168"/>
        <v>225</v>
      </c>
      <c r="T1574">
        <f t="shared" si="169"/>
        <v>110</v>
      </c>
      <c r="U1574">
        <f t="shared" si="170"/>
        <v>150</v>
      </c>
      <c r="V1574">
        <f t="shared" si="171"/>
        <v>97.5</v>
      </c>
      <c r="W1574" s="28">
        <f t="shared" si="172"/>
        <v>71.5</v>
      </c>
      <c r="X1574" s="28">
        <f t="shared" si="173"/>
        <v>150</v>
      </c>
      <c r="Y1574">
        <f t="shared" si="174"/>
        <v>150</v>
      </c>
    </row>
    <row r="1575" spans="1:25" ht="14.4" x14ac:dyDescent="0.3">
      <c r="A1575" s="23" t="s">
        <v>22</v>
      </c>
      <c r="B1575" s="24" t="s">
        <v>88</v>
      </c>
      <c r="C1575" s="25" t="s">
        <v>89</v>
      </c>
      <c r="D1575" s="24" t="s">
        <v>25</v>
      </c>
      <c r="E1575" s="24" t="s">
        <v>34</v>
      </c>
      <c r="F1575" s="24" t="s">
        <v>30</v>
      </c>
      <c r="G1575" s="24" t="s">
        <v>28</v>
      </c>
      <c r="H1575" s="29">
        <f>'Table 1'!$Y$10</f>
        <v>76</v>
      </c>
      <c r="I1575" s="30"/>
      <c r="J1575" s="30"/>
      <c r="K1575" s="30"/>
      <c r="L1575" s="31"/>
      <c r="M1575" s="31">
        <v>38</v>
      </c>
      <c r="N1575" s="32">
        <f t="array" ref="N1575">INDEX([1]!CCA_Weighting[#Data],MATCH(1,([1]!CCA_Weighting[State]=A1575)*([1]!CCA_Weighting[Zone]=B1575),0),MATCH(2021,VALUE([1]!CCA_Weighting[#Headers]),0))*M1575</f>
        <v>0.22717936634201297</v>
      </c>
      <c r="O1575" s="31">
        <f>'Table 1'!$T$10</f>
        <v>38</v>
      </c>
      <c r="P1575" s="32">
        <f t="array" ref="P1575">INDEX([1]!CCA_Weighting[#Data],MATCH(1,([1]!CCA_Weighting[State]=A1575)*([1]!CCA_Weighting[Zone]=B1575),0),MATCH(2022,VALUE([1]!CCA_Weighting[#Headers]),0))*O1575</f>
        <v>0.22717936634201297</v>
      </c>
      <c r="Q1575" s="31">
        <f>'Table 1'!$U$10</f>
        <v>24.5</v>
      </c>
      <c r="R1575" s="31">
        <f>'Table 1'!$W$10</f>
        <v>38</v>
      </c>
      <c r="S1575">
        <f t="shared" si="168"/>
        <v>380</v>
      </c>
      <c r="T1575">
        <f t="shared" si="169"/>
        <v>190</v>
      </c>
      <c r="U1575">
        <f t="shared" si="170"/>
        <v>190</v>
      </c>
      <c r="V1575">
        <f t="shared" si="171"/>
        <v>122.5</v>
      </c>
      <c r="W1575" s="28">
        <f t="shared" si="172"/>
        <v>122.5</v>
      </c>
      <c r="X1575" s="28">
        <f t="shared" si="173"/>
        <v>190</v>
      </c>
      <c r="Y1575">
        <f t="shared" si="174"/>
        <v>190</v>
      </c>
    </row>
    <row r="1576" spans="1:25" ht="14.4" x14ac:dyDescent="0.3">
      <c r="A1576" s="20" t="s">
        <v>22</v>
      </c>
      <c r="B1576" s="21" t="s">
        <v>88</v>
      </c>
      <c r="C1576" s="22" t="s">
        <v>89</v>
      </c>
      <c r="D1576" s="21" t="s">
        <v>35</v>
      </c>
      <c r="E1576" s="22" t="s">
        <v>26</v>
      </c>
      <c r="F1576" s="21" t="s">
        <v>27</v>
      </c>
      <c r="G1576" s="21" t="s">
        <v>28</v>
      </c>
      <c r="H1576" s="29">
        <f>'Table 1'!$G$8</f>
        <v>57.75</v>
      </c>
      <c r="I1576" s="30"/>
      <c r="J1576" s="30"/>
      <c r="K1576" s="30"/>
      <c r="L1576" s="31"/>
      <c r="M1576" s="31">
        <v>27</v>
      </c>
      <c r="N1576" s="32">
        <f t="array" ref="N1576">INDEX([1]!CCA_Weighting[#Data],MATCH(1,([1]!CCA_Weighting[State]=A1576)*([1]!CCA_Weighting[Zone]=B1576),0),MATCH(2021,VALUE([1]!CCA_Weighting[#Headers]),0))*M1576</f>
        <v>0.16141691819037765</v>
      </c>
      <c r="O1576" s="31">
        <f>'Table 1'!$B$8</f>
        <v>33.5</v>
      </c>
      <c r="P1576" s="32">
        <f t="array" ref="P1576">INDEX([1]!CCA_Weighting[#Data],MATCH(1,([1]!CCA_Weighting[State]=A1576)*([1]!CCA_Weighting[Zone]=B1576),0),MATCH(2022,VALUE([1]!CCA_Weighting[#Headers]),0))*O1576</f>
        <v>0.20027654664361672</v>
      </c>
      <c r="Q1576" s="31">
        <f>'Table 1'!$C$8</f>
        <v>22</v>
      </c>
      <c r="R1576" s="31">
        <f>'Table 1'!$E$8</f>
        <v>38.5</v>
      </c>
      <c r="S1576">
        <f t="shared" si="168"/>
        <v>288.75</v>
      </c>
      <c r="T1576">
        <f t="shared" si="169"/>
        <v>135</v>
      </c>
      <c r="U1576">
        <f t="shared" si="170"/>
        <v>167.5</v>
      </c>
      <c r="V1576">
        <f t="shared" si="171"/>
        <v>110</v>
      </c>
      <c r="W1576" s="28">
        <f t="shared" si="172"/>
        <v>88.656716417910445</v>
      </c>
      <c r="X1576" s="28">
        <f t="shared" si="173"/>
        <v>192.5</v>
      </c>
      <c r="Y1576">
        <f t="shared" si="174"/>
        <v>192.5</v>
      </c>
    </row>
    <row r="1577" spans="1:25" ht="14.4" x14ac:dyDescent="0.3">
      <c r="A1577" s="23" t="s">
        <v>22</v>
      </c>
      <c r="B1577" s="24" t="s">
        <v>88</v>
      </c>
      <c r="C1577" s="25" t="s">
        <v>89</v>
      </c>
      <c r="D1577" s="24" t="s">
        <v>35</v>
      </c>
      <c r="E1577" s="25" t="s">
        <v>26</v>
      </c>
      <c r="F1577" s="24" t="s">
        <v>29</v>
      </c>
      <c r="G1577" s="24" t="s">
        <v>28</v>
      </c>
      <c r="H1577" s="29">
        <f>'Table 1'!$G$9</f>
        <v>52.5</v>
      </c>
      <c r="I1577" s="30"/>
      <c r="J1577" s="30"/>
      <c r="K1577" s="30"/>
      <c r="L1577" s="31"/>
      <c r="M1577" s="31">
        <v>29</v>
      </c>
      <c r="N1577" s="32">
        <f t="array" ref="N1577">INDEX([1]!CCA_Weighting[#Data],MATCH(1,([1]!CCA_Weighting[State]=A1577)*([1]!CCA_Weighting[Zone]=B1577),0),MATCH(2021,VALUE([1]!CCA_Weighting[#Headers]),0))*M1577</f>
        <v>0.17337372694522044</v>
      </c>
      <c r="O1577" s="31">
        <f>'Table 1'!$B$9</f>
        <v>35</v>
      </c>
      <c r="P1577" s="32">
        <f t="array" ref="P1577">INDEX([1]!CCA_Weighting[#Data],MATCH(1,([1]!CCA_Weighting[State]=A1577)*([1]!CCA_Weighting[Zone]=B1577),0),MATCH(2022,VALUE([1]!CCA_Weighting[#Headers]),0))*O1577</f>
        <v>0.20924415320974879</v>
      </c>
      <c r="Q1577" s="31">
        <f>'Table 1'!$C$9</f>
        <v>23</v>
      </c>
      <c r="R1577" s="31">
        <f>'Table 1'!$E$9</f>
        <v>35</v>
      </c>
      <c r="S1577">
        <f t="shared" si="168"/>
        <v>262.5</v>
      </c>
      <c r="T1577">
        <f t="shared" si="169"/>
        <v>145</v>
      </c>
      <c r="U1577">
        <f t="shared" si="170"/>
        <v>175</v>
      </c>
      <c r="V1577">
        <f t="shared" si="171"/>
        <v>115</v>
      </c>
      <c r="W1577" s="28">
        <f t="shared" si="172"/>
        <v>95.285714285714292</v>
      </c>
      <c r="X1577" s="28">
        <f t="shared" si="173"/>
        <v>175</v>
      </c>
      <c r="Y1577">
        <f t="shared" si="174"/>
        <v>175</v>
      </c>
    </row>
    <row r="1578" spans="1:25" ht="14.4" x14ac:dyDescent="0.3">
      <c r="A1578" s="20" t="s">
        <v>22</v>
      </c>
      <c r="B1578" s="21" t="s">
        <v>88</v>
      </c>
      <c r="C1578" s="22" t="s">
        <v>89</v>
      </c>
      <c r="D1578" s="21" t="s">
        <v>35</v>
      </c>
      <c r="E1578" s="22" t="s">
        <v>26</v>
      </c>
      <c r="F1578" s="21" t="s">
        <v>30</v>
      </c>
      <c r="G1578" s="21" t="s">
        <v>28</v>
      </c>
      <c r="H1578" s="29">
        <f>'Table 1'!$G$10</f>
        <v>110</v>
      </c>
      <c r="I1578" s="30"/>
      <c r="J1578" s="30"/>
      <c r="K1578" s="30"/>
      <c r="L1578" s="31"/>
      <c r="M1578" s="31">
        <v>55</v>
      </c>
      <c r="N1578" s="32">
        <f t="array" ref="N1578">INDEX([1]!CCA_Weighting[#Data],MATCH(1,([1]!CCA_Weighting[State]=A1578)*([1]!CCA_Weighting[Zone]=B1578),0),MATCH(2021,VALUE([1]!CCA_Weighting[#Headers]),0))*M1578</f>
        <v>0.32881224075817667</v>
      </c>
      <c r="O1578" s="31">
        <f>'Table 1'!$B$10</f>
        <v>55</v>
      </c>
      <c r="P1578" s="32">
        <f t="array" ref="P1578">INDEX([1]!CCA_Weighting[#Data],MATCH(1,([1]!CCA_Weighting[State]=A1578)*([1]!CCA_Weighting[Zone]=B1578),0),MATCH(2022,VALUE([1]!CCA_Weighting[#Headers]),0))*O1578</f>
        <v>0.32881224075817667</v>
      </c>
      <c r="Q1578" s="31">
        <f>'Table 1'!$C$10</f>
        <v>36</v>
      </c>
      <c r="R1578" s="31">
        <f>'Table 1'!$E$10</f>
        <v>55</v>
      </c>
      <c r="S1578">
        <f t="shared" si="168"/>
        <v>550</v>
      </c>
      <c r="T1578">
        <f t="shared" si="169"/>
        <v>275</v>
      </c>
      <c r="U1578">
        <f t="shared" si="170"/>
        <v>275</v>
      </c>
      <c r="V1578">
        <f t="shared" si="171"/>
        <v>180</v>
      </c>
      <c r="W1578" s="28">
        <f t="shared" si="172"/>
        <v>180</v>
      </c>
      <c r="X1578" s="28">
        <f t="shared" si="173"/>
        <v>275</v>
      </c>
      <c r="Y1578">
        <f t="shared" si="174"/>
        <v>275</v>
      </c>
    </row>
    <row r="1579" spans="1:25" ht="14.4" x14ac:dyDescent="0.3">
      <c r="A1579" s="23" t="s">
        <v>22</v>
      </c>
      <c r="B1579" s="24" t="s">
        <v>88</v>
      </c>
      <c r="C1579" s="25" t="s">
        <v>89</v>
      </c>
      <c r="D1579" s="24" t="s">
        <v>35</v>
      </c>
      <c r="E1579" s="24" t="s">
        <v>31</v>
      </c>
      <c r="F1579" s="24" t="s">
        <v>27</v>
      </c>
      <c r="G1579" s="24" t="s">
        <v>28</v>
      </c>
      <c r="H1579" s="29">
        <f>'Table 1'!$M$8</f>
        <v>48</v>
      </c>
      <c r="I1579" s="30"/>
      <c r="J1579" s="30"/>
      <c r="K1579" s="30"/>
      <c r="L1579" s="31"/>
      <c r="M1579" s="31">
        <v>25</v>
      </c>
      <c r="N1579" s="32">
        <f t="array" ref="N1579">INDEX([1]!CCA_Weighting[#Data],MATCH(1,([1]!CCA_Weighting[State]=A1579)*([1]!CCA_Weighting[Zone]=B1579),0),MATCH(2021,VALUE([1]!CCA_Weighting[#Headers]),0))*M1579</f>
        <v>0.14946010943553487</v>
      </c>
      <c r="O1579" s="31">
        <f>'Table 1'!$H$8</f>
        <v>32</v>
      </c>
      <c r="P1579" s="32">
        <f t="array" ref="P1579">INDEX([1]!CCA_Weighting[#Data],MATCH(1,([1]!CCA_Weighting[State]=A1579)*([1]!CCA_Weighting[Zone]=B1579),0),MATCH(2022,VALUE([1]!CCA_Weighting[#Headers]),0))*O1579</f>
        <v>0.19130894007748461</v>
      </c>
      <c r="Q1579" s="31">
        <f>'Table 1'!$I$8</f>
        <v>21</v>
      </c>
      <c r="R1579" s="31">
        <f>'Table 1'!$K$8</f>
        <v>32</v>
      </c>
      <c r="S1579">
        <f t="shared" si="168"/>
        <v>240</v>
      </c>
      <c r="T1579">
        <f t="shared" si="169"/>
        <v>125</v>
      </c>
      <c r="U1579">
        <f t="shared" si="170"/>
        <v>160</v>
      </c>
      <c r="V1579">
        <f t="shared" si="171"/>
        <v>105</v>
      </c>
      <c r="W1579" s="28">
        <f t="shared" si="172"/>
        <v>82.03125</v>
      </c>
      <c r="X1579" s="28">
        <f t="shared" si="173"/>
        <v>160</v>
      </c>
      <c r="Y1579">
        <f t="shared" si="174"/>
        <v>160</v>
      </c>
    </row>
    <row r="1580" spans="1:25" ht="14.4" x14ac:dyDescent="0.3">
      <c r="A1580" s="20" t="s">
        <v>22</v>
      </c>
      <c r="B1580" s="21" t="s">
        <v>88</v>
      </c>
      <c r="C1580" s="22" t="s">
        <v>89</v>
      </c>
      <c r="D1580" s="21" t="s">
        <v>35</v>
      </c>
      <c r="E1580" s="21" t="s">
        <v>31</v>
      </c>
      <c r="F1580" s="21" t="s">
        <v>29</v>
      </c>
      <c r="G1580" s="21" t="s">
        <v>28</v>
      </c>
      <c r="H1580" s="29">
        <f>'Table 1'!$M$9</f>
        <v>51</v>
      </c>
      <c r="I1580" s="30"/>
      <c r="J1580" s="30"/>
      <c r="K1580" s="30"/>
      <c r="L1580" s="31"/>
      <c r="M1580" s="31">
        <v>26.5</v>
      </c>
      <c r="N1580" s="32">
        <f t="array" ref="N1580">INDEX([1]!CCA_Weighting[#Data],MATCH(1,([1]!CCA_Weighting[State]=A1580)*([1]!CCA_Weighting[Zone]=B1580),0),MATCH(2021,VALUE([1]!CCA_Weighting[#Headers]),0))*M1580</f>
        <v>0.15842771600166694</v>
      </c>
      <c r="O1580" s="31">
        <f>'Table 1'!$H$9</f>
        <v>34</v>
      </c>
      <c r="P1580" s="32">
        <f t="array" ref="P1580">INDEX([1]!CCA_Weighting[#Data],MATCH(1,([1]!CCA_Weighting[State]=A1580)*([1]!CCA_Weighting[Zone]=B1580),0),MATCH(2022,VALUE([1]!CCA_Weighting[#Headers]),0))*O1580</f>
        <v>0.2032657488323274</v>
      </c>
      <c r="Q1580" s="31">
        <f>'Table 1'!$I$9</f>
        <v>22</v>
      </c>
      <c r="R1580" s="31">
        <f>'Table 1'!$K$9</f>
        <v>34</v>
      </c>
      <c r="S1580">
        <f t="shared" si="168"/>
        <v>255</v>
      </c>
      <c r="T1580">
        <f t="shared" si="169"/>
        <v>132.5</v>
      </c>
      <c r="U1580">
        <f t="shared" si="170"/>
        <v>170</v>
      </c>
      <c r="V1580">
        <f t="shared" si="171"/>
        <v>110</v>
      </c>
      <c r="W1580" s="28">
        <f t="shared" si="172"/>
        <v>85.735294117647058</v>
      </c>
      <c r="X1580" s="28">
        <f t="shared" si="173"/>
        <v>170</v>
      </c>
      <c r="Y1580">
        <f t="shared" si="174"/>
        <v>170</v>
      </c>
    </row>
    <row r="1581" spans="1:25" ht="14.4" x14ac:dyDescent="0.3">
      <c r="A1581" s="23" t="s">
        <v>22</v>
      </c>
      <c r="B1581" s="24" t="s">
        <v>88</v>
      </c>
      <c r="C1581" s="25" t="s">
        <v>89</v>
      </c>
      <c r="D1581" s="24" t="s">
        <v>35</v>
      </c>
      <c r="E1581" s="24" t="s">
        <v>31</v>
      </c>
      <c r="F1581" s="24" t="s">
        <v>30</v>
      </c>
      <c r="G1581" s="24" t="s">
        <v>28</v>
      </c>
      <c r="H1581" s="29">
        <f>'Table 1'!$M$10</f>
        <v>100</v>
      </c>
      <c r="I1581" s="30"/>
      <c r="J1581" s="30"/>
      <c r="K1581" s="30"/>
      <c r="L1581" s="31"/>
      <c r="M1581" s="31">
        <v>50</v>
      </c>
      <c r="N1581" s="32">
        <f t="array" ref="N1581">INDEX([1]!CCA_Weighting[#Data],MATCH(1,([1]!CCA_Weighting[State]=A1581)*([1]!CCA_Weighting[Zone]=B1581),0),MATCH(2021,VALUE([1]!CCA_Weighting[#Headers]),0))*M1581</f>
        <v>0.29892021887106973</v>
      </c>
      <c r="O1581" s="31">
        <f>'Table 1'!$H$10</f>
        <v>50</v>
      </c>
      <c r="P1581" s="32">
        <f t="array" ref="P1581">INDEX([1]!CCA_Weighting[#Data],MATCH(1,([1]!CCA_Weighting[State]=A1581)*([1]!CCA_Weighting[Zone]=B1581),0),MATCH(2022,VALUE([1]!CCA_Weighting[#Headers]),0))*O1581</f>
        <v>0.29892021887106973</v>
      </c>
      <c r="Q1581" s="31">
        <f>'Table 1'!$I$10</f>
        <v>32.5</v>
      </c>
      <c r="R1581" s="31">
        <f>'Table 1'!$K$10</f>
        <v>50</v>
      </c>
      <c r="S1581">
        <f t="shared" si="168"/>
        <v>500</v>
      </c>
      <c r="T1581">
        <f t="shared" si="169"/>
        <v>250</v>
      </c>
      <c r="U1581">
        <f t="shared" si="170"/>
        <v>250</v>
      </c>
      <c r="V1581">
        <f t="shared" si="171"/>
        <v>162.5</v>
      </c>
      <c r="W1581" s="28">
        <f t="shared" si="172"/>
        <v>162.5</v>
      </c>
      <c r="X1581" s="28">
        <f t="shared" si="173"/>
        <v>250</v>
      </c>
      <c r="Y1581">
        <f t="shared" si="174"/>
        <v>250</v>
      </c>
    </row>
    <row r="1582" spans="1:25" ht="14.4" x14ac:dyDescent="0.3">
      <c r="A1582" s="20" t="s">
        <v>22</v>
      </c>
      <c r="B1582" s="21" t="s">
        <v>88</v>
      </c>
      <c r="C1582" s="22" t="s">
        <v>89</v>
      </c>
      <c r="D1582" s="21" t="s">
        <v>35</v>
      </c>
      <c r="E1582" s="21" t="s">
        <v>32</v>
      </c>
      <c r="F1582" s="21" t="s">
        <v>27</v>
      </c>
      <c r="G1582" s="21" t="s">
        <v>28</v>
      </c>
      <c r="H1582" s="29">
        <f>'Table 1'!$S$8</f>
        <v>45</v>
      </c>
      <c r="I1582" s="30"/>
      <c r="J1582" s="30"/>
      <c r="K1582" s="30"/>
      <c r="L1582" s="31"/>
      <c r="M1582" s="31">
        <v>23.5</v>
      </c>
      <c r="N1582" s="32">
        <f t="array" ref="N1582">INDEX([1]!CCA_Weighting[#Data],MATCH(1,([1]!CCA_Weighting[State]=A1582)*([1]!CCA_Weighting[Zone]=B1582),0),MATCH(2021,VALUE([1]!CCA_Weighting[#Headers]),0))*M1582</f>
        <v>0.14049250286940276</v>
      </c>
      <c r="O1582" s="31">
        <f>'Table 1'!$N$8</f>
        <v>30</v>
      </c>
      <c r="P1582" s="32">
        <f t="array" ref="P1582">INDEX([1]!CCA_Weighting[#Data],MATCH(1,([1]!CCA_Weighting[State]=A1582)*([1]!CCA_Weighting[Zone]=B1582),0),MATCH(2022,VALUE([1]!CCA_Weighting[#Headers]),0))*O1582</f>
        <v>0.17935213132264183</v>
      </c>
      <c r="Q1582" s="31">
        <f>'Table 1'!$O$8</f>
        <v>19.5</v>
      </c>
      <c r="R1582" s="31">
        <f>'Table 1'!$Q$8</f>
        <v>30</v>
      </c>
      <c r="S1582">
        <f t="shared" si="168"/>
        <v>225</v>
      </c>
      <c r="T1582">
        <f t="shared" si="169"/>
        <v>117.5</v>
      </c>
      <c r="U1582">
        <f t="shared" si="170"/>
        <v>150</v>
      </c>
      <c r="V1582">
        <f t="shared" si="171"/>
        <v>97.5</v>
      </c>
      <c r="W1582" s="28">
        <f t="shared" si="172"/>
        <v>76.375</v>
      </c>
      <c r="X1582" s="28">
        <f t="shared" si="173"/>
        <v>150</v>
      </c>
      <c r="Y1582">
        <f t="shared" si="174"/>
        <v>150</v>
      </c>
    </row>
    <row r="1583" spans="1:25" ht="14.4" x14ac:dyDescent="0.3">
      <c r="A1583" s="23" t="s">
        <v>22</v>
      </c>
      <c r="B1583" s="24" t="s">
        <v>88</v>
      </c>
      <c r="C1583" s="25" t="s">
        <v>89</v>
      </c>
      <c r="D1583" s="24" t="s">
        <v>35</v>
      </c>
      <c r="E1583" s="24" t="s">
        <v>32</v>
      </c>
      <c r="F1583" s="24" t="s">
        <v>29</v>
      </c>
      <c r="G1583" s="24" t="s">
        <v>28</v>
      </c>
      <c r="H1583" s="29">
        <f>'Table 1'!$S$9</f>
        <v>48</v>
      </c>
      <c r="I1583" s="30"/>
      <c r="J1583" s="30"/>
      <c r="K1583" s="30"/>
      <c r="L1583" s="31"/>
      <c r="M1583" s="31">
        <v>24.5</v>
      </c>
      <c r="N1583" s="32">
        <f t="array" ref="N1583">INDEX([1]!CCA_Weighting[#Data],MATCH(1,([1]!CCA_Weighting[State]=A1583)*([1]!CCA_Weighting[Zone]=B1583),0),MATCH(2021,VALUE([1]!CCA_Weighting[#Headers]),0))*M1583</f>
        <v>0.14647090724682416</v>
      </c>
      <c r="O1583" s="31">
        <f>'Table 1'!$N$9</f>
        <v>32</v>
      </c>
      <c r="P1583" s="32">
        <f t="array" ref="P1583">INDEX([1]!CCA_Weighting[#Data],MATCH(1,([1]!CCA_Weighting[State]=A1583)*([1]!CCA_Weighting[Zone]=B1583),0),MATCH(2022,VALUE([1]!CCA_Weighting[#Headers]),0))*O1583</f>
        <v>0.19130894007748461</v>
      </c>
      <c r="Q1583" s="31">
        <f>'Table 1'!$O$9</f>
        <v>21</v>
      </c>
      <c r="R1583" s="31">
        <f>'Table 1'!$Q$9</f>
        <v>32</v>
      </c>
      <c r="S1583">
        <f t="shared" si="168"/>
        <v>240</v>
      </c>
      <c r="T1583">
        <f t="shared" si="169"/>
        <v>122.5</v>
      </c>
      <c r="U1583">
        <f t="shared" si="170"/>
        <v>160</v>
      </c>
      <c r="V1583">
        <f t="shared" si="171"/>
        <v>105</v>
      </c>
      <c r="W1583" s="28">
        <f t="shared" si="172"/>
        <v>80.390625</v>
      </c>
      <c r="X1583" s="28">
        <f t="shared" si="173"/>
        <v>160</v>
      </c>
      <c r="Y1583">
        <f t="shared" si="174"/>
        <v>160</v>
      </c>
    </row>
    <row r="1584" spans="1:25" ht="14.4" x14ac:dyDescent="0.3">
      <c r="A1584" s="20" t="s">
        <v>22</v>
      </c>
      <c r="B1584" s="21" t="s">
        <v>88</v>
      </c>
      <c r="C1584" s="22" t="s">
        <v>89</v>
      </c>
      <c r="D1584" s="21" t="s">
        <v>35</v>
      </c>
      <c r="E1584" s="21" t="s">
        <v>32</v>
      </c>
      <c r="F1584" s="21" t="s">
        <v>30</v>
      </c>
      <c r="G1584" s="21" t="s">
        <v>28</v>
      </c>
      <c r="H1584" s="29">
        <f>'Table 1'!$S$10</f>
        <v>80</v>
      </c>
      <c r="I1584" s="30"/>
      <c r="J1584" s="30"/>
      <c r="K1584" s="30"/>
      <c r="L1584" s="31"/>
      <c r="M1584" s="31">
        <v>40</v>
      </c>
      <c r="N1584" s="32">
        <f t="array" ref="N1584">INDEX([1]!CCA_Weighting[#Data],MATCH(1,([1]!CCA_Weighting[State]=A1584)*([1]!CCA_Weighting[Zone]=B1584),0),MATCH(2021,VALUE([1]!CCA_Weighting[#Headers]),0))*M1584</f>
        <v>0.23913617509685575</v>
      </c>
      <c r="O1584" s="31">
        <f>'Table 1'!$N$10</f>
        <v>40</v>
      </c>
      <c r="P1584" s="32">
        <f t="array" ref="P1584">INDEX([1]!CCA_Weighting[#Data],MATCH(1,([1]!CCA_Weighting[State]=A1584)*([1]!CCA_Weighting[Zone]=B1584),0),MATCH(2022,VALUE([1]!CCA_Weighting[#Headers]),0))*O1584</f>
        <v>0.23913617509685575</v>
      </c>
      <c r="Q1584" s="31">
        <f>'Table 1'!$O$10</f>
        <v>26</v>
      </c>
      <c r="R1584" s="31">
        <f>'Table 1'!$Q$10</f>
        <v>40</v>
      </c>
      <c r="S1584">
        <f t="shared" si="168"/>
        <v>400</v>
      </c>
      <c r="T1584">
        <f t="shared" si="169"/>
        <v>200</v>
      </c>
      <c r="U1584">
        <f t="shared" si="170"/>
        <v>200</v>
      </c>
      <c r="V1584">
        <f t="shared" si="171"/>
        <v>130</v>
      </c>
      <c r="W1584" s="28">
        <f t="shared" si="172"/>
        <v>130</v>
      </c>
      <c r="X1584" s="28">
        <f t="shared" si="173"/>
        <v>200</v>
      </c>
      <c r="Y1584">
        <f t="shared" si="174"/>
        <v>200</v>
      </c>
    </row>
    <row r="1585" spans="1:25" ht="14.4" x14ac:dyDescent="0.3">
      <c r="A1585" s="23" t="s">
        <v>22</v>
      </c>
      <c r="B1585" s="24" t="s">
        <v>88</v>
      </c>
      <c r="C1585" s="25" t="s">
        <v>89</v>
      </c>
      <c r="D1585" s="24" t="s">
        <v>35</v>
      </c>
      <c r="E1585" s="24" t="s">
        <v>33</v>
      </c>
      <c r="F1585" s="24" t="s">
        <v>27</v>
      </c>
      <c r="G1585" s="24" t="s">
        <v>28</v>
      </c>
      <c r="H1585" s="29">
        <f>'Table 1'!$Y$8</f>
        <v>42.75</v>
      </c>
      <c r="I1585" s="30"/>
      <c r="J1585" s="30"/>
      <c r="K1585" s="30"/>
      <c r="L1585" s="31"/>
      <c r="M1585" s="31">
        <v>21</v>
      </c>
      <c r="N1585" s="32">
        <f t="array" ref="N1585">INDEX([1]!CCA_Weighting[#Data],MATCH(1,([1]!CCA_Weighting[State]=A1585)*([1]!CCA_Weighting[Zone]=B1585),0),MATCH(2021,VALUE([1]!CCA_Weighting[#Headers]),0))*M1585</f>
        <v>0.12554649192584927</v>
      </c>
      <c r="O1585" s="31">
        <f>'Table 1'!$T$8</f>
        <v>28.5</v>
      </c>
      <c r="P1585" s="32">
        <f t="array" ref="P1585">INDEX([1]!CCA_Weighting[#Data],MATCH(1,([1]!CCA_Weighting[State]=A1585)*([1]!CCA_Weighting[Zone]=B1585),0),MATCH(2022,VALUE([1]!CCA_Weighting[#Headers]),0))*O1585</f>
        <v>0.17038452475650973</v>
      </c>
      <c r="Q1585" s="31">
        <f>'Table 1'!$U$8</f>
        <v>18</v>
      </c>
      <c r="R1585" s="31">
        <f>'Table 1'!$W$8</f>
        <v>28.5</v>
      </c>
      <c r="S1585">
        <f t="shared" si="168"/>
        <v>213.75</v>
      </c>
      <c r="T1585">
        <f t="shared" si="169"/>
        <v>105</v>
      </c>
      <c r="U1585">
        <f t="shared" si="170"/>
        <v>142.5</v>
      </c>
      <c r="V1585">
        <f t="shared" si="171"/>
        <v>90</v>
      </c>
      <c r="W1585" s="28">
        <f t="shared" si="172"/>
        <v>66.315789473684205</v>
      </c>
      <c r="X1585" s="28">
        <f t="shared" si="173"/>
        <v>142.5</v>
      </c>
      <c r="Y1585">
        <f t="shared" si="174"/>
        <v>142.5</v>
      </c>
    </row>
    <row r="1586" spans="1:25" ht="14.4" x14ac:dyDescent="0.3">
      <c r="A1586" s="20" t="s">
        <v>22</v>
      </c>
      <c r="B1586" s="21" t="s">
        <v>88</v>
      </c>
      <c r="C1586" s="22" t="s">
        <v>89</v>
      </c>
      <c r="D1586" s="21" t="s">
        <v>35</v>
      </c>
      <c r="E1586" s="21" t="s">
        <v>33</v>
      </c>
      <c r="F1586" s="21" t="s">
        <v>29</v>
      </c>
      <c r="G1586" s="21" t="s">
        <v>28</v>
      </c>
      <c r="H1586" s="29">
        <f>'Table 1'!$Y$9</f>
        <v>45</v>
      </c>
      <c r="I1586" s="30"/>
      <c r="J1586" s="30"/>
      <c r="K1586" s="30"/>
      <c r="L1586" s="31"/>
      <c r="M1586" s="31">
        <v>22</v>
      </c>
      <c r="N1586" s="32">
        <f t="array" ref="N1586">INDEX([1]!CCA_Weighting[#Data],MATCH(1,([1]!CCA_Weighting[State]=A1586)*([1]!CCA_Weighting[Zone]=B1586),0),MATCH(2021,VALUE([1]!CCA_Weighting[#Headers]),0))*M1586</f>
        <v>0.13152489630327066</v>
      </c>
      <c r="O1586" s="31">
        <f>'Table 1'!$T$9</f>
        <v>30</v>
      </c>
      <c r="P1586" s="32">
        <f t="array" ref="P1586">INDEX([1]!CCA_Weighting[#Data],MATCH(1,([1]!CCA_Weighting[State]=A1586)*([1]!CCA_Weighting[Zone]=B1586),0),MATCH(2022,VALUE([1]!CCA_Weighting[#Headers]),0))*O1586</f>
        <v>0.17935213132264183</v>
      </c>
      <c r="Q1586" s="31">
        <f>'Table 1'!$U$9</f>
        <v>19.5</v>
      </c>
      <c r="R1586" s="31">
        <f>'Table 1'!$W$9</f>
        <v>30</v>
      </c>
      <c r="S1586">
        <f t="shared" si="168"/>
        <v>225</v>
      </c>
      <c r="T1586">
        <f t="shared" si="169"/>
        <v>110</v>
      </c>
      <c r="U1586">
        <f t="shared" si="170"/>
        <v>150</v>
      </c>
      <c r="V1586">
        <f t="shared" si="171"/>
        <v>97.5</v>
      </c>
      <c r="W1586" s="28">
        <f t="shared" si="172"/>
        <v>71.5</v>
      </c>
      <c r="X1586" s="28">
        <f t="shared" si="173"/>
        <v>150</v>
      </c>
      <c r="Y1586">
        <f t="shared" si="174"/>
        <v>150</v>
      </c>
    </row>
    <row r="1587" spans="1:25" ht="14.4" x14ac:dyDescent="0.3">
      <c r="A1587" s="23" t="s">
        <v>22</v>
      </c>
      <c r="B1587" s="24" t="s">
        <v>88</v>
      </c>
      <c r="C1587" s="25" t="s">
        <v>89</v>
      </c>
      <c r="D1587" s="24" t="s">
        <v>35</v>
      </c>
      <c r="E1587" s="24" t="s">
        <v>33</v>
      </c>
      <c r="F1587" s="24" t="s">
        <v>30</v>
      </c>
      <c r="G1587" s="24" t="s">
        <v>28</v>
      </c>
      <c r="H1587" s="29">
        <f>'Table 1'!$Y$10</f>
        <v>76</v>
      </c>
      <c r="I1587" s="30"/>
      <c r="J1587" s="30"/>
      <c r="K1587" s="30"/>
      <c r="L1587" s="31"/>
      <c r="M1587" s="31">
        <v>38</v>
      </c>
      <c r="N1587" s="32">
        <f t="array" ref="N1587">INDEX([1]!CCA_Weighting[#Data],MATCH(1,([1]!CCA_Weighting[State]=A1587)*([1]!CCA_Weighting[Zone]=B1587),0),MATCH(2021,VALUE([1]!CCA_Weighting[#Headers]),0))*M1587</f>
        <v>0.22717936634201297</v>
      </c>
      <c r="O1587" s="31">
        <f>'Table 1'!$T$10</f>
        <v>38</v>
      </c>
      <c r="P1587" s="32">
        <f t="array" ref="P1587">INDEX([1]!CCA_Weighting[#Data],MATCH(1,([1]!CCA_Weighting[State]=A1587)*([1]!CCA_Weighting[Zone]=B1587),0),MATCH(2022,VALUE([1]!CCA_Weighting[#Headers]),0))*O1587</f>
        <v>0.22717936634201297</v>
      </c>
      <c r="Q1587" s="31">
        <f>'Table 1'!$U$10</f>
        <v>24.5</v>
      </c>
      <c r="R1587" s="31">
        <f>'Table 1'!$W$10</f>
        <v>38</v>
      </c>
      <c r="S1587">
        <f t="shared" si="168"/>
        <v>380</v>
      </c>
      <c r="T1587">
        <f t="shared" si="169"/>
        <v>190</v>
      </c>
      <c r="U1587">
        <f t="shared" si="170"/>
        <v>190</v>
      </c>
      <c r="V1587">
        <f t="shared" si="171"/>
        <v>122.5</v>
      </c>
      <c r="W1587" s="28">
        <f t="shared" si="172"/>
        <v>122.5</v>
      </c>
      <c r="X1587" s="28">
        <f t="shared" si="173"/>
        <v>190</v>
      </c>
      <c r="Y1587">
        <f t="shared" si="174"/>
        <v>190</v>
      </c>
    </row>
    <row r="1588" spans="1:25" ht="14.4" x14ac:dyDescent="0.3">
      <c r="A1588" s="20" t="s">
        <v>22</v>
      </c>
      <c r="B1588" s="21" t="s">
        <v>88</v>
      </c>
      <c r="C1588" s="22" t="s">
        <v>89</v>
      </c>
      <c r="D1588" s="21" t="s">
        <v>35</v>
      </c>
      <c r="E1588" s="21" t="s">
        <v>34</v>
      </c>
      <c r="F1588" s="21" t="s">
        <v>27</v>
      </c>
      <c r="G1588" s="21" t="s">
        <v>28</v>
      </c>
      <c r="H1588" s="29">
        <f>'Table 1'!$Y$8</f>
        <v>42.75</v>
      </c>
      <c r="I1588" s="30"/>
      <c r="J1588" s="30"/>
      <c r="K1588" s="30"/>
      <c r="L1588" s="31"/>
      <c r="M1588" s="31">
        <v>21</v>
      </c>
      <c r="N1588" s="32">
        <f t="array" ref="N1588">INDEX([1]!CCA_Weighting[#Data],MATCH(1,([1]!CCA_Weighting[State]=A1588)*([1]!CCA_Weighting[Zone]=B1588),0),MATCH(2021,VALUE([1]!CCA_Weighting[#Headers]),0))*M1588</f>
        <v>0.12554649192584927</v>
      </c>
      <c r="O1588" s="31">
        <f>'Table 1'!$T$8</f>
        <v>28.5</v>
      </c>
      <c r="P1588" s="32">
        <f t="array" ref="P1588">INDEX([1]!CCA_Weighting[#Data],MATCH(1,([1]!CCA_Weighting[State]=A1588)*([1]!CCA_Weighting[Zone]=B1588),0),MATCH(2022,VALUE([1]!CCA_Weighting[#Headers]),0))*O1588</f>
        <v>0.17038452475650973</v>
      </c>
      <c r="Q1588" s="31">
        <f>'Table 1'!$U$8</f>
        <v>18</v>
      </c>
      <c r="R1588" s="31">
        <f>'Table 1'!$W$8</f>
        <v>28.5</v>
      </c>
      <c r="S1588">
        <f t="shared" si="168"/>
        <v>213.75</v>
      </c>
      <c r="T1588">
        <f t="shared" si="169"/>
        <v>105</v>
      </c>
      <c r="U1588">
        <f t="shared" si="170"/>
        <v>142.5</v>
      </c>
      <c r="V1588">
        <f t="shared" si="171"/>
        <v>90</v>
      </c>
      <c r="W1588" s="28">
        <f t="shared" si="172"/>
        <v>66.315789473684205</v>
      </c>
      <c r="X1588" s="28">
        <f t="shared" si="173"/>
        <v>142.5</v>
      </c>
      <c r="Y1588">
        <f t="shared" si="174"/>
        <v>142.5</v>
      </c>
    </row>
    <row r="1589" spans="1:25" ht="14.4" x14ac:dyDescent="0.3">
      <c r="A1589" s="23" t="s">
        <v>22</v>
      </c>
      <c r="B1589" s="24" t="s">
        <v>88</v>
      </c>
      <c r="C1589" s="25" t="s">
        <v>89</v>
      </c>
      <c r="D1589" s="24" t="s">
        <v>35</v>
      </c>
      <c r="E1589" s="24" t="s">
        <v>34</v>
      </c>
      <c r="F1589" s="24" t="s">
        <v>29</v>
      </c>
      <c r="G1589" s="24" t="s">
        <v>28</v>
      </c>
      <c r="H1589" s="29">
        <f>'Table 1'!$Y$9</f>
        <v>45</v>
      </c>
      <c r="I1589" s="30"/>
      <c r="J1589" s="30"/>
      <c r="K1589" s="30"/>
      <c r="L1589" s="31"/>
      <c r="M1589" s="31">
        <v>22</v>
      </c>
      <c r="N1589" s="32">
        <f t="array" ref="N1589">INDEX([1]!CCA_Weighting[#Data],MATCH(1,([1]!CCA_Weighting[State]=A1589)*([1]!CCA_Weighting[Zone]=B1589),0),MATCH(2021,VALUE([1]!CCA_Weighting[#Headers]),0))*M1589</f>
        <v>0.13152489630327066</v>
      </c>
      <c r="O1589" s="31">
        <f>'Table 1'!$T$9</f>
        <v>30</v>
      </c>
      <c r="P1589" s="32">
        <f t="array" ref="P1589">INDEX([1]!CCA_Weighting[#Data],MATCH(1,([1]!CCA_Weighting[State]=A1589)*([1]!CCA_Weighting[Zone]=B1589),0),MATCH(2022,VALUE([1]!CCA_Weighting[#Headers]),0))*O1589</f>
        <v>0.17935213132264183</v>
      </c>
      <c r="Q1589" s="31">
        <f>'Table 1'!$U$9</f>
        <v>19.5</v>
      </c>
      <c r="R1589" s="31">
        <f>'Table 1'!$W$9</f>
        <v>30</v>
      </c>
      <c r="S1589">
        <f t="shared" si="168"/>
        <v>225</v>
      </c>
      <c r="T1589">
        <f t="shared" si="169"/>
        <v>110</v>
      </c>
      <c r="U1589">
        <f t="shared" si="170"/>
        <v>150</v>
      </c>
      <c r="V1589">
        <f t="shared" si="171"/>
        <v>97.5</v>
      </c>
      <c r="W1589" s="28">
        <f t="shared" si="172"/>
        <v>71.5</v>
      </c>
      <c r="X1589" s="28">
        <f t="shared" si="173"/>
        <v>150</v>
      </c>
      <c r="Y1589">
        <f t="shared" si="174"/>
        <v>150</v>
      </c>
    </row>
    <row r="1590" spans="1:25" ht="14.4" x14ac:dyDescent="0.3">
      <c r="A1590" s="20" t="s">
        <v>22</v>
      </c>
      <c r="B1590" s="21" t="s">
        <v>88</v>
      </c>
      <c r="C1590" s="22" t="s">
        <v>89</v>
      </c>
      <c r="D1590" s="21" t="s">
        <v>35</v>
      </c>
      <c r="E1590" s="21" t="s">
        <v>34</v>
      </c>
      <c r="F1590" s="21" t="s">
        <v>30</v>
      </c>
      <c r="G1590" s="21" t="s">
        <v>28</v>
      </c>
      <c r="H1590" s="29">
        <f>'Table 1'!$Y$10</f>
        <v>76</v>
      </c>
      <c r="I1590" s="30"/>
      <c r="J1590" s="30"/>
      <c r="K1590" s="30"/>
      <c r="L1590" s="31"/>
      <c r="M1590" s="31">
        <v>38</v>
      </c>
      <c r="N1590" s="32">
        <f t="array" ref="N1590">INDEX([1]!CCA_Weighting[#Data],MATCH(1,([1]!CCA_Weighting[State]=A1590)*([1]!CCA_Weighting[Zone]=B1590),0),MATCH(2021,VALUE([1]!CCA_Weighting[#Headers]),0))*M1590</f>
        <v>0.22717936634201297</v>
      </c>
      <c r="O1590" s="31">
        <f>'Table 1'!$T$10</f>
        <v>38</v>
      </c>
      <c r="P1590" s="32">
        <f t="array" ref="P1590">INDEX([1]!CCA_Weighting[#Data],MATCH(1,([1]!CCA_Weighting[State]=A1590)*([1]!CCA_Weighting[Zone]=B1590),0),MATCH(2022,VALUE([1]!CCA_Weighting[#Headers]),0))*O1590</f>
        <v>0.22717936634201297</v>
      </c>
      <c r="Q1590" s="31">
        <f>'Table 1'!$U$10</f>
        <v>24.5</v>
      </c>
      <c r="R1590" s="31">
        <f>'Table 1'!$W$10</f>
        <v>38</v>
      </c>
      <c r="S1590">
        <f t="shared" si="168"/>
        <v>380</v>
      </c>
      <c r="T1590">
        <f t="shared" si="169"/>
        <v>190</v>
      </c>
      <c r="U1590">
        <f t="shared" si="170"/>
        <v>190</v>
      </c>
      <c r="V1590">
        <f t="shared" si="171"/>
        <v>122.5</v>
      </c>
      <c r="W1590" s="28">
        <f t="shared" si="172"/>
        <v>122.5</v>
      </c>
      <c r="X1590" s="28">
        <f t="shared" si="173"/>
        <v>190</v>
      </c>
      <c r="Y1590">
        <f t="shared" si="174"/>
        <v>190</v>
      </c>
    </row>
    <row r="1591" spans="1:25" ht="14.4" x14ac:dyDescent="0.3">
      <c r="A1591" s="23" t="s">
        <v>22</v>
      </c>
      <c r="B1591" s="24" t="s">
        <v>88</v>
      </c>
      <c r="C1591" s="25" t="s">
        <v>89</v>
      </c>
      <c r="D1591" s="24" t="s">
        <v>36</v>
      </c>
      <c r="E1591" s="25" t="s">
        <v>26</v>
      </c>
      <c r="F1591" s="24" t="s">
        <v>27</v>
      </c>
      <c r="G1591" s="24" t="s">
        <v>28</v>
      </c>
      <c r="H1591" s="29">
        <f>'Table 1'!$G$8</f>
        <v>57.75</v>
      </c>
      <c r="I1591" s="30"/>
      <c r="J1591" s="30"/>
      <c r="K1591" s="30"/>
      <c r="L1591" s="31"/>
      <c r="M1591" s="31">
        <v>27</v>
      </c>
      <c r="N1591" s="32">
        <f t="array" ref="N1591">INDEX([1]!CCA_Weighting[#Data],MATCH(1,([1]!CCA_Weighting[State]=A1591)*([1]!CCA_Weighting[Zone]=B1591),0),MATCH(2021,VALUE([1]!CCA_Weighting[#Headers]),0))*M1591</f>
        <v>0.16141691819037765</v>
      </c>
      <c r="O1591" s="31">
        <f>'Table 1'!$B$8</f>
        <v>33.5</v>
      </c>
      <c r="P1591" s="32">
        <f t="array" ref="P1591">INDEX([1]!CCA_Weighting[#Data],MATCH(1,([1]!CCA_Weighting[State]=A1591)*([1]!CCA_Weighting[Zone]=B1591),0),MATCH(2022,VALUE([1]!CCA_Weighting[#Headers]),0))*O1591</f>
        <v>0.20027654664361672</v>
      </c>
      <c r="Q1591" s="31">
        <f>'Table 1'!$C$8</f>
        <v>22</v>
      </c>
      <c r="R1591" s="31">
        <f>'Table 1'!$E$8</f>
        <v>38.5</v>
      </c>
      <c r="S1591">
        <f t="shared" si="168"/>
        <v>288.75</v>
      </c>
      <c r="T1591">
        <f t="shared" si="169"/>
        <v>135</v>
      </c>
      <c r="U1591">
        <f t="shared" si="170"/>
        <v>167.5</v>
      </c>
      <c r="V1591">
        <f t="shared" si="171"/>
        <v>110</v>
      </c>
      <c r="W1591" s="28">
        <f t="shared" si="172"/>
        <v>88.656716417910445</v>
      </c>
      <c r="X1591" s="28">
        <f t="shared" si="173"/>
        <v>192.5</v>
      </c>
      <c r="Y1591">
        <f t="shared" si="174"/>
        <v>192.5</v>
      </c>
    </row>
    <row r="1592" spans="1:25" ht="14.4" x14ac:dyDescent="0.3">
      <c r="A1592" s="20" t="s">
        <v>22</v>
      </c>
      <c r="B1592" s="21" t="s">
        <v>88</v>
      </c>
      <c r="C1592" s="22" t="s">
        <v>89</v>
      </c>
      <c r="D1592" s="21" t="s">
        <v>36</v>
      </c>
      <c r="E1592" s="22" t="s">
        <v>26</v>
      </c>
      <c r="F1592" s="21" t="s">
        <v>29</v>
      </c>
      <c r="G1592" s="21" t="s">
        <v>28</v>
      </c>
      <c r="H1592" s="29">
        <f>'Table 1'!$G$9</f>
        <v>52.5</v>
      </c>
      <c r="I1592" s="30"/>
      <c r="J1592" s="30"/>
      <c r="K1592" s="30"/>
      <c r="L1592" s="31"/>
      <c r="M1592" s="31">
        <v>29</v>
      </c>
      <c r="N1592" s="32">
        <f t="array" ref="N1592">INDEX([1]!CCA_Weighting[#Data],MATCH(1,([1]!CCA_Weighting[State]=A1592)*([1]!CCA_Weighting[Zone]=B1592),0),MATCH(2021,VALUE([1]!CCA_Weighting[#Headers]),0))*M1592</f>
        <v>0.17337372694522044</v>
      </c>
      <c r="O1592" s="31">
        <f>'Table 1'!$B$9</f>
        <v>35</v>
      </c>
      <c r="P1592" s="32">
        <f t="array" ref="P1592">INDEX([1]!CCA_Weighting[#Data],MATCH(1,([1]!CCA_Weighting[State]=A1592)*([1]!CCA_Weighting[Zone]=B1592),0),MATCH(2022,VALUE([1]!CCA_Weighting[#Headers]),0))*O1592</f>
        <v>0.20924415320974879</v>
      </c>
      <c r="Q1592" s="31">
        <f>'Table 1'!$C$9</f>
        <v>23</v>
      </c>
      <c r="R1592" s="31">
        <f>'Table 1'!$E$9</f>
        <v>35</v>
      </c>
      <c r="S1592">
        <f t="shared" si="168"/>
        <v>262.5</v>
      </c>
      <c r="T1592">
        <f t="shared" si="169"/>
        <v>145</v>
      </c>
      <c r="U1592">
        <f t="shared" si="170"/>
        <v>175</v>
      </c>
      <c r="V1592">
        <f t="shared" si="171"/>
        <v>115</v>
      </c>
      <c r="W1592" s="28">
        <f t="shared" si="172"/>
        <v>95.285714285714292</v>
      </c>
      <c r="X1592" s="28">
        <f t="shared" si="173"/>
        <v>175</v>
      </c>
      <c r="Y1592">
        <f t="shared" si="174"/>
        <v>175</v>
      </c>
    </row>
    <row r="1593" spans="1:25" ht="14.4" x14ac:dyDescent="0.3">
      <c r="A1593" s="23" t="s">
        <v>22</v>
      </c>
      <c r="B1593" s="24" t="s">
        <v>88</v>
      </c>
      <c r="C1593" s="25" t="s">
        <v>89</v>
      </c>
      <c r="D1593" s="24" t="s">
        <v>36</v>
      </c>
      <c r="E1593" s="25" t="s">
        <v>26</v>
      </c>
      <c r="F1593" s="24" t="s">
        <v>30</v>
      </c>
      <c r="G1593" s="24" t="s">
        <v>28</v>
      </c>
      <c r="H1593" s="29">
        <f>'Table 1'!$G$10</f>
        <v>110</v>
      </c>
      <c r="I1593" s="30"/>
      <c r="J1593" s="30"/>
      <c r="K1593" s="30"/>
      <c r="L1593" s="31"/>
      <c r="M1593" s="31">
        <v>55</v>
      </c>
      <c r="N1593" s="32">
        <f t="array" ref="N1593">INDEX([1]!CCA_Weighting[#Data],MATCH(1,([1]!CCA_Weighting[State]=A1593)*([1]!CCA_Weighting[Zone]=B1593),0),MATCH(2021,VALUE([1]!CCA_Weighting[#Headers]),0))*M1593</f>
        <v>0.32881224075817667</v>
      </c>
      <c r="O1593" s="31">
        <f>'Table 1'!$B$10</f>
        <v>55</v>
      </c>
      <c r="P1593" s="32">
        <f t="array" ref="P1593">INDEX([1]!CCA_Weighting[#Data],MATCH(1,([1]!CCA_Weighting[State]=A1593)*([1]!CCA_Weighting[Zone]=B1593),0),MATCH(2022,VALUE([1]!CCA_Weighting[#Headers]),0))*O1593</f>
        <v>0.32881224075817667</v>
      </c>
      <c r="Q1593" s="31">
        <f>'Table 1'!$C$10</f>
        <v>36</v>
      </c>
      <c r="R1593" s="31">
        <f>'Table 1'!$E$10</f>
        <v>55</v>
      </c>
      <c r="S1593">
        <f t="shared" si="168"/>
        <v>550</v>
      </c>
      <c r="T1593">
        <f t="shared" si="169"/>
        <v>275</v>
      </c>
      <c r="U1593">
        <f t="shared" si="170"/>
        <v>275</v>
      </c>
      <c r="V1593">
        <f t="shared" si="171"/>
        <v>180</v>
      </c>
      <c r="W1593" s="28">
        <f t="shared" si="172"/>
        <v>180</v>
      </c>
      <c r="X1593" s="28">
        <f t="shared" si="173"/>
        <v>275</v>
      </c>
      <c r="Y1593">
        <f t="shared" si="174"/>
        <v>275</v>
      </c>
    </row>
    <row r="1594" spans="1:25" ht="14.4" x14ac:dyDescent="0.3">
      <c r="A1594" s="20" t="s">
        <v>22</v>
      </c>
      <c r="B1594" s="21" t="s">
        <v>88</v>
      </c>
      <c r="C1594" s="22" t="s">
        <v>89</v>
      </c>
      <c r="D1594" s="21" t="s">
        <v>36</v>
      </c>
      <c r="E1594" s="21" t="s">
        <v>31</v>
      </c>
      <c r="F1594" s="21" t="s">
        <v>27</v>
      </c>
      <c r="G1594" s="21" t="s">
        <v>28</v>
      </c>
      <c r="H1594" s="29">
        <f>'Table 1'!$M$8</f>
        <v>48</v>
      </c>
      <c r="I1594" s="30"/>
      <c r="J1594" s="30"/>
      <c r="K1594" s="30"/>
      <c r="L1594" s="31"/>
      <c r="M1594" s="31">
        <v>25</v>
      </c>
      <c r="N1594" s="32">
        <f t="array" ref="N1594">INDEX([1]!CCA_Weighting[#Data],MATCH(1,([1]!CCA_Weighting[State]=A1594)*([1]!CCA_Weighting[Zone]=B1594),0),MATCH(2021,VALUE([1]!CCA_Weighting[#Headers]),0))*M1594</f>
        <v>0.14946010943553487</v>
      </c>
      <c r="O1594" s="31">
        <f>'Table 1'!$H$8</f>
        <v>32</v>
      </c>
      <c r="P1594" s="32">
        <f t="array" ref="P1594">INDEX([1]!CCA_Weighting[#Data],MATCH(1,([1]!CCA_Weighting[State]=A1594)*([1]!CCA_Weighting[Zone]=B1594),0),MATCH(2022,VALUE([1]!CCA_Weighting[#Headers]),0))*O1594</f>
        <v>0.19130894007748461</v>
      </c>
      <c r="Q1594" s="31">
        <f>'Table 1'!$I$8</f>
        <v>21</v>
      </c>
      <c r="R1594" s="31">
        <f>'Table 1'!$K$8</f>
        <v>32</v>
      </c>
      <c r="S1594">
        <f t="shared" si="168"/>
        <v>240</v>
      </c>
      <c r="T1594">
        <f t="shared" si="169"/>
        <v>125</v>
      </c>
      <c r="U1594">
        <f t="shared" si="170"/>
        <v>160</v>
      </c>
      <c r="V1594">
        <f t="shared" si="171"/>
        <v>105</v>
      </c>
      <c r="W1594" s="28">
        <f t="shared" si="172"/>
        <v>82.03125</v>
      </c>
      <c r="X1594" s="28">
        <f t="shared" si="173"/>
        <v>160</v>
      </c>
      <c r="Y1594">
        <f t="shared" si="174"/>
        <v>160</v>
      </c>
    </row>
    <row r="1595" spans="1:25" ht="14.4" x14ac:dyDescent="0.3">
      <c r="A1595" s="23" t="s">
        <v>22</v>
      </c>
      <c r="B1595" s="24" t="s">
        <v>88</v>
      </c>
      <c r="C1595" s="25" t="s">
        <v>89</v>
      </c>
      <c r="D1595" s="24" t="s">
        <v>36</v>
      </c>
      <c r="E1595" s="24" t="s">
        <v>31</v>
      </c>
      <c r="F1595" s="24" t="s">
        <v>29</v>
      </c>
      <c r="G1595" s="24" t="s">
        <v>28</v>
      </c>
      <c r="H1595" s="29">
        <f>'Table 1'!$M$9</f>
        <v>51</v>
      </c>
      <c r="I1595" s="30"/>
      <c r="J1595" s="30"/>
      <c r="K1595" s="30"/>
      <c r="L1595" s="31"/>
      <c r="M1595" s="31">
        <v>26.5</v>
      </c>
      <c r="N1595" s="32">
        <f t="array" ref="N1595">INDEX([1]!CCA_Weighting[#Data],MATCH(1,([1]!CCA_Weighting[State]=A1595)*([1]!CCA_Weighting[Zone]=B1595),0),MATCH(2021,VALUE([1]!CCA_Weighting[#Headers]),0))*M1595</f>
        <v>0.15842771600166694</v>
      </c>
      <c r="O1595" s="31">
        <f>'Table 1'!$H$9</f>
        <v>34</v>
      </c>
      <c r="P1595" s="32">
        <f t="array" ref="P1595">INDEX([1]!CCA_Weighting[#Data],MATCH(1,([1]!CCA_Weighting[State]=A1595)*([1]!CCA_Weighting[Zone]=B1595),0),MATCH(2022,VALUE([1]!CCA_Weighting[#Headers]),0))*O1595</f>
        <v>0.2032657488323274</v>
      </c>
      <c r="Q1595" s="31">
        <f>'Table 1'!$I$9</f>
        <v>22</v>
      </c>
      <c r="R1595" s="31">
        <f>'Table 1'!$K$9</f>
        <v>34</v>
      </c>
      <c r="S1595">
        <f t="shared" si="168"/>
        <v>255</v>
      </c>
      <c r="T1595">
        <f t="shared" si="169"/>
        <v>132.5</v>
      </c>
      <c r="U1595">
        <f t="shared" si="170"/>
        <v>170</v>
      </c>
      <c r="V1595">
        <f t="shared" si="171"/>
        <v>110</v>
      </c>
      <c r="W1595" s="28">
        <f t="shared" si="172"/>
        <v>85.735294117647058</v>
      </c>
      <c r="X1595" s="28">
        <f t="shared" si="173"/>
        <v>170</v>
      </c>
      <c r="Y1595">
        <f t="shared" si="174"/>
        <v>170</v>
      </c>
    </row>
    <row r="1596" spans="1:25" ht="14.4" x14ac:dyDescent="0.3">
      <c r="A1596" s="20" t="s">
        <v>22</v>
      </c>
      <c r="B1596" s="21" t="s">
        <v>88</v>
      </c>
      <c r="C1596" s="22" t="s">
        <v>89</v>
      </c>
      <c r="D1596" s="21" t="s">
        <v>36</v>
      </c>
      <c r="E1596" s="21" t="s">
        <v>31</v>
      </c>
      <c r="F1596" s="21" t="s">
        <v>30</v>
      </c>
      <c r="G1596" s="21" t="s">
        <v>28</v>
      </c>
      <c r="H1596" s="29">
        <f>'Table 1'!$M$10</f>
        <v>100</v>
      </c>
      <c r="I1596" s="30"/>
      <c r="J1596" s="30"/>
      <c r="K1596" s="30"/>
      <c r="L1596" s="31"/>
      <c r="M1596" s="31">
        <v>50</v>
      </c>
      <c r="N1596" s="32">
        <f t="array" ref="N1596">INDEX([1]!CCA_Weighting[#Data],MATCH(1,([1]!CCA_Weighting[State]=A1596)*([1]!CCA_Weighting[Zone]=B1596),0),MATCH(2021,VALUE([1]!CCA_Weighting[#Headers]),0))*M1596</f>
        <v>0.29892021887106973</v>
      </c>
      <c r="O1596" s="31">
        <f>'Table 1'!$H$10</f>
        <v>50</v>
      </c>
      <c r="P1596" s="32">
        <f t="array" ref="P1596">INDEX([1]!CCA_Weighting[#Data],MATCH(1,([1]!CCA_Weighting[State]=A1596)*([1]!CCA_Weighting[Zone]=B1596),0),MATCH(2022,VALUE([1]!CCA_Weighting[#Headers]),0))*O1596</f>
        <v>0.29892021887106973</v>
      </c>
      <c r="Q1596" s="31">
        <f>'Table 1'!$I$10</f>
        <v>32.5</v>
      </c>
      <c r="R1596" s="31">
        <f>'Table 1'!$K$10</f>
        <v>50</v>
      </c>
      <c r="S1596">
        <f t="shared" si="168"/>
        <v>500</v>
      </c>
      <c r="T1596">
        <f t="shared" si="169"/>
        <v>250</v>
      </c>
      <c r="U1596">
        <f t="shared" si="170"/>
        <v>250</v>
      </c>
      <c r="V1596">
        <f t="shared" si="171"/>
        <v>162.5</v>
      </c>
      <c r="W1596" s="28">
        <f t="shared" si="172"/>
        <v>162.5</v>
      </c>
      <c r="X1596" s="28">
        <f t="shared" si="173"/>
        <v>250</v>
      </c>
      <c r="Y1596">
        <f t="shared" si="174"/>
        <v>250</v>
      </c>
    </row>
    <row r="1597" spans="1:25" ht="14.4" x14ac:dyDescent="0.3">
      <c r="A1597" s="23" t="s">
        <v>22</v>
      </c>
      <c r="B1597" s="24" t="s">
        <v>88</v>
      </c>
      <c r="C1597" s="25" t="s">
        <v>89</v>
      </c>
      <c r="D1597" s="24" t="s">
        <v>36</v>
      </c>
      <c r="E1597" s="24" t="s">
        <v>32</v>
      </c>
      <c r="F1597" s="24" t="s">
        <v>27</v>
      </c>
      <c r="G1597" s="24" t="s">
        <v>28</v>
      </c>
      <c r="H1597" s="29">
        <f>'Table 1'!$S$8</f>
        <v>45</v>
      </c>
      <c r="I1597" s="30"/>
      <c r="J1597" s="30"/>
      <c r="K1597" s="30"/>
      <c r="L1597" s="31"/>
      <c r="M1597" s="31">
        <v>23.5</v>
      </c>
      <c r="N1597" s="32">
        <f t="array" ref="N1597">INDEX([1]!CCA_Weighting[#Data],MATCH(1,([1]!CCA_Weighting[State]=A1597)*([1]!CCA_Weighting[Zone]=B1597),0),MATCH(2021,VALUE([1]!CCA_Weighting[#Headers]),0))*M1597</f>
        <v>0.14049250286940276</v>
      </c>
      <c r="O1597" s="31">
        <f>'Table 1'!$N$8</f>
        <v>30</v>
      </c>
      <c r="P1597" s="32">
        <f t="array" ref="P1597">INDEX([1]!CCA_Weighting[#Data],MATCH(1,([1]!CCA_Weighting[State]=A1597)*([1]!CCA_Weighting[Zone]=B1597),0),MATCH(2022,VALUE([1]!CCA_Weighting[#Headers]),0))*O1597</f>
        <v>0.17935213132264183</v>
      </c>
      <c r="Q1597" s="31">
        <f>'Table 1'!$O$8</f>
        <v>19.5</v>
      </c>
      <c r="R1597" s="31">
        <f>'Table 1'!$Q$8</f>
        <v>30</v>
      </c>
      <c r="S1597">
        <f t="shared" si="168"/>
        <v>225</v>
      </c>
      <c r="T1597">
        <f t="shared" si="169"/>
        <v>117.5</v>
      </c>
      <c r="U1597">
        <f t="shared" si="170"/>
        <v>150</v>
      </c>
      <c r="V1597">
        <f t="shared" si="171"/>
        <v>97.5</v>
      </c>
      <c r="W1597" s="28">
        <f t="shared" si="172"/>
        <v>76.375</v>
      </c>
      <c r="X1597" s="28">
        <f t="shared" si="173"/>
        <v>150</v>
      </c>
      <c r="Y1597">
        <f t="shared" si="174"/>
        <v>150</v>
      </c>
    </row>
    <row r="1598" spans="1:25" ht="14.4" x14ac:dyDescent="0.3">
      <c r="A1598" s="20" t="s">
        <v>22</v>
      </c>
      <c r="B1598" s="21" t="s">
        <v>88</v>
      </c>
      <c r="C1598" s="22" t="s">
        <v>89</v>
      </c>
      <c r="D1598" s="21" t="s">
        <v>36</v>
      </c>
      <c r="E1598" s="21" t="s">
        <v>32</v>
      </c>
      <c r="F1598" s="21" t="s">
        <v>29</v>
      </c>
      <c r="G1598" s="21" t="s">
        <v>28</v>
      </c>
      <c r="H1598" s="29">
        <f>'Table 1'!$S$9</f>
        <v>48</v>
      </c>
      <c r="I1598" s="30"/>
      <c r="J1598" s="30"/>
      <c r="K1598" s="30"/>
      <c r="L1598" s="31"/>
      <c r="M1598" s="31">
        <v>24.5</v>
      </c>
      <c r="N1598" s="32">
        <f t="array" ref="N1598">INDEX([1]!CCA_Weighting[#Data],MATCH(1,([1]!CCA_Weighting[State]=A1598)*([1]!CCA_Weighting[Zone]=B1598),0),MATCH(2021,VALUE([1]!CCA_Weighting[#Headers]),0))*M1598</f>
        <v>0.14647090724682416</v>
      </c>
      <c r="O1598" s="31">
        <f>'Table 1'!$N$9</f>
        <v>32</v>
      </c>
      <c r="P1598" s="32">
        <f t="array" ref="P1598">INDEX([1]!CCA_Weighting[#Data],MATCH(1,([1]!CCA_Weighting[State]=A1598)*([1]!CCA_Weighting[Zone]=B1598),0),MATCH(2022,VALUE([1]!CCA_Weighting[#Headers]),0))*O1598</f>
        <v>0.19130894007748461</v>
      </c>
      <c r="Q1598" s="31">
        <f>'Table 1'!$O$9</f>
        <v>21</v>
      </c>
      <c r="R1598" s="31">
        <f>'Table 1'!$Q$9</f>
        <v>32</v>
      </c>
      <c r="S1598">
        <f t="shared" si="168"/>
        <v>240</v>
      </c>
      <c r="T1598">
        <f t="shared" si="169"/>
        <v>122.5</v>
      </c>
      <c r="U1598">
        <f t="shared" si="170"/>
        <v>160</v>
      </c>
      <c r="V1598">
        <f t="shared" si="171"/>
        <v>105</v>
      </c>
      <c r="W1598" s="28">
        <f t="shared" si="172"/>
        <v>80.390625</v>
      </c>
      <c r="X1598" s="28">
        <f t="shared" si="173"/>
        <v>160</v>
      </c>
      <c r="Y1598">
        <f t="shared" si="174"/>
        <v>160</v>
      </c>
    </row>
    <row r="1599" spans="1:25" ht="14.4" x14ac:dyDescent="0.3">
      <c r="A1599" s="23" t="s">
        <v>22</v>
      </c>
      <c r="B1599" s="24" t="s">
        <v>88</v>
      </c>
      <c r="C1599" s="25" t="s">
        <v>89</v>
      </c>
      <c r="D1599" s="24" t="s">
        <v>36</v>
      </c>
      <c r="E1599" s="24" t="s">
        <v>32</v>
      </c>
      <c r="F1599" s="24" t="s">
        <v>30</v>
      </c>
      <c r="G1599" s="24" t="s">
        <v>28</v>
      </c>
      <c r="H1599" s="29">
        <f>'Table 1'!$S$10</f>
        <v>80</v>
      </c>
      <c r="I1599" s="30"/>
      <c r="J1599" s="30"/>
      <c r="K1599" s="30"/>
      <c r="L1599" s="31"/>
      <c r="M1599" s="31">
        <v>40</v>
      </c>
      <c r="N1599" s="32">
        <f t="array" ref="N1599">INDEX([1]!CCA_Weighting[#Data],MATCH(1,([1]!CCA_Weighting[State]=A1599)*([1]!CCA_Weighting[Zone]=B1599),0),MATCH(2021,VALUE([1]!CCA_Weighting[#Headers]),0))*M1599</f>
        <v>0.23913617509685575</v>
      </c>
      <c r="O1599" s="31">
        <f>'Table 1'!$N$10</f>
        <v>40</v>
      </c>
      <c r="P1599" s="32">
        <f t="array" ref="P1599">INDEX([1]!CCA_Weighting[#Data],MATCH(1,([1]!CCA_Weighting[State]=A1599)*([1]!CCA_Weighting[Zone]=B1599),0),MATCH(2022,VALUE([1]!CCA_Weighting[#Headers]),0))*O1599</f>
        <v>0.23913617509685575</v>
      </c>
      <c r="Q1599" s="31">
        <f>'Table 1'!$O$10</f>
        <v>26</v>
      </c>
      <c r="R1599" s="31">
        <f>'Table 1'!$Q$10</f>
        <v>40</v>
      </c>
      <c r="S1599">
        <f t="shared" si="168"/>
        <v>400</v>
      </c>
      <c r="T1599">
        <f t="shared" si="169"/>
        <v>200</v>
      </c>
      <c r="U1599">
        <f t="shared" si="170"/>
        <v>200</v>
      </c>
      <c r="V1599">
        <f t="shared" si="171"/>
        <v>130</v>
      </c>
      <c r="W1599" s="28">
        <f t="shared" si="172"/>
        <v>130</v>
      </c>
      <c r="X1599" s="28">
        <f t="shared" si="173"/>
        <v>200</v>
      </c>
      <c r="Y1599">
        <f t="shared" si="174"/>
        <v>200</v>
      </c>
    </row>
    <row r="1600" spans="1:25" ht="14.4" x14ac:dyDescent="0.3">
      <c r="A1600" s="20" t="s">
        <v>22</v>
      </c>
      <c r="B1600" s="21" t="s">
        <v>88</v>
      </c>
      <c r="C1600" s="22" t="s">
        <v>89</v>
      </c>
      <c r="D1600" s="21" t="s">
        <v>36</v>
      </c>
      <c r="E1600" s="21" t="s">
        <v>33</v>
      </c>
      <c r="F1600" s="21" t="s">
        <v>27</v>
      </c>
      <c r="G1600" s="21" t="s">
        <v>28</v>
      </c>
      <c r="H1600" s="29">
        <f>'Table 1'!$Y$8</f>
        <v>42.75</v>
      </c>
      <c r="I1600" s="30"/>
      <c r="J1600" s="30"/>
      <c r="K1600" s="30"/>
      <c r="L1600" s="31"/>
      <c r="M1600" s="31">
        <v>21</v>
      </c>
      <c r="N1600" s="32">
        <f t="array" ref="N1600">INDEX([1]!CCA_Weighting[#Data],MATCH(1,([1]!CCA_Weighting[State]=A1600)*([1]!CCA_Weighting[Zone]=B1600),0),MATCH(2021,VALUE([1]!CCA_Weighting[#Headers]),0))*M1600</f>
        <v>0.12554649192584927</v>
      </c>
      <c r="O1600" s="31">
        <f>'Table 1'!$T$8</f>
        <v>28.5</v>
      </c>
      <c r="P1600" s="32">
        <f t="array" ref="P1600">INDEX([1]!CCA_Weighting[#Data],MATCH(1,([1]!CCA_Weighting[State]=A1600)*([1]!CCA_Weighting[Zone]=B1600),0),MATCH(2022,VALUE([1]!CCA_Weighting[#Headers]),0))*O1600</f>
        <v>0.17038452475650973</v>
      </c>
      <c r="Q1600" s="31">
        <f>'Table 1'!$U$8</f>
        <v>18</v>
      </c>
      <c r="R1600" s="31">
        <f>'Table 1'!$W$8</f>
        <v>28.5</v>
      </c>
      <c r="S1600">
        <f t="shared" si="168"/>
        <v>213.75</v>
      </c>
      <c r="T1600">
        <f t="shared" si="169"/>
        <v>105</v>
      </c>
      <c r="U1600">
        <f t="shared" si="170"/>
        <v>142.5</v>
      </c>
      <c r="V1600">
        <f t="shared" si="171"/>
        <v>90</v>
      </c>
      <c r="W1600" s="28">
        <f t="shared" si="172"/>
        <v>66.315789473684205</v>
      </c>
      <c r="X1600" s="28">
        <f t="shared" si="173"/>
        <v>142.5</v>
      </c>
      <c r="Y1600">
        <f t="shared" si="174"/>
        <v>142.5</v>
      </c>
    </row>
    <row r="1601" spans="1:25" ht="14.4" x14ac:dyDescent="0.3">
      <c r="A1601" s="23" t="s">
        <v>22</v>
      </c>
      <c r="B1601" s="24" t="s">
        <v>88</v>
      </c>
      <c r="C1601" s="25" t="s">
        <v>89</v>
      </c>
      <c r="D1601" s="24" t="s">
        <v>36</v>
      </c>
      <c r="E1601" s="24" t="s">
        <v>33</v>
      </c>
      <c r="F1601" s="24" t="s">
        <v>29</v>
      </c>
      <c r="G1601" s="24" t="s">
        <v>28</v>
      </c>
      <c r="H1601" s="29">
        <f>'Table 1'!$Y$9</f>
        <v>45</v>
      </c>
      <c r="I1601" s="30"/>
      <c r="J1601" s="30"/>
      <c r="K1601" s="30"/>
      <c r="L1601" s="31"/>
      <c r="M1601" s="31">
        <v>22</v>
      </c>
      <c r="N1601" s="32">
        <f t="array" ref="N1601">INDEX([1]!CCA_Weighting[#Data],MATCH(1,([1]!CCA_Weighting[State]=A1601)*([1]!CCA_Weighting[Zone]=B1601),0),MATCH(2021,VALUE([1]!CCA_Weighting[#Headers]),0))*M1601</f>
        <v>0.13152489630327066</v>
      </c>
      <c r="O1601" s="31">
        <f>'Table 1'!$T$9</f>
        <v>30</v>
      </c>
      <c r="P1601" s="32">
        <f t="array" ref="P1601">INDEX([1]!CCA_Weighting[#Data],MATCH(1,([1]!CCA_Weighting[State]=A1601)*([1]!CCA_Weighting[Zone]=B1601),0),MATCH(2022,VALUE([1]!CCA_Weighting[#Headers]),0))*O1601</f>
        <v>0.17935213132264183</v>
      </c>
      <c r="Q1601" s="31">
        <f>'Table 1'!$U$9</f>
        <v>19.5</v>
      </c>
      <c r="R1601" s="31">
        <f>'Table 1'!$W$9</f>
        <v>30</v>
      </c>
      <c r="S1601">
        <f t="shared" si="168"/>
        <v>225</v>
      </c>
      <c r="T1601">
        <f t="shared" si="169"/>
        <v>110</v>
      </c>
      <c r="U1601">
        <f t="shared" si="170"/>
        <v>150</v>
      </c>
      <c r="V1601">
        <f t="shared" si="171"/>
        <v>97.5</v>
      </c>
      <c r="W1601" s="28">
        <f t="shared" si="172"/>
        <v>71.5</v>
      </c>
      <c r="X1601" s="28">
        <f t="shared" si="173"/>
        <v>150</v>
      </c>
      <c r="Y1601">
        <f t="shared" si="174"/>
        <v>150</v>
      </c>
    </row>
    <row r="1602" spans="1:25" ht="14.4" x14ac:dyDescent="0.3">
      <c r="A1602" s="20" t="s">
        <v>22</v>
      </c>
      <c r="B1602" s="21" t="s">
        <v>88</v>
      </c>
      <c r="C1602" s="22" t="s">
        <v>89</v>
      </c>
      <c r="D1602" s="21" t="s">
        <v>36</v>
      </c>
      <c r="E1602" s="21" t="s">
        <v>33</v>
      </c>
      <c r="F1602" s="21" t="s">
        <v>30</v>
      </c>
      <c r="G1602" s="21" t="s">
        <v>28</v>
      </c>
      <c r="H1602" s="29">
        <f>'Table 1'!$Y$10</f>
        <v>76</v>
      </c>
      <c r="I1602" s="30"/>
      <c r="J1602" s="30"/>
      <c r="K1602" s="30"/>
      <c r="L1602" s="31"/>
      <c r="M1602" s="31">
        <v>38</v>
      </c>
      <c r="N1602" s="32">
        <f t="array" ref="N1602">INDEX([1]!CCA_Weighting[#Data],MATCH(1,([1]!CCA_Weighting[State]=A1602)*([1]!CCA_Weighting[Zone]=B1602),0),MATCH(2021,VALUE([1]!CCA_Weighting[#Headers]),0))*M1602</f>
        <v>0.22717936634201297</v>
      </c>
      <c r="O1602" s="31">
        <f>'Table 1'!$T$10</f>
        <v>38</v>
      </c>
      <c r="P1602" s="32">
        <f t="array" ref="P1602">INDEX([1]!CCA_Weighting[#Data],MATCH(1,([1]!CCA_Weighting[State]=A1602)*([1]!CCA_Weighting[Zone]=B1602),0),MATCH(2022,VALUE([1]!CCA_Weighting[#Headers]),0))*O1602</f>
        <v>0.22717936634201297</v>
      </c>
      <c r="Q1602" s="31">
        <f>'Table 1'!$U$10</f>
        <v>24.5</v>
      </c>
      <c r="R1602" s="31">
        <f>'Table 1'!$W$10</f>
        <v>38</v>
      </c>
      <c r="S1602">
        <f t="shared" si="168"/>
        <v>380</v>
      </c>
      <c r="T1602">
        <f t="shared" si="169"/>
        <v>190</v>
      </c>
      <c r="U1602">
        <f t="shared" si="170"/>
        <v>190</v>
      </c>
      <c r="V1602">
        <f t="shared" si="171"/>
        <v>122.5</v>
      </c>
      <c r="W1602" s="28">
        <f t="shared" si="172"/>
        <v>122.5</v>
      </c>
      <c r="X1602" s="28">
        <f t="shared" si="173"/>
        <v>190</v>
      </c>
      <c r="Y1602">
        <f t="shared" si="174"/>
        <v>190</v>
      </c>
    </row>
    <row r="1603" spans="1:25" ht="14.4" x14ac:dyDescent="0.3">
      <c r="A1603" s="23" t="s">
        <v>22</v>
      </c>
      <c r="B1603" s="24" t="s">
        <v>88</v>
      </c>
      <c r="C1603" s="25" t="s">
        <v>89</v>
      </c>
      <c r="D1603" s="24" t="s">
        <v>36</v>
      </c>
      <c r="E1603" s="24" t="s">
        <v>34</v>
      </c>
      <c r="F1603" s="24" t="s">
        <v>27</v>
      </c>
      <c r="G1603" s="24" t="s">
        <v>28</v>
      </c>
      <c r="H1603" s="29">
        <f>'Table 1'!$Y$8</f>
        <v>42.75</v>
      </c>
      <c r="I1603" s="30"/>
      <c r="J1603" s="30"/>
      <c r="K1603" s="30"/>
      <c r="L1603" s="31"/>
      <c r="M1603" s="31">
        <v>21</v>
      </c>
      <c r="N1603" s="32">
        <f t="array" ref="N1603">INDEX([1]!CCA_Weighting[#Data],MATCH(1,([1]!CCA_Weighting[State]=A1603)*([1]!CCA_Weighting[Zone]=B1603),0),MATCH(2021,VALUE([1]!CCA_Weighting[#Headers]),0))*M1603</f>
        <v>0.12554649192584927</v>
      </c>
      <c r="O1603" s="31">
        <f>'Table 1'!$T$8</f>
        <v>28.5</v>
      </c>
      <c r="P1603" s="32">
        <f t="array" ref="P1603">INDEX([1]!CCA_Weighting[#Data],MATCH(1,([1]!CCA_Weighting[State]=A1603)*([1]!CCA_Weighting[Zone]=B1603),0),MATCH(2022,VALUE([1]!CCA_Weighting[#Headers]),0))*O1603</f>
        <v>0.17038452475650973</v>
      </c>
      <c r="Q1603" s="31">
        <f>'Table 1'!$U$8</f>
        <v>18</v>
      </c>
      <c r="R1603" s="31">
        <f>'Table 1'!$W$8</f>
        <v>28.5</v>
      </c>
      <c r="S1603">
        <f t="shared" ref="S1603:S1666" si="175">H1603*5</f>
        <v>213.75</v>
      </c>
      <c r="T1603">
        <f t="shared" ref="T1603:T1666" si="176">M1603*5</f>
        <v>105</v>
      </c>
      <c r="U1603">
        <f t="shared" ref="U1603:U1666" si="177">O1603*5</f>
        <v>142.5</v>
      </c>
      <c r="V1603">
        <f t="shared" ref="V1603:V1666" si="178">Q1603*5</f>
        <v>90</v>
      </c>
      <c r="W1603" s="28">
        <f t="shared" ref="W1603:W1666" si="179">(Q1603/O1603)*T1603</f>
        <v>66.315789473684205</v>
      </c>
      <c r="X1603" s="28">
        <f t="shared" ref="X1603:X1666" si="180">R1603*5</f>
        <v>142.5</v>
      </c>
      <c r="Y1603">
        <f t="shared" ref="Y1603:Y1666" si="181">R1603*5</f>
        <v>142.5</v>
      </c>
    </row>
    <row r="1604" spans="1:25" ht="14.4" x14ac:dyDescent="0.3">
      <c r="A1604" s="20" t="s">
        <v>22</v>
      </c>
      <c r="B1604" s="21" t="s">
        <v>88</v>
      </c>
      <c r="C1604" s="22" t="s">
        <v>89</v>
      </c>
      <c r="D1604" s="21" t="s">
        <v>36</v>
      </c>
      <c r="E1604" s="21" t="s">
        <v>34</v>
      </c>
      <c r="F1604" s="21" t="s">
        <v>29</v>
      </c>
      <c r="G1604" s="21" t="s">
        <v>28</v>
      </c>
      <c r="H1604" s="29">
        <f>'Table 1'!$Y$9</f>
        <v>45</v>
      </c>
      <c r="I1604" s="30"/>
      <c r="J1604" s="30"/>
      <c r="K1604" s="30"/>
      <c r="L1604" s="31"/>
      <c r="M1604" s="31">
        <v>22</v>
      </c>
      <c r="N1604" s="32">
        <f t="array" ref="N1604">INDEX([1]!CCA_Weighting[#Data],MATCH(1,([1]!CCA_Weighting[State]=A1604)*([1]!CCA_Weighting[Zone]=B1604),0),MATCH(2021,VALUE([1]!CCA_Weighting[#Headers]),0))*M1604</f>
        <v>0.13152489630327066</v>
      </c>
      <c r="O1604" s="31">
        <f>'Table 1'!$T$9</f>
        <v>30</v>
      </c>
      <c r="P1604" s="32">
        <f t="array" ref="P1604">INDEX([1]!CCA_Weighting[#Data],MATCH(1,([1]!CCA_Weighting[State]=A1604)*([1]!CCA_Weighting[Zone]=B1604),0),MATCH(2022,VALUE([1]!CCA_Weighting[#Headers]),0))*O1604</f>
        <v>0.17935213132264183</v>
      </c>
      <c r="Q1604" s="31">
        <f>'Table 1'!$U$9</f>
        <v>19.5</v>
      </c>
      <c r="R1604" s="31">
        <f>'Table 1'!$W$9</f>
        <v>30</v>
      </c>
      <c r="S1604">
        <f t="shared" si="175"/>
        <v>225</v>
      </c>
      <c r="T1604">
        <f t="shared" si="176"/>
        <v>110</v>
      </c>
      <c r="U1604">
        <f t="shared" si="177"/>
        <v>150</v>
      </c>
      <c r="V1604">
        <f t="shared" si="178"/>
        <v>97.5</v>
      </c>
      <c r="W1604" s="28">
        <f t="shared" si="179"/>
        <v>71.5</v>
      </c>
      <c r="X1604" s="28">
        <f t="shared" si="180"/>
        <v>150</v>
      </c>
      <c r="Y1604">
        <f t="shared" si="181"/>
        <v>150</v>
      </c>
    </row>
    <row r="1605" spans="1:25" ht="14.4" x14ac:dyDescent="0.3">
      <c r="A1605" s="23" t="s">
        <v>22</v>
      </c>
      <c r="B1605" s="24" t="s">
        <v>88</v>
      </c>
      <c r="C1605" s="25" t="s">
        <v>89</v>
      </c>
      <c r="D1605" s="24" t="s">
        <v>36</v>
      </c>
      <c r="E1605" s="24" t="s">
        <v>34</v>
      </c>
      <c r="F1605" s="24" t="s">
        <v>30</v>
      </c>
      <c r="G1605" s="24" t="s">
        <v>28</v>
      </c>
      <c r="H1605" s="29">
        <f>'Table 1'!$Y$10</f>
        <v>76</v>
      </c>
      <c r="I1605" s="30"/>
      <c r="J1605" s="30"/>
      <c r="K1605" s="30"/>
      <c r="L1605" s="31"/>
      <c r="M1605" s="31">
        <v>38</v>
      </c>
      <c r="N1605" s="32">
        <f t="array" ref="N1605">INDEX([1]!CCA_Weighting[#Data],MATCH(1,([1]!CCA_Weighting[State]=A1605)*([1]!CCA_Weighting[Zone]=B1605),0),MATCH(2021,VALUE([1]!CCA_Weighting[#Headers]),0))*M1605</f>
        <v>0.22717936634201297</v>
      </c>
      <c r="O1605" s="31">
        <f>'Table 1'!$T$10</f>
        <v>38</v>
      </c>
      <c r="P1605" s="32">
        <f t="array" ref="P1605">INDEX([1]!CCA_Weighting[#Data],MATCH(1,([1]!CCA_Weighting[State]=A1605)*([1]!CCA_Weighting[Zone]=B1605),0),MATCH(2022,VALUE([1]!CCA_Weighting[#Headers]),0))*O1605</f>
        <v>0.22717936634201297</v>
      </c>
      <c r="Q1605" s="31">
        <f>'Table 1'!$U$10</f>
        <v>24.5</v>
      </c>
      <c r="R1605" s="31">
        <f>'Table 1'!$W$10</f>
        <v>38</v>
      </c>
      <c r="S1605">
        <f t="shared" si="175"/>
        <v>380</v>
      </c>
      <c r="T1605">
        <f t="shared" si="176"/>
        <v>190</v>
      </c>
      <c r="U1605">
        <f t="shared" si="177"/>
        <v>190</v>
      </c>
      <c r="V1605">
        <f t="shared" si="178"/>
        <v>122.5</v>
      </c>
      <c r="W1605" s="28">
        <f t="shared" si="179"/>
        <v>122.5</v>
      </c>
      <c r="X1605" s="28">
        <f t="shared" si="180"/>
        <v>190</v>
      </c>
      <c r="Y1605">
        <f t="shared" si="181"/>
        <v>190</v>
      </c>
    </row>
    <row r="1606" spans="1:25" ht="14.4" x14ac:dyDescent="0.3">
      <c r="A1606" s="20" t="s">
        <v>22</v>
      </c>
      <c r="B1606" s="21" t="s">
        <v>88</v>
      </c>
      <c r="C1606" s="22" t="s">
        <v>89</v>
      </c>
      <c r="D1606" s="21" t="s">
        <v>37</v>
      </c>
      <c r="E1606" s="22" t="s">
        <v>26</v>
      </c>
      <c r="F1606" s="21" t="s">
        <v>27</v>
      </c>
      <c r="G1606" s="21" t="s">
        <v>28</v>
      </c>
      <c r="H1606" s="29">
        <f>'Table 1'!$G$8</f>
        <v>57.75</v>
      </c>
      <c r="I1606" s="30"/>
      <c r="J1606" s="30"/>
      <c r="K1606" s="30"/>
      <c r="L1606" s="31"/>
      <c r="M1606" s="31">
        <v>27</v>
      </c>
      <c r="N1606" s="32">
        <f t="array" ref="N1606">INDEX([1]!CCA_Weighting[#Data],MATCH(1,([1]!CCA_Weighting[State]=A1606)*([1]!CCA_Weighting[Zone]=B1606),0),MATCH(2021,VALUE([1]!CCA_Weighting[#Headers]),0))*M1606</f>
        <v>0.16141691819037765</v>
      </c>
      <c r="O1606" s="31">
        <f>'Table 1'!$B$8</f>
        <v>33.5</v>
      </c>
      <c r="P1606" s="32">
        <f t="array" ref="P1606">INDEX([1]!CCA_Weighting[#Data],MATCH(1,([1]!CCA_Weighting[State]=A1606)*([1]!CCA_Weighting[Zone]=B1606),0),MATCH(2022,VALUE([1]!CCA_Weighting[#Headers]),0))*O1606</f>
        <v>0.20027654664361672</v>
      </c>
      <c r="Q1606" s="31">
        <f>'Table 1'!$C$8</f>
        <v>22</v>
      </c>
      <c r="R1606" s="31">
        <f>'Table 1'!$E$8</f>
        <v>38.5</v>
      </c>
      <c r="S1606">
        <f t="shared" si="175"/>
        <v>288.75</v>
      </c>
      <c r="T1606">
        <f t="shared" si="176"/>
        <v>135</v>
      </c>
      <c r="U1606">
        <f t="shared" si="177"/>
        <v>167.5</v>
      </c>
      <c r="V1606">
        <f t="shared" si="178"/>
        <v>110</v>
      </c>
      <c r="W1606" s="28">
        <f t="shared" si="179"/>
        <v>88.656716417910445</v>
      </c>
      <c r="X1606" s="28">
        <f t="shared" si="180"/>
        <v>192.5</v>
      </c>
      <c r="Y1606">
        <f t="shared" si="181"/>
        <v>192.5</v>
      </c>
    </row>
    <row r="1607" spans="1:25" ht="14.4" x14ac:dyDescent="0.3">
      <c r="A1607" s="23" t="s">
        <v>22</v>
      </c>
      <c r="B1607" s="24" t="s">
        <v>88</v>
      </c>
      <c r="C1607" s="25" t="s">
        <v>89</v>
      </c>
      <c r="D1607" s="24" t="s">
        <v>37</v>
      </c>
      <c r="E1607" s="25" t="s">
        <v>26</v>
      </c>
      <c r="F1607" s="24" t="s">
        <v>29</v>
      </c>
      <c r="G1607" s="24" t="s">
        <v>28</v>
      </c>
      <c r="H1607" s="29">
        <f>'Table 1'!$G$9</f>
        <v>52.5</v>
      </c>
      <c r="I1607" s="30"/>
      <c r="J1607" s="30"/>
      <c r="K1607" s="30"/>
      <c r="L1607" s="31"/>
      <c r="M1607" s="31">
        <v>29</v>
      </c>
      <c r="N1607" s="32">
        <f t="array" ref="N1607">INDEX([1]!CCA_Weighting[#Data],MATCH(1,([1]!CCA_Weighting[State]=A1607)*([1]!CCA_Weighting[Zone]=B1607),0),MATCH(2021,VALUE([1]!CCA_Weighting[#Headers]),0))*M1607</f>
        <v>0.17337372694522044</v>
      </c>
      <c r="O1607" s="31">
        <f>'Table 1'!$B$9</f>
        <v>35</v>
      </c>
      <c r="P1607" s="32">
        <f t="array" ref="P1607">INDEX([1]!CCA_Weighting[#Data],MATCH(1,([1]!CCA_Weighting[State]=A1607)*([1]!CCA_Weighting[Zone]=B1607),0),MATCH(2022,VALUE([1]!CCA_Weighting[#Headers]),0))*O1607</f>
        <v>0.20924415320974879</v>
      </c>
      <c r="Q1607" s="31">
        <f>'Table 1'!$C$9</f>
        <v>23</v>
      </c>
      <c r="R1607" s="31">
        <f>'Table 1'!$E$9</f>
        <v>35</v>
      </c>
      <c r="S1607">
        <f t="shared" si="175"/>
        <v>262.5</v>
      </c>
      <c r="T1607">
        <f t="shared" si="176"/>
        <v>145</v>
      </c>
      <c r="U1607">
        <f t="shared" si="177"/>
        <v>175</v>
      </c>
      <c r="V1607">
        <f t="shared" si="178"/>
        <v>115</v>
      </c>
      <c r="W1607" s="28">
        <f t="shared" si="179"/>
        <v>95.285714285714292</v>
      </c>
      <c r="X1607" s="28">
        <f t="shared" si="180"/>
        <v>175</v>
      </c>
      <c r="Y1607">
        <f t="shared" si="181"/>
        <v>175</v>
      </c>
    </row>
    <row r="1608" spans="1:25" ht="14.4" x14ac:dyDescent="0.3">
      <c r="A1608" s="20" t="s">
        <v>22</v>
      </c>
      <c r="B1608" s="21" t="s">
        <v>88</v>
      </c>
      <c r="C1608" s="22" t="s">
        <v>89</v>
      </c>
      <c r="D1608" s="21" t="s">
        <v>37</v>
      </c>
      <c r="E1608" s="22" t="s">
        <v>26</v>
      </c>
      <c r="F1608" s="21" t="s">
        <v>30</v>
      </c>
      <c r="G1608" s="21" t="s">
        <v>28</v>
      </c>
      <c r="H1608" s="29">
        <f>'Table 1'!$G$10</f>
        <v>110</v>
      </c>
      <c r="I1608" s="30"/>
      <c r="J1608" s="30"/>
      <c r="K1608" s="30"/>
      <c r="L1608" s="31"/>
      <c r="M1608" s="31">
        <v>55</v>
      </c>
      <c r="N1608" s="32">
        <f t="array" ref="N1608">INDEX([1]!CCA_Weighting[#Data],MATCH(1,([1]!CCA_Weighting[State]=A1608)*([1]!CCA_Weighting[Zone]=B1608),0),MATCH(2021,VALUE([1]!CCA_Weighting[#Headers]),0))*M1608</f>
        <v>0.32881224075817667</v>
      </c>
      <c r="O1608" s="31">
        <f>'Table 1'!$B$10</f>
        <v>55</v>
      </c>
      <c r="P1608" s="32">
        <f t="array" ref="P1608">INDEX([1]!CCA_Weighting[#Data],MATCH(1,([1]!CCA_Weighting[State]=A1608)*([1]!CCA_Weighting[Zone]=B1608),0),MATCH(2022,VALUE([1]!CCA_Weighting[#Headers]),0))*O1608</f>
        <v>0.32881224075817667</v>
      </c>
      <c r="Q1608" s="31">
        <f>'Table 1'!$C$10</f>
        <v>36</v>
      </c>
      <c r="R1608" s="31">
        <f>'Table 1'!$E$10</f>
        <v>55</v>
      </c>
      <c r="S1608">
        <f t="shared" si="175"/>
        <v>550</v>
      </c>
      <c r="T1608">
        <f t="shared" si="176"/>
        <v>275</v>
      </c>
      <c r="U1608">
        <f t="shared" si="177"/>
        <v>275</v>
      </c>
      <c r="V1608">
        <f t="shared" si="178"/>
        <v>180</v>
      </c>
      <c r="W1608" s="28">
        <f t="shared" si="179"/>
        <v>180</v>
      </c>
      <c r="X1608" s="28">
        <f t="shared" si="180"/>
        <v>275</v>
      </c>
      <c r="Y1608">
        <f t="shared" si="181"/>
        <v>275</v>
      </c>
    </row>
    <row r="1609" spans="1:25" ht="14.4" x14ac:dyDescent="0.3">
      <c r="A1609" s="23" t="s">
        <v>22</v>
      </c>
      <c r="B1609" s="24" t="s">
        <v>88</v>
      </c>
      <c r="C1609" s="25" t="s">
        <v>89</v>
      </c>
      <c r="D1609" s="24" t="s">
        <v>37</v>
      </c>
      <c r="E1609" s="24" t="s">
        <v>31</v>
      </c>
      <c r="F1609" s="24" t="s">
        <v>27</v>
      </c>
      <c r="G1609" s="24" t="s">
        <v>28</v>
      </c>
      <c r="H1609" s="29">
        <f>'Table 1'!$M$8</f>
        <v>48</v>
      </c>
      <c r="I1609" s="30"/>
      <c r="J1609" s="30"/>
      <c r="K1609" s="30"/>
      <c r="L1609" s="31"/>
      <c r="M1609" s="31">
        <v>25</v>
      </c>
      <c r="N1609" s="32">
        <f t="array" ref="N1609">INDEX([1]!CCA_Weighting[#Data],MATCH(1,([1]!CCA_Weighting[State]=A1609)*([1]!CCA_Weighting[Zone]=B1609),0),MATCH(2021,VALUE([1]!CCA_Weighting[#Headers]),0))*M1609</f>
        <v>0.14946010943553487</v>
      </c>
      <c r="O1609" s="31">
        <f>'Table 1'!$H$8</f>
        <v>32</v>
      </c>
      <c r="P1609" s="32">
        <f t="array" ref="P1609">INDEX([1]!CCA_Weighting[#Data],MATCH(1,([1]!CCA_Weighting[State]=A1609)*([1]!CCA_Weighting[Zone]=B1609),0),MATCH(2022,VALUE([1]!CCA_Weighting[#Headers]),0))*O1609</f>
        <v>0.19130894007748461</v>
      </c>
      <c r="Q1609" s="31">
        <f>'Table 1'!$I$8</f>
        <v>21</v>
      </c>
      <c r="R1609" s="31">
        <f>'Table 1'!$K$8</f>
        <v>32</v>
      </c>
      <c r="S1609">
        <f t="shared" si="175"/>
        <v>240</v>
      </c>
      <c r="T1609">
        <f t="shared" si="176"/>
        <v>125</v>
      </c>
      <c r="U1609">
        <f t="shared" si="177"/>
        <v>160</v>
      </c>
      <c r="V1609">
        <f t="shared" si="178"/>
        <v>105</v>
      </c>
      <c r="W1609" s="28">
        <f t="shared" si="179"/>
        <v>82.03125</v>
      </c>
      <c r="X1609" s="28">
        <f t="shared" si="180"/>
        <v>160</v>
      </c>
      <c r="Y1609">
        <f t="shared" si="181"/>
        <v>160</v>
      </c>
    </row>
    <row r="1610" spans="1:25" ht="14.4" x14ac:dyDescent="0.3">
      <c r="A1610" s="20" t="s">
        <v>22</v>
      </c>
      <c r="B1610" s="21" t="s">
        <v>88</v>
      </c>
      <c r="C1610" s="22" t="s">
        <v>89</v>
      </c>
      <c r="D1610" s="21" t="s">
        <v>37</v>
      </c>
      <c r="E1610" s="21" t="s">
        <v>31</v>
      </c>
      <c r="F1610" s="21" t="s">
        <v>29</v>
      </c>
      <c r="G1610" s="21" t="s">
        <v>28</v>
      </c>
      <c r="H1610" s="29">
        <f>'Table 1'!$M$9</f>
        <v>51</v>
      </c>
      <c r="I1610" s="30"/>
      <c r="J1610" s="30"/>
      <c r="K1610" s="30"/>
      <c r="L1610" s="31"/>
      <c r="M1610" s="31">
        <v>26.5</v>
      </c>
      <c r="N1610" s="32">
        <f t="array" ref="N1610">INDEX([1]!CCA_Weighting[#Data],MATCH(1,([1]!CCA_Weighting[State]=A1610)*([1]!CCA_Weighting[Zone]=B1610),0),MATCH(2021,VALUE([1]!CCA_Weighting[#Headers]),0))*M1610</f>
        <v>0.15842771600166694</v>
      </c>
      <c r="O1610" s="31">
        <f>'Table 1'!$H$9</f>
        <v>34</v>
      </c>
      <c r="P1610" s="32">
        <f t="array" ref="P1610">INDEX([1]!CCA_Weighting[#Data],MATCH(1,([1]!CCA_Weighting[State]=A1610)*([1]!CCA_Weighting[Zone]=B1610),0),MATCH(2022,VALUE([1]!CCA_Weighting[#Headers]),0))*O1610</f>
        <v>0.2032657488323274</v>
      </c>
      <c r="Q1610" s="31">
        <f>'Table 1'!$I$9</f>
        <v>22</v>
      </c>
      <c r="R1610" s="31">
        <f>'Table 1'!$K$9</f>
        <v>34</v>
      </c>
      <c r="S1610">
        <f t="shared" si="175"/>
        <v>255</v>
      </c>
      <c r="T1610">
        <f t="shared" si="176"/>
        <v>132.5</v>
      </c>
      <c r="U1610">
        <f t="shared" si="177"/>
        <v>170</v>
      </c>
      <c r="V1610">
        <f t="shared" si="178"/>
        <v>110</v>
      </c>
      <c r="W1610" s="28">
        <f t="shared" si="179"/>
        <v>85.735294117647058</v>
      </c>
      <c r="X1610" s="28">
        <f t="shared" si="180"/>
        <v>170</v>
      </c>
      <c r="Y1610">
        <f t="shared" si="181"/>
        <v>170</v>
      </c>
    </row>
    <row r="1611" spans="1:25" ht="14.4" x14ac:dyDescent="0.3">
      <c r="A1611" s="23" t="s">
        <v>22</v>
      </c>
      <c r="B1611" s="24" t="s">
        <v>88</v>
      </c>
      <c r="C1611" s="25" t="s">
        <v>89</v>
      </c>
      <c r="D1611" s="24" t="s">
        <v>37</v>
      </c>
      <c r="E1611" s="24" t="s">
        <v>31</v>
      </c>
      <c r="F1611" s="24" t="s">
        <v>30</v>
      </c>
      <c r="G1611" s="24" t="s">
        <v>28</v>
      </c>
      <c r="H1611" s="29">
        <f>'Table 1'!$M$10</f>
        <v>100</v>
      </c>
      <c r="I1611" s="30"/>
      <c r="J1611" s="30"/>
      <c r="K1611" s="30"/>
      <c r="L1611" s="31"/>
      <c r="M1611" s="31">
        <v>50</v>
      </c>
      <c r="N1611" s="32">
        <f t="array" ref="N1611">INDEX([1]!CCA_Weighting[#Data],MATCH(1,([1]!CCA_Weighting[State]=A1611)*([1]!CCA_Weighting[Zone]=B1611),0),MATCH(2021,VALUE([1]!CCA_Weighting[#Headers]),0))*M1611</f>
        <v>0.29892021887106973</v>
      </c>
      <c r="O1611" s="31">
        <f>'Table 1'!$H$10</f>
        <v>50</v>
      </c>
      <c r="P1611" s="32">
        <f t="array" ref="P1611">INDEX([1]!CCA_Weighting[#Data],MATCH(1,([1]!CCA_Weighting[State]=A1611)*([1]!CCA_Weighting[Zone]=B1611),0),MATCH(2022,VALUE([1]!CCA_Weighting[#Headers]),0))*O1611</f>
        <v>0.29892021887106973</v>
      </c>
      <c r="Q1611" s="31">
        <f>'Table 1'!$I$10</f>
        <v>32.5</v>
      </c>
      <c r="R1611" s="31">
        <f>'Table 1'!$K$10</f>
        <v>50</v>
      </c>
      <c r="S1611">
        <f t="shared" si="175"/>
        <v>500</v>
      </c>
      <c r="T1611">
        <f t="shared" si="176"/>
        <v>250</v>
      </c>
      <c r="U1611">
        <f t="shared" si="177"/>
        <v>250</v>
      </c>
      <c r="V1611">
        <f t="shared" si="178"/>
        <v>162.5</v>
      </c>
      <c r="W1611" s="28">
        <f t="shared" si="179"/>
        <v>162.5</v>
      </c>
      <c r="X1611" s="28">
        <f t="shared" si="180"/>
        <v>250</v>
      </c>
      <c r="Y1611">
        <f t="shared" si="181"/>
        <v>250</v>
      </c>
    </row>
    <row r="1612" spans="1:25" ht="14.4" x14ac:dyDescent="0.3">
      <c r="A1612" s="20" t="s">
        <v>22</v>
      </c>
      <c r="B1612" s="21" t="s">
        <v>88</v>
      </c>
      <c r="C1612" s="22" t="s">
        <v>89</v>
      </c>
      <c r="D1612" s="21" t="s">
        <v>37</v>
      </c>
      <c r="E1612" s="21" t="s">
        <v>32</v>
      </c>
      <c r="F1612" s="21" t="s">
        <v>27</v>
      </c>
      <c r="G1612" s="21" t="s">
        <v>28</v>
      </c>
      <c r="H1612" s="29">
        <f>'Table 1'!$S$8</f>
        <v>45</v>
      </c>
      <c r="I1612" s="30"/>
      <c r="J1612" s="30"/>
      <c r="K1612" s="30"/>
      <c r="L1612" s="31"/>
      <c r="M1612" s="31">
        <v>23.5</v>
      </c>
      <c r="N1612" s="32">
        <f t="array" ref="N1612">INDEX([1]!CCA_Weighting[#Data],MATCH(1,([1]!CCA_Weighting[State]=A1612)*([1]!CCA_Weighting[Zone]=B1612),0),MATCH(2021,VALUE([1]!CCA_Weighting[#Headers]),0))*M1612</f>
        <v>0.14049250286940276</v>
      </c>
      <c r="O1612" s="31">
        <f>'Table 1'!$N$8</f>
        <v>30</v>
      </c>
      <c r="P1612" s="32">
        <f t="array" ref="P1612">INDEX([1]!CCA_Weighting[#Data],MATCH(1,([1]!CCA_Weighting[State]=A1612)*([1]!CCA_Weighting[Zone]=B1612),0),MATCH(2022,VALUE([1]!CCA_Weighting[#Headers]),0))*O1612</f>
        <v>0.17935213132264183</v>
      </c>
      <c r="Q1612" s="31">
        <f>'Table 1'!$O$8</f>
        <v>19.5</v>
      </c>
      <c r="R1612" s="31">
        <f>'Table 1'!$Q$8</f>
        <v>30</v>
      </c>
      <c r="S1612">
        <f t="shared" si="175"/>
        <v>225</v>
      </c>
      <c r="T1612">
        <f t="shared" si="176"/>
        <v>117.5</v>
      </c>
      <c r="U1612">
        <f t="shared" si="177"/>
        <v>150</v>
      </c>
      <c r="V1612">
        <f t="shared" si="178"/>
        <v>97.5</v>
      </c>
      <c r="W1612" s="28">
        <f t="shared" si="179"/>
        <v>76.375</v>
      </c>
      <c r="X1612" s="28">
        <f t="shared" si="180"/>
        <v>150</v>
      </c>
      <c r="Y1612">
        <f t="shared" si="181"/>
        <v>150</v>
      </c>
    </row>
    <row r="1613" spans="1:25" ht="14.4" x14ac:dyDescent="0.3">
      <c r="A1613" s="23" t="s">
        <v>22</v>
      </c>
      <c r="B1613" s="24" t="s">
        <v>88</v>
      </c>
      <c r="C1613" s="25" t="s">
        <v>89</v>
      </c>
      <c r="D1613" s="24" t="s">
        <v>37</v>
      </c>
      <c r="E1613" s="24" t="s">
        <v>32</v>
      </c>
      <c r="F1613" s="24" t="s">
        <v>29</v>
      </c>
      <c r="G1613" s="24" t="s">
        <v>28</v>
      </c>
      <c r="H1613" s="29">
        <f>'Table 1'!$S$9</f>
        <v>48</v>
      </c>
      <c r="I1613" s="30"/>
      <c r="J1613" s="30"/>
      <c r="K1613" s="30"/>
      <c r="L1613" s="31"/>
      <c r="M1613" s="31">
        <v>24.5</v>
      </c>
      <c r="N1613" s="32">
        <f t="array" ref="N1613">INDEX([1]!CCA_Weighting[#Data],MATCH(1,([1]!CCA_Weighting[State]=A1613)*([1]!CCA_Weighting[Zone]=B1613),0),MATCH(2021,VALUE([1]!CCA_Weighting[#Headers]),0))*M1613</f>
        <v>0.14647090724682416</v>
      </c>
      <c r="O1613" s="31">
        <f>'Table 1'!$N$9</f>
        <v>32</v>
      </c>
      <c r="P1613" s="32">
        <f t="array" ref="P1613">INDEX([1]!CCA_Weighting[#Data],MATCH(1,([1]!CCA_Weighting[State]=A1613)*([1]!CCA_Weighting[Zone]=B1613),0),MATCH(2022,VALUE([1]!CCA_Weighting[#Headers]),0))*O1613</f>
        <v>0.19130894007748461</v>
      </c>
      <c r="Q1613" s="31">
        <f>'Table 1'!$O$9</f>
        <v>21</v>
      </c>
      <c r="R1613" s="31">
        <f>'Table 1'!$Q$9</f>
        <v>32</v>
      </c>
      <c r="S1613">
        <f t="shared" si="175"/>
        <v>240</v>
      </c>
      <c r="T1613">
        <f t="shared" si="176"/>
        <v>122.5</v>
      </c>
      <c r="U1613">
        <f t="shared" si="177"/>
        <v>160</v>
      </c>
      <c r="V1613">
        <f t="shared" si="178"/>
        <v>105</v>
      </c>
      <c r="W1613" s="28">
        <f t="shared" si="179"/>
        <v>80.390625</v>
      </c>
      <c r="X1613" s="28">
        <f t="shared" si="180"/>
        <v>160</v>
      </c>
      <c r="Y1613">
        <f t="shared" si="181"/>
        <v>160</v>
      </c>
    </row>
    <row r="1614" spans="1:25" ht="14.4" x14ac:dyDescent="0.3">
      <c r="A1614" s="20" t="s">
        <v>22</v>
      </c>
      <c r="B1614" s="21" t="s">
        <v>88</v>
      </c>
      <c r="C1614" s="22" t="s">
        <v>89</v>
      </c>
      <c r="D1614" s="21" t="s">
        <v>37</v>
      </c>
      <c r="E1614" s="21" t="s">
        <v>32</v>
      </c>
      <c r="F1614" s="21" t="s">
        <v>30</v>
      </c>
      <c r="G1614" s="21" t="s">
        <v>28</v>
      </c>
      <c r="H1614" s="29">
        <f>'Table 1'!$S$10</f>
        <v>80</v>
      </c>
      <c r="I1614" s="30"/>
      <c r="J1614" s="30"/>
      <c r="K1614" s="30"/>
      <c r="L1614" s="31"/>
      <c r="M1614" s="31">
        <v>40</v>
      </c>
      <c r="N1614" s="32">
        <f t="array" ref="N1614">INDEX([1]!CCA_Weighting[#Data],MATCH(1,([1]!CCA_Weighting[State]=A1614)*([1]!CCA_Weighting[Zone]=B1614),0),MATCH(2021,VALUE([1]!CCA_Weighting[#Headers]),0))*M1614</f>
        <v>0.23913617509685575</v>
      </c>
      <c r="O1614" s="31">
        <f>'Table 1'!$N$10</f>
        <v>40</v>
      </c>
      <c r="P1614" s="32">
        <f t="array" ref="P1614">INDEX([1]!CCA_Weighting[#Data],MATCH(1,([1]!CCA_Weighting[State]=A1614)*([1]!CCA_Weighting[Zone]=B1614),0),MATCH(2022,VALUE([1]!CCA_Weighting[#Headers]),0))*O1614</f>
        <v>0.23913617509685575</v>
      </c>
      <c r="Q1614" s="31">
        <f>'Table 1'!$O$10</f>
        <v>26</v>
      </c>
      <c r="R1614" s="31">
        <f>'Table 1'!$Q$10</f>
        <v>40</v>
      </c>
      <c r="S1614">
        <f t="shared" si="175"/>
        <v>400</v>
      </c>
      <c r="T1614">
        <f t="shared" si="176"/>
        <v>200</v>
      </c>
      <c r="U1614">
        <f t="shared" si="177"/>
        <v>200</v>
      </c>
      <c r="V1614">
        <f t="shared" si="178"/>
        <v>130</v>
      </c>
      <c r="W1614" s="28">
        <f t="shared" si="179"/>
        <v>130</v>
      </c>
      <c r="X1614" s="28">
        <f t="shared" si="180"/>
        <v>200</v>
      </c>
      <c r="Y1614">
        <f t="shared" si="181"/>
        <v>200</v>
      </c>
    </row>
    <row r="1615" spans="1:25" ht="14.4" x14ac:dyDescent="0.3">
      <c r="A1615" s="23" t="s">
        <v>22</v>
      </c>
      <c r="B1615" s="24" t="s">
        <v>88</v>
      </c>
      <c r="C1615" s="25" t="s">
        <v>89</v>
      </c>
      <c r="D1615" s="24" t="s">
        <v>37</v>
      </c>
      <c r="E1615" s="24" t="s">
        <v>33</v>
      </c>
      <c r="F1615" s="24" t="s">
        <v>27</v>
      </c>
      <c r="G1615" s="24" t="s">
        <v>28</v>
      </c>
      <c r="H1615" s="29">
        <f>'Table 1'!$Y$8</f>
        <v>42.75</v>
      </c>
      <c r="I1615" s="30"/>
      <c r="J1615" s="30"/>
      <c r="K1615" s="30"/>
      <c r="L1615" s="31"/>
      <c r="M1615" s="31">
        <v>21</v>
      </c>
      <c r="N1615" s="32">
        <f t="array" ref="N1615">INDEX([1]!CCA_Weighting[#Data],MATCH(1,([1]!CCA_Weighting[State]=A1615)*([1]!CCA_Weighting[Zone]=B1615),0),MATCH(2021,VALUE([1]!CCA_Weighting[#Headers]),0))*M1615</f>
        <v>0.12554649192584927</v>
      </c>
      <c r="O1615" s="31">
        <f>'Table 1'!$T$8</f>
        <v>28.5</v>
      </c>
      <c r="P1615" s="32">
        <f t="array" ref="P1615">INDEX([1]!CCA_Weighting[#Data],MATCH(1,([1]!CCA_Weighting[State]=A1615)*([1]!CCA_Weighting[Zone]=B1615),0),MATCH(2022,VALUE([1]!CCA_Weighting[#Headers]),0))*O1615</f>
        <v>0.17038452475650973</v>
      </c>
      <c r="Q1615" s="31">
        <f>'Table 1'!$U$8</f>
        <v>18</v>
      </c>
      <c r="R1615" s="31">
        <f>'Table 1'!$W$8</f>
        <v>28.5</v>
      </c>
      <c r="S1615">
        <f t="shared" si="175"/>
        <v>213.75</v>
      </c>
      <c r="T1615">
        <f t="shared" si="176"/>
        <v>105</v>
      </c>
      <c r="U1615">
        <f t="shared" si="177"/>
        <v>142.5</v>
      </c>
      <c r="V1615">
        <f t="shared" si="178"/>
        <v>90</v>
      </c>
      <c r="W1615" s="28">
        <f t="shared" si="179"/>
        <v>66.315789473684205</v>
      </c>
      <c r="X1615" s="28">
        <f t="shared" si="180"/>
        <v>142.5</v>
      </c>
      <c r="Y1615">
        <f t="shared" si="181"/>
        <v>142.5</v>
      </c>
    </row>
    <row r="1616" spans="1:25" ht="14.4" x14ac:dyDescent="0.3">
      <c r="A1616" s="20" t="s">
        <v>22</v>
      </c>
      <c r="B1616" s="21" t="s">
        <v>88</v>
      </c>
      <c r="C1616" s="22" t="s">
        <v>89</v>
      </c>
      <c r="D1616" s="21" t="s">
        <v>37</v>
      </c>
      <c r="E1616" s="21" t="s">
        <v>33</v>
      </c>
      <c r="F1616" s="21" t="s">
        <v>29</v>
      </c>
      <c r="G1616" s="21" t="s">
        <v>28</v>
      </c>
      <c r="H1616" s="29">
        <f>'Table 1'!$Y$9</f>
        <v>45</v>
      </c>
      <c r="I1616" s="30"/>
      <c r="J1616" s="30"/>
      <c r="K1616" s="30"/>
      <c r="L1616" s="31"/>
      <c r="M1616" s="31">
        <v>22</v>
      </c>
      <c r="N1616" s="32">
        <f t="array" ref="N1616">INDEX([1]!CCA_Weighting[#Data],MATCH(1,([1]!CCA_Weighting[State]=A1616)*([1]!CCA_Weighting[Zone]=B1616),0),MATCH(2021,VALUE([1]!CCA_Weighting[#Headers]),0))*M1616</f>
        <v>0.13152489630327066</v>
      </c>
      <c r="O1616" s="31">
        <f>'Table 1'!$T$9</f>
        <v>30</v>
      </c>
      <c r="P1616" s="32">
        <f t="array" ref="P1616">INDEX([1]!CCA_Weighting[#Data],MATCH(1,([1]!CCA_Weighting[State]=A1616)*([1]!CCA_Weighting[Zone]=B1616),0),MATCH(2022,VALUE([1]!CCA_Weighting[#Headers]),0))*O1616</f>
        <v>0.17935213132264183</v>
      </c>
      <c r="Q1616" s="31">
        <f>'Table 1'!$U$9</f>
        <v>19.5</v>
      </c>
      <c r="R1616" s="31">
        <f>'Table 1'!$W$9</f>
        <v>30</v>
      </c>
      <c r="S1616">
        <f t="shared" si="175"/>
        <v>225</v>
      </c>
      <c r="T1616">
        <f t="shared" si="176"/>
        <v>110</v>
      </c>
      <c r="U1616">
        <f t="shared" si="177"/>
        <v>150</v>
      </c>
      <c r="V1616">
        <f t="shared" si="178"/>
        <v>97.5</v>
      </c>
      <c r="W1616" s="28">
        <f t="shared" si="179"/>
        <v>71.5</v>
      </c>
      <c r="X1616" s="28">
        <f t="shared" si="180"/>
        <v>150</v>
      </c>
      <c r="Y1616">
        <f t="shared" si="181"/>
        <v>150</v>
      </c>
    </row>
    <row r="1617" spans="1:25" ht="14.4" x14ac:dyDescent="0.3">
      <c r="A1617" s="23" t="s">
        <v>22</v>
      </c>
      <c r="B1617" s="24" t="s">
        <v>88</v>
      </c>
      <c r="C1617" s="25" t="s">
        <v>89</v>
      </c>
      <c r="D1617" s="24" t="s">
        <v>37</v>
      </c>
      <c r="E1617" s="24" t="s">
        <v>33</v>
      </c>
      <c r="F1617" s="24" t="s">
        <v>30</v>
      </c>
      <c r="G1617" s="24" t="s">
        <v>28</v>
      </c>
      <c r="H1617" s="29">
        <f>'Table 1'!$Y$10</f>
        <v>76</v>
      </c>
      <c r="I1617" s="30"/>
      <c r="J1617" s="30"/>
      <c r="K1617" s="30"/>
      <c r="L1617" s="31"/>
      <c r="M1617" s="31">
        <v>38</v>
      </c>
      <c r="N1617" s="32">
        <f t="array" ref="N1617">INDEX([1]!CCA_Weighting[#Data],MATCH(1,([1]!CCA_Weighting[State]=A1617)*([1]!CCA_Weighting[Zone]=B1617),0),MATCH(2021,VALUE([1]!CCA_Weighting[#Headers]),0))*M1617</f>
        <v>0.22717936634201297</v>
      </c>
      <c r="O1617" s="31">
        <f>'Table 1'!$T$10</f>
        <v>38</v>
      </c>
      <c r="P1617" s="32">
        <f t="array" ref="P1617">INDEX([1]!CCA_Weighting[#Data],MATCH(1,([1]!CCA_Weighting[State]=A1617)*([1]!CCA_Weighting[Zone]=B1617),0),MATCH(2022,VALUE([1]!CCA_Weighting[#Headers]),0))*O1617</f>
        <v>0.22717936634201297</v>
      </c>
      <c r="Q1617" s="31">
        <f>'Table 1'!$U$10</f>
        <v>24.5</v>
      </c>
      <c r="R1617" s="31">
        <f>'Table 1'!$W$10</f>
        <v>38</v>
      </c>
      <c r="S1617">
        <f t="shared" si="175"/>
        <v>380</v>
      </c>
      <c r="T1617">
        <f t="shared" si="176"/>
        <v>190</v>
      </c>
      <c r="U1617">
        <f t="shared" si="177"/>
        <v>190</v>
      </c>
      <c r="V1617">
        <f t="shared" si="178"/>
        <v>122.5</v>
      </c>
      <c r="W1617" s="28">
        <f t="shared" si="179"/>
        <v>122.5</v>
      </c>
      <c r="X1617" s="28">
        <f t="shared" si="180"/>
        <v>190</v>
      </c>
      <c r="Y1617">
        <f t="shared" si="181"/>
        <v>190</v>
      </c>
    </row>
    <row r="1618" spans="1:25" ht="14.4" x14ac:dyDescent="0.3">
      <c r="A1618" s="20" t="s">
        <v>22</v>
      </c>
      <c r="B1618" s="21" t="s">
        <v>88</v>
      </c>
      <c r="C1618" s="22" t="s">
        <v>89</v>
      </c>
      <c r="D1618" s="21" t="s">
        <v>37</v>
      </c>
      <c r="E1618" s="21" t="s">
        <v>34</v>
      </c>
      <c r="F1618" s="21" t="s">
        <v>27</v>
      </c>
      <c r="G1618" s="21" t="s">
        <v>28</v>
      </c>
      <c r="H1618" s="29">
        <f>'Table 1'!$Y$8</f>
        <v>42.75</v>
      </c>
      <c r="I1618" s="30"/>
      <c r="J1618" s="30"/>
      <c r="K1618" s="30"/>
      <c r="L1618" s="31"/>
      <c r="M1618" s="31">
        <v>21</v>
      </c>
      <c r="N1618" s="32">
        <f t="array" ref="N1618">INDEX([1]!CCA_Weighting[#Data],MATCH(1,([1]!CCA_Weighting[State]=A1618)*([1]!CCA_Weighting[Zone]=B1618),0),MATCH(2021,VALUE([1]!CCA_Weighting[#Headers]),0))*M1618</f>
        <v>0.12554649192584927</v>
      </c>
      <c r="O1618" s="31">
        <f>'Table 1'!$T$8</f>
        <v>28.5</v>
      </c>
      <c r="P1618" s="32">
        <f t="array" ref="P1618">INDEX([1]!CCA_Weighting[#Data],MATCH(1,([1]!CCA_Weighting[State]=A1618)*([1]!CCA_Weighting[Zone]=B1618),0),MATCH(2022,VALUE([1]!CCA_Weighting[#Headers]),0))*O1618</f>
        <v>0.17038452475650973</v>
      </c>
      <c r="Q1618" s="31">
        <f>'Table 1'!$U$8</f>
        <v>18</v>
      </c>
      <c r="R1618" s="31">
        <f>'Table 1'!$W$8</f>
        <v>28.5</v>
      </c>
      <c r="S1618">
        <f t="shared" si="175"/>
        <v>213.75</v>
      </c>
      <c r="T1618">
        <f t="shared" si="176"/>
        <v>105</v>
      </c>
      <c r="U1618">
        <f t="shared" si="177"/>
        <v>142.5</v>
      </c>
      <c r="V1618">
        <f t="shared" si="178"/>
        <v>90</v>
      </c>
      <c r="W1618" s="28">
        <f t="shared" si="179"/>
        <v>66.315789473684205</v>
      </c>
      <c r="X1618" s="28">
        <f t="shared" si="180"/>
        <v>142.5</v>
      </c>
      <c r="Y1618">
        <f t="shared" si="181"/>
        <v>142.5</v>
      </c>
    </row>
    <row r="1619" spans="1:25" ht="14.4" x14ac:dyDescent="0.3">
      <c r="A1619" s="23" t="s">
        <v>22</v>
      </c>
      <c r="B1619" s="24" t="s">
        <v>88</v>
      </c>
      <c r="C1619" s="25" t="s">
        <v>89</v>
      </c>
      <c r="D1619" s="24" t="s">
        <v>37</v>
      </c>
      <c r="E1619" s="24" t="s">
        <v>34</v>
      </c>
      <c r="F1619" s="24" t="s">
        <v>29</v>
      </c>
      <c r="G1619" s="24" t="s">
        <v>28</v>
      </c>
      <c r="H1619" s="29">
        <f>'Table 1'!$Y$9</f>
        <v>45</v>
      </c>
      <c r="I1619" s="30"/>
      <c r="J1619" s="30"/>
      <c r="K1619" s="30"/>
      <c r="L1619" s="31"/>
      <c r="M1619" s="31">
        <v>22</v>
      </c>
      <c r="N1619" s="32">
        <f t="array" ref="N1619">INDEX([1]!CCA_Weighting[#Data],MATCH(1,([1]!CCA_Weighting[State]=A1619)*([1]!CCA_Weighting[Zone]=B1619),0),MATCH(2021,VALUE([1]!CCA_Weighting[#Headers]),0))*M1619</f>
        <v>0.13152489630327066</v>
      </c>
      <c r="O1619" s="31">
        <f>'Table 1'!$T$9</f>
        <v>30</v>
      </c>
      <c r="P1619" s="32">
        <f t="array" ref="P1619">INDEX([1]!CCA_Weighting[#Data],MATCH(1,([1]!CCA_Weighting[State]=A1619)*([1]!CCA_Weighting[Zone]=B1619),0),MATCH(2022,VALUE([1]!CCA_Weighting[#Headers]),0))*O1619</f>
        <v>0.17935213132264183</v>
      </c>
      <c r="Q1619" s="31">
        <f>'Table 1'!$U$9</f>
        <v>19.5</v>
      </c>
      <c r="R1619" s="31">
        <f>'Table 1'!$W$9</f>
        <v>30</v>
      </c>
      <c r="S1619">
        <f t="shared" si="175"/>
        <v>225</v>
      </c>
      <c r="T1619">
        <f t="shared" si="176"/>
        <v>110</v>
      </c>
      <c r="U1619">
        <f t="shared" si="177"/>
        <v>150</v>
      </c>
      <c r="V1619">
        <f t="shared" si="178"/>
        <v>97.5</v>
      </c>
      <c r="W1619" s="28">
        <f t="shared" si="179"/>
        <v>71.5</v>
      </c>
      <c r="X1619" s="28">
        <f t="shared" si="180"/>
        <v>150</v>
      </c>
      <c r="Y1619">
        <f t="shared" si="181"/>
        <v>150</v>
      </c>
    </row>
    <row r="1620" spans="1:25" ht="14.4" x14ac:dyDescent="0.3">
      <c r="A1620" s="20" t="s">
        <v>22</v>
      </c>
      <c r="B1620" s="21" t="s">
        <v>88</v>
      </c>
      <c r="C1620" s="22" t="s">
        <v>89</v>
      </c>
      <c r="D1620" s="21" t="s">
        <v>37</v>
      </c>
      <c r="E1620" s="21" t="s">
        <v>34</v>
      </c>
      <c r="F1620" s="21" t="s">
        <v>30</v>
      </c>
      <c r="G1620" s="21" t="s">
        <v>28</v>
      </c>
      <c r="H1620" s="29">
        <f>'Table 1'!$Y$10</f>
        <v>76</v>
      </c>
      <c r="I1620" s="30"/>
      <c r="J1620" s="30"/>
      <c r="K1620" s="30"/>
      <c r="L1620" s="31"/>
      <c r="M1620" s="31">
        <v>38</v>
      </c>
      <c r="N1620" s="32">
        <f t="array" ref="N1620">INDEX([1]!CCA_Weighting[#Data],MATCH(1,([1]!CCA_Weighting[State]=A1620)*([1]!CCA_Weighting[Zone]=B1620),0),MATCH(2021,VALUE([1]!CCA_Weighting[#Headers]),0))*M1620</f>
        <v>0.22717936634201297</v>
      </c>
      <c r="O1620" s="31">
        <f>'Table 1'!$T$10</f>
        <v>38</v>
      </c>
      <c r="P1620" s="32">
        <f t="array" ref="P1620">INDEX([1]!CCA_Weighting[#Data],MATCH(1,([1]!CCA_Weighting[State]=A1620)*([1]!CCA_Weighting[Zone]=B1620),0),MATCH(2022,VALUE([1]!CCA_Weighting[#Headers]),0))*O1620</f>
        <v>0.22717936634201297</v>
      </c>
      <c r="Q1620" s="31">
        <f>'Table 1'!$U$10</f>
        <v>24.5</v>
      </c>
      <c r="R1620" s="31">
        <f>'Table 1'!$W$10</f>
        <v>38</v>
      </c>
      <c r="S1620">
        <f t="shared" si="175"/>
        <v>380</v>
      </c>
      <c r="T1620">
        <f t="shared" si="176"/>
        <v>190</v>
      </c>
      <c r="U1620">
        <f t="shared" si="177"/>
        <v>190</v>
      </c>
      <c r="V1620">
        <f t="shared" si="178"/>
        <v>122.5</v>
      </c>
      <c r="W1620" s="28">
        <f t="shared" si="179"/>
        <v>122.5</v>
      </c>
      <c r="X1620" s="28">
        <f t="shared" si="180"/>
        <v>190</v>
      </c>
      <c r="Y1620">
        <f t="shared" si="181"/>
        <v>190</v>
      </c>
    </row>
    <row r="1621" spans="1:25" ht="14.4" x14ac:dyDescent="0.3">
      <c r="A1621" s="23" t="s">
        <v>22</v>
      </c>
      <c r="B1621" s="24" t="s">
        <v>90</v>
      </c>
      <c r="C1621" s="25" t="s">
        <v>91</v>
      </c>
      <c r="D1621" s="24" t="s">
        <v>25</v>
      </c>
      <c r="E1621" s="25" t="s">
        <v>26</v>
      </c>
      <c r="F1621" s="24" t="s">
        <v>27</v>
      </c>
      <c r="G1621" s="24" t="s">
        <v>28</v>
      </c>
      <c r="H1621" s="29">
        <f>'Table 1'!$G$8</f>
        <v>57.75</v>
      </c>
      <c r="I1621" s="30"/>
      <c r="J1621" s="30"/>
      <c r="K1621" s="30"/>
      <c r="L1621" s="31"/>
      <c r="M1621" s="31">
        <v>27</v>
      </c>
      <c r="N1621" s="32">
        <f t="array" ref="N1621">INDEX([1]!CCA_Weighting[#Data],MATCH(1,([1]!CCA_Weighting[State]=A1621)*([1]!CCA_Weighting[Zone]=B1621),0),MATCH(2021,VALUE([1]!CCA_Weighting[#Headers]),0))*M1621</f>
        <v>0.41328620231198016</v>
      </c>
      <c r="O1621" s="31">
        <f>'Table 1'!$B$8</f>
        <v>33.5</v>
      </c>
      <c r="P1621" s="32">
        <f t="array" ref="P1621">INDEX([1]!CCA_Weighting[#Data],MATCH(1,([1]!CCA_Weighting[State]=A1621)*([1]!CCA_Weighting[Zone]=B1621),0),MATCH(2022,VALUE([1]!CCA_Weighting[#Headers]),0))*O1621</f>
        <v>0.51278102879449394</v>
      </c>
      <c r="Q1621" s="31">
        <f>'Table 1'!$C$8</f>
        <v>22</v>
      </c>
      <c r="R1621" s="31">
        <f>'Table 1'!$E$8</f>
        <v>38.5</v>
      </c>
      <c r="S1621">
        <f t="shared" si="175"/>
        <v>288.75</v>
      </c>
      <c r="T1621">
        <f t="shared" si="176"/>
        <v>135</v>
      </c>
      <c r="U1621">
        <f t="shared" si="177"/>
        <v>167.5</v>
      </c>
      <c r="V1621">
        <f t="shared" si="178"/>
        <v>110</v>
      </c>
      <c r="W1621" s="28">
        <f t="shared" si="179"/>
        <v>88.656716417910445</v>
      </c>
      <c r="X1621" s="28">
        <f t="shared" si="180"/>
        <v>192.5</v>
      </c>
      <c r="Y1621">
        <f t="shared" si="181"/>
        <v>192.5</v>
      </c>
    </row>
    <row r="1622" spans="1:25" ht="14.4" x14ac:dyDescent="0.3">
      <c r="A1622" s="20" t="s">
        <v>22</v>
      </c>
      <c r="B1622" s="21" t="s">
        <v>90</v>
      </c>
      <c r="C1622" s="22" t="s">
        <v>91</v>
      </c>
      <c r="D1622" s="21" t="s">
        <v>25</v>
      </c>
      <c r="E1622" s="22" t="s">
        <v>26</v>
      </c>
      <c r="F1622" s="21" t="s">
        <v>29</v>
      </c>
      <c r="G1622" s="21" t="s">
        <v>28</v>
      </c>
      <c r="H1622" s="29">
        <f>'Table 1'!$G$9</f>
        <v>52.5</v>
      </c>
      <c r="I1622" s="30"/>
      <c r="J1622" s="30"/>
      <c r="K1622" s="30"/>
      <c r="L1622" s="31"/>
      <c r="M1622" s="31">
        <v>29</v>
      </c>
      <c r="N1622" s="32">
        <f t="array" ref="N1622">INDEX([1]!CCA_Weighting[#Data],MATCH(1,([1]!CCA_Weighting[State]=A1622)*([1]!CCA_Weighting[Zone]=B1622),0),MATCH(2021,VALUE([1]!CCA_Weighting[#Headers]),0))*M1622</f>
        <v>0.44389999507583056</v>
      </c>
      <c r="O1622" s="31">
        <f>'Table 1'!$B$9</f>
        <v>35</v>
      </c>
      <c r="P1622" s="32">
        <f t="array" ref="P1622">INDEX([1]!CCA_Weighting[#Data],MATCH(1,([1]!CCA_Weighting[State]=A1622)*([1]!CCA_Weighting[Zone]=B1622),0),MATCH(2022,VALUE([1]!CCA_Weighting[#Headers]),0))*O1622</f>
        <v>0.5357413733673817</v>
      </c>
      <c r="Q1622" s="31">
        <f>'Table 1'!$C$9</f>
        <v>23</v>
      </c>
      <c r="R1622" s="31">
        <f>'Table 1'!$E$9</f>
        <v>35</v>
      </c>
      <c r="S1622">
        <f t="shared" si="175"/>
        <v>262.5</v>
      </c>
      <c r="T1622">
        <f t="shared" si="176"/>
        <v>145</v>
      </c>
      <c r="U1622">
        <f t="shared" si="177"/>
        <v>175</v>
      </c>
      <c r="V1622">
        <f t="shared" si="178"/>
        <v>115</v>
      </c>
      <c r="W1622" s="28">
        <f t="shared" si="179"/>
        <v>95.285714285714292</v>
      </c>
      <c r="X1622" s="28">
        <f t="shared" si="180"/>
        <v>175</v>
      </c>
      <c r="Y1622">
        <f t="shared" si="181"/>
        <v>175</v>
      </c>
    </row>
    <row r="1623" spans="1:25" ht="14.4" x14ac:dyDescent="0.3">
      <c r="A1623" s="23" t="s">
        <v>22</v>
      </c>
      <c r="B1623" s="24" t="s">
        <v>90</v>
      </c>
      <c r="C1623" s="25" t="s">
        <v>91</v>
      </c>
      <c r="D1623" s="24" t="s">
        <v>25</v>
      </c>
      <c r="E1623" s="25" t="s">
        <v>26</v>
      </c>
      <c r="F1623" s="24" t="s">
        <v>30</v>
      </c>
      <c r="G1623" s="24" t="s">
        <v>28</v>
      </c>
      <c r="H1623" s="29">
        <f>'Table 1'!$G$10</f>
        <v>110</v>
      </c>
      <c r="I1623" s="30"/>
      <c r="J1623" s="30"/>
      <c r="K1623" s="30"/>
      <c r="L1623" s="31"/>
      <c r="M1623" s="31">
        <v>55</v>
      </c>
      <c r="N1623" s="32">
        <f t="array" ref="N1623">INDEX([1]!CCA_Weighting[#Data],MATCH(1,([1]!CCA_Weighting[State]=A1623)*([1]!CCA_Weighting[Zone]=B1623),0),MATCH(2021,VALUE([1]!CCA_Weighting[#Headers]),0))*M1623</f>
        <v>0.84187930100588548</v>
      </c>
      <c r="O1623" s="31">
        <f>'Table 1'!$B$10</f>
        <v>55</v>
      </c>
      <c r="P1623" s="32">
        <f t="array" ref="P1623">INDEX([1]!CCA_Weighting[#Data],MATCH(1,([1]!CCA_Weighting[State]=A1623)*([1]!CCA_Weighting[Zone]=B1623),0),MATCH(2022,VALUE([1]!CCA_Weighting[#Headers]),0))*O1623</f>
        <v>0.84187930100588548</v>
      </c>
      <c r="Q1623" s="31">
        <f>'Table 1'!$C$10</f>
        <v>36</v>
      </c>
      <c r="R1623" s="31">
        <f>'Table 1'!$E$10</f>
        <v>55</v>
      </c>
      <c r="S1623">
        <f t="shared" si="175"/>
        <v>550</v>
      </c>
      <c r="T1623">
        <f t="shared" si="176"/>
        <v>275</v>
      </c>
      <c r="U1623">
        <f t="shared" si="177"/>
        <v>275</v>
      </c>
      <c r="V1623">
        <f t="shared" si="178"/>
        <v>180</v>
      </c>
      <c r="W1623" s="28">
        <f t="shared" si="179"/>
        <v>180</v>
      </c>
      <c r="X1623" s="28">
        <f t="shared" si="180"/>
        <v>275</v>
      </c>
      <c r="Y1623">
        <f t="shared" si="181"/>
        <v>275</v>
      </c>
    </row>
    <row r="1624" spans="1:25" ht="14.4" x14ac:dyDescent="0.3">
      <c r="A1624" s="20" t="s">
        <v>22</v>
      </c>
      <c r="B1624" s="21" t="s">
        <v>90</v>
      </c>
      <c r="C1624" s="22" t="s">
        <v>91</v>
      </c>
      <c r="D1624" s="21" t="s">
        <v>25</v>
      </c>
      <c r="E1624" s="21" t="s">
        <v>31</v>
      </c>
      <c r="F1624" s="21" t="s">
        <v>27</v>
      </c>
      <c r="G1624" s="21" t="s">
        <v>28</v>
      </c>
      <c r="H1624" s="29">
        <f>'Table 1'!$M$8</f>
        <v>48</v>
      </c>
      <c r="I1624" s="30"/>
      <c r="J1624" s="30"/>
      <c r="K1624" s="30"/>
      <c r="L1624" s="31"/>
      <c r="M1624" s="31">
        <v>25</v>
      </c>
      <c r="N1624" s="32">
        <f t="array" ref="N1624">INDEX([1]!CCA_Weighting[#Data],MATCH(1,([1]!CCA_Weighting[State]=A1624)*([1]!CCA_Weighting[Zone]=B1624),0),MATCH(2021,VALUE([1]!CCA_Weighting[#Headers]),0))*M1624</f>
        <v>0.38267240954812981</v>
      </c>
      <c r="O1624" s="31">
        <f>'Table 1'!$H$8</f>
        <v>32</v>
      </c>
      <c r="P1624" s="32">
        <f t="array" ref="P1624">INDEX([1]!CCA_Weighting[#Data],MATCH(1,([1]!CCA_Weighting[State]=A1624)*([1]!CCA_Weighting[Zone]=B1624),0),MATCH(2022,VALUE([1]!CCA_Weighting[#Headers]),0))*O1624</f>
        <v>0.48982068422160613</v>
      </c>
      <c r="Q1624" s="31">
        <f>'Table 1'!$I$8</f>
        <v>21</v>
      </c>
      <c r="R1624" s="31">
        <f>'Table 1'!$K$8</f>
        <v>32</v>
      </c>
      <c r="S1624">
        <f t="shared" si="175"/>
        <v>240</v>
      </c>
      <c r="T1624">
        <f t="shared" si="176"/>
        <v>125</v>
      </c>
      <c r="U1624">
        <f t="shared" si="177"/>
        <v>160</v>
      </c>
      <c r="V1624">
        <f t="shared" si="178"/>
        <v>105</v>
      </c>
      <c r="W1624" s="28">
        <f t="shared" si="179"/>
        <v>82.03125</v>
      </c>
      <c r="X1624" s="28">
        <f t="shared" si="180"/>
        <v>160</v>
      </c>
      <c r="Y1624">
        <f t="shared" si="181"/>
        <v>160</v>
      </c>
    </row>
    <row r="1625" spans="1:25" ht="14.4" x14ac:dyDescent="0.3">
      <c r="A1625" s="23" t="s">
        <v>22</v>
      </c>
      <c r="B1625" s="24" t="s">
        <v>90</v>
      </c>
      <c r="C1625" s="25" t="s">
        <v>91</v>
      </c>
      <c r="D1625" s="24" t="s">
        <v>25</v>
      </c>
      <c r="E1625" s="24" t="s">
        <v>31</v>
      </c>
      <c r="F1625" s="24" t="s">
        <v>29</v>
      </c>
      <c r="G1625" s="24" t="s">
        <v>28</v>
      </c>
      <c r="H1625" s="29">
        <f>'Table 1'!$M$9</f>
        <v>51</v>
      </c>
      <c r="I1625" s="30"/>
      <c r="J1625" s="30"/>
      <c r="K1625" s="30"/>
      <c r="L1625" s="31"/>
      <c r="M1625" s="31">
        <v>26.5</v>
      </c>
      <c r="N1625" s="32">
        <f t="array" ref="N1625">INDEX([1]!CCA_Weighting[#Data],MATCH(1,([1]!CCA_Weighting[State]=A1625)*([1]!CCA_Weighting[Zone]=B1625),0),MATCH(2021,VALUE([1]!CCA_Weighting[#Headers]),0))*M1625</f>
        <v>0.40563275412101757</v>
      </c>
      <c r="O1625" s="31">
        <f>'Table 1'!$H$9</f>
        <v>34</v>
      </c>
      <c r="P1625" s="32">
        <f t="array" ref="P1625">INDEX([1]!CCA_Weighting[#Data],MATCH(1,([1]!CCA_Weighting[State]=A1625)*([1]!CCA_Weighting[Zone]=B1625),0),MATCH(2022,VALUE([1]!CCA_Weighting[#Headers]),0))*O1625</f>
        <v>0.52043447698545653</v>
      </c>
      <c r="Q1625" s="31">
        <f>'Table 1'!$I$9</f>
        <v>22</v>
      </c>
      <c r="R1625" s="31">
        <f>'Table 1'!$K$9</f>
        <v>34</v>
      </c>
      <c r="S1625">
        <f t="shared" si="175"/>
        <v>255</v>
      </c>
      <c r="T1625">
        <f t="shared" si="176"/>
        <v>132.5</v>
      </c>
      <c r="U1625">
        <f t="shared" si="177"/>
        <v>170</v>
      </c>
      <c r="V1625">
        <f t="shared" si="178"/>
        <v>110</v>
      </c>
      <c r="W1625" s="28">
        <f t="shared" si="179"/>
        <v>85.735294117647058</v>
      </c>
      <c r="X1625" s="28">
        <f t="shared" si="180"/>
        <v>170</v>
      </c>
      <c r="Y1625">
        <f t="shared" si="181"/>
        <v>170</v>
      </c>
    </row>
    <row r="1626" spans="1:25" ht="14.4" x14ac:dyDescent="0.3">
      <c r="A1626" s="20" t="s">
        <v>22</v>
      </c>
      <c r="B1626" s="21" t="s">
        <v>90</v>
      </c>
      <c r="C1626" s="22" t="s">
        <v>91</v>
      </c>
      <c r="D1626" s="21" t="s">
        <v>25</v>
      </c>
      <c r="E1626" s="21" t="s">
        <v>31</v>
      </c>
      <c r="F1626" s="21" t="s">
        <v>30</v>
      </c>
      <c r="G1626" s="21" t="s">
        <v>28</v>
      </c>
      <c r="H1626" s="29">
        <f>'Table 1'!$M$10</f>
        <v>100</v>
      </c>
      <c r="I1626" s="30"/>
      <c r="J1626" s="30"/>
      <c r="K1626" s="30"/>
      <c r="L1626" s="31"/>
      <c r="M1626" s="31">
        <v>50</v>
      </c>
      <c r="N1626" s="32">
        <f t="array" ref="N1626">INDEX([1]!CCA_Weighting[#Data],MATCH(1,([1]!CCA_Weighting[State]=A1626)*([1]!CCA_Weighting[Zone]=B1626),0),MATCH(2021,VALUE([1]!CCA_Weighting[#Headers]),0))*M1626</f>
        <v>0.76534481909625962</v>
      </c>
      <c r="O1626" s="31">
        <f>'Table 1'!$H$10</f>
        <v>50</v>
      </c>
      <c r="P1626" s="32">
        <f t="array" ref="P1626">INDEX([1]!CCA_Weighting[#Data],MATCH(1,([1]!CCA_Weighting[State]=A1626)*([1]!CCA_Weighting[Zone]=B1626),0),MATCH(2022,VALUE([1]!CCA_Weighting[#Headers]),0))*O1626</f>
        <v>0.76534481909625962</v>
      </c>
      <c r="Q1626" s="31">
        <f>'Table 1'!$I$10</f>
        <v>32.5</v>
      </c>
      <c r="R1626" s="31">
        <f>'Table 1'!$K$10</f>
        <v>50</v>
      </c>
      <c r="S1626">
        <f t="shared" si="175"/>
        <v>500</v>
      </c>
      <c r="T1626">
        <f t="shared" si="176"/>
        <v>250</v>
      </c>
      <c r="U1626">
        <f t="shared" si="177"/>
        <v>250</v>
      </c>
      <c r="V1626">
        <f t="shared" si="178"/>
        <v>162.5</v>
      </c>
      <c r="W1626" s="28">
        <f t="shared" si="179"/>
        <v>162.5</v>
      </c>
      <c r="X1626" s="28">
        <f t="shared" si="180"/>
        <v>250</v>
      </c>
      <c r="Y1626">
        <f t="shared" si="181"/>
        <v>250</v>
      </c>
    </row>
    <row r="1627" spans="1:25" ht="14.4" x14ac:dyDescent="0.3">
      <c r="A1627" s="23" t="s">
        <v>22</v>
      </c>
      <c r="B1627" s="24" t="s">
        <v>90</v>
      </c>
      <c r="C1627" s="25" t="s">
        <v>91</v>
      </c>
      <c r="D1627" s="24" t="s">
        <v>25</v>
      </c>
      <c r="E1627" s="24" t="s">
        <v>32</v>
      </c>
      <c r="F1627" s="24" t="s">
        <v>27</v>
      </c>
      <c r="G1627" s="24" t="s">
        <v>28</v>
      </c>
      <c r="H1627" s="29">
        <f>'Table 1'!$S$8</f>
        <v>45</v>
      </c>
      <c r="I1627" s="30"/>
      <c r="J1627" s="30"/>
      <c r="K1627" s="30"/>
      <c r="L1627" s="31"/>
      <c r="M1627" s="31">
        <v>23.5</v>
      </c>
      <c r="N1627" s="32">
        <f t="array" ref="N1627">INDEX([1]!CCA_Weighting[#Data],MATCH(1,([1]!CCA_Weighting[State]=A1627)*([1]!CCA_Weighting[Zone]=B1627),0),MATCH(2021,VALUE([1]!CCA_Weighting[#Headers]),0))*M1627</f>
        <v>0.359712064975242</v>
      </c>
      <c r="O1627" s="31">
        <f>'Table 1'!$N$8</f>
        <v>30</v>
      </c>
      <c r="P1627" s="32">
        <f t="array" ref="P1627">INDEX([1]!CCA_Weighting[#Data],MATCH(1,([1]!CCA_Weighting[State]=A1627)*([1]!CCA_Weighting[Zone]=B1627),0),MATCH(2022,VALUE([1]!CCA_Weighting[#Headers]),0))*O1627</f>
        <v>0.45920689145775573</v>
      </c>
      <c r="Q1627" s="31">
        <f>'Table 1'!$O$8</f>
        <v>19.5</v>
      </c>
      <c r="R1627" s="31">
        <f>'Table 1'!$Q$8</f>
        <v>30</v>
      </c>
      <c r="S1627">
        <f t="shared" si="175"/>
        <v>225</v>
      </c>
      <c r="T1627">
        <f t="shared" si="176"/>
        <v>117.5</v>
      </c>
      <c r="U1627">
        <f t="shared" si="177"/>
        <v>150</v>
      </c>
      <c r="V1627">
        <f t="shared" si="178"/>
        <v>97.5</v>
      </c>
      <c r="W1627" s="28">
        <f t="shared" si="179"/>
        <v>76.375</v>
      </c>
      <c r="X1627" s="28">
        <f t="shared" si="180"/>
        <v>150</v>
      </c>
      <c r="Y1627">
        <f t="shared" si="181"/>
        <v>150</v>
      </c>
    </row>
    <row r="1628" spans="1:25" ht="14.4" x14ac:dyDescent="0.3">
      <c r="A1628" s="20" t="s">
        <v>22</v>
      </c>
      <c r="B1628" s="21" t="s">
        <v>90</v>
      </c>
      <c r="C1628" s="22" t="s">
        <v>91</v>
      </c>
      <c r="D1628" s="21" t="s">
        <v>25</v>
      </c>
      <c r="E1628" s="21" t="s">
        <v>32</v>
      </c>
      <c r="F1628" s="21" t="s">
        <v>29</v>
      </c>
      <c r="G1628" s="21" t="s">
        <v>28</v>
      </c>
      <c r="H1628" s="29">
        <f>'Table 1'!$S$9</f>
        <v>48</v>
      </c>
      <c r="I1628" s="30"/>
      <c r="J1628" s="30"/>
      <c r="K1628" s="30"/>
      <c r="L1628" s="31"/>
      <c r="M1628" s="31">
        <v>24.5</v>
      </c>
      <c r="N1628" s="32">
        <f t="array" ref="N1628">INDEX([1]!CCA_Weighting[#Data],MATCH(1,([1]!CCA_Weighting[State]=A1628)*([1]!CCA_Weighting[Zone]=B1628),0),MATCH(2021,VALUE([1]!CCA_Weighting[#Headers]),0))*M1628</f>
        <v>0.37501896135716717</v>
      </c>
      <c r="O1628" s="31">
        <f>'Table 1'!$N$9</f>
        <v>32</v>
      </c>
      <c r="P1628" s="32">
        <f t="array" ref="P1628">INDEX([1]!CCA_Weighting[#Data],MATCH(1,([1]!CCA_Weighting[State]=A1628)*([1]!CCA_Weighting[Zone]=B1628),0),MATCH(2022,VALUE([1]!CCA_Weighting[#Headers]),0))*O1628</f>
        <v>0.48982068422160613</v>
      </c>
      <c r="Q1628" s="31">
        <f>'Table 1'!$O$9</f>
        <v>21</v>
      </c>
      <c r="R1628" s="31">
        <f>'Table 1'!$Q$9</f>
        <v>32</v>
      </c>
      <c r="S1628">
        <f t="shared" si="175"/>
        <v>240</v>
      </c>
      <c r="T1628">
        <f t="shared" si="176"/>
        <v>122.5</v>
      </c>
      <c r="U1628">
        <f t="shared" si="177"/>
        <v>160</v>
      </c>
      <c r="V1628">
        <f t="shared" si="178"/>
        <v>105</v>
      </c>
      <c r="W1628" s="28">
        <f t="shared" si="179"/>
        <v>80.390625</v>
      </c>
      <c r="X1628" s="28">
        <f t="shared" si="180"/>
        <v>160</v>
      </c>
      <c r="Y1628">
        <f t="shared" si="181"/>
        <v>160</v>
      </c>
    </row>
    <row r="1629" spans="1:25" ht="14.4" x14ac:dyDescent="0.3">
      <c r="A1629" s="23" t="s">
        <v>22</v>
      </c>
      <c r="B1629" s="24" t="s">
        <v>90</v>
      </c>
      <c r="C1629" s="25" t="s">
        <v>91</v>
      </c>
      <c r="D1629" s="24" t="s">
        <v>25</v>
      </c>
      <c r="E1629" s="24" t="s">
        <v>32</v>
      </c>
      <c r="F1629" s="24" t="s">
        <v>30</v>
      </c>
      <c r="G1629" s="24" t="s">
        <v>28</v>
      </c>
      <c r="H1629" s="29">
        <f>'Table 1'!$S$10</f>
        <v>80</v>
      </c>
      <c r="I1629" s="30"/>
      <c r="J1629" s="30"/>
      <c r="K1629" s="30"/>
      <c r="L1629" s="31"/>
      <c r="M1629" s="31">
        <v>40</v>
      </c>
      <c r="N1629" s="32">
        <f t="array" ref="N1629">INDEX([1]!CCA_Weighting[#Data],MATCH(1,([1]!CCA_Weighting[State]=A1629)*([1]!CCA_Weighting[Zone]=B1629),0),MATCH(2021,VALUE([1]!CCA_Weighting[#Headers]),0))*M1629</f>
        <v>0.61227585527700767</v>
      </c>
      <c r="O1629" s="31">
        <f>'Table 1'!$N$10</f>
        <v>40</v>
      </c>
      <c r="P1629" s="32">
        <f t="array" ref="P1629">INDEX([1]!CCA_Weighting[#Data],MATCH(1,([1]!CCA_Weighting[State]=A1629)*([1]!CCA_Weighting[Zone]=B1629),0),MATCH(2022,VALUE([1]!CCA_Weighting[#Headers]),0))*O1629</f>
        <v>0.61227585527700767</v>
      </c>
      <c r="Q1629" s="31">
        <f>'Table 1'!$O$10</f>
        <v>26</v>
      </c>
      <c r="R1629" s="31">
        <f>'Table 1'!$Q$10</f>
        <v>40</v>
      </c>
      <c r="S1629">
        <f t="shared" si="175"/>
        <v>400</v>
      </c>
      <c r="T1629">
        <f t="shared" si="176"/>
        <v>200</v>
      </c>
      <c r="U1629">
        <f t="shared" si="177"/>
        <v>200</v>
      </c>
      <c r="V1629">
        <f t="shared" si="178"/>
        <v>130</v>
      </c>
      <c r="W1629" s="28">
        <f t="shared" si="179"/>
        <v>130</v>
      </c>
      <c r="X1629" s="28">
        <f t="shared" si="180"/>
        <v>200</v>
      </c>
      <c r="Y1629">
        <f t="shared" si="181"/>
        <v>200</v>
      </c>
    </row>
    <row r="1630" spans="1:25" ht="14.4" x14ac:dyDescent="0.3">
      <c r="A1630" s="20" t="s">
        <v>22</v>
      </c>
      <c r="B1630" s="21" t="s">
        <v>90</v>
      </c>
      <c r="C1630" s="22" t="s">
        <v>91</v>
      </c>
      <c r="D1630" s="21" t="s">
        <v>25</v>
      </c>
      <c r="E1630" s="21" t="s">
        <v>33</v>
      </c>
      <c r="F1630" s="21" t="s">
        <v>27</v>
      </c>
      <c r="G1630" s="21" t="s">
        <v>28</v>
      </c>
      <c r="H1630" s="29">
        <f>'Table 1'!$Y$8</f>
        <v>42.75</v>
      </c>
      <c r="I1630" s="30"/>
      <c r="J1630" s="30"/>
      <c r="K1630" s="30"/>
      <c r="L1630" s="31"/>
      <c r="M1630" s="31">
        <v>21</v>
      </c>
      <c r="N1630" s="32">
        <f t="array" ref="N1630">INDEX([1]!CCA_Weighting[#Data],MATCH(1,([1]!CCA_Weighting[State]=A1630)*([1]!CCA_Weighting[Zone]=B1630),0),MATCH(2021,VALUE([1]!CCA_Weighting[#Headers]),0))*M1630</f>
        <v>0.32144482402042901</v>
      </c>
      <c r="O1630" s="31">
        <f>'Table 1'!$T$8</f>
        <v>28.5</v>
      </c>
      <c r="P1630" s="32">
        <f t="array" ref="P1630">INDEX([1]!CCA_Weighting[#Data],MATCH(1,([1]!CCA_Weighting[State]=A1630)*([1]!CCA_Weighting[Zone]=B1630),0),MATCH(2022,VALUE([1]!CCA_Weighting[#Headers]),0))*O1630</f>
        <v>0.43624654688486797</v>
      </c>
      <c r="Q1630" s="31">
        <f>'Table 1'!$U$8</f>
        <v>18</v>
      </c>
      <c r="R1630" s="31">
        <f>'Table 1'!$W$8</f>
        <v>28.5</v>
      </c>
      <c r="S1630">
        <f t="shared" si="175"/>
        <v>213.75</v>
      </c>
      <c r="T1630">
        <f t="shared" si="176"/>
        <v>105</v>
      </c>
      <c r="U1630">
        <f t="shared" si="177"/>
        <v>142.5</v>
      </c>
      <c r="V1630">
        <f t="shared" si="178"/>
        <v>90</v>
      </c>
      <c r="W1630" s="28">
        <f t="shared" si="179"/>
        <v>66.315789473684205</v>
      </c>
      <c r="X1630" s="28">
        <f t="shared" si="180"/>
        <v>142.5</v>
      </c>
      <c r="Y1630">
        <f t="shared" si="181"/>
        <v>142.5</v>
      </c>
    </row>
    <row r="1631" spans="1:25" ht="14.4" x14ac:dyDescent="0.3">
      <c r="A1631" s="23" t="s">
        <v>22</v>
      </c>
      <c r="B1631" s="24" t="s">
        <v>90</v>
      </c>
      <c r="C1631" s="25" t="s">
        <v>91</v>
      </c>
      <c r="D1631" s="24" t="s">
        <v>25</v>
      </c>
      <c r="E1631" s="24" t="s">
        <v>33</v>
      </c>
      <c r="F1631" s="24" t="s">
        <v>29</v>
      </c>
      <c r="G1631" s="24" t="s">
        <v>28</v>
      </c>
      <c r="H1631" s="29">
        <f>'Table 1'!$Y$9</f>
        <v>45</v>
      </c>
      <c r="I1631" s="30"/>
      <c r="J1631" s="30"/>
      <c r="K1631" s="30"/>
      <c r="L1631" s="31"/>
      <c r="M1631" s="31">
        <v>22</v>
      </c>
      <c r="N1631" s="32">
        <f t="array" ref="N1631">INDEX([1]!CCA_Weighting[#Data],MATCH(1,([1]!CCA_Weighting[State]=A1631)*([1]!CCA_Weighting[Zone]=B1631),0),MATCH(2021,VALUE([1]!CCA_Weighting[#Headers]),0))*M1631</f>
        <v>0.33675172040235424</v>
      </c>
      <c r="O1631" s="31">
        <f>'Table 1'!$T$9</f>
        <v>30</v>
      </c>
      <c r="P1631" s="32">
        <f t="array" ref="P1631">INDEX([1]!CCA_Weighting[#Data],MATCH(1,([1]!CCA_Weighting[State]=A1631)*([1]!CCA_Weighting[Zone]=B1631),0),MATCH(2022,VALUE([1]!CCA_Weighting[#Headers]),0))*O1631</f>
        <v>0.45920689145775573</v>
      </c>
      <c r="Q1631" s="31">
        <f>'Table 1'!$U$9</f>
        <v>19.5</v>
      </c>
      <c r="R1631" s="31">
        <f>'Table 1'!$W$9</f>
        <v>30</v>
      </c>
      <c r="S1631">
        <f t="shared" si="175"/>
        <v>225</v>
      </c>
      <c r="T1631">
        <f t="shared" si="176"/>
        <v>110</v>
      </c>
      <c r="U1631">
        <f t="shared" si="177"/>
        <v>150</v>
      </c>
      <c r="V1631">
        <f t="shared" si="178"/>
        <v>97.5</v>
      </c>
      <c r="W1631" s="28">
        <f t="shared" si="179"/>
        <v>71.5</v>
      </c>
      <c r="X1631" s="28">
        <f t="shared" si="180"/>
        <v>150</v>
      </c>
      <c r="Y1631">
        <f t="shared" si="181"/>
        <v>150</v>
      </c>
    </row>
    <row r="1632" spans="1:25" ht="14.4" x14ac:dyDescent="0.3">
      <c r="A1632" s="20" t="s">
        <v>22</v>
      </c>
      <c r="B1632" s="21" t="s">
        <v>90</v>
      </c>
      <c r="C1632" s="22" t="s">
        <v>91</v>
      </c>
      <c r="D1632" s="21" t="s">
        <v>25</v>
      </c>
      <c r="E1632" s="21" t="s">
        <v>33</v>
      </c>
      <c r="F1632" s="21" t="s">
        <v>30</v>
      </c>
      <c r="G1632" s="21" t="s">
        <v>28</v>
      </c>
      <c r="H1632" s="29">
        <f>'Table 1'!$Y$10</f>
        <v>76</v>
      </c>
      <c r="I1632" s="30"/>
      <c r="J1632" s="30"/>
      <c r="K1632" s="30"/>
      <c r="L1632" s="31"/>
      <c r="M1632" s="31">
        <v>38</v>
      </c>
      <c r="N1632" s="32">
        <f t="array" ref="N1632">INDEX([1]!CCA_Weighting[#Data],MATCH(1,([1]!CCA_Weighting[State]=A1632)*([1]!CCA_Weighting[Zone]=B1632),0),MATCH(2021,VALUE([1]!CCA_Weighting[#Headers]),0))*M1632</f>
        <v>0.58166206251315733</v>
      </c>
      <c r="O1632" s="31">
        <f>'Table 1'!$T$10</f>
        <v>38</v>
      </c>
      <c r="P1632" s="32">
        <f t="array" ref="P1632">INDEX([1]!CCA_Weighting[#Data],MATCH(1,([1]!CCA_Weighting[State]=A1632)*([1]!CCA_Weighting[Zone]=B1632),0),MATCH(2022,VALUE([1]!CCA_Weighting[#Headers]),0))*O1632</f>
        <v>0.58166206251315733</v>
      </c>
      <c r="Q1632" s="31">
        <f>'Table 1'!$U$10</f>
        <v>24.5</v>
      </c>
      <c r="R1632" s="31">
        <f>'Table 1'!$W$10</f>
        <v>38</v>
      </c>
      <c r="S1632">
        <f t="shared" si="175"/>
        <v>380</v>
      </c>
      <c r="T1632">
        <f t="shared" si="176"/>
        <v>190</v>
      </c>
      <c r="U1632">
        <f t="shared" si="177"/>
        <v>190</v>
      </c>
      <c r="V1632">
        <f t="shared" si="178"/>
        <v>122.5</v>
      </c>
      <c r="W1632" s="28">
        <f t="shared" si="179"/>
        <v>122.5</v>
      </c>
      <c r="X1632" s="28">
        <f t="shared" si="180"/>
        <v>190</v>
      </c>
      <c r="Y1632">
        <f t="shared" si="181"/>
        <v>190</v>
      </c>
    </row>
    <row r="1633" spans="1:25" ht="14.4" x14ac:dyDescent="0.3">
      <c r="A1633" s="23" t="s">
        <v>22</v>
      </c>
      <c r="B1633" s="24" t="s">
        <v>90</v>
      </c>
      <c r="C1633" s="25" t="s">
        <v>91</v>
      </c>
      <c r="D1633" s="24" t="s">
        <v>25</v>
      </c>
      <c r="E1633" s="24" t="s">
        <v>34</v>
      </c>
      <c r="F1633" s="24" t="s">
        <v>27</v>
      </c>
      <c r="G1633" s="24" t="s">
        <v>28</v>
      </c>
      <c r="H1633" s="29">
        <f>'Table 1'!$Y$8</f>
        <v>42.75</v>
      </c>
      <c r="I1633" s="30"/>
      <c r="J1633" s="30"/>
      <c r="K1633" s="30"/>
      <c r="L1633" s="31"/>
      <c r="M1633" s="31">
        <v>21</v>
      </c>
      <c r="N1633" s="32">
        <f t="array" ref="N1633">INDEX([1]!CCA_Weighting[#Data],MATCH(1,([1]!CCA_Weighting[State]=A1633)*([1]!CCA_Weighting[Zone]=B1633),0),MATCH(2021,VALUE([1]!CCA_Weighting[#Headers]),0))*M1633</f>
        <v>0.32144482402042901</v>
      </c>
      <c r="O1633" s="31">
        <f>'Table 1'!$T$8</f>
        <v>28.5</v>
      </c>
      <c r="P1633" s="32">
        <f t="array" ref="P1633">INDEX([1]!CCA_Weighting[#Data],MATCH(1,([1]!CCA_Weighting[State]=A1633)*([1]!CCA_Weighting[Zone]=B1633),0),MATCH(2022,VALUE([1]!CCA_Weighting[#Headers]),0))*O1633</f>
        <v>0.43624654688486797</v>
      </c>
      <c r="Q1633" s="31">
        <f>'Table 1'!$U$8</f>
        <v>18</v>
      </c>
      <c r="R1633" s="31">
        <f>'Table 1'!$W$8</f>
        <v>28.5</v>
      </c>
      <c r="S1633">
        <f t="shared" si="175"/>
        <v>213.75</v>
      </c>
      <c r="T1633">
        <f t="shared" si="176"/>
        <v>105</v>
      </c>
      <c r="U1633">
        <f t="shared" si="177"/>
        <v>142.5</v>
      </c>
      <c r="V1633">
        <f t="shared" si="178"/>
        <v>90</v>
      </c>
      <c r="W1633" s="28">
        <f t="shared" si="179"/>
        <v>66.315789473684205</v>
      </c>
      <c r="X1633" s="28">
        <f t="shared" si="180"/>
        <v>142.5</v>
      </c>
      <c r="Y1633">
        <f t="shared" si="181"/>
        <v>142.5</v>
      </c>
    </row>
    <row r="1634" spans="1:25" ht="14.4" x14ac:dyDescent="0.3">
      <c r="A1634" s="20" t="s">
        <v>22</v>
      </c>
      <c r="B1634" s="21" t="s">
        <v>90</v>
      </c>
      <c r="C1634" s="22" t="s">
        <v>91</v>
      </c>
      <c r="D1634" s="21" t="s">
        <v>25</v>
      </c>
      <c r="E1634" s="21" t="s">
        <v>34</v>
      </c>
      <c r="F1634" s="21" t="s">
        <v>29</v>
      </c>
      <c r="G1634" s="21" t="s">
        <v>28</v>
      </c>
      <c r="H1634" s="29">
        <f>'Table 1'!$Y$9</f>
        <v>45</v>
      </c>
      <c r="I1634" s="30"/>
      <c r="J1634" s="30"/>
      <c r="K1634" s="30"/>
      <c r="L1634" s="31"/>
      <c r="M1634" s="31">
        <v>22</v>
      </c>
      <c r="N1634" s="32">
        <f t="array" ref="N1634">INDEX([1]!CCA_Weighting[#Data],MATCH(1,([1]!CCA_Weighting[State]=A1634)*([1]!CCA_Weighting[Zone]=B1634),0),MATCH(2021,VALUE([1]!CCA_Weighting[#Headers]),0))*M1634</f>
        <v>0.33675172040235424</v>
      </c>
      <c r="O1634" s="31">
        <f>'Table 1'!$T$9</f>
        <v>30</v>
      </c>
      <c r="P1634" s="32">
        <f t="array" ref="P1634">INDEX([1]!CCA_Weighting[#Data],MATCH(1,([1]!CCA_Weighting[State]=A1634)*([1]!CCA_Weighting[Zone]=B1634),0),MATCH(2022,VALUE([1]!CCA_Weighting[#Headers]),0))*O1634</f>
        <v>0.45920689145775573</v>
      </c>
      <c r="Q1634" s="31">
        <f>'Table 1'!$U$9</f>
        <v>19.5</v>
      </c>
      <c r="R1634" s="31">
        <f>'Table 1'!$W$9</f>
        <v>30</v>
      </c>
      <c r="S1634">
        <f t="shared" si="175"/>
        <v>225</v>
      </c>
      <c r="T1634">
        <f t="shared" si="176"/>
        <v>110</v>
      </c>
      <c r="U1634">
        <f t="shared" si="177"/>
        <v>150</v>
      </c>
      <c r="V1634">
        <f t="shared" si="178"/>
        <v>97.5</v>
      </c>
      <c r="W1634" s="28">
        <f t="shared" si="179"/>
        <v>71.5</v>
      </c>
      <c r="X1634" s="28">
        <f t="shared" si="180"/>
        <v>150</v>
      </c>
      <c r="Y1634">
        <f t="shared" si="181"/>
        <v>150</v>
      </c>
    </row>
    <row r="1635" spans="1:25" ht="14.4" x14ac:dyDescent="0.3">
      <c r="A1635" s="23" t="s">
        <v>22</v>
      </c>
      <c r="B1635" s="24" t="s">
        <v>90</v>
      </c>
      <c r="C1635" s="25" t="s">
        <v>91</v>
      </c>
      <c r="D1635" s="24" t="s">
        <v>25</v>
      </c>
      <c r="E1635" s="24" t="s">
        <v>34</v>
      </c>
      <c r="F1635" s="24" t="s">
        <v>30</v>
      </c>
      <c r="G1635" s="24" t="s">
        <v>28</v>
      </c>
      <c r="H1635" s="29">
        <f>'Table 1'!$Y$10</f>
        <v>76</v>
      </c>
      <c r="I1635" s="30"/>
      <c r="J1635" s="30"/>
      <c r="K1635" s="30"/>
      <c r="L1635" s="31"/>
      <c r="M1635" s="31">
        <v>38</v>
      </c>
      <c r="N1635" s="32">
        <f t="array" ref="N1635">INDEX([1]!CCA_Weighting[#Data],MATCH(1,([1]!CCA_Weighting[State]=A1635)*([1]!CCA_Weighting[Zone]=B1635),0),MATCH(2021,VALUE([1]!CCA_Weighting[#Headers]),0))*M1635</f>
        <v>0.58166206251315733</v>
      </c>
      <c r="O1635" s="31">
        <f>'Table 1'!$T$10</f>
        <v>38</v>
      </c>
      <c r="P1635" s="32">
        <f t="array" ref="P1635">INDEX([1]!CCA_Weighting[#Data],MATCH(1,([1]!CCA_Weighting[State]=A1635)*([1]!CCA_Weighting[Zone]=B1635),0),MATCH(2022,VALUE([1]!CCA_Weighting[#Headers]),0))*O1635</f>
        <v>0.58166206251315733</v>
      </c>
      <c r="Q1635" s="31">
        <f>'Table 1'!$U$10</f>
        <v>24.5</v>
      </c>
      <c r="R1635" s="31">
        <f>'Table 1'!$W$10</f>
        <v>38</v>
      </c>
      <c r="S1635">
        <f t="shared" si="175"/>
        <v>380</v>
      </c>
      <c r="T1635">
        <f t="shared" si="176"/>
        <v>190</v>
      </c>
      <c r="U1635">
        <f t="shared" si="177"/>
        <v>190</v>
      </c>
      <c r="V1635">
        <f t="shared" si="178"/>
        <v>122.5</v>
      </c>
      <c r="W1635" s="28">
        <f t="shared" si="179"/>
        <v>122.5</v>
      </c>
      <c r="X1635" s="28">
        <f t="shared" si="180"/>
        <v>190</v>
      </c>
      <c r="Y1635">
        <f t="shared" si="181"/>
        <v>190</v>
      </c>
    </row>
    <row r="1636" spans="1:25" ht="14.4" x14ac:dyDescent="0.3">
      <c r="A1636" s="20" t="s">
        <v>22</v>
      </c>
      <c r="B1636" s="21" t="s">
        <v>90</v>
      </c>
      <c r="C1636" s="22" t="s">
        <v>91</v>
      </c>
      <c r="D1636" s="21" t="s">
        <v>35</v>
      </c>
      <c r="E1636" s="22" t="s">
        <v>26</v>
      </c>
      <c r="F1636" s="21" t="s">
        <v>27</v>
      </c>
      <c r="G1636" s="21" t="s">
        <v>28</v>
      </c>
      <c r="H1636" s="29">
        <f>'Table 1'!$G$8</f>
        <v>57.75</v>
      </c>
      <c r="I1636" s="30"/>
      <c r="J1636" s="30"/>
      <c r="K1636" s="30"/>
      <c r="L1636" s="31"/>
      <c r="M1636" s="31">
        <v>27</v>
      </c>
      <c r="N1636" s="32">
        <f t="array" ref="N1636">INDEX([1]!CCA_Weighting[#Data],MATCH(1,([1]!CCA_Weighting[State]=A1636)*([1]!CCA_Weighting[Zone]=B1636),0),MATCH(2021,VALUE([1]!CCA_Weighting[#Headers]),0))*M1636</f>
        <v>0.41328620231198016</v>
      </c>
      <c r="O1636" s="31">
        <f>'Table 1'!$B$8</f>
        <v>33.5</v>
      </c>
      <c r="P1636" s="32">
        <f t="array" ref="P1636">INDEX([1]!CCA_Weighting[#Data],MATCH(1,([1]!CCA_Weighting[State]=A1636)*([1]!CCA_Weighting[Zone]=B1636),0),MATCH(2022,VALUE([1]!CCA_Weighting[#Headers]),0))*O1636</f>
        <v>0.51278102879449394</v>
      </c>
      <c r="Q1636" s="31">
        <f>'Table 1'!$C$8</f>
        <v>22</v>
      </c>
      <c r="R1636" s="31">
        <f>'Table 1'!$E$8</f>
        <v>38.5</v>
      </c>
      <c r="S1636">
        <f t="shared" si="175"/>
        <v>288.75</v>
      </c>
      <c r="T1636">
        <f t="shared" si="176"/>
        <v>135</v>
      </c>
      <c r="U1636">
        <f t="shared" si="177"/>
        <v>167.5</v>
      </c>
      <c r="V1636">
        <f t="shared" si="178"/>
        <v>110</v>
      </c>
      <c r="W1636" s="28">
        <f t="shared" si="179"/>
        <v>88.656716417910445</v>
      </c>
      <c r="X1636" s="28">
        <f t="shared" si="180"/>
        <v>192.5</v>
      </c>
      <c r="Y1636">
        <f t="shared" si="181"/>
        <v>192.5</v>
      </c>
    </row>
    <row r="1637" spans="1:25" ht="14.4" x14ac:dyDescent="0.3">
      <c r="A1637" s="23" t="s">
        <v>22</v>
      </c>
      <c r="B1637" s="24" t="s">
        <v>90</v>
      </c>
      <c r="C1637" s="25" t="s">
        <v>91</v>
      </c>
      <c r="D1637" s="24" t="s">
        <v>35</v>
      </c>
      <c r="E1637" s="25" t="s">
        <v>26</v>
      </c>
      <c r="F1637" s="24" t="s">
        <v>29</v>
      </c>
      <c r="G1637" s="24" t="s">
        <v>28</v>
      </c>
      <c r="H1637" s="29">
        <f>'Table 1'!$G$9</f>
        <v>52.5</v>
      </c>
      <c r="I1637" s="30"/>
      <c r="J1637" s="30"/>
      <c r="K1637" s="30"/>
      <c r="L1637" s="31"/>
      <c r="M1637" s="31">
        <v>29</v>
      </c>
      <c r="N1637" s="32">
        <f t="array" ref="N1637">INDEX([1]!CCA_Weighting[#Data],MATCH(1,([1]!CCA_Weighting[State]=A1637)*([1]!CCA_Weighting[Zone]=B1637),0),MATCH(2021,VALUE([1]!CCA_Weighting[#Headers]),0))*M1637</f>
        <v>0.44389999507583056</v>
      </c>
      <c r="O1637" s="31">
        <f>'Table 1'!$B$9</f>
        <v>35</v>
      </c>
      <c r="P1637" s="32">
        <f t="array" ref="P1637">INDEX([1]!CCA_Weighting[#Data],MATCH(1,([1]!CCA_Weighting[State]=A1637)*([1]!CCA_Weighting[Zone]=B1637),0),MATCH(2022,VALUE([1]!CCA_Weighting[#Headers]),0))*O1637</f>
        <v>0.5357413733673817</v>
      </c>
      <c r="Q1637" s="31">
        <f>'Table 1'!$C$9</f>
        <v>23</v>
      </c>
      <c r="R1637" s="31">
        <f>'Table 1'!$E$9</f>
        <v>35</v>
      </c>
      <c r="S1637">
        <f t="shared" si="175"/>
        <v>262.5</v>
      </c>
      <c r="T1637">
        <f t="shared" si="176"/>
        <v>145</v>
      </c>
      <c r="U1637">
        <f t="shared" si="177"/>
        <v>175</v>
      </c>
      <c r="V1637">
        <f t="shared" si="178"/>
        <v>115</v>
      </c>
      <c r="W1637" s="28">
        <f t="shared" si="179"/>
        <v>95.285714285714292</v>
      </c>
      <c r="X1637" s="28">
        <f t="shared" si="180"/>
        <v>175</v>
      </c>
      <c r="Y1637">
        <f t="shared" si="181"/>
        <v>175</v>
      </c>
    </row>
    <row r="1638" spans="1:25" ht="14.4" x14ac:dyDescent="0.3">
      <c r="A1638" s="20" t="s">
        <v>22</v>
      </c>
      <c r="B1638" s="21" t="s">
        <v>90</v>
      </c>
      <c r="C1638" s="22" t="s">
        <v>91</v>
      </c>
      <c r="D1638" s="21" t="s">
        <v>35</v>
      </c>
      <c r="E1638" s="22" t="s">
        <v>26</v>
      </c>
      <c r="F1638" s="21" t="s">
        <v>30</v>
      </c>
      <c r="G1638" s="21" t="s">
        <v>28</v>
      </c>
      <c r="H1638" s="29">
        <f>'Table 1'!$G$10</f>
        <v>110</v>
      </c>
      <c r="I1638" s="30"/>
      <c r="J1638" s="30"/>
      <c r="K1638" s="30"/>
      <c r="L1638" s="31"/>
      <c r="M1638" s="31">
        <v>55</v>
      </c>
      <c r="N1638" s="32">
        <f t="array" ref="N1638">INDEX([1]!CCA_Weighting[#Data],MATCH(1,([1]!CCA_Weighting[State]=A1638)*([1]!CCA_Weighting[Zone]=B1638),0),MATCH(2021,VALUE([1]!CCA_Weighting[#Headers]),0))*M1638</f>
        <v>0.84187930100588548</v>
      </c>
      <c r="O1638" s="31">
        <f>'Table 1'!$B$10</f>
        <v>55</v>
      </c>
      <c r="P1638" s="32">
        <f t="array" ref="P1638">INDEX([1]!CCA_Weighting[#Data],MATCH(1,([1]!CCA_Weighting[State]=A1638)*([1]!CCA_Weighting[Zone]=B1638),0),MATCH(2022,VALUE([1]!CCA_Weighting[#Headers]),0))*O1638</f>
        <v>0.84187930100588548</v>
      </c>
      <c r="Q1638" s="31">
        <f>'Table 1'!$C$10</f>
        <v>36</v>
      </c>
      <c r="R1638" s="31">
        <f>'Table 1'!$E$10</f>
        <v>55</v>
      </c>
      <c r="S1638">
        <f t="shared" si="175"/>
        <v>550</v>
      </c>
      <c r="T1638">
        <f t="shared" si="176"/>
        <v>275</v>
      </c>
      <c r="U1638">
        <f t="shared" si="177"/>
        <v>275</v>
      </c>
      <c r="V1638">
        <f t="shared" si="178"/>
        <v>180</v>
      </c>
      <c r="W1638" s="28">
        <f t="shared" si="179"/>
        <v>180</v>
      </c>
      <c r="X1638" s="28">
        <f t="shared" si="180"/>
        <v>275</v>
      </c>
      <c r="Y1638">
        <f t="shared" si="181"/>
        <v>275</v>
      </c>
    </row>
    <row r="1639" spans="1:25" ht="14.4" x14ac:dyDescent="0.3">
      <c r="A1639" s="23" t="s">
        <v>22</v>
      </c>
      <c r="B1639" s="24" t="s">
        <v>90</v>
      </c>
      <c r="C1639" s="25" t="s">
        <v>91</v>
      </c>
      <c r="D1639" s="24" t="s">
        <v>35</v>
      </c>
      <c r="E1639" s="24" t="s">
        <v>31</v>
      </c>
      <c r="F1639" s="24" t="s">
        <v>27</v>
      </c>
      <c r="G1639" s="24" t="s">
        <v>28</v>
      </c>
      <c r="H1639" s="29">
        <f>'Table 1'!$M$8</f>
        <v>48</v>
      </c>
      <c r="I1639" s="30"/>
      <c r="J1639" s="30"/>
      <c r="K1639" s="30"/>
      <c r="L1639" s="31"/>
      <c r="M1639" s="31">
        <v>25</v>
      </c>
      <c r="N1639" s="32">
        <f t="array" ref="N1639">INDEX([1]!CCA_Weighting[#Data],MATCH(1,([1]!CCA_Weighting[State]=A1639)*([1]!CCA_Weighting[Zone]=B1639),0),MATCH(2021,VALUE([1]!CCA_Weighting[#Headers]),0))*M1639</f>
        <v>0.38267240954812981</v>
      </c>
      <c r="O1639" s="31">
        <f>'Table 1'!$H$8</f>
        <v>32</v>
      </c>
      <c r="P1639" s="32">
        <f t="array" ref="P1639">INDEX([1]!CCA_Weighting[#Data],MATCH(1,([1]!CCA_Weighting[State]=A1639)*([1]!CCA_Weighting[Zone]=B1639),0),MATCH(2022,VALUE([1]!CCA_Weighting[#Headers]),0))*O1639</f>
        <v>0.48982068422160613</v>
      </c>
      <c r="Q1639" s="31">
        <f>'Table 1'!$I$8</f>
        <v>21</v>
      </c>
      <c r="R1639" s="31">
        <f>'Table 1'!$K$8</f>
        <v>32</v>
      </c>
      <c r="S1639">
        <f t="shared" si="175"/>
        <v>240</v>
      </c>
      <c r="T1639">
        <f t="shared" si="176"/>
        <v>125</v>
      </c>
      <c r="U1639">
        <f t="shared" si="177"/>
        <v>160</v>
      </c>
      <c r="V1639">
        <f t="shared" si="178"/>
        <v>105</v>
      </c>
      <c r="W1639" s="28">
        <f t="shared" si="179"/>
        <v>82.03125</v>
      </c>
      <c r="X1639" s="28">
        <f t="shared" si="180"/>
        <v>160</v>
      </c>
      <c r="Y1639">
        <f t="shared" si="181"/>
        <v>160</v>
      </c>
    </row>
    <row r="1640" spans="1:25" ht="14.4" x14ac:dyDescent="0.3">
      <c r="A1640" s="20" t="s">
        <v>22</v>
      </c>
      <c r="B1640" s="21" t="s">
        <v>90</v>
      </c>
      <c r="C1640" s="22" t="s">
        <v>91</v>
      </c>
      <c r="D1640" s="21" t="s">
        <v>35</v>
      </c>
      <c r="E1640" s="21" t="s">
        <v>31</v>
      </c>
      <c r="F1640" s="21" t="s">
        <v>29</v>
      </c>
      <c r="G1640" s="21" t="s">
        <v>28</v>
      </c>
      <c r="H1640" s="29">
        <f>'Table 1'!$M$9</f>
        <v>51</v>
      </c>
      <c r="I1640" s="30"/>
      <c r="J1640" s="30"/>
      <c r="K1640" s="30"/>
      <c r="L1640" s="31"/>
      <c r="M1640" s="31">
        <v>26.5</v>
      </c>
      <c r="N1640" s="32">
        <f t="array" ref="N1640">INDEX([1]!CCA_Weighting[#Data],MATCH(1,([1]!CCA_Weighting[State]=A1640)*([1]!CCA_Weighting[Zone]=B1640),0),MATCH(2021,VALUE([1]!CCA_Weighting[#Headers]),0))*M1640</f>
        <v>0.40563275412101757</v>
      </c>
      <c r="O1640" s="31">
        <f>'Table 1'!$H$9</f>
        <v>34</v>
      </c>
      <c r="P1640" s="32">
        <f t="array" ref="P1640">INDEX([1]!CCA_Weighting[#Data],MATCH(1,([1]!CCA_Weighting[State]=A1640)*([1]!CCA_Weighting[Zone]=B1640),0),MATCH(2022,VALUE([1]!CCA_Weighting[#Headers]),0))*O1640</f>
        <v>0.52043447698545653</v>
      </c>
      <c r="Q1640" s="31">
        <f>'Table 1'!$I$9</f>
        <v>22</v>
      </c>
      <c r="R1640" s="31">
        <f>'Table 1'!$K$9</f>
        <v>34</v>
      </c>
      <c r="S1640">
        <f t="shared" si="175"/>
        <v>255</v>
      </c>
      <c r="T1640">
        <f t="shared" si="176"/>
        <v>132.5</v>
      </c>
      <c r="U1640">
        <f t="shared" si="177"/>
        <v>170</v>
      </c>
      <c r="V1640">
        <f t="shared" si="178"/>
        <v>110</v>
      </c>
      <c r="W1640" s="28">
        <f t="shared" si="179"/>
        <v>85.735294117647058</v>
      </c>
      <c r="X1640" s="28">
        <f t="shared" si="180"/>
        <v>170</v>
      </c>
      <c r="Y1640">
        <f t="shared" si="181"/>
        <v>170</v>
      </c>
    </row>
    <row r="1641" spans="1:25" ht="14.4" x14ac:dyDescent="0.3">
      <c r="A1641" s="23" t="s">
        <v>22</v>
      </c>
      <c r="B1641" s="24" t="s">
        <v>90</v>
      </c>
      <c r="C1641" s="25" t="s">
        <v>91</v>
      </c>
      <c r="D1641" s="24" t="s">
        <v>35</v>
      </c>
      <c r="E1641" s="24" t="s">
        <v>31</v>
      </c>
      <c r="F1641" s="24" t="s">
        <v>30</v>
      </c>
      <c r="G1641" s="24" t="s">
        <v>28</v>
      </c>
      <c r="H1641" s="29">
        <f>'Table 1'!$M$10</f>
        <v>100</v>
      </c>
      <c r="I1641" s="30"/>
      <c r="J1641" s="30"/>
      <c r="K1641" s="30"/>
      <c r="L1641" s="31"/>
      <c r="M1641" s="31">
        <v>50</v>
      </c>
      <c r="N1641" s="32">
        <f t="array" ref="N1641">INDEX([1]!CCA_Weighting[#Data],MATCH(1,([1]!CCA_Weighting[State]=A1641)*([1]!CCA_Weighting[Zone]=B1641),0),MATCH(2021,VALUE([1]!CCA_Weighting[#Headers]),0))*M1641</f>
        <v>0.76534481909625962</v>
      </c>
      <c r="O1641" s="31">
        <f>'Table 1'!$H$10</f>
        <v>50</v>
      </c>
      <c r="P1641" s="32">
        <f t="array" ref="P1641">INDEX([1]!CCA_Weighting[#Data],MATCH(1,([1]!CCA_Weighting[State]=A1641)*([1]!CCA_Weighting[Zone]=B1641),0),MATCH(2022,VALUE([1]!CCA_Weighting[#Headers]),0))*O1641</f>
        <v>0.76534481909625962</v>
      </c>
      <c r="Q1641" s="31">
        <f>'Table 1'!$I$10</f>
        <v>32.5</v>
      </c>
      <c r="R1641" s="31">
        <f>'Table 1'!$K$10</f>
        <v>50</v>
      </c>
      <c r="S1641">
        <f t="shared" si="175"/>
        <v>500</v>
      </c>
      <c r="T1641">
        <f t="shared" si="176"/>
        <v>250</v>
      </c>
      <c r="U1641">
        <f t="shared" si="177"/>
        <v>250</v>
      </c>
      <c r="V1641">
        <f t="shared" si="178"/>
        <v>162.5</v>
      </c>
      <c r="W1641" s="28">
        <f t="shared" si="179"/>
        <v>162.5</v>
      </c>
      <c r="X1641" s="28">
        <f t="shared" si="180"/>
        <v>250</v>
      </c>
      <c r="Y1641">
        <f t="shared" si="181"/>
        <v>250</v>
      </c>
    </row>
    <row r="1642" spans="1:25" ht="14.4" x14ac:dyDescent="0.3">
      <c r="A1642" s="20" t="s">
        <v>22</v>
      </c>
      <c r="B1642" s="21" t="s">
        <v>90</v>
      </c>
      <c r="C1642" s="22" t="s">
        <v>91</v>
      </c>
      <c r="D1642" s="21" t="s">
        <v>35</v>
      </c>
      <c r="E1642" s="21" t="s">
        <v>32</v>
      </c>
      <c r="F1642" s="21" t="s">
        <v>27</v>
      </c>
      <c r="G1642" s="21" t="s">
        <v>28</v>
      </c>
      <c r="H1642" s="29">
        <f>'Table 1'!$S$8</f>
        <v>45</v>
      </c>
      <c r="I1642" s="30"/>
      <c r="J1642" s="30"/>
      <c r="K1642" s="30"/>
      <c r="L1642" s="31"/>
      <c r="M1642" s="31">
        <v>23.5</v>
      </c>
      <c r="N1642" s="32">
        <f t="array" ref="N1642">INDEX([1]!CCA_Weighting[#Data],MATCH(1,([1]!CCA_Weighting[State]=A1642)*([1]!CCA_Weighting[Zone]=B1642),0),MATCH(2021,VALUE([1]!CCA_Weighting[#Headers]),0))*M1642</f>
        <v>0.359712064975242</v>
      </c>
      <c r="O1642" s="31">
        <f>'Table 1'!$N$8</f>
        <v>30</v>
      </c>
      <c r="P1642" s="32">
        <f t="array" ref="P1642">INDEX([1]!CCA_Weighting[#Data],MATCH(1,([1]!CCA_Weighting[State]=A1642)*([1]!CCA_Weighting[Zone]=B1642),0),MATCH(2022,VALUE([1]!CCA_Weighting[#Headers]),0))*O1642</f>
        <v>0.45920689145775573</v>
      </c>
      <c r="Q1642" s="31">
        <f>'Table 1'!$O$8</f>
        <v>19.5</v>
      </c>
      <c r="R1642" s="31">
        <f>'Table 1'!$Q$8</f>
        <v>30</v>
      </c>
      <c r="S1642">
        <f t="shared" si="175"/>
        <v>225</v>
      </c>
      <c r="T1642">
        <f t="shared" si="176"/>
        <v>117.5</v>
      </c>
      <c r="U1642">
        <f t="shared" si="177"/>
        <v>150</v>
      </c>
      <c r="V1642">
        <f t="shared" si="178"/>
        <v>97.5</v>
      </c>
      <c r="W1642" s="28">
        <f t="shared" si="179"/>
        <v>76.375</v>
      </c>
      <c r="X1642" s="28">
        <f t="shared" si="180"/>
        <v>150</v>
      </c>
      <c r="Y1642">
        <f t="shared" si="181"/>
        <v>150</v>
      </c>
    </row>
    <row r="1643" spans="1:25" ht="14.4" x14ac:dyDescent="0.3">
      <c r="A1643" s="23" t="s">
        <v>22</v>
      </c>
      <c r="B1643" s="24" t="s">
        <v>90</v>
      </c>
      <c r="C1643" s="25" t="s">
        <v>91</v>
      </c>
      <c r="D1643" s="24" t="s">
        <v>35</v>
      </c>
      <c r="E1643" s="24" t="s">
        <v>32</v>
      </c>
      <c r="F1643" s="24" t="s">
        <v>29</v>
      </c>
      <c r="G1643" s="24" t="s">
        <v>28</v>
      </c>
      <c r="H1643" s="29">
        <f>'Table 1'!$S$9</f>
        <v>48</v>
      </c>
      <c r="I1643" s="30"/>
      <c r="J1643" s="30"/>
      <c r="K1643" s="30"/>
      <c r="L1643" s="31"/>
      <c r="M1643" s="31">
        <v>24.5</v>
      </c>
      <c r="N1643" s="32">
        <f t="array" ref="N1643">INDEX([1]!CCA_Weighting[#Data],MATCH(1,([1]!CCA_Weighting[State]=A1643)*([1]!CCA_Weighting[Zone]=B1643),0),MATCH(2021,VALUE([1]!CCA_Weighting[#Headers]),0))*M1643</f>
        <v>0.37501896135716717</v>
      </c>
      <c r="O1643" s="31">
        <f>'Table 1'!$N$9</f>
        <v>32</v>
      </c>
      <c r="P1643" s="32">
        <f t="array" ref="P1643">INDEX([1]!CCA_Weighting[#Data],MATCH(1,([1]!CCA_Weighting[State]=A1643)*([1]!CCA_Weighting[Zone]=B1643),0),MATCH(2022,VALUE([1]!CCA_Weighting[#Headers]),0))*O1643</f>
        <v>0.48982068422160613</v>
      </c>
      <c r="Q1643" s="31">
        <f>'Table 1'!$O$9</f>
        <v>21</v>
      </c>
      <c r="R1643" s="31">
        <f>'Table 1'!$Q$9</f>
        <v>32</v>
      </c>
      <c r="S1643">
        <f t="shared" si="175"/>
        <v>240</v>
      </c>
      <c r="T1643">
        <f t="shared" si="176"/>
        <v>122.5</v>
      </c>
      <c r="U1643">
        <f t="shared" si="177"/>
        <v>160</v>
      </c>
      <c r="V1643">
        <f t="shared" si="178"/>
        <v>105</v>
      </c>
      <c r="W1643" s="28">
        <f t="shared" si="179"/>
        <v>80.390625</v>
      </c>
      <c r="X1643" s="28">
        <f t="shared" si="180"/>
        <v>160</v>
      </c>
      <c r="Y1643">
        <f t="shared" si="181"/>
        <v>160</v>
      </c>
    </row>
    <row r="1644" spans="1:25" ht="14.4" x14ac:dyDescent="0.3">
      <c r="A1644" s="20" t="s">
        <v>22</v>
      </c>
      <c r="B1644" s="21" t="s">
        <v>90</v>
      </c>
      <c r="C1644" s="22" t="s">
        <v>91</v>
      </c>
      <c r="D1644" s="21" t="s">
        <v>35</v>
      </c>
      <c r="E1644" s="21" t="s">
        <v>32</v>
      </c>
      <c r="F1644" s="21" t="s">
        <v>30</v>
      </c>
      <c r="G1644" s="21" t="s">
        <v>28</v>
      </c>
      <c r="H1644" s="29">
        <f>'Table 1'!$S$10</f>
        <v>80</v>
      </c>
      <c r="I1644" s="30"/>
      <c r="J1644" s="30"/>
      <c r="K1644" s="30"/>
      <c r="L1644" s="31"/>
      <c r="M1644" s="31">
        <v>40</v>
      </c>
      <c r="N1644" s="32">
        <f t="array" ref="N1644">INDEX([1]!CCA_Weighting[#Data],MATCH(1,([1]!CCA_Weighting[State]=A1644)*([1]!CCA_Weighting[Zone]=B1644),0),MATCH(2021,VALUE([1]!CCA_Weighting[#Headers]),0))*M1644</f>
        <v>0.61227585527700767</v>
      </c>
      <c r="O1644" s="31">
        <f>'Table 1'!$N$10</f>
        <v>40</v>
      </c>
      <c r="P1644" s="32">
        <f t="array" ref="P1644">INDEX([1]!CCA_Weighting[#Data],MATCH(1,([1]!CCA_Weighting[State]=A1644)*([1]!CCA_Weighting[Zone]=B1644),0),MATCH(2022,VALUE([1]!CCA_Weighting[#Headers]),0))*O1644</f>
        <v>0.61227585527700767</v>
      </c>
      <c r="Q1644" s="31">
        <f>'Table 1'!$O$10</f>
        <v>26</v>
      </c>
      <c r="R1644" s="31">
        <f>'Table 1'!$Q$10</f>
        <v>40</v>
      </c>
      <c r="S1644">
        <f t="shared" si="175"/>
        <v>400</v>
      </c>
      <c r="T1644">
        <f t="shared" si="176"/>
        <v>200</v>
      </c>
      <c r="U1644">
        <f t="shared" si="177"/>
        <v>200</v>
      </c>
      <c r="V1644">
        <f t="shared" si="178"/>
        <v>130</v>
      </c>
      <c r="W1644" s="28">
        <f t="shared" si="179"/>
        <v>130</v>
      </c>
      <c r="X1644" s="28">
        <f t="shared" si="180"/>
        <v>200</v>
      </c>
      <c r="Y1644">
        <f t="shared" si="181"/>
        <v>200</v>
      </c>
    </row>
    <row r="1645" spans="1:25" ht="14.4" x14ac:dyDescent="0.3">
      <c r="A1645" s="23" t="s">
        <v>22</v>
      </c>
      <c r="B1645" s="24" t="s">
        <v>90</v>
      </c>
      <c r="C1645" s="25" t="s">
        <v>91</v>
      </c>
      <c r="D1645" s="24" t="s">
        <v>35</v>
      </c>
      <c r="E1645" s="24" t="s">
        <v>33</v>
      </c>
      <c r="F1645" s="24" t="s">
        <v>27</v>
      </c>
      <c r="G1645" s="24" t="s">
        <v>28</v>
      </c>
      <c r="H1645" s="29">
        <f>'Table 1'!$Y$8</f>
        <v>42.75</v>
      </c>
      <c r="I1645" s="30"/>
      <c r="J1645" s="30"/>
      <c r="K1645" s="30"/>
      <c r="L1645" s="31"/>
      <c r="M1645" s="31">
        <v>21</v>
      </c>
      <c r="N1645" s="32">
        <f t="array" ref="N1645">INDEX([1]!CCA_Weighting[#Data],MATCH(1,([1]!CCA_Weighting[State]=A1645)*([1]!CCA_Weighting[Zone]=B1645),0),MATCH(2021,VALUE([1]!CCA_Weighting[#Headers]),0))*M1645</f>
        <v>0.32144482402042901</v>
      </c>
      <c r="O1645" s="31">
        <f>'Table 1'!$T$8</f>
        <v>28.5</v>
      </c>
      <c r="P1645" s="32">
        <f t="array" ref="P1645">INDEX([1]!CCA_Weighting[#Data],MATCH(1,([1]!CCA_Weighting[State]=A1645)*([1]!CCA_Weighting[Zone]=B1645),0),MATCH(2022,VALUE([1]!CCA_Weighting[#Headers]),0))*O1645</f>
        <v>0.43624654688486797</v>
      </c>
      <c r="Q1645" s="31">
        <f>'Table 1'!$U$8</f>
        <v>18</v>
      </c>
      <c r="R1645" s="31">
        <f>'Table 1'!$W$8</f>
        <v>28.5</v>
      </c>
      <c r="S1645">
        <f t="shared" si="175"/>
        <v>213.75</v>
      </c>
      <c r="T1645">
        <f t="shared" si="176"/>
        <v>105</v>
      </c>
      <c r="U1645">
        <f t="shared" si="177"/>
        <v>142.5</v>
      </c>
      <c r="V1645">
        <f t="shared" si="178"/>
        <v>90</v>
      </c>
      <c r="W1645" s="28">
        <f t="shared" si="179"/>
        <v>66.315789473684205</v>
      </c>
      <c r="X1645" s="28">
        <f t="shared" si="180"/>
        <v>142.5</v>
      </c>
      <c r="Y1645">
        <f t="shared" si="181"/>
        <v>142.5</v>
      </c>
    </row>
    <row r="1646" spans="1:25" ht="14.4" x14ac:dyDescent="0.3">
      <c r="A1646" s="20" t="s">
        <v>22</v>
      </c>
      <c r="B1646" s="21" t="s">
        <v>90</v>
      </c>
      <c r="C1646" s="22" t="s">
        <v>91</v>
      </c>
      <c r="D1646" s="21" t="s">
        <v>35</v>
      </c>
      <c r="E1646" s="21" t="s">
        <v>33</v>
      </c>
      <c r="F1646" s="21" t="s">
        <v>29</v>
      </c>
      <c r="G1646" s="21" t="s">
        <v>28</v>
      </c>
      <c r="H1646" s="29">
        <f>'Table 1'!$Y$9</f>
        <v>45</v>
      </c>
      <c r="I1646" s="30"/>
      <c r="J1646" s="30"/>
      <c r="K1646" s="30"/>
      <c r="L1646" s="31"/>
      <c r="M1646" s="31">
        <v>22</v>
      </c>
      <c r="N1646" s="32">
        <f t="array" ref="N1646">INDEX([1]!CCA_Weighting[#Data],MATCH(1,([1]!CCA_Weighting[State]=A1646)*([1]!CCA_Weighting[Zone]=B1646),0),MATCH(2021,VALUE([1]!CCA_Weighting[#Headers]),0))*M1646</f>
        <v>0.33675172040235424</v>
      </c>
      <c r="O1646" s="31">
        <f>'Table 1'!$T$9</f>
        <v>30</v>
      </c>
      <c r="P1646" s="32">
        <f t="array" ref="P1646">INDEX([1]!CCA_Weighting[#Data],MATCH(1,([1]!CCA_Weighting[State]=A1646)*([1]!CCA_Weighting[Zone]=B1646),0),MATCH(2022,VALUE([1]!CCA_Weighting[#Headers]),0))*O1646</f>
        <v>0.45920689145775573</v>
      </c>
      <c r="Q1646" s="31">
        <f>'Table 1'!$U$9</f>
        <v>19.5</v>
      </c>
      <c r="R1646" s="31">
        <f>'Table 1'!$W$9</f>
        <v>30</v>
      </c>
      <c r="S1646">
        <f t="shared" si="175"/>
        <v>225</v>
      </c>
      <c r="T1646">
        <f t="shared" si="176"/>
        <v>110</v>
      </c>
      <c r="U1646">
        <f t="shared" si="177"/>
        <v>150</v>
      </c>
      <c r="V1646">
        <f t="shared" si="178"/>
        <v>97.5</v>
      </c>
      <c r="W1646" s="28">
        <f t="shared" si="179"/>
        <v>71.5</v>
      </c>
      <c r="X1646" s="28">
        <f t="shared" si="180"/>
        <v>150</v>
      </c>
      <c r="Y1646">
        <f t="shared" si="181"/>
        <v>150</v>
      </c>
    </row>
    <row r="1647" spans="1:25" ht="14.4" x14ac:dyDescent="0.3">
      <c r="A1647" s="23" t="s">
        <v>22</v>
      </c>
      <c r="B1647" s="24" t="s">
        <v>90</v>
      </c>
      <c r="C1647" s="25" t="s">
        <v>91</v>
      </c>
      <c r="D1647" s="24" t="s">
        <v>35</v>
      </c>
      <c r="E1647" s="24" t="s">
        <v>33</v>
      </c>
      <c r="F1647" s="24" t="s">
        <v>30</v>
      </c>
      <c r="G1647" s="24" t="s">
        <v>28</v>
      </c>
      <c r="H1647" s="29">
        <f>'Table 1'!$Y$10</f>
        <v>76</v>
      </c>
      <c r="I1647" s="30"/>
      <c r="J1647" s="30"/>
      <c r="K1647" s="30"/>
      <c r="L1647" s="31"/>
      <c r="M1647" s="31">
        <v>38</v>
      </c>
      <c r="N1647" s="32">
        <f t="array" ref="N1647">INDEX([1]!CCA_Weighting[#Data],MATCH(1,([1]!CCA_Weighting[State]=A1647)*([1]!CCA_Weighting[Zone]=B1647),0),MATCH(2021,VALUE([1]!CCA_Weighting[#Headers]),0))*M1647</f>
        <v>0.58166206251315733</v>
      </c>
      <c r="O1647" s="31">
        <f>'Table 1'!$T$10</f>
        <v>38</v>
      </c>
      <c r="P1647" s="32">
        <f t="array" ref="P1647">INDEX([1]!CCA_Weighting[#Data],MATCH(1,([1]!CCA_Weighting[State]=A1647)*([1]!CCA_Weighting[Zone]=B1647),0),MATCH(2022,VALUE([1]!CCA_Weighting[#Headers]),0))*O1647</f>
        <v>0.58166206251315733</v>
      </c>
      <c r="Q1647" s="31">
        <f>'Table 1'!$U$10</f>
        <v>24.5</v>
      </c>
      <c r="R1647" s="31">
        <f>'Table 1'!$W$10</f>
        <v>38</v>
      </c>
      <c r="S1647">
        <f t="shared" si="175"/>
        <v>380</v>
      </c>
      <c r="T1647">
        <f t="shared" si="176"/>
        <v>190</v>
      </c>
      <c r="U1647">
        <f t="shared" si="177"/>
        <v>190</v>
      </c>
      <c r="V1647">
        <f t="shared" si="178"/>
        <v>122.5</v>
      </c>
      <c r="W1647" s="28">
        <f t="shared" si="179"/>
        <v>122.5</v>
      </c>
      <c r="X1647" s="28">
        <f t="shared" si="180"/>
        <v>190</v>
      </c>
      <c r="Y1647">
        <f t="shared" si="181"/>
        <v>190</v>
      </c>
    </row>
    <row r="1648" spans="1:25" ht="14.4" x14ac:dyDescent="0.3">
      <c r="A1648" s="20" t="s">
        <v>22</v>
      </c>
      <c r="B1648" s="21" t="s">
        <v>90</v>
      </c>
      <c r="C1648" s="22" t="s">
        <v>91</v>
      </c>
      <c r="D1648" s="21" t="s">
        <v>35</v>
      </c>
      <c r="E1648" s="21" t="s">
        <v>34</v>
      </c>
      <c r="F1648" s="21" t="s">
        <v>27</v>
      </c>
      <c r="G1648" s="21" t="s">
        <v>28</v>
      </c>
      <c r="H1648" s="29">
        <f>'Table 1'!$Y$8</f>
        <v>42.75</v>
      </c>
      <c r="I1648" s="30"/>
      <c r="J1648" s="30"/>
      <c r="K1648" s="30"/>
      <c r="L1648" s="31"/>
      <c r="M1648" s="31">
        <v>21</v>
      </c>
      <c r="N1648" s="32">
        <f t="array" ref="N1648">INDEX([1]!CCA_Weighting[#Data],MATCH(1,([1]!CCA_Weighting[State]=A1648)*([1]!CCA_Weighting[Zone]=B1648),0),MATCH(2021,VALUE([1]!CCA_Weighting[#Headers]),0))*M1648</f>
        <v>0.32144482402042901</v>
      </c>
      <c r="O1648" s="31">
        <f>'Table 1'!$T$8</f>
        <v>28.5</v>
      </c>
      <c r="P1648" s="32">
        <f t="array" ref="P1648">INDEX([1]!CCA_Weighting[#Data],MATCH(1,([1]!CCA_Weighting[State]=A1648)*([1]!CCA_Weighting[Zone]=B1648),0),MATCH(2022,VALUE([1]!CCA_Weighting[#Headers]),0))*O1648</f>
        <v>0.43624654688486797</v>
      </c>
      <c r="Q1648" s="31">
        <f>'Table 1'!$U$8</f>
        <v>18</v>
      </c>
      <c r="R1648" s="31">
        <f>'Table 1'!$W$8</f>
        <v>28.5</v>
      </c>
      <c r="S1648">
        <f t="shared" si="175"/>
        <v>213.75</v>
      </c>
      <c r="T1648">
        <f t="shared" si="176"/>
        <v>105</v>
      </c>
      <c r="U1648">
        <f t="shared" si="177"/>
        <v>142.5</v>
      </c>
      <c r="V1648">
        <f t="shared" si="178"/>
        <v>90</v>
      </c>
      <c r="W1648" s="28">
        <f t="shared" si="179"/>
        <v>66.315789473684205</v>
      </c>
      <c r="X1648" s="28">
        <f t="shared" si="180"/>
        <v>142.5</v>
      </c>
      <c r="Y1648">
        <f t="shared" si="181"/>
        <v>142.5</v>
      </c>
    </row>
    <row r="1649" spans="1:25" ht="14.4" x14ac:dyDescent="0.3">
      <c r="A1649" s="23" t="s">
        <v>22</v>
      </c>
      <c r="B1649" s="24" t="s">
        <v>90</v>
      </c>
      <c r="C1649" s="25" t="s">
        <v>91</v>
      </c>
      <c r="D1649" s="24" t="s">
        <v>35</v>
      </c>
      <c r="E1649" s="24" t="s">
        <v>34</v>
      </c>
      <c r="F1649" s="24" t="s">
        <v>29</v>
      </c>
      <c r="G1649" s="24" t="s">
        <v>28</v>
      </c>
      <c r="H1649" s="29">
        <f>'Table 1'!$Y$9</f>
        <v>45</v>
      </c>
      <c r="I1649" s="30"/>
      <c r="J1649" s="30"/>
      <c r="K1649" s="30"/>
      <c r="L1649" s="31"/>
      <c r="M1649" s="31">
        <v>22</v>
      </c>
      <c r="N1649" s="32">
        <f t="array" ref="N1649">INDEX([1]!CCA_Weighting[#Data],MATCH(1,([1]!CCA_Weighting[State]=A1649)*([1]!CCA_Weighting[Zone]=B1649),0),MATCH(2021,VALUE([1]!CCA_Weighting[#Headers]),0))*M1649</f>
        <v>0.33675172040235424</v>
      </c>
      <c r="O1649" s="31">
        <f>'Table 1'!$T$9</f>
        <v>30</v>
      </c>
      <c r="P1649" s="32">
        <f t="array" ref="P1649">INDEX([1]!CCA_Weighting[#Data],MATCH(1,([1]!CCA_Weighting[State]=A1649)*([1]!CCA_Weighting[Zone]=B1649),0),MATCH(2022,VALUE([1]!CCA_Weighting[#Headers]),0))*O1649</f>
        <v>0.45920689145775573</v>
      </c>
      <c r="Q1649" s="31">
        <f>'Table 1'!$U$9</f>
        <v>19.5</v>
      </c>
      <c r="R1649" s="31">
        <f>'Table 1'!$W$9</f>
        <v>30</v>
      </c>
      <c r="S1649">
        <f t="shared" si="175"/>
        <v>225</v>
      </c>
      <c r="T1649">
        <f t="shared" si="176"/>
        <v>110</v>
      </c>
      <c r="U1649">
        <f t="shared" si="177"/>
        <v>150</v>
      </c>
      <c r="V1649">
        <f t="shared" si="178"/>
        <v>97.5</v>
      </c>
      <c r="W1649" s="28">
        <f t="shared" si="179"/>
        <v>71.5</v>
      </c>
      <c r="X1649" s="28">
        <f t="shared" si="180"/>
        <v>150</v>
      </c>
      <c r="Y1649">
        <f t="shared" si="181"/>
        <v>150</v>
      </c>
    </row>
    <row r="1650" spans="1:25" ht="14.4" x14ac:dyDescent="0.3">
      <c r="A1650" s="20" t="s">
        <v>22</v>
      </c>
      <c r="B1650" s="21" t="s">
        <v>90</v>
      </c>
      <c r="C1650" s="22" t="s">
        <v>91</v>
      </c>
      <c r="D1650" s="21" t="s">
        <v>35</v>
      </c>
      <c r="E1650" s="21" t="s">
        <v>34</v>
      </c>
      <c r="F1650" s="21" t="s">
        <v>30</v>
      </c>
      <c r="G1650" s="21" t="s">
        <v>28</v>
      </c>
      <c r="H1650" s="29">
        <f>'Table 1'!$Y$10</f>
        <v>76</v>
      </c>
      <c r="I1650" s="30"/>
      <c r="J1650" s="30"/>
      <c r="K1650" s="30"/>
      <c r="L1650" s="31"/>
      <c r="M1650" s="31">
        <v>38</v>
      </c>
      <c r="N1650" s="32">
        <f t="array" ref="N1650">INDEX([1]!CCA_Weighting[#Data],MATCH(1,([1]!CCA_Weighting[State]=A1650)*([1]!CCA_Weighting[Zone]=B1650),0),MATCH(2021,VALUE([1]!CCA_Weighting[#Headers]),0))*M1650</f>
        <v>0.58166206251315733</v>
      </c>
      <c r="O1650" s="31">
        <f>'Table 1'!$T$10</f>
        <v>38</v>
      </c>
      <c r="P1650" s="32">
        <f t="array" ref="P1650">INDEX([1]!CCA_Weighting[#Data],MATCH(1,([1]!CCA_Weighting[State]=A1650)*([1]!CCA_Weighting[Zone]=B1650),0),MATCH(2022,VALUE([1]!CCA_Weighting[#Headers]),0))*O1650</f>
        <v>0.58166206251315733</v>
      </c>
      <c r="Q1650" s="31">
        <f>'Table 1'!$U$10</f>
        <v>24.5</v>
      </c>
      <c r="R1650" s="31">
        <f>'Table 1'!$W$10</f>
        <v>38</v>
      </c>
      <c r="S1650">
        <f t="shared" si="175"/>
        <v>380</v>
      </c>
      <c r="T1650">
        <f t="shared" si="176"/>
        <v>190</v>
      </c>
      <c r="U1650">
        <f t="shared" si="177"/>
        <v>190</v>
      </c>
      <c r="V1650">
        <f t="shared" si="178"/>
        <v>122.5</v>
      </c>
      <c r="W1650" s="28">
        <f t="shared" si="179"/>
        <v>122.5</v>
      </c>
      <c r="X1650" s="28">
        <f t="shared" si="180"/>
        <v>190</v>
      </c>
      <c r="Y1650">
        <f t="shared" si="181"/>
        <v>190</v>
      </c>
    </row>
    <row r="1651" spans="1:25" ht="14.4" x14ac:dyDescent="0.3">
      <c r="A1651" s="23" t="s">
        <v>22</v>
      </c>
      <c r="B1651" s="24" t="s">
        <v>90</v>
      </c>
      <c r="C1651" s="25" t="s">
        <v>91</v>
      </c>
      <c r="D1651" s="24" t="s">
        <v>36</v>
      </c>
      <c r="E1651" s="25" t="s">
        <v>26</v>
      </c>
      <c r="F1651" s="24" t="s">
        <v>27</v>
      </c>
      <c r="G1651" s="24" t="s">
        <v>28</v>
      </c>
      <c r="H1651" s="29">
        <f>'Table 1'!$G$8</f>
        <v>57.75</v>
      </c>
      <c r="I1651" s="30"/>
      <c r="J1651" s="30"/>
      <c r="K1651" s="30"/>
      <c r="L1651" s="31"/>
      <c r="M1651" s="31">
        <v>27</v>
      </c>
      <c r="N1651" s="32">
        <f t="array" ref="N1651">INDEX([1]!CCA_Weighting[#Data],MATCH(1,([1]!CCA_Weighting[State]=A1651)*([1]!CCA_Weighting[Zone]=B1651),0),MATCH(2021,VALUE([1]!CCA_Weighting[#Headers]),0))*M1651</f>
        <v>0.41328620231198016</v>
      </c>
      <c r="O1651" s="31">
        <f>'Table 1'!$B$8</f>
        <v>33.5</v>
      </c>
      <c r="P1651" s="32">
        <f t="array" ref="P1651">INDEX([1]!CCA_Weighting[#Data],MATCH(1,([1]!CCA_Weighting[State]=A1651)*([1]!CCA_Weighting[Zone]=B1651),0),MATCH(2022,VALUE([1]!CCA_Weighting[#Headers]),0))*O1651</f>
        <v>0.51278102879449394</v>
      </c>
      <c r="Q1651" s="31">
        <f>'Table 1'!$C$8</f>
        <v>22</v>
      </c>
      <c r="R1651" s="31">
        <f>'Table 1'!$E$8</f>
        <v>38.5</v>
      </c>
      <c r="S1651">
        <f t="shared" si="175"/>
        <v>288.75</v>
      </c>
      <c r="T1651">
        <f t="shared" si="176"/>
        <v>135</v>
      </c>
      <c r="U1651">
        <f t="shared" si="177"/>
        <v>167.5</v>
      </c>
      <c r="V1651">
        <f t="shared" si="178"/>
        <v>110</v>
      </c>
      <c r="W1651" s="28">
        <f t="shared" si="179"/>
        <v>88.656716417910445</v>
      </c>
      <c r="X1651" s="28">
        <f t="shared" si="180"/>
        <v>192.5</v>
      </c>
      <c r="Y1651">
        <f t="shared" si="181"/>
        <v>192.5</v>
      </c>
    </row>
    <row r="1652" spans="1:25" ht="14.4" x14ac:dyDescent="0.3">
      <c r="A1652" s="20" t="s">
        <v>22</v>
      </c>
      <c r="B1652" s="21" t="s">
        <v>90</v>
      </c>
      <c r="C1652" s="22" t="s">
        <v>91</v>
      </c>
      <c r="D1652" s="21" t="s">
        <v>36</v>
      </c>
      <c r="E1652" s="22" t="s">
        <v>26</v>
      </c>
      <c r="F1652" s="21" t="s">
        <v>29</v>
      </c>
      <c r="G1652" s="21" t="s">
        <v>28</v>
      </c>
      <c r="H1652" s="29">
        <f>'Table 1'!$G$9</f>
        <v>52.5</v>
      </c>
      <c r="I1652" s="30"/>
      <c r="J1652" s="30"/>
      <c r="K1652" s="30"/>
      <c r="L1652" s="31"/>
      <c r="M1652" s="31">
        <v>29</v>
      </c>
      <c r="N1652" s="32">
        <f t="array" ref="N1652">INDEX([1]!CCA_Weighting[#Data],MATCH(1,([1]!CCA_Weighting[State]=A1652)*([1]!CCA_Weighting[Zone]=B1652),0),MATCH(2021,VALUE([1]!CCA_Weighting[#Headers]),0))*M1652</f>
        <v>0.44389999507583056</v>
      </c>
      <c r="O1652" s="31">
        <f>'Table 1'!$B$9</f>
        <v>35</v>
      </c>
      <c r="P1652" s="32">
        <f t="array" ref="P1652">INDEX([1]!CCA_Weighting[#Data],MATCH(1,([1]!CCA_Weighting[State]=A1652)*([1]!CCA_Weighting[Zone]=B1652),0),MATCH(2022,VALUE([1]!CCA_Weighting[#Headers]),0))*O1652</f>
        <v>0.5357413733673817</v>
      </c>
      <c r="Q1652" s="31">
        <f>'Table 1'!$C$9</f>
        <v>23</v>
      </c>
      <c r="R1652" s="31">
        <f>'Table 1'!$E$9</f>
        <v>35</v>
      </c>
      <c r="S1652">
        <f t="shared" si="175"/>
        <v>262.5</v>
      </c>
      <c r="T1652">
        <f t="shared" si="176"/>
        <v>145</v>
      </c>
      <c r="U1652">
        <f t="shared" si="177"/>
        <v>175</v>
      </c>
      <c r="V1652">
        <f t="shared" si="178"/>
        <v>115</v>
      </c>
      <c r="W1652" s="28">
        <f t="shared" si="179"/>
        <v>95.285714285714292</v>
      </c>
      <c r="X1652" s="28">
        <f t="shared" si="180"/>
        <v>175</v>
      </c>
      <c r="Y1652">
        <f t="shared" si="181"/>
        <v>175</v>
      </c>
    </row>
    <row r="1653" spans="1:25" ht="14.4" x14ac:dyDescent="0.3">
      <c r="A1653" s="23" t="s">
        <v>22</v>
      </c>
      <c r="B1653" s="24" t="s">
        <v>90</v>
      </c>
      <c r="C1653" s="25" t="s">
        <v>91</v>
      </c>
      <c r="D1653" s="24" t="s">
        <v>36</v>
      </c>
      <c r="E1653" s="25" t="s">
        <v>26</v>
      </c>
      <c r="F1653" s="24" t="s">
        <v>30</v>
      </c>
      <c r="G1653" s="24" t="s">
        <v>28</v>
      </c>
      <c r="H1653" s="29">
        <f>'Table 1'!$G$10</f>
        <v>110</v>
      </c>
      <c r="I1653" s="30"/>
      <c r="J1653" s="30"/>
      <c r="K1653" s="30"/>
      <c r="L1653" s="31"/>
      <c r="M1653" s="31">
        <v>55</v>
      </c>
      <c r="N1653" s="32">
        <f t="array" ref="N1653">INDEX([1]!CCA_Weighting[#Data],MATCH(1,([1]!CCA_Weighting[State]=A1653)*([1]!CCA_Weighting[Zone]=B1653),0),MATCH(2021,VALUE([1]!CCA_Weighting[#Headers]),0))*M1653</f>
        <v>0.84187930100588548</v>
      </c>
      <c r="O1653" s="31">
        <f>'Table 1'!$B$10</f>
        <v>55</v>
      </c>
      <c r="P1653" s="32">
        <f t="array" ref="P1653">INDEX([1]!CCA_Weighting[#Data],MATCH(1,([1]!CCA_Weighting[State]=A1653)*([1]!CCA_Weighting[Zone]=B1653),0),MATCH(2022,VALUE([1]!CCA_Weighting[#Headers]),0))*O1653</f>
        <v>0.84187930100588548</v>
      </c>
      <c r="Q1653" s="31">
        <f>'Table 1'!$C$10</f>
        <v>36</v>
      </c>
      <c r="R1653" s="31">
        <f>'Table 1'!$E$10</f>
        <v>55</v>
      </c>
      <c r="S1653">
        <f t="shared" si="175"/>
        <v>550</v>
      </c>
      <c r="T1653">
        <f t="shared" si="176"/>
        <v>275</v>
      </c>
      <c r="U1653">
        <f t="shared" si="177"/>
        <v>275</v>
      </c>
      <c r="V1653">
        <f t="shared" si="178"/>
        <v>180</v>
      </c>
      <c r="W1653" s="28">
        <f t="shared" si="179"/>
        <v>180</v>
      </c>
      <c r="X1653" s="28">
        <f t="shared" si="180"/>
        <v>275</v>
      </c>
      <c r="Y1653">
        <f t="shared" si="181"/>
        <v>275</v>
      </c>
    </row>
    <row r="1654" spans="1:25" ht="14.4" x14ac:dyDescent="0.3">
      <c r="A1654" s="20" t="s">
        <v>22</v>
      </c>
      <c r="B1654" s="21" t="s">
        <v>90</v>
      </c>
      <c r="C1654" s="22" t="s">
        <v>91</v>
      </c>
      <c r="D1654" s="21" t="s">
        <v>36</v>
      </c>
      <c r="E1654" s="21" t="s">
        <v>31</v>
      </c>
      <c r="F1654" s="21" t="s">
        <v>27</v>
      </c>
      <c r="G1654" s="21" t="s">
        <v>28</v>
      </c>
      <c r="H1654" s="29">
        <f>'Table 1'!$M$8</f>
        <v>48</v>
      </c>
      <c r="I1654" s="30"/>
      <c r="J1654" s="30"/>
      <c r="K1654" s="30"/>
      <c r="L1654" s="31"/>
      <c r="M1654" s="31">
        <v>25</v>
      </c>
      <c r="N1654" s="32">
        <f t="array" ref="N1654">INDEX([1]!CCA_Weighting[#Data],MATCH(1,([1]!CCA_Weighting[State]=A1654)*([1]!CCA_Weighting[Zone]=B1654),0),MATCH(2021,VALUE([1]!CCA_Weighting[#Headers]),0))*M1654</f>
        <v>0.38267240954812981</v>
      </c>
      <c r="O1654" s="31">
        <f>'Table 1'!$H$8</f>
        <v>32</v>
      </c>
      <c r="P1654" s="32">
        <f t="array" ref="P1654">INDEX([1]!CCA_Weighting[#Data],MATCH(1,([1]!CCA_Weighting[State]=A1654)*([1]!CCA_Weighting[Zone]=B1654),0),MATCH(2022,VALUE([1]!CCA_Weighting[#Headers]),0))*O1654</f>
        <v>0.48982068422160613</v>
      </c>
      <c r="Q1654" s="31">
        <f>'Table 1'!$I$8</f>
        <v>21</v>
      </c>
      <c r="R1654" s="31">
        <f>'Table 1'!$K$8</f>
        <v>32</v>
      </c>
      <c r="S1654">
        <f t="shared" si="175"/>
        <v>240</v>
      </c>
      <c r="T1654">
        <f t="shared" si="176"/>
        <v>125</v>
      </c>
      <c r="U1654">
        <f t="shared" si="177"/>
        <v>160</v>
      </c>
      <c r="V1654">
        <f t="shared" si="178"/>
        <v>105</v>
      </c>
      <c r="W1654" s="28">
        <f t="shared" si="179"/>
        <v>82.03125</v>
      </c>
      <c r="X1654" s="28">
        <f t="shared" si="180"/>
        <v>160</v>
      </c>
      <c r="Y1654">
        <f t="shared" si="181"/>
        <v>160</v>
      </c>
    </row>
    <row r="1655" spans="1:25" ht="14.4" x14ac:dyDescent="0.3">
      <c r="A1655" s="23" t="s">
        <v>22</v>
      </c>
      <c r="B1655" s="24" t="s">
        <v>90</v>
      </c>
      <c r="C1655" s="25" t="s">
        <v>91</v>
      </c>
      <c r="D1655" s="24" t="s">
        <v>36</v>
      </c>
      <c r="E1655" s="24" t="s">
        <v>31</v>
      </c>
      <c r="F1655" s="24" t="s">
        <v>29</v>
      </c>
      <c r="G1655" s="24" t="s">
        <v>28</v>
      </c>
      <c r="H1655" s="29">
        <f>'Table 1'!$M$9</f>
        <v>51</v>
      </c>
      <c r="I1655" s="30"/>
      <c r="J1655" s="30"/>
      <c r="K1655" s="30"/>
      <c r="L1655" s="31"/>
      <c r="M1655" s="31">
        <v>26.5</v>
      </c>
      <c r="N1655" s="32">
        <f t="array" ref="N1655">INDEX([1]!CCA_Weighting[#Data],MATCH(1,([1]!CCA_Weighting[State]=A1655)*([1]!CCA_Weighting[Zone]=B1655),0),MATCH(2021,VALUE([1]!CCA_Weighting[#Headers]),0))*M1655</f>
        <v>0.40563275412101757</v>
      </c>
      <c r="O1655" s="31">
        <f>'Table 1'!$H$9</f>
        <v>34</v>
      </c>
      <c r="P1655" s="32">
        <f t="array" ref="P1655">INDEX([1]!CCA_Weighting[#Data],MATCH(1,([1]!CCA_Weighting[State]=A1655)*([1]!CCA_Weighting[Zone]=B1655),0),MATCH(2022,VALUE([1]!CCA_Weighting[#Headers]),0))*O1655</f>
        <v>0.52043447698545653</v>
      </c>
      <c r="Q1655" s="31">
        <f>'Table 1'!$I$9</f>
        <v>22</v>
      </c>
      <c r="R1655" s="31">
        <f>'Table 1'!$K$9</f>
        <v>34</v>
      </c>
      <c r="S1655">
        <f t="shared" si="175"/>
        <v>255</v>
      </c>
      <c r="T1655">
        <f t="shared" si="176"/>
        <v>132.5</v>
      </c>
      <c r="U1655">
        <f t="shared" si="177"/>
        <v>170</v>
      </c>
      <c r="V1655">
        <f t="shared" si="178"/>
        <v>110</v>
      </c>
      <c r="W1655" s="28">
        <f t="shared" si="179"/>
        <v>85.735294117647058</v>
      </c>
      <c r="X1655" s="28">
        <f t="shared" si="180"/>
        <v>170</v>
      </c>
      <c r="Y1655">
        <f t="shared" si="181"/>
        <v>170</v>
      </c>
    </row>
    <row r="1656" spans="1:25" ht="14.4" x14ac:dyDescent="0.3">
      <c r="A1656" s="20" t="s">
        <v>22</v>
      </c>
      <c r="B1656" s="21" t="s">
        <v>90</v>
      </c>
      <c r="C1656" s="22" t="s">
        <v>91</v>
      </c>
      <c r="D1656" s="21" t="s">
        <v>36</v>
      </c>
      <c r="E1656" s="21" t="s">
        <v>31</v>
      </c>
      <c r="F1656" s="21" t="s">
        <v>30</v>
      </c>
      <c r="G1656" s="21" t="s">
        <v>28</v>
      </c>
      <c r="H1656" s="29">
        <f>'Table 1'!$M$10</f>
        <v>100</v>
      </c>
      <c r="I1656" s="30"/>
      <c r="J1656" s="30"/>
      <c r="K1656" s="30"/>
      <c r="L1656" s="31"/>
      <c r="M1656" s="31">
        <v>50</v>
      </c>
      <c r="N1656" s="32">
        <f t="array" ref="N1656">INDEX([1]!CCA_Weighting[#Data],MATCH(1,([1]!CCA_Weighting[State]=A1656)*([1]!CCA_Weighting[Zone]=B1656),0),MATCH(2021,VALUE([1]!CCA_Weighting[#Headers]),0))*M1656</f>
        <v>0.76534481909625962</v>
      </c>
      <c r="O1656" s="31">
        <f>'Table 1'!$H$10</f>
        <v>50</v>
      </c>
      <c r="P1656" s="32">
        <f t="array" ref="P1656">INDEX([1]!CCA_Weighting[#Data],MATCH(1,([1]!CCA_Weighting[State]=A1656)*([1]!CCA_Weighting[Zone]=B1656),0),MATCH(2022,VALUE([1]!CCA_Weighting[#Headers]),0))*O1656</f>
        <v>0.76534481909625962</v>
      </c>
      <c r="Q1656" s="31">
        <f>'Table 1'!$I$10</f>
        <v>32.5</v>
      </c>
      <c r="R1656" s="31">
        <f>'Table 1'!$K$10</f>
        <v>50</v>
      </c>
      <c r="S1656">
        <f t="shared" si="175"/>
        <v>500</v>
      </c>
      <c r="T1656">
        <f t="shared" si="176"/>
        <v>250</v>
      </c>
      <c r="U1656">
        <f t="shared" si="177"/>
        <v>250</v>
      </c>
      <c r="V1656">
        <f t="shared" si="178"/>
        <v>162.5</v>
      </c>
      <c r="W1656" s="28">
        <f t="shared" si="179"/>
        <v>162.5</v>
      </c>
      <c r="X1656" s="28">
        <f t="shared" si="180"/>
        <v>250</v>
      </c>
      <c r="Y1656">
        <f t="shared" si="181"/>
        <v>250</v>
      </c>
    </row>
    <row r="1657" spans="1:25" ht="14.4" x14ac:dyDescent="0.3">
      <c r="A1657" s="23" t="s">
        <v>22</v>
      </c>
      <c r="B1657" s="24" t="s">
        <v>90</v>
      </c>
      <c r="C1657" s="25" t="s">
        <v>91</v>
      </c>
      <c r="D1657" s="24" t="s">
        <v>36</v>
      </c>
      <c r="E1657" s="24" t="s">
        <v>32</v>
      </c>
      <c r="F1657" s="24" t="s">
        <v>27</v>
      </c>
      <c r="G1657" s="24" t="s">
        <v>28</v>
      </c>
      <c r="H1657" s="29">
        <f>'Table 1'!$S$8</f>
        <v>45</v>
      </c>
      <c r="I1657" s="30"/>
      <c r="J1657" s="30"/>
      <c r="K1657" s="30"/>
      <c r="L1657" s="31"/>
      <c r="M1657" s="31">
        <v>23.5</v>
      </c>
      <c r="N1657" s="32">
        <f t="array" ref="N1657">INDEX([1]!CCA_Weighting[#Data],MATCH(1,([1]!CCA_Weighting[State]=A1657)*([1]!CCA_Weighting[Zone]=B1657),0),MATCH(2021,VALUE([1]!CCA_Weighting[#Headers]),0))*M1657</f>
        <v>0.359712064975242</v>
      </c>
      <c r="O1657" s="31">
        <f>'Table 1'!$N$8</f>
        <v>30</v>
      </c>
      <c r="P1657" s="32">
        <f t="array" ref="P1657">INDEX([1]!CCA_Weighting[#Data],MATCH(1,([1]!CCA_Weighting[State]=A1657)*([1]!CCA_Weighting[Zone]=B1657),0),MATCH(2022,VALUE([1]!CCA_Weighting[#Headers]),0))*O1657</f>
        <v>0.45920689145775573</v>
      </c>
      <c r="Q1657" s="31">
        <f>'Table 1'!$O$8</f>
        <v>19.5</v>
      </c>
      <c r="R1657" s="31">
        <f>'Table 1'!$Q$8</f>
        <v>30</v>
      </c>
      <c r="S1657">
        <f t="shared" si="175"/>
        <v>225</v>
      </c>
      <c r="T1657">
        <f t="shared" si="176"/>
        <v>117.5</v>
      </c>
      <c r="U1657">
        <f t="shared" si="177"/>
        <v>150</v>
      </c>
      <c r="V1657">
        <f t="shared" si="178"/>
        <v>97.5</v>
      </c>
      <c r="W1657" s="28">
        <f t="shared" si="179"/>
        <v>76.375</v>
      </c>
      <c r="X1657" s="28">
        <f t="shared" si="180"/>
        <v>150</v>
      </c>
      <c r="Y1657">
        <f t="shared" si="181"/>
        <v>150</v>
      </c>
    </row>
    <row r="1658" spans="1:25" ht="14.4" x14ac:dyDescent="0.3">
      <c r="A1658" s="20" t="s">
        <v>22</v>
      </c>
      <c r="B1658" s="21" t="s">
        <v>90</v>
      </c>
      <c r="C1658" s="22" t="s">
        <v>91</v>
      </c>
      <c r="D1658" s="21" t="s">
        <v>36</v>
      </c>
      <c r="E1658" s="21" t="s">
        <v>32</v>
      </c>
      <c r="F1658" s="21" t="s">
        <v>29</v>
      </c>
      <c r="G1658" s="21" t="s">
        <v>28</v>
      </c>
      <c r="H1658" s="29">
        <f>'Table 1'!$S$9</f>
        <v>48</v>
      </c>
      <c r="I1658" s="30"/>
      <c r="J1658" s="30"/>
      <c r="K1658" s="30"/>
      <c r="L1658" s="31"/>
      <c r="M1658" s="31">
        <v>24.5</v>
      </c>
      <c r="N1658" s="32">
        <f t="array" ref="N1658">INDEX([1]!CCA_Weighting[#Data],MATCH(1,([1]!CCA_Weighting[State]=A1658)*([1]!CCA_Weighting[Zone]=B1658),0),MATCH(2021,VALUE([1]!CCA_Weighting[#Headers]),0))*M1658</f>
        <v>0.37501896135716717</v>
      </c>
      <c r="O1658" s="31">
        <f>'Table 1'!$N$9</f>
        <v>32</v>
      </c>
      <c r="P1658" s="32">
        <f t="array" ref="P1658">INDEX([1]!CCA_Weighting[#Data],MATCH(1,([1]!CCA_Weighting[State]=A1658)*([1]!CCA_Weighting[Zone]=B1658),0),MATCH(2022,VALUE([1]!CCA_Weighting[#Headers]),0))*O1658</f>
        <v>0.48982068422160613</v>
      </c>
      <c r="Q1658" s="31">
        <f>'Table 1'!$O$9</f>
        <v>21</v>
      </c>
      <c r="R1658" s="31">
        <f>'Table 1'!$Q$9</f>
        <v>32</v>
      </c>
      <c r="S1658">
        <f t="shared" si="175"/>
        <v>240</v>
      </c>
      <c r="T1658">
        <f t="shared" si="176"/>
        <v>122.5</v>
      </c>
      <c r="U1658">
        <f t="shared" si="177"/>
        <v>160</v>
      </c>
      <c r="V1658">
        <f t="shared" si="178"/>
        <v>105</v>
      </c>
      <c r="W1658" s="28">
        <f t="shared" si="179"/>
        <v>80.390625</v>
      </c>
      <c r="X1658" s="28">
        <f t="shared" si="180"/>
        <v>160</v>
      </c>
      <c r="Y1658">
        <f t="shared" si="181"/>
        <v>160</v>
      </c>
    </row>
    <row r="1659" spans="1:25" ht="14.4" x14ac:dyDescent="0.3">
      <c r="A1659" s="23" t="s">
        <v>22</v>
      </c>
      <c r="B1659" s="24" t="s">
        <v>90</v>
      </c>
      <c r="C1659" s="25" t="s">
        <v>91</v>
      </c>
      <c r="D1659" s="24" t="s">
        <v>36</v>
      </c>
      <c r="E1659" s="24" t="s">
        <v>32</v>
      </c>
      <c r="F1659" s="24" t="s">
        <v>30</v>
      </c>
      <c r="G1659" s="24" t="s">
        <v>28</v>
      </c>
      <c r="H1659" s="29">
        <f>'Table 1'!$S$10</f>
        <v>80</v>
      </c>
      <c r="I1659" s="30"/>
      <c r="J1659" s="30"/>
      <c r="K1659" s="30"/>
      <c r="L1659" s="31"/>
      <c r="M1659" s="31">
        <v>40</v>
      </c>
      <c r="N1659" s="32">
        <f t="array" ref="N1659">INDEX([1]!CCA_Weighting[#Data],MATCH(1,([1]!CCA_Weighting[State]=A1659)*([1]!CCA_Weighting[Zone]=B1659),0),MATCH(2021,VALUE([1]!CCA_Weighting[#Headers]),0))*M1659</f>
        <v>0.61227585527700767</v>
      </c>
      <c r="O1659" s="31">
        <f>'Table 1'!$N$10</f>
        <v>40</v>
      </c>
      <c r="P1659" s="32">
        <f t="array" ref="P1659">INDEX([1]!CCA_Weighting[#Data],MATCH(1,([1]!CCA_Weighting[State]=A1659)*([1]!CCA_Weighting[Zone]=B1659),0),MATCH(2022,VALUE([1]!CCA_Weighting[#Headers]),0))*O1659</f>
        <v>0.61227585527700767</v>
      </c>
      <c r="Q1659" s="31">
        <f>'Table 1'!$O$10</f>
        <v>26</v>
      </c>
      <c r="R1659" s="31">
        <f>'Table 1'!$Q$10</f>
        <v>40</v>
      </c>
      <c r="S1659">
        <f t="shared" si="175"/>
        <v>400</v>
      </c>
      <c r="T1659">
        <f t="shared" si="176"/>
        <v>200</v>
      </c>
      <c r="U1659">
        <f t="shared" si="177"/>
        <v>200</v>
      </c>
      <c r="V1659">
        <f t="shared" si="178"/>
        <v>130</v>
      </c>
      <c r="W1659" s="28">
        <f t="shared" si="179"/>
        <v>130</v>
      </c>
      <c r="X1659" s="28">
        <f t="shared" si="180"/>
        <v>200</v>
      </c>
      <c r="Y1659">
        <f t="shared" si="181"/>
        <v>200</v>
      </c>
    </row>
    <row r="1660" spans="1:25" ht="14.4" x14ac:dyDescent="0.3">
      <c r="A1660" s="20" t="s">
        <v>22</v>
      </c>
      <c r="B1660" s="21" t="s">
        <v>90</v>
      </c>
      <c r="C1660" s="22" t="s">
        <v>91</v>
      </c>
      <c r="D1660" s="21" t="s">
        <v>36</v>
      </c>
      <c r="E1660" s="21" t="s">
        <v>33</v>
      </c>
      <c r="F1660" s="21" t="s">
        <v>27</v>
      </c>
      <c r="G1660" s="21" t="s">
        <v>28</v>
      </c>
      <c r="H1660" s="29">
        <f>'Table 1'!$Y$8</f>
        <v>42.75</v>
      </c>
      <c r="I1660" s="30"/>
      <c r="J1660" s="30"/>
      <c r="K1660" s="30"/>
      <c r="L1660" s="31"/>
      <c r="M1660" s="31">
        <v>21</v>
      </c>
      <c r="N1660" s="32">
        <f t="array" ref="N1660">INDEX([1]!CCA_Weighting[#Data],MATCH(1,([1]!CCA_Weighting[State]=A1660)*([1]!CCA_Weighting[Zone]=B1660),0),MATCH(2021,VALUE([1]!CCA_Weighting[#Headers]),0))*M1660</f>
        <v>0.32144482402042901</v>
      </c>
      <c r="O1660" s="31">
        <f>'Table 1'!$T$8</f>
        <v>28.5</v>
      </c>
      <c r="P1660" s="32">
        <f t="array" ref="P1660">INDEX([1]!CCA_Weighting[#Data],MATCH(1,([1]!CCA_Weighting[State]=A1660)*([1]!CCA_Weighting[Zone]=B1660),0),MATCH(2022,VALUE([1]!CCA_Weighting[#Headers]),0))*O1660</f>
        <v>0.43624654688486797</v>
      </c>
      <c r="Q1660" s="31">
        <f>'Table 1'!$U$8</f>
        <v>18</v>
      </c>
      <c r="R1660" s="31">
        <f>'Table 1'!$W$8</f>
        <v>28.5</v>
      </c>
      <c r="S1660">
        <f t="shared" si="175"/>
        <v>213.75</v>
      </c>
      <c r="T1660">
        <f t="shared" si="176"/>
        <v>105</v>
      </c>
      <c r="U1660">
        <f t="shared" si="177"/>
        <v>142.5</v>
      </c>
      <c r="V1660">
        <f t="shared" si="178"/>
        <v>90</v>
      </c>
      <c r="W1660" s="28">
        <f t="shared" si="179"/>
        <v>66.315789473684205</v>
      </c>
      <c r="X1660" s="28">
        <f t="shared" si="180"/>
        <v>142.5</v>
      </c>
      <c r="Y1660">
        <f t="shared" si="181"/>
        <v>142.5</v>
      </c>
    </row>
    <row r="1661" spans="1:25" ht="14.4" x14ac:dyDescent="0.3">
      <c r="A1661" s="23" t="s">
        <v>22</v>
      </c>
      <c r="B1661" s="24" t="s">
        <v>90</v>
      </c>
      <c r="C1661" s="25" t="s">
        <v>91</v>
      </c>
      <c r="D1661" s="24" t="s">
        <v>36</v>
      </c>
      <c r="E1661" s="24" t="s">
        <v>33</v>
      </c>
      <c r="F1661" s="24" t="s">
        <v>29</v>
      </c>
      <c r="G1661" s="24" t="s">
        <v>28</v>
      </c>
      <c r="H1661" s="29">
        <f>'Table 1'!$Y$9</f>
        <v>45</v>
      </c>
      <c r="I1661" s="30"/>
      <c r="J1661" s="30"/>
      <c r="K1661" s="30"/>
      <c r="L1661" s="31"/>
      <c r="M1661" s="31">
        <v>22</v>
      </c>
      <c r="N1661" s="32">
        <f t="array" ref="N1661">INDEX([1]!CCA_Weighting[#Data],MATCH(1,([1]!CCA_Weighting[State]=A1661)*([1]!CCA_Weighting[Zone]=B1661),0),MATCH(2021,VALUE([1]!CCA_Weighting[#Headers]),0))*M1661</f>
        <v>0.33675172040235424</v>
      </c>
      <c r="O1661" s="31">
        <f>'Table 1'!$T$9</f>
        <v>30</v>
      </c>
      <c r="P1661" s="32">
        <f t="array" ref="P1661">INDEX([1]!CCA_Weighting[#Data],MATCH(1,([1]!CCA_Weighting[State]=A1661)*([1]!CCA_Weighting[Zone]=B1661),0),MATCH(2022,VALUE([1]!CCA_Weighting[#Headers]),0))*O1661</f>
        <v>0.45920689145775573</v>
      </c>
      <c r="Q1661" s="31">
        <f>'Table 1'!$U$9</f>
        <v>19.5</v>
      </c>
      <c r="R1661" s="31">
        <f>'Table 1'!$W$9</f>
        <v>30</v>
      </c>
      <c r="S1661">
        <f t="shared" si="175"/>
        <v>225</v>
      </c>
      <c r="T1661">
        <f t="shared" si="176"/>
        <v>110</v>
      </c>
      <c r="U1661">
        <f t="shared" si="177"/>
        <v>150</v>
      </c>
      <c r="V1661">
        <f t="shared" si="178"/>
        <v>97.5</v>
      </c>
      <c r="W1661" s="28">
        <f t="shared" si="179"/>
        <v>71.5</v>
      </c>
      <c r="X1661" s="28">
        <f t="shared" si="180"/>
        <v>150</v>
      </c>
      <c r="Y1661">
        <f t="shared" si="181"/>
        <v>150</v>
      </c>
    </row>
    <row r="1662" spans="1:25" ht="14.4" x14ac:dyDescent="0.3">
      <c r="A1662" s="20" t="s">
        <v>22</v>
      </c>
      <c r="B1662" s="21" t="s">
        <v>90</v>
      </c>
      <c r="C1662" s="22" t="s">
        <v>91</v>
      </c>
      <c r="D1662" s="21" t="s">
        <v>36</v>
      </c>
      <c r="E1662" s="21" t="s">
        <v>33</v>
      </c>
      <c r="F1662" s="21" t="s">
        <v>30</v>
      </c>
      <c r="G1662" s="21" t="s">
        <v>28</v>
      </c>
      <c r="H1662" s="29">
        <f>'Table 1'!$Y$10</f>
        <v>76</v>
      </c>
      <c r="I1662" s="30"/>
      <c r="J1662" s="30"/>
      <c r="K1662" s="30"/>
      <c r="L1662" s="31"/>
      <c r="M1662" s="31">
        <v>38</v>
      </c>
      <c r="N1662" s="32">
        <f t="array" ref="N1662">INDEX([1]!CCA_Weighting[#Data],MATCH(1,([1]!CCA_Weighting[State]=A1662)*([1]!CCA_Weighting[Zone]=B1662),0),MATCH(2021,VALUE([1]!CCA_Weighting[#Headers]),0))*M1662</f>
        <v>0.58166206251315733</v>
      </c>
      <c r="O1662" s="31">
        <f>'Table 1'!$T$10</f>
        <v>38</v>
      </c>
      <c r="P1662" s="32">
        <f t="array" ref="P1662">INDEX([1]!CCA_Weighting[#Data],MATCH(1,([1]!CCA_Weighting[State]=A1662)*([1]!CCA_Weighting[Zone]=B1662),0),MATCH(2022,VALUE([1]!CCA_Weighting[#Headers]),0))*O1662</f>
        <v>0.58166206251315733</v>
      </c>
      <c r="Q1662" s="31">
        <f>'Table 1'!$U$10</f>
        <v>24.5</v>
      </c>
      <c r="R1662" s="31">
        <f>'Table 1'!$W$10</f>
        <v>38</v>
      </c>
      <c r="S1662">
        <f t="shared" si="175"/>
        <v>380</v>
      </c>
      <c r="T1662">
        <f t="shared" si="176"/>
        <v>190</v>
      </c>
      <c r="U1662">
        <f t="shared" si="177"/>
        <v>190</v>
      </c>
      <c r="V1662">
        <f t="shared" si="178"/>
        <v>122.5</v>
      </c>
      <c r="W1662" s="28">
        <f t="shared" si="179"/>
        <v>122.5</v>
      </c>
      <c r="X1662" s="28">
        <f t="shared" si="180"/>
        <v>190</v>
      </c>
      <c r="Y1662">
        <f t="shared" si="181"/>
        <v>190</v>
      </c>
    </row>
    <row r="1663" spans="1:25" ht="14.4" x14ac:dyDescent="0.3">
      <c r="A1663" s="23" t="s">
        <v>22</v>
      </c>
      <c r="B1663" s="24" t="s">
        <v>90</v>
      </c>
      <c r="C1663" s="25" t="s">
        <v>91</v>
      </c>
      <c r="D1663" s="24" t="s">
        <v>36</v>
      </c>
      <c r="E1663" s="24" t="s">
        <v>34</v>
      </c>
      <c r="F1663" s="24" t="s">
        <v>27</v>
      </c>
      <c r="G1663" s="24" t="s">
        <v>28</v>
      </c>
      <c r="H1663" s="29">
        <f>'Table 1'!$Y$8</f>
        <v>42.75</v>
      </c>
      <c r="I1663" s="30"/>
      <c r="J1663" s="30"/>
      <c r="K1663" s="30"/>
      <c r="L1663" s="31"/>
      <c r="M1663" s="31">
        <v>21</v>
      </c>
      <c r="N1663" s="32">
        <f t="array" ref="N1663">INDEX([1]!CCA_Weighting[#Data],MATCH(1,([1]!CCA_Weighting[State]=A1663)*([1]!CCA_Weighting[Zone]=B1663),0),MATCH(2021,VALUE([1]!CCA_Weighting[#Headers]),0))*M1663</f>
        <v>0.32144482402042901</v>
      </c>
      <c r="O1663" s="31">
        <f>'Table 1'!$T$8</f>
        <v>28.5</v>
      </c>
      <c r="P1663" s="32">
        <f t="array" ref="P1663">INDEX([1]!CCA_Weighting[#Data],MATCH(1,([1]!CCA_Weighting[State]=A1663)*([1]!CCA_Weighting[Zone]=B1663),0),MATCH(2022,VALUE([1]!CCA_Weighting[#Headers]),0))*O1663</f>
        <v>0.43624654688486797</v>
      </c>
      <c r="Q1663" s="31">
        <f>'Table 1'!$U$8</f>
        <v>18</v>
      </c>
      <c r="R1663" s="31">
        <f>'Table 1'!$W$8</f>
        <v>28.5</v>
      </c>
      <c r="S1663">
        <f t="shared" si="175"/>
        <v>213.75</v>
      </c>
      <c r="T1663">
        <f t="shared" si="176"/>
        <v>105</v>
      </c>
      <c r="U1663">
        <f t="shared" si="177"/>
        <v>142.5</v>
      </c>
      <c r="V1663">
        <f t="shared" si="178"/>
        <v>90</v>
      </c>
      <c r="W1663" s="28">
        <f t="shared" si="179"/>
        <v>66.315789473684205</v>
      </c>
      <c r="X1663" s="28">
        <f t="shared" si="180"/>
        <v>142.5</v>
      </c>
      <c r="Y1663">
        <f t="shared" si="181"/>
        <v>142.5</v>
      </c>
    </row>
    <row r="1664" spans="1:25" ht="14.4" x14ac:dyDescent="0.3">
      <c r="A1664" s="20" t="s">
        <v>22</v>
      </c>
      <c r="B1664" s="21" t="s">
        <v>90</v>
      </c>
      <c r="C1664" s="22" t="s">
        <v>91</v>
      </c>
      <c r="D1664" s="21" t="s">
        <v>36</v>
      </c>
      <c r="E1664" s="21" t="s">
        <v>34</v>
      </c>
      <c r="F1664" s="21" t="s">
        <v>29</v>
      </c>
      <c r="G1664" s="21" t="s">
        <v>28</v>
      </c>
      <c r="H1664" s="29">
        <f>'Table 1'!$Y$9</f>
        <v>45</v>
      </c>
      <c r="I1664" s="30"/>
      <c r="J1664" s="30"/>
      <c r="K1664" s="30"/>
      <c r="L1664" s="31"/>
      <c r="M1664" s="31">
        <v>22</v>
      </c>
      <c r="N1664" s="32">
        <f t="array" ref="N1664">INDEX([1]!CCA_Weighting[#Data],MATCH(1,([1]!CCA_Weighting[State]=A1664)*([1]!CCA_Weighting[Zone]=B1664),0),MATCH(2021,VALUE([1]!CCA_Weighting[#Headers]),0))*M1664</f>
        <v>0.33675172040235424</v>
      </c>
      <c r="O1664" s="31">
        <f>'Table 1'!$T$9</f>
        <v>30</v>
      </c>
      <c r="P1664" s="32">
        <f t="array" ref="P1664">INDEX([1]!CCA_Weighting[#Data],MATCH(1,([1]!CCA_Weighting[State]=A1664)*([1]!CCA_Weighting[Zone]=B1664),0),MATCH(2022,VALUE([1]!CCA_Weighting[#Headers]),0))*O1664</f>
        <v>0.45920689145775573</v>
      </c>
      <c r="Q1664" s="31">
        <f>'Table 1'!$U$9</f>
        <v>19.5</v>
      </c>
      <c r="R1664" s="31">
        <f>'Table 1'!$W$9</f>
        <v>30</v>
      </c>
      <c r="S1664">
        <f t="shared" si="175"/>
        <v>225</v>
      </c>
      <c r="T1664">
        <f t="shared" si="176"/>
        <v>110</v>
      </c>
      <c r="U1664">
        <f t="shared" si="177"/>
        <v>150</v>
      </c>
      <c r="V1664">
        <f t="shared" si="178"/>
        <v>97.5</v>
      </c>
      <c r="W1664" s="28">
        <f t="shared" si="179"/>
        <v>71.5</v>
      </c>
      <c r="X1664" s="28">
        <f t="shared" si="180"/>
        <v>150</v>
      </c>
      <c r="Y1664">
        <f t="shared" si="181"/>
        <v>150</v>
      </c>
    </row>
    <row r="1665" spans="1:25" ht="14.4" x14ac:dyDescent="0.3">
      <c r="A1665" s="23" t="s">
        <v>22</v>
      </c>
      <c r="B1665" s="24" t="s">
        <v>90</v>
      </c>
      <c r="C1665" s="25" t="s">
        <v>91</v>
      </c>
      <c r="D1665" s="24" t="s">
        <v>36</v>
      </c>
      <c r="E1665" s="24" t="s">
        <v>34</v>
      </c>
      <c r="F1665" s="24" t="s">
        <v>30</v>
      </c>
      <c r="G1665" s="24" t="s">
        <v>28</v>
      </c>
      <c r="H1665" s="29">
        <f>'Table 1'!$Y$10</f>
        <v>76</v>
      </c>
      <c r="I1665" s="30"/>
      <c r="J1665" s="30"/>
      <c r="K1665" s="30"/>
      <c r="L1665" s="31"/>
      <c r="M1665" s="31">
        <v>38</v>
      </c>
      <c r="N1665" s="32">
        <f t="array" ref="N1665">INDEX([1]!CCA_Weighting[#Data],MATCH(1,([1]!CCA_Weighting[State]=A1665)*([1]!CCA_Weighting[Zone]=B1665),0),MATCH(2021,VALUE([1]!CCA_Weighting[#Headers]),0))*M1665</f>
        <v>0.58166206251315733</v>
      </c>
      <c r="O1665" s="31">
        <f>'Table 1'!$T$10</f>
        <v>38</v>
      </c>
      <c r="P1665" s="32">
        <f t="array" ref="P1665">INDEX([1]!CCA_Weighting[#Data],MATCH(1,([1]!CCA_Weighting[State]=A1665)*([1]!CCA_Weighting[Zone]=B1665),0),MATCH(2022,VALUE([1]!CCA_Weighting[#Headers]),0))*O1665</f>
        <v>0.58166206251315733</v>
      </c>
      <c r="Q1665" s="31">
        <f>'Table 1'!$U$10</f>
        <v>24.5</v>
      </c>
      <c r="R1665" s="31">
        <f>'Table 1'!$W$10</f>
        <v>38</v>
      </c>
      <c r="S1665">
        <f t="shared" si="175"/>
        <v>380</v>
      </c>
      <c r="T1665">
        <f t="shared" si="176"/>
        <v>190</v>
      </c>
      <c r="U1665">
        <f t="shared" si="177"/>
        <v>190</v>
      </c>
      <c r="V1665">
        <f t="shared" si="178"/>
        <v>122.5</v>
      </c>
      <c r="W1665" s="28">
        <f t="shared" si="179"/>
        <v>122.5</v>
      </c>
      <c r="X1665" s="28">
        <f t="shared" si="180"/>
        <v>190</v>
      </c>
      <c r="Y1665">
        <f t="shared" si="181"/>
        <v>190</v>
      </c>
    </row>
    <row r="1666" spans="1:25" ht="14.4" x14ac:dyDescent="0.3">
      <c r="A1666" s="20" t="s">
        <v>22</v>
      </c>
      <c r="B1666" s="21" t="s">
        <v>90</v>
      </c>
      <c r="C1666" s="22" t="s">
        <v>91</v>
      </c>
      <c r="D1666" s="21" t="s">
        <v>37</v>
      </c>
      <c r="E1666" s="22" t="s">
        <v>26</v>
      </c>
      <c r="F1666" s="21" t="s">
        <v>27</v>
      </c>
      <c r="G1666" s="21" t="s">
        <v>28</v>
      </c>
      <c r="H1666" s="29">
        <f>'Table 1'!$G$8</f>
        <v>57.75</v>
      </c>
      <c r="I1666" s="30"/>
      <c r="J1666" s="30"/>
      <c r="K1666" s="30"/>
      <c r="L1666" s="31"/>
      <c r="M1666" s="31">
        <v>27</v>
      </c>
      <c r="N1666" s="32">
        <f t="array" ref="N1666">INDEX([1]!CCA_Weighting[#Data],MATCH(1,([1]!CCA_Weighting[State]=A1666)*([1]!CCA_Weighting[Zone]=B1666),0),MATCH(2021,VALUE([1]!CCA_Weighting[#Headers]),0))*M1666</f>
        <v>0.41328620231198016</v>
      </c>
      <c r="O1666" s="31">
        <f>'Table 1'!$B$8</f>
        <v>33.5</v>
      </c>
      <c r="P1666" s="32">
        <f t="array" ref="P1666">INDEX([1]!CCA_Weighting[#Data],MATCH(1,([1]!CCA_Weighting[State]=A1666)*([1]!CCA_Weighting[Zone]=B1666),0),MATCH(2022,VALUE([1]!CCA_Weighting[#Headers]),0))*O1666</f>
        <v>0.51278102879449394</v>
      </c>
      <c r="Q1666" s="31">
        <f>'Table 1'!$C$8</f>
        <v>22</v>
      </c>
      <c r="R1666" s="31">
        <f>'Table 1'!$E$8</f>
        <v>38.5</v>
      </c>
      <c r="S1666">
        <f t="shared" si="175"/>
        <v>288.75</v>
      </c>
      <c r="T1666">
        <f t="shared" si="176"/>
        <v>135</v>
      </c>
      <c r="U1666">
        <f t="shared" si="177"/>
        <v>167.5</v>
      </c>
      <c r="V1666">
        <f t="shared" si="178"/>
        <v>110</v>
      </c>
      <c r="W1666" s="28">
        <f t="shared" si="179"/>
        <v>88.656716417910445</v>
      </c>
      <c r="X1666" s="28">
        <f t="shared" si="180"/>
        <v>192.5</v>
      </c>
      <c r="Y1666">
        <f t="shared" si="181"/>
        <v>192.5</v>
      </c>
    </row>
    <row r="1667" spans="1:25" ht="14.4" x14ac:dyDescent="0.3">
      <c r="A1667" s="23" t="s">
        <v>22</v>
      </c>
      <c r="B1667" s="24" t="s">
        <v>90</v>
      </c>
      <c r="C1667" s="25" t="s">
        <v>91</v>
      </c>
      <c r="D1667" s="24" t="s">
        <v>37</v>
      </c>
      <c r="E1667" s="25" t="s">
        <v>26</v>
      </c>
      <c r="F1667" s="24" t="s">
        <v>29</v>
      </c>
      <c r="G1667" s="24" t="s">
        <v>28</v>
      </c>
      <c r="H1667" s="29">
        <f>'Table 1'!$G$9</f>
        <v>52.5</v>
      </c>
      <c r="I1667" s="30"/>
      <c r="J1667" s="30"/>
      <c r="K1667" s="30"/>
      <c r="L1667" s="31"/>
      <c r="M1667" s="31">
        <v>29</v>
      </c>
      <c r="N1667" s="32">
        <f t="array" ref="N1667">INDEX([1]!CCA_Weighting[#Data],MATCH(1,([1]!CCA_Weighting[State]=A1667)*([1]!CCA_Weighting[Zone]=B1667),0),MATCH(2021,VALUE([1]!CCA_Weighting[#Headers]),0))*M1667</f>
        <v>0.44389999507583056</v>
      </c>
      <c r="O1667" s="31">
        <f>'Table 1'!$B$9</f>
        <v>35</v>
      </c>
      <c r="P1667" s="32">
        <f t="array" ref="P1667">INDEX([1]!CCA_Weighting[#Data],MATCH(1,([1]!CCA_Weighting[State]=A1667)*([1]!CCA_Weighting[Zone]=B1667),0),MATCH(2022,VALUE([1]!CCA_Weighting[#Headers]),0))*O1667</f>
        <v>0.5357413733673817</v>
      </c>
      <c r="Q1667" s="31">
        <f>'Table 1'!$C$9</f>
        <v>23</v>
      </c>
      <c r="R1667" s="31">
        <f>'Table 1'!$E$9</f>
        <v>35</v>
      </c>
      <c r="S1667">
        <f t="shared" ref="S1667:S1730" si="182">H1667*5</f>
        <v>262.5</v>
      </c>
      <c r="T1667">
        <f t="shared" ref="T1667:T1730" si="183">M1667*5</f>
        <v>145</v>
      </c>
      <c r="U1667">
        <f t="shared" ref="U1667:U1730" si="184">O1667*5</f>
        <v>175</v>
      </c>
      <c r="V1667">
        <f t="shared" ref="V1667:V1730" si="185">Q1667*5</f>
        <v>115</v>
      </c>
      <c r="W1667" s="28">
        <f t="shared" ref="W1667:W1730" si="186">(Q1667/O1667)*T1667</f>
        <v>95.285714285714292</v>
      </c>
      <c r="X1667" s="28">
        <f t="shared" ref="X1667:X1730" si="187">R1667*5</f>
        <v>175</v>
      </c>
      <c r="Y1667">
        <f t="shared" ref="Y1667:Y1730" si="188">R1667*5</f>
        <v>175</v>
      </c>
    </row>
    <row r="1668" spans="1:25" ht="14.4" x14ac:dyDescent="0.3">
      <c r="A1668" s="20" t="s">
        <v>22</v>
      </c>
      <c r="B1668" s="21" t="s">
        <v>90</v>
      </c>
      <c r="C1668" s="22" t="s">
        <v>91</v>
      </c>
      <c r="D1668" s="21" t="s">
        <v>37</v>
      </c>
      <c r="E1668" s="22" t="s">
        <v>26</v>
      </c>
      <c r="F1668" s="21" t="s">
        <v>30</v>
      </c>
      <c r="G1668" s="21" t="s">
        <v>28</v>
      </c>
      <c r="H1668" s="29">
        <f>'Table 1'!$G$10</f>
        <v>110</v>
      </c>
      <c r="I1668" s="30"/>
      <c r="J1668" s="30"/>
      <c r="K1668" s="30"/>
      <c r="L1668" s="31"/>
      <c r="M1668" s="31">
        <v>55</v>
      </c>
      <c r="N1668" s="32">
        <f t="array" ref="N1668">INDEX([1]!CCA_Weighting[#Data],MATCH(1,([1]!CCA_Weighting[State]=A1668)*([1]!CCA_Weighting[Zone]=B1668),0),MATCH(2021,VALUE([1]!CCA_Weighting[#Headers]),0))*M1668</f>
        <v>0.84187930100588548</v>
      </c>
      <c r="O1668" s="31">
        <f>'Table 1'!$B$10</f>
        <v>55</v>
      </c>
      <c r="P1668" s="32">
        <f t="array" ref="P1668">INDEX([1]!CCA_Weighting[#Data],MATCH(1,([1]!CCA_Weighting[State]=A1668)*([1]!CCA_Weighting[Zone]=B1668),0),MATCH(2022,VALUE([1]!CCA_Weighting[#Headers]),0))*O1668</f>
        <v>0.84187930100588548</v>
      </c>
      <c r="Q1668" s="31">
        <f>'Table 1'!$C$10</f>
        <v>36</v>
      </c>
      <c r="R1668" s="31">
        <f>'Table 1'!$E$10</f>
        <v>55</v>
      </c>
      <c r="S1668">
        <f t="shared" si="182"/>
        <v>550</v>
      </c>
      <c r="T1668">
        <f t="shared" si="183"/>
        <v>275</v>
      </c>
      <c r="U1668">
        <f t="shared" si="184"/>
        <v>275</v>
      </c>
      <c r="V1668">
        <f t="shared" si="185"/>
        <v>180</v>
      </c>
      <c r="W1668" s="28">
        <f t="shared" si="186"/>
        <v>180</v>
      </c>
      <c r="X1668" s="28">
        <f t="shared" si="187"/>
        <v>275</v>
      </c>
      <c r="Y1668">
        <f t="shared" si="188"/>
        <v>275</v>
      </c>
    </row>
    <row r="1669" spans="1:25" ht="14.4" x14ac:dyDescent="0.3">
      <c r="A1669" s="23" t="s">
        <v>22</v>
      </c>
      <c r="B1669" s="24" t="s">
        <v>90</v>
      </c>
      <c r="C1669" s="25" t="s">
        <v>91</v>
      </c>
      <c r="D1669" s="24" t="s">
        <v>37</v>
      </c>
      <c r="E1669" s="24" t="s">
        <v>31</v>
      </c>
      <c r="F1669" s="24" t="s">
        <v>27</v>
      </c>
      <c r="G1669" s="24" t="s">
        <v>28</v>
      </c>
      <c r="H1669" s="29">
        <f>'Table 1'!$M$8</f>
        <v>48</v>
      </c>
      <c r="I1669" s="30"/>
      <c r="J1669" s="30"/>
      <c r="K1669" s="30"/>
      <c r="L1669" s="31"/>
      <c r="M1669" s="31">
        <v>25</v>
      </c>
      <c r="N1669" s="32">
        <f t="array" ref="N1669">INDEX([1]!CCA_Weighting[#Data],MATCH(1,([1]!CCA_Weighting[State]=A1669)*([1]!CCA_Weighting[Zone]=B1669),0),MATCH(2021,VALUE([1]!CCA_Weighting[#Headers]),0))*M1669</f>
        <v>0.38267240954812981</v>
      </c>
      <c r="O1669" s="31">
        <f>'Table 1'!$H$8</f>
        <v>32</v>
      </c>
      <c r="P1669" s="32">
        <f t="array" ref="P1669">INDEX([1]!CCA_Weighting[#Data],MATCH(1,([1]!CCA_Weighting[State]=A1669)*([1]!CCA_Weighting[Zone]=B1669),0),MATCH(2022,VALUE([1]!CCA_Weighting[#Headers]),0))*O1669</f>
        <v>0.48982068422160613</v>
      </c>
      <c r="Q1669" s="31">
        <f>'Table 1'!$I$8</f>
        <v>21</v>
      </c>
      <c r="R1669" s="31">
        <f>'Table 1'!$K$8</f>
        <v>32</v>
      </c>
      <c r="S1669">
        <f t="shared" si="182"/>
        <v>240</v>
      </c>
      <c r="T1669">
        <f t="shared" si="183"/>
        <v>125</v>
      </c>
      <c r="U1669">
        <f t="shared" si="184"/>
        <v>160</v>
      </c>
      <c r="V1669">
        <f t="shared" si="185"/>
        <v>105</v>
      </c>
      <c r="W1669" s="28">
        <f t="shared" si="186"/>
        <v>82.03125</v>
      </c>
      <c r="X1669" s="28">
        <f t="shared" si="187"/>
        <v>160</v>
      </c>
      <c r="Y1669">
        <f t="shared" si="188"/>
        <v>160</v>
      </c>
    </row>
    <row r="1670" spans="1:25" ht="14.4" x14ac:dyDescent="0.3">
      <c r="A1670" s="20" t="s">
        <v>22</v>
      </c>
      <c r="B1670" s="21" t="s">
        <v>90</v>
      </c>
      <c r="C1670" s="22" t="s">
        <v>91</v>
      </c>
      <c r="D1670" s="21" t="s">
        <v>37</v>
      </c>
      <c r="E1670" s="21" t="s">
        <v>31</v>
      </c>
      <c r="F1670" s="21" t="s">
        <v>29</v>
      </c>
      <c r="G1670" s="21" t="s">
        <v>28</v>
      </c>
      <c r="H1670" s="29">
        <f>'Table 1'!$M$9</f>
        <v>51</v>
      </c>
      <c r="I1670" s="30"/>
      <c r="J1670" s="30"/>
      <c r="K1670" s="30"/>
      <c r="L1670" s="31"/>
      <c r="M1670" s="31">
        <v>26.5</v>
      </c>
      <c r="N1670" s="32">
        <f t="array" ref="N1670">INDEX([1]!CCA_Weighting[#Data],MATCH(1,([1]!CCA_Weighting[State]=A1670)*([1]!CCA_Weighting[Zone]=B1670),0),MATCH(2021,VALUE([1]!CCA_Weighting[#Headers]),0))*M1670</f>
        <v>0.40563275412101757</v>
      </c>
      <c r="O1670" s="31">
        <f>'Table 1'!$H$9</f>
        <v>34</v>
      </c>
      <c r="P1670" s="32">
        <f t="array" ref="P1670">INDEX([1]!CCA_Weighting[#Data],MATCH(1,([1]!CCA_Weighting[State]=A1670)*([1]!CCA_Weighting[Zone]=B1670),0),MATCH(2022,VALUE([1]!CCA_Weighting[#Headers]),0))*O1670</f>
        <v>0.52043447698545653</v>
      </c>
      <c r="Q1670" s="31">
        <f>'Table 1'!$I$9</f>
        <v>22</v>
      </c>
      <c r="R1670" s="31">
        <f>'Table 1'!$K$9</f>
        <v>34</v>
      </c>
      <c r="S1670">
        <f t="shared" si="182"/>
        <v>255</v>
      </c>
      <c r="T1670">
        <f t="shared" si="183"/>
        <v>132.5</v>
      </c>
      <c r="U1670">
        <f t="shared" si="184"/>
        <v>170</v>
      </c>
      <c r="V1670">
        <f t="shared" si="185"/>
        <v>110</v>
      </c>
      <c r="W1670" s="28">
        <f t="shared" si="186"/>
        <v>85.735294117647058</v>
      </c>
      <c r="X1670" s="28">
        <f t="shared" si="187"/>
        <v>170</v>
      </c>
      <c r="Y1670">
        <f t="shared" si="188"/>
        <v>170</v>
      </c>
    </row>
    <row r="1671" spans="1:25" ht="14.4" x14ac:dyDescent="0.3">
      <c r="A1671" s="23" t="s">
        <v>22</v>
      </c>
      <c r="B1671" s="24" t="s">
        <v>90</v>
      </c>
      <c r="C1671" s="25" t="s">
        <v>91</v>
      </c>
      <c r="D1671" s="24" t="s">
        <v>37</v>
      </c>
      <c r="E1671" s="24" t="s">
        <v>31</v>
      </c>
      <c r="F1671" s="24" t="s">
        <v>30</v>
      </c>
      <c r="G1671" s="24" t="s">
        <v>28</v>
      </c>
      <c r="H1671" s="29">
        <f>'Table 1'!$M$10</f>
        <v>100</v>
      </c>
      <c r="I1671" s="30"/>
      <c r="J1671" s="30"/>
      <c r="K1671" s="30"/>
      <c r="L1671" s="31"/>
      <c r="M1671" s="31">
        <v>50</v>
      </c>
      <c r="N1671" s="32">
        <f t="array" ref="N1671">INDEX([1]!CCA_Weighting[#Data],MATCH(1,([1]!CCA_Weighting[State]=A1671)*([1]!CCA_Weighting[Zone]=B1671),0),MATCH(2021,VALUE([1]!CCA_Weighting[#Headers]),0))*M1671</f>
        <v>0.76534481909625962</v>
      </c>
      <c r="O1671" s="31">
        <f>'Table 1'!$H$10</f>
        <v>50</v>
      </c>
      <c r="P1671" s="32">
        <f t="array" ref="P1671">INDEX([1]!CCA_Weighting[#Data],MATCH(1,([1]!CCA_Weighting[State]=A1671)*([1]!CCA_Weighting[Zone]=B1671),0),MATCH(2022,VALUE([1]!CCA_Weighting[#Headers]),0))*O1671</f>
        <v>0.76534481909625962</v>
      </c>
      <c r="Q1671" s="31">
        <f>'Table 1'!$I$10</f>
        <v>32.5</v>
      </c>
      <c r="R1671" s="31">
        <f>'Table 1'!$K$10</f>
        <v>50</v>
      </c>
      <c r="S1671">
        <f t="shared" si="182"/>
        <v>500</v>
      </c>
      <c r="T1671">
        <f t="shared" si="183"/>
        <v>250</v>
      </c>
      <c r="U1671">
        <f t="shared" si="184"/>
        <v>250</v>
      </c>
      <c r="V1671">
        <f t="shared" si="185"/>
        <v>162.5</v>
      </c>
      <c r="W1671" s="28">
        <f t="shared" si="186"/>
        <v>162.5</v>
      </c>
      <c r="X1671" s="28">
        <f t="shared" si="187"/>
        <v>250</v>
      </c>
      <c r="Y1671">
        <f t="shared" si="188"/>
        <v>250</v>
      </c>
    </row>
    <row r="1672" spans="1:25" ht="14.4" x14ac:dyDescent="0.3">
      <c r="A1672" s="20" t="s">
        <v>22</v>
      </c>
      <c r="B1672" s="21" t="s">
        <v>90</v>
      </c>
      <c r="C1672" s="22" t="s">
        <v>91</v>
      </c>
      <c r="D1672" s="21" t="s">
        <v>37</v>
      </c>
      <c r="E1672" s="21" t="s">
        <v>32</v>
      </c>
      <c r="F1672" s="21" t="s">
        <v>27</v>
      </c>
      <c r="G1672" s="21" t="s">
        <v>28</v>
      </c>
      <c r="H1672" s="29">
        <f>'Table 1'!$S$8</f>
        <v>45</v>
      </c>
      <c r="I1672" s="30"/>
      <c r="J1672" s="30"/>
      <c r="K1672" s="30"/>
      <c r="L1672" s="31"/>
      <c r="M1672" s="31">
        <v>23.5</v>
      </c>
      <c r="N1672" s="32">
        <f t="array" ref="N1672">INDEX([1]!CCA_Weighting[#Data],MATCH(1,([1]!CCA_Weighting[State]=A1672)*([1]!CCA_Weighting[Zone]=B1672),0),MATCH(2021,VALUE([1]!CCA_Weighting[#Headers]),0))*M1672</f>
        <v>0.359712064975242</v>
      </c>
      <c r="O1672" s="31">
        <f>'Table 1'!$N$8</f>
        <v>30</v>
      </c>
      <c r="P1672" s="32">
        <f t="array" ref="P1672">INDEX([1]!CCA_Weighting[#Data],MATCH(1,([1]!CCA_Weighting[State]=A1672)*([1]!CCA_Weighting[Zone]=B1672),0),MATCH(2022,VALUE([1]!CCA_Weighting[#Headers]),0))*O1672</f>
        <v>0.45920689145775573</v>
      </c>
      <c r="Q1672" s="31">
        <f>'Table 1'!$O$8</f>
        <v>19.5</v>
      </c>
      <c r="R1672" s="31">
        <f>'Table 1'!$Q$8</f>
        <v>30</v>
      </c>
      <c r="S1672">
        <f t="shared" si="182"/>
        <v>225</v>
      </c>
      <c r="T1672">
        <f t="shared" si="183"/>
        <v>117.5</v>
      </c>
      <c r="U1672">
        <f t="shared" si="184"/>
        <v>150</v>
      </c>
      <c r="V1672">
        <f t="shared" si="185"/>
        <v>97.5</v>
      </c>
      <c r="W1672" s="28">
        <f t="shared" si="186"/>
        <v>76.375</v>
      </c>
      <c r="X1672" s="28">
        <f t="shared" si="187"/>
        <v>150</v>
      </c>
      <c r="Y1672">
        <f t="shared" si="188"/>
        <v>150</v>
      </c>
    </row>
    <row r="1673" spans="1:25" ht="14.4" x14ac:dyDescent="0.3">
      <c r="A1673" s="23" t="s">
        <v>22</v>
      </c>
      <c r="B1673" s="24" t="s">
        <v>90</v>
      </c>
      <c r="C1673" s="25" t="s">
        <v>91</v>
      </c>
      <c r="D1673" s="24" t="s">
        <v>37</v>
      </c>
      <c r="E1673" s="24" t="s">
        <v>32</v>
      </c>
      <c r="F1673" s="24" t="s">
        <v>29</v>
      </c>
      <c r="G1673" s="24" t="s">
        <v>28</v>
      </c>
      <c r="H1673" s="29">
        <f>'Table 1'!$S$9</f>
        <v>48</v>
      </c>
      <c r="I1673" s="30"/>
      <c r="J1673" s="30"/>
      <c r="K1673" s="30"/>
      <c r="L1673" s="31"/>
      <c r="M1673" s="31">
        <v>24.5</v>
      </c>
      <c r="N1673" s="32">
        <f t="array" ref="N1673">INDEX([1]!CCA_Weighting[#Data],MATCH(1,([1]!CCA_Weighting[State]=A1673)*([1]!CCA_Weighting[Zone]=B1673),0),MATCH(2021,VALUE([1]!CCA_Weighting[#Headers]),0))*M1673</f>
        <v>0.37501896135716717</v>
      </c>
      <c r="O1673" s="31">
        <f>'Table 1'!$N$9</f>
        <v>32</v>
      </c>
      <c r="P1673" s="32">
        <f t="array" ref="P1673">INDEX([1]!CCA_Weighting[#Data],MATCH(1,([1]!CCA_Weighting[State]=A1673)*([1]!CCA_Weighting[Zone]=B1673),0),MATCH(2022,VALUE([1]!CCA_Weighting[#Headers]),0))*O1673</f>
        <v>0.48982068422160613</v>
      </c>
      <c r="Q1673" s="31">
        <f>'Table 1'!$O$9</f>
        <v>21</v>
      </c>
      <c r="R1673" s="31">
        <f>'Table 1'!$Q$9</f>
        <v>32</v>
      </c>
      <c r="S1673">
        <f t="shared" si="182"/>
        <v>240</v>
      </c>
      <c r="T1673">
        <f t="shared" si="183"/>
        <v>122.5</v>
      </c>
      <c r="U1673">
        <f t="shared" si="184"/>
        <v>160</v>
      </c>
      <c r="V1673">
        <f t="shared" si="185"/>
        <v>105</v>
      </c>
      <c r="W1673" s="28">
        <f t="shared" si="186"/>
        <v>80.390625</v>
      </c>
      <c r="X1673" s="28">
        <f t="shared" si="187"/>
        <v>160</v>
      </c>
      <c r="Y1673">
        <f t="shared" si="188"/>
        <v>160</v>
      </c>
    </row>
    <row r="1674" spans="1:25" ht="14.4" x14ac:dyDescent="0.3">
      <c r="A1674" s="20" t="s">
        <v>22</v>
      </c>
      <c r="B1674" s="21" t="s">
        <v>90</v>
      </c>
      <c r="C1674" s="22" t="s">
        <v>91</v>
      </c>
      <c r="D1674" s="21" t="s">
        <v>37</v>
      </c>
      <c r="E1674" s="21" t="s">
        <v>32</v>
      </c>
      <c r="F1674" s="21" t="s">
        <v>30</v>
      </c>
      <c r="G1674" s="21" t="s">
        <v>28</v>
      </c>
      <c r="H1674" s="29">
        <f>'Table 1'!$S$10</f>
        <v>80</v>
      </c>
      <c r="I1674" s="30"/>
      <c r="J1674" s="30"/>
      <c r="K1674" s="30"/>
      <c r="L1674" s="31"/>
      <c r="M1674" s="31">
        <v>40</v>
      </c>
      <c r="N1674" s="32">
        <f t="array" ref="N1674">INDEX([1]!CCA_Weighting[#Data],MATCH(1,([1]!CCA_Weighting[State]=A1674)*([1]!CCA_Weighting[Zone]=B1674),0),MATCH(2021,VALUE([1]!CCA_Weighting[#Headers]),0))*M1674</f>
        <v>0.61227585527700767</v>
      </c>
      <c r="O1674" s="31">
        <f>'Table 1'!$N$10</f>
        <v>40</v>
      </c>
      <c r="P1674" s="32">
        <f t="array" ref="P1674">INDEX([1]!CCA_Weighting[#Data],MATCH(1,([1]!CCA_Weighting[State]=A1674)*([1]!CCA_Weighting[Zone]=B1674),0),MATCH(2022,VALUE([1]!CCA_Weighting[#Headers]),0))*O1674</f>
        <v>0.61227585527700767</v>
      </c>
      <c r="Q1674" s="31">
        <f>'Table 1'!$O$10</f>
        <v>26</v>
      </c>
      <c r="R1674" s="31">
        <f>'Table 1'!$Q$10</f>
        <v>40</v>
      </c>
      <c r="S1674">
        <f t="shared" si="182"/>
        <v>400</v>
      </c>
      <c r="T1674">
        <f t="shared" si="183"/>
        <v>200</v>
      </c>
      <c r="U1674">
        <f t="shared" si="184"/>
        <v>200</v>
      </c>
      <c r="V1674">
        <f t="shared" si="185"/>
        <v>130</v>
      </c>
      <c r="W1674" s="28">
        <f t="shared" si="186"/>
        <v>130</v>
      </c>
      <c r="X1674" s="28">
        <f t="shared" si="187"/>
        <v>200</v>
      </c>
      <c r="Y1674">
        <f t="shared" si="188"/>
        <v>200</v>
      </c>
    </row>
    <row r="1675" spans="1:25" ht="14.4" x14ac:dyDescent="0.3">
      <c r="A1675" s="23" t="s">
        <v>22</v>
      </c>
      <c r="B1675" s="24" t="s">
        <v>90</v>
      </c>
      <c r="C1675" s="25" t="s">
        <v>91</v>
      </c>
      <c r="D1675" s="24" t="s">
        <v>37</v>
      </c>
      <c r="E1675" s="24" t="s">
        <v>33</v>
      </c>
      <c r="F1675" s="24" t="s">
        <v>27</v>
      </c>
      <c r="G1675" s="24" t="s">
        <v>28</v>
      </c>
      <c r="H1675" s="29">
        <f>'Table 1'!$Y$8</f>
        <v>42.75</v>
      </c>
      <c r="I1675" s="30"/>
      <c r="J1675" s="30"/>
      <c r="K1675" s="30"/>
      <c r="L1675" s="31"/>
      <c r="M1675" s="31">
        <v>21</v>
      </c>
      <c r="N1675" s="32">
        <f t="array" ref="N1675">INDEX([1]!CCA_Weighting[#Data],MATCH(1,([1]!CCA_Weighting[State]=A1675)*([1]!CCA_Weighting[Zone]=B1675),0),MATCH(2021,VALUE([1]!CCA_Weighting[#Headers]),0))*M1675</f>
        <v>0.32144482402042901</v>
      </c>
      <c r="O1675" s="31">
        <f>'Table 1'!$T$8</f>
        <v>28.5</v>
      </c>
      <c r="P1675" s="32">
        <f t="array" ref="P1675">INDEX([1]!CCA_Weighting[#Data],MATCH(1,([1]!CCA_Weighting[State]=A1675)*([1]!CCA_Weighting[Zone]=B1675),0),MATCH(2022,VALUE([1]!CCA_Weighting[#Headers]),0))*O1675</f>
        <v>0.43624654688486797</v>
      </c>
      <c r="Q1675" s="31">
        <f>'Table 1'!$U$8</f>
        <v>18</v>
      </c>
      <c r="R1675" s="31">
        <f>'Table 1'!$W$8</f>
        <v>28.5</v>
      </c>
      <c r="S1675">
        <f t="shared" si="182"/>
        <v>213.75</v>
      </c>
      <c r="T1675">
        <f t="shared" si="183"/>
        <v>105</v>
      </c>
      <c r="U1675">
        <f t="shared" si="184"/>
        <v>142.5</v>
      </c>
      <c r="V1675">
        <f t="shared" si="185"/>
        <v>90</v>
      </c>
      <c r="W1675" s="28">
        <f t="shared" si="186"/>
        <v>66.315789473684205</v>
      </c>
      <c r="X1675" s="28">
        <f t="shared" si="187"/>
        <v>142.5</v>
      </c>
      <c r="Y1675">
        <f t="shared" si="188"/>
        <v>142.5</v>
      </c>
    </row>
    <row r="1676" spans="1:25" ht="14.4" x14ac:dyDescent="0.3">
      <c r="A1676" s="20" t="s">
        <v>22</v>
      </c>
      <c r="B1676" s="21" t="s">
        <v>90</v>
      </c>
      <c r="C1676" s="22" t="s">
        <v>91</v>
      </c>
      <c r="D1676" s="21" t="s">
        <v>37</v>
      </c>
      <c r="E1676" s="21" t="s">
        <v>33</v>
      </c>
      <c r="F1676" s="21" t="s">
        <v>29</v>
      </c>
      <c r="G1676" s="21" t="s">
        <v>28</v>
      </c>
      <c r="H1676" s="29">
        <f>'Table 1'!$Y$9</f>
        <v>45</v>
      </c>
      <c r="I1676" s="30"/>
      <c r="J1676" s="30"/>
      <c r="K1676" s="30"/>
      <c r="L1676" s="31"/>
      <c r="M1676" s="31">
        <v>22</v>
      </c>
      <c r="N1676" s="32">
        <f t="array" ref="N1676">INDEX([1]!CCA_Weighting[#Data],MATCH(1,([1]!CCA_Weighting[State]=A1676)*([1]!CCA_Weighting[Zone]=B1676),0),MATCH(2021,VALUE([1]!CCA_Weighting[#Headers]),0))*M1676</f>
        <v>0.33675172040235424</v>
      </c>
      <c r="O1676" s="31">
        <f>'Table 1'!$T$9</f>
        <v>30</v>
      </c>
      <c r="P1676" s="32">
        <f t="array" ref="P1676">INDEX([1]!CCA_Weighting[#Data],MATCH(1,([1]!CCA_Weighting[State]=A1676)*([1]!CCA_Weighting[Zone]=B1676),0),MATCH(2022,VALUE([1]!CCA_Weighting[#Headers]),0))*O1676</f>
        <v>0.45920689145775573</v>
      </c>
      <c r="Q1676" s="31">
        <f>'Table 1'!$U$9</f>
        <v>19.5</v>
      </c>
      <c r="R1676" s="31">
        <f>'Table 1'!$W$9</f>
        <v>30</v>
      </c>
      <c r="S1676">
        <f t="shared" si="182"/>
        <v>225</v>
      </c>
      <c r="T1676">
        <f t="shared" si="183"/>
        <v>110</v>
      </c>
      <c r="U1676">
        <f t="shared" si="184"/>
        <v>150</v>
      </c>
      <c r="V1676">
        <f t="shared" si="185"/>
        <v>97.5</v>
      </c>
      <c r="W1676" s="28">
        <f t="shared" si="186"/>
        <v>71.5</v>
      </c>
      <c r="X1676" s="28">
        <f t="shared" si="187"/>
        <v>150</v>
      </c>
      <c r="Y1676">
        <f t="shared" si="188"/>
        <v>150</v>
      </c>
    </row>
    <row r="1677" spans="1:25" ht="14.4" x14ac:dyDescent="0.3">
      <c r="A1677" s="23" t="s">
        <v>22</v>
      </c>
      <c r="B1677" s="24" t="s">
        <v>90</v>
      </c>
      <c r="C1677" s="25" t="s">
        <v>91</v>
      </c>
      <c r="D1677" s="24" t="s">
        <v>37</v>
      </c>
      <c r="E1677" s="24" t="s">
        <v>33</v>
      </c>
      <c r="F1677" s="24" t="s">
        <v>30</v>
      </c>
      <c r="G1677" s="24" t="s">
        <v>28</v>
      </c>
      <c r="H1677" s="29">
        <f>'Table 1'!$Y$10</f>
        <v>76</v>
      </c>
      <c r="I1677" s="30"/>
      <c r="J1677" s="30"/>
      <c r="K1677" s="30"/>
      <c r="L1677" s="31"/>
      <c r="M1677" s="31">
        <v>38</v>
      </c>
      <c r="N1677" s="32">
        <f t="array" ref="N1677">INDEX([1]!CCA_Weighting[#Data],MATCH(1,([1]!CCA_Weighting[State]=A1677)*([1]!CCA_Weighting[Zone]=B1677),0),MATCH(2021,VALUE([1]!CCA_Weighting[#Headers]),0))*M1677</f>
        <v>0.58166206251315733</v>
      </c>
      <c r="O1677" s="31">
        <f>'Table 1'!$T$10</f>
        <v>38</v>
      </c>
      <c r="P1677" s="32">
        <f t="array" ref="P1677">INDEX([1]!CCA_Weighting[#Data],MATCH(1,([1]!CCA_Weighting[State]=A1677)*([1]!CCA_Weighting[Zone]=B1677),0),MATCH(2022,VALUE([1]!CCA_Weighting[#Headers]),0))*O1677</f>
        <v>0.58166206251315733</v>
      </c>
      <c r="Q1677" s="31">
        <f>'Table 1'!$U$10</f>
        <v>24.5</v>
      </c>
      <c r="R1677" s="31">
        <f>'Table 1'!$W$10</f>
        <v>38</v>
      </c>
      <c r="S1677">
        <f t="shared" si="182"/>
        <v>380</v>
      </c>
      <c r="T1677">
        <f t="shared" si="183"/>
        <v>190</v>
      </c>
      <c r="U1677">
        <f t="shared" si="184"/>
        <v>190</v>
      </c>
      <c r="V1677">
        <f t="shared" si="185"/>
        <v>122.5</v>
      </c>
      <c r="W1677" s="28">
        <f t="shared" si="186"/>
        <v>122.5</v>
      </c>
      <c r="X1677" s="28">
        <f t="shared" si="187"/>
        <v>190</v>
      </c>
      <c r="Y1677">
        <f t="shared" si="188"/>
        <v>190</v>
      </c>
    </row>
    <row r="1678" spans="1:25" ht="14.4" x14ac:dyDescent="0.3">
      <c r="A1678" s="20" t="s">
        <v>22</v>
      </c>
      <c r="B1678" s="21" t="s">
        <v>90</v>
      </c>
      <c r="C1678" s="22" t="s">
        <v>91</v>
      </c>
      <c r="D1678" s="21" t="s">
        <v>37</v>
      </c>
      <c r="E1678" s="21" t="s">
        <v>34</v>
      </c>
      <c r="F1678" s="21" t="s">
        <v>27</v>
      </c>
      <c r="G1678" s="21" t="s">
        <v>28</v>
      </c>
      <c r="H1678" s="29">
        <f>'Table 1'!$Y$8</f>
        <v>42.75</v>
      </c>
      <c r="I1678" s="30"/>
      <c r="J1678" s="30"/>
      <c r="K1678" s="30"/>
      <c r="L1678" s="31"/>
      <c r="M1678" s="31">
        <v>21</v>
      </c>
      <c r="N1678" s="32">
        <f t="array" ref="N1678">INDEX([1]!CCA_Weighting[#Data],MATCH(1,([1]!CCA_Weighting[State]=A1678)*([1]!CCA_Weighting[Zone]=B1678),0),MATCH(2021,VALUE([1]!CCA_Weighting[#Headers]),0))*M1678</f>
        <v>0.32144482402042901</v>
      </c>
      <c r="O1678" s="31">
        <f>'Table 1'!$T$8</f>
        <v>28.5</v>
      </c>
      <c r="P1678" s="32">
        <f t="array" ref="P1678">INDEX([1]!CCA_Weighting[#Data],MATCH(1,([1]!CCA_Weighting[State]=A1678)*([1]!CCA_Weighting[Zone]=B1678),0),MATCH(2022,VALUE([1]!CCA_Weighting[#Headers]),0))*O1678</f>
        <v>0.43624654688486797</v>
      </c>
      <c r="Q1678" s="31">
        <f>'Table 1'!$U$8</f>
        <v>18</v>
      </c>
      <c r="R1678" s="31">
        <f>'Table 1'!$W$8</f>
        <v>28.5</v>
      </c>
      <c r="S1678">
        <f t="shared" si="182"/>
        <v>213.75</v>
      </c>
      <c r="T1678">
        <f t="shared" si="183"/>
        <v>105</v>
      </c>
      <c r="U1678">
        <f t="shared" si="184"/>
        <v>142.5</v>
      </c>
      <c r="V1678">
        <f t="shared" si="185"/>
        <v>90</v>
      </c>
      <c r="W1678" s="28">
        <f t="shared" si="186"/>
        <v>66.315789473684205</v>
      </c>
      <c r="X1678" s="28">
        <f t="shared" si="187"/>
        <v>142.5</v>
      </c>
      <c r="Y1678">
        <f t="shared" si="188"/>
        <v>142.5</v>
      </c>
    </row>
    <row r="1679" spans="1:25" ht="14.4" x14ac:dyDescent="0.3">
      <c r="A1679" s="23" t="s">
        <v>22</v>
      </c>
      <c r="B1679" s="24" t="s">
        <v>90</v>
      </c>
      <c r="C1679" s="25" t="s">
        <v>91</v>
      </c>
      <c r="D1679" s="24" t="s">
        <v>37</v>
      </c>
      <c r="E1679" s="24" t="s">
        <v>34</v>
      </c>
      <c r="F1679" s="24" t="s">
        <v>29</v>
      </c>
      <c r="G1679" s="24" t="s">
        <v>28</v>
      </c>
      <c r="H1679" s="29">
        <f>'Table 1'!$Y$9</f>
        <v>45</v>
      </c>
      <c r="I1679" s="30"/>
      <c r="J1679" s="30"/>
      <c r="K1679" s="30"/>
      <c r="L1679" s="31"/>
      <c r="M1679" s="31">
        <v>22</v>
      </c>
      <c r="N1679" s="32">
        <f t="array" ref="N1679">INDEX([1]!CCA_Weighting[#Data],MATCH(1,([1]!CCA_Weighting[State]=A1679)*([1]!CCA_Weighting[Zone]=B1679),0),MATCH(2021,VALUE([1]!CCA_Weighting[#Headers]),0))*M1679</f>
        <v>0.33675172040235424</v>
      </c>
      <c r="O1679" s="31">
        <f>'Table 1'!$T$9</f>
        <v>30</v>
      </c>
      <c r="P1679" s="32">
        <f t="array" ref="P1679">INDEX([1]!CCA_Weighting[#Data],MATCH(1,([1]!CCA_Weighting[State]=A1679)*([1]!CCA_Weighting[Zone]=B1679),0),MATCH(2022,VALUE([1]!CCA_Weighting[#Headers]),0))*O1679</f>
        <v>0.45920689145775573</v>
      </c>
      <c r="Q1679" s="31">
        <f>'Table 1'!$U$9</f>
        <v>19.5</v>
      </c>
      <c r="R1679" s="31">
        <f>'Table 1'!$W$9</f>
        <v>30</v>
      </c>
      <c r="S1679">
        <f t="shared" si="182"/>
        <v>225</v>
      </c>
      <c r="T1679">
        <f t="shared" si="183"/>
        <v>110</v>
      </c>
      <c r="U1679">
        <f t="shared" si="184"/>
        <v>150</v>
      </c>
      <c r="V1679">
        <f t="shared" si="185"/>
        <v>97.5</v>
      </c>
      <c r="W1679" s="28">
        <f t="shared" si="186"/>
        <v>71.5</v>
      </c>
      <c r="X1679" s="28">
        <f t="shared" si="187"/>
        <v>150</v>
      </c>
      <c r="Y1679">
        <f t="shared" si="188"/>
        <v>150</v>
      </c>
    </row>
    <row r="1680" spans="1:25" ht="14.4" x14ac:dyDescent="0.3">
      <c r="A1680" s="20" t="s">
        <v>22</v>
      </c>
      <c r="B1680" s="21" t="s">
        <v>90</v>
      </c>
      <c r="C1680" s="22" t="s">
        <v>91</v>
      </c>
      <c r="D1680" s="21" t="s">
        <v>37</v>
      </c>
      <c r="E1680" s="21" t="s">
        <v>34</v>
      </c>
      <c r="F1680" s="21" t="s">
        <v>30</v>
      </c>
      <c r="G1680" s="21" t="s">
        <v>28</v>
      </c>
      <c r="H1680" s="29">
        <f>'Table 1'!$Y$10</f>
        <v>76</v>
      </c>
      <c r="I1680" s="30"/>
      <c r="J1680" s="30"/>
      <c r="K1680" s="30"/>
      <c r="L1680" s="31"/>
      <c r="M1680" s="31">
        <v>38</v>
      </c>
      <c r="N1680" s="32">
        <f t="array" ref="N1680">INDEX([1]!CCA_Weighting[#Data],MATCH(1,([1]!CCA_Weighting[State]=A1680)*([1]!CCA_Weighting[Zone]=B1680),0),MATCH(2021,VALUE([1]!CCA_Weighting[#Headers]),0))*M1680</f>
        <v>0.58166206251315733</v>
      </c>
      <c r="O1680" s="31">
        <f>'Table 1'!$T$10</f>
        <v>38</v>
      </c>
      <c r="P1680" s="32">
        <f t="array" ref="P1680">INDEX([1]!CCA_Weighting[#Data],MATCH(1,([1]!CCA_Weighting[State]=A1680)*([1]!CCA_Weighting[Zone]=B1680),0),MATCH(2022,VALUE([1]!CCA_Weighting[#Headers]),0))*O1680</f>
        <v>0.58166206251315733</v>
      </c>
      <c r="Q1680" s="31">
        <f>'Table 1'!$U$10</f>
        <v>24.5</v>
      </c>
      <c r="R1680" s="31">
        <f>'Table 1'!$W$10</f>
        <v>38</v>
      </c>
      <c r="S1680">
        <f t="shared" si="182"/>
        <v>380</v>
      </c>
      <c r="T1680">
        <f t="shared" si="183"/>
        <v>190</v>
      </c>
      <c r="U1680">
        <f t="shared" si="184"/>
        <v>190</v>
      </c>
      <c r="V1680">
        <f t="shared" si="185"/>
        <v>122.5</v>
      </c>
      <c r="W1680" s="28">
        <f t="shared" si="186"/>
        <v>122.5</v>
      </c>
      <c r="X1680" s="28">
        <f t="shared" si="187"/>
        <v>190</v>
      </c>
      <c r="Y1680">
        <f t="shared" si="188"/>
        <v>190</v>
      </c>
    </row>
    <row r="1681" spans="1:25" ht="14.4" x14ac:dyDescent="0.3">
      <c r="A1681" s="23" t="s">
        <v>22</v>
      </c>
      <c r="B1681" s="24" t="s">
        <v>92</v>
      </c>
      <c r="C1681" s="25" t="s">
        <v>93</v>
      </c>
      <c r="D1681" s="24" t="s">
        <v>25</v>
      </c>
      <c r="E1681" s="25" t="s">
        <v>26</v>
      </c>
      <c r="F1681" s="24" t="s">
        <v>27</v>
      </c>
      <c r="G1681" s="24" t="s">
        <v>28</v>
      </c>
      <c r="H1681" s="29">
        <f>'Table 1'!$G$12</f>
        <v>40.5</v>
      </c>
      <c r="I1681" s="30"/>
      <c r="J1681" s="30"/>
      <c r="K1681" s="30"/>
      <c r="L1681" s="31"/>
      <c r="M1681" s="31">
        <v>27</v>
      </c>
      <c r="N1681" s="32">
        <f t="array" ref="N1681">INDEX([1]!CCA_Weighting[#Data],MATCH(1,([1]!CCA_Weighting[State]=A1681)*([1]!CCA_Weighting[Zone]=B1681),0),MATCH(2021,VALUE([1]!CCA_Weighting[#Headers]),0))*M1681</f>
        <v>0.17572939672975663</v>
      </c>
      <c r="O1681" s="31">
        <f>'Table 1'!$B$12</f>
        <v>27</v>
      </c>
      <c r="P1681" s="32">
        <f t="array" ref="P1681">INDEX([1]!CCA_Weighting[#Data],MATCH(1,([1]!CCA_Weighting[State]=A1681)*([1]!CCA_Weighting[Zone]=B1681),0),MATCH(2022,VALUE([1]!CCA_Weighting[#Headers]),0))*O1681</f>
        <v>0.17572939672975663</v>
      </c>
      <c r="Q1681" s="31">
        <f>'Table 1'!$C$12</f>
        <v>18</v>
      </c>
      <c r="R1681" s="31">
        <f>'Table 1'!$E$12</f>
        <v>27</v>
      </c>
      <c r="S1681">
        <f t="shared" si="182"/>
        <v>202.5</v>
      </c>
      <c r="T1681">
        <f t="shared" si="183"/>
        <v>135</v>
      </c>
      <c r="U1681">
        <f t="shared" si="184"/>
        <v>135</v>
      </c>
      <c r="V1681">
        <f t="shared" si="185"/>
        <v>90</v>
      </c>
      <c r="W1681" s="28">
        <f t="shared" si="186"/>
        <v>90</v>
      </c>
      <c r="X1681" s="28">
        <f t="shared" si="187"/>
        <v>135</v>
      </c>
      <c r="Y1681">
        <f t="shared" si="188"/>
        <v>135</v>
      </c>
    </row>
    <row r="1682" spans="1:25" ht="14.4" x14ac:dyDescent="0.3">
      <c r="A1682" s="20" t="s">
        <v>22</v>
      </c>
      <c r="B1682" s="21" t="s">
        <v>92</v>
      </c>
      <c r="C1682" s="22" t="s">
        <v>93</v>
      </c>
      <c r="D1682" s="21" t="s">
        <v>25</v>
      </c>
      <c r="E1682" s="22" t="s">
        <v>26</v>
      </c>
      <c r="F1682" s="21" t="s">
        <v>29</v>
      </c>
      <c r="G1682" s="21" t="s">
        <v>28</v>
      </c>
      <c r="H1682" s="29">
        <f>'Table 1'!$G$13</f>
        <v>43.5</v>
      </c>
      <c r="I1682" s="30"/>
      <c r="J1682" s="30"/>
      <c r="K1682" s="30"/>
      <c r="L1682" s="31"/>
      <c r="M1682" s="31">
        <v>29</v>
      </c>
      <c r="N1682" s="32">
        <f t="array" ref="N1682">INDEX([1]!CCA_Weighting[#Data],MATCH(1,([1]!CCA_Weighting[State]=A1682)*([1]!CCA_Weighting[Zone]=B1682),0),MATCH(2021,VALUE([1]!CCA_Weighting[#Headers]),0))*M1682</f>
        <v>0.18874638908010896</v>
      </c>
      <c r="O1682" s="31">
        <f>'Table 1'!$B$13</f>
        <v>29</v>
      </c>
      <c r="P1682" s="32">
        <f t="array" ref="P1682">INDEX([1]!CCA_Weighting[#Data],MATCH(1,([1]!CCA_Weighting[State]=A1682)*([1]!CCA_Weighting[Zone]=B1682),0),MATCH(2022,VALUE([1]!CCA_Weighting[#Headers]),0))*O1682</f>
        <v>0.18874638908010896</v>
      </c>
      <c r="Q1682" s="31">
        <f>'Table 1'!$C$13</f>
        <v>19</v>
      </c>
      <c r="R1682" s="31">
        <f>'Table 1'!$E$13</f>
        <v>29</v>
      </c>
      <c r="S1682">
        <f t="shared" si="182"/>
        <v>217.5</v>
      </c>
      <c r="T1682">
        <f t="shared" si="183"/>
        <v>145</v>
      </c>
      <c r="U1682">
        <f t="shared" si="184"/>
        <v>145</v>
      </c>
      <c r="V1682">
        <f t="shared" si="185"/>
        <v>95</v>
      </c>
      <c r="W1682" s="28">
        <f t="shared" si="186"/>
        <v>95</v>
      </c>
      <c r="X1682" s="28">
        <f t="shared" si="187"/>
        <v>145</v>
      </c>
      <c r="Y1682">
        <f t="shared" si="188"/>
        <v>145</v>
      </c>
    </row>
    <row r="1683" spans="1:25" ht="14.4" x14ac:dyDescent="0.3">
      <c r="A1683" s="23" t="s">
        <v>22</v>
      </c>
      <c r="B1683" s="24" t="s">
        <v>92</v>
      </c>
      <c r="C1683" s="25" t="s">
        <v>93</v>
      </c>
      <c r="D1683" s="24" t="s">
        <v>25</v>
      </c>
      <c r="E1683" s="25" t="s">
        <v>26</v>
      </c>
      <c r="F1683" s="24" t="s">
        <v>30</v>
      </c>
      <c r="G1683" s="24" t="s">
        <v>28</v>
      </c>
      <c r="H1683" s="29">
        <f>'Table 1'!$G$14</f>
        <v>110</v>
      </c>
      <c r="I1683" s="30"/>
      <c r="J1683" s="30"/>
      <c r="K1683" s="30"/>
      <c r="L1683" s="31"/>
      <c r="M1683" s="31">
        <v>55</v>
      </c>
      <c r="N1683" s="32">
        <f t="array" ref="N1683">INDEX([1]!CCA_Weighting[#Data],MATCH(1,([1]!CCA_Weighting[State]=A1683)*([1]!CCA_Weighting[Zone]=B1683),0),MATCH(2021,VALUE([1]!CCA_Weighting[#Headers]),0))*M1683</f>
        <v>0.35796728963468943</v>
      </c>
      <c r="O1683" s="31">
        <f>'Table 1'!$B$14</f>
        <v>55</v>
      </c>
      <c r="P1683" s="32">
        <f t="array" ref="P1683">INDEX([1]!CCA_Weighting[#Data],MATCH(1,([1]!CCA_Weighting[State]=A1683)*([1]!CCA_Weighting[Zone]=B1683),0),MATCH(2022,VALUE([1]!CCA_Weighting[#Headers]),0))*O1683</f>
        <v>0.35796728963468943</v>
      </c>
      <c r="Q1683" s="31">
        <f>'Table 1'!$C$14</f>
        <v>36</v>
      </c>
      <c r="R1683" s="31">
        <f>'Table 1'!$E$14</f>
        <v>55</v>
      </c>
      <c r="S1683">
        <f t="shared" si="182"/>
        <v>550</v>
      </c>
      <c r="T1683">
        <f t="shared" si="183"/>
        <v>275</v>
      </c>
      <c r="U1683">
        <f t="shared" si="184"/>
        <v>275</v>
      </c>
      <c r="V1683">
        <f t="shared" si="185"/>
        <v>180</v>
      </c>
      <c r="W1683" s="28">
        <f t="shared" si="186"/>
        <v>180</v>
      </c>
      <c r="X1683" s="28">
        <f t="shared" si="187"/>
        <v>275</v>
      </c>
      <c r="Y1683">
        <f t="shared" si="188"/>
        <v>275</v>
      </c>
    </row>
    <row r="1684" spans="1:25" ht="14.4" x14ac:dyDescent="0.3">
      <c r="A1684" s="20" t="s">
        <v>22</v>
      </c>
      <c r="B1684" s="21" t="s">
        <v>92</v>
      </c>
      <c r="C1684" s="22" t="s">
        <v>93</v>
      </c>
      <c r="D1684" s="21" t="s">
        <v>25</v>
      </c>
      <c r="E1684" s="21" t="s">
        <v>31</v>
      </c>
      <c r="F1684" s="21" t="s">
        <v>27</v>
      </c>
      <c r="G1684" s="21" t="s">
        <v>28</v>
      </c>
      <c r="H1684" s="29">
        <f>'Table 1'!$M$12</f>
        <v>37.5</v>
      </c>
      <c r="I1684" s="30"/>
      <c r="J1684" s="30"/>
      <c r="K1684" s="30"/>
      <c r="L1684" s="31"/>
      <c r="M1684" s="31">
        <v>25</v>
      </c>
      <c r="N1684" s="32">
        <f t="array" ref="N1684">INDEX([1]!CCA_Weighting[#Data],MATCH(1,([1]!CCA_Weighting[State]=A1684)*([1]!CCA_Weighting[Zone]=B1684),0),MATCH(2021,VALUE([1]!CCA_Weighting[#Headers]),0))*M1684</f>
        <v>0.16271240437940429</v>
      </c>
      <c r="O1684" s="31">
        <f>'Table 1'!$H$12</f>
        <v>25</v>
      </c>
      <c r="P1684" s="32">
        <f t="array" ref="P1684">INDEX([1]!CCA_Weighting[#Data],MATCH(1,([1]!CCA_Weighting[State]=A1684)*([1]!CCA_Weighting[Zone]=B1684),0),MATCH(2022,VALUE([1]!CCA_Weighting[#Headers]),0))*O1684</f>
        <v>0.16271240437940429</v>
      </c>
      <c r="Q1684" s="31">
        <f>'Table 1'!$I$12</f>
        <v>16</v>
      </c>
      <c r="R1684" s="31">
        <f>'Table 1'!$K$12</f>
        <v>25</v>
      </c>
      <c r="S1684">
        <f t="shared" si="182"/>
        <v>187.5</v>
      </c>
      <c r="T1684">
        <f t="shared" si="183"/>
        <v>125</v>
      </c>
      <c r="U1684">
        <f t="shared" si="184"/>
        <v>125</v>
      </c>
      <c r="V1684">
        <f t="shared" si="185"/>
        <v>80</v>
      </c>
      <c r="W1684" s="28">
        <f t="shared" si="186"/>
        <v>80</v>
      </c>
      <c r="X1684" s="28">
        <f t="shared" si="187"/>
        <v>125</v>
      </c>
      <c r="Y1684">
        <f t="shared" si="188"/>
        <v>125</v>
      </c>
    </row>
    <row r="1685" spans="1:25" ht="14.4" x14ac:dyDescent="0.3">
      <c r="A1685" s="23" t="s">
        <v>22</v>
      </c>
      <c r="B1685" s="24" t="s">
        <v>92</v>
      </c>
      <c r="C1685" s="25" t="s">
        <v>93</v>
      </c>
      <c r="D1685" s="24" t="s">
        <v>25</v>
      </c>
      <c r="E1685" s="24" t="s">
        <v>31</v>
      </c>
      <c r="F1685" s="24" t="s">
        <v>29</v>
      </c>
      <c r="G1685" s="24" t="s">
        <v>28</v>
      </c>
      <c r="H1685" s="29">
        <f>'Table 1'!$M$13</f>
        <v>39.75</v>
      </c>
      <c r="I1685" s="30"/>
      <c r="J1685" s="30"/>
      <c r="K1685" s="30"/>
      <c r="L1685" s="31"/>
      <c r="M1685" s="31">
        <v>26.5</v>
      </c>
      <c r="N1685" s="32">
        <f t="array" ref="N1685">INDEX([1]!CCA_Weighting[#Data],MATCH(1,([1]!CCA_Weighting[State]=A1685)*([1]!CCA_Weighting[Zone]=B1685),0),MATCH(2021,VALUE([1]!CCA_Weighting[#Headers]),0))*M1685</f>
        <v>0.17247514864216854</v>
      </c>
      <c r="O1685" s="31">
        <f>'Table 1'!$H$13</f>
        <v>26.5</v>
      </c>
      <c r="P1685" s="32">
        <f t="array" ref="P1685">INDEX([1]!CCA_Weighting[#Data],MATCH(1,([1]!CCA_Weighting[State]=A1685)*([1]!CCA_Weighting[Zone]=B1685),0),MATCH(2022,VALUE([1]!CCA_Weighting[#Headers]),0))*O1685</f>
        <v>0.17247514864216854</v>
      </c>
      <c r="Q1685" s="31">
        <f>'Table 1'!$I$13</f>
        <v>17</v>
      </c>
      <c r="R1685" s="31">
        <f>'Table 1'!$K$13</f>
        <v>26.5</v>
      </c>
      <c r="S1685">
        <f t="shared" si="182"/>
        <v>198.75</v>
      </c>
      <c r="T1685">
        <f t="shared" si="183"/>
        <v>132.5</v>
      </c>
      <c r="U1685">
        <f t="shared" si="184"/>
        <v>132.5</v>
      </c>
      <c r="V1685">
        <f t="shared" si="185"/>
        <v>85</v>
      </c>
      <c r="W1685" s="28">
        <f t="shared" si="186"/>
        <v>85</v>
      </c>
      <c r="X1685" s="28">
        <f t="shared" si="187"/>
        <v>132.5</v>
      </c>
      <c r="Y1685">
        <f t="shared" si="188"/>
        <v>132.5</v>
      </c>
    </row>
    <row r="1686" spans="1:25" ht="14.4" x14ac:dyDescent="0.3">
      <c r="A1686" s="20" t="s">
        <v>22</v>
      </c>
      <c r="B1686" s="21" t="s">
        <v>92</v>
      </c>
      <c r="C1686" s="22" t="s">
        <v>93</v>
      </c>
      <c r="D1686" s="21" t="s">
        <v>25</v>
      </c>
      <c r="E1686" s="21" t="s">
        <v>31</v>
      </c>
      <c r="F1686" s="21" t="s">
        <v>30</v>
      </c>
      <c r="G1686" s="21" t="s">
        <v>28</v>
      </c>
      <c r="H1686" s="29">
        <f>'Table 1'!$M$14</f>
        <v>100</v>
      </c>
      <c r="I1686" s="30"/>
      <c r="J1686" s="30"/>
      <c r="K1686" s="30"/>
      <c r="L1686" s="31"/>
      <c r="M1686" s="31">
        <v>50</v>
      </c>
      <c r="N1686" s="32">
        <f t="array" ref="N1686">INDEX([1]!CCA_Weighting[#Data],MATCH(1,([1]!CCA_Weighting[State]=A1686)*([1]!CCA_Weighting[Zone]=B1686),0),MATCH(2021,VALUE([1]!CCA_Weighting[#Headers]),0))*M1686</f>
        <v>0.32542480875880858</v>
      </c>
      <c r="O1686" s="31">
        <f>'Table 1'!$H$14</f>
        <v>50</v>
      </c>
      <c r="P1686" s="32">
        <f t="array" ref="P1686">INDEX([1]!CCA_Weighting[#Data],MATCH(1,([1]!CCA_Weighting[State]=A1686)*([1]!CCA_Weighting[Zone]=B1686),0),MATCH(2022,VALUE([1]!CCA_Weighting[#Headers]),0))*O1686</f>
        <v>0.32542480875880858</v>
      </c>
      <c r="Q1686" s="31">
        <f>'Table 1'!$I$14</f>
        <v>32.5</v>
      </c>
      <c r="R1686" s="31">
        <f>'Table 1'!$K$14</f>
        <v>50</v>
      </c>
      <c r="S1686">
        <f t="shared" si="182"/>
        <v>500</v>
      </c>
      <c r="T1686">
        <f t="shared" si="183"/>
        <v>250</v>
      </c>
      <c r="U1686">
        <f t="shared" si="184"/>
        <v>250</v>
      </c>
      <c r="V1686">
        <f t="shared" si="185"/>
        <v>162.5</v>
      </c>
      <c r="W1686" s="28">
        <f t="shared" si="186"/>
        <v>162.5</v>
      </c>
      <c r="X1686" s="28">
        <f t="shared" si="187"/>
        <v>250</v>
      </c>
      <c r="Y1686">
        <f t="shared" si="188"/>
        <v>250</v>
      </c>
    </row>
    <row r="1687" spans="1:25" ht="14.4" x14ac:dyDescent="0.3">
      <c r="A1687" s="23" t="s">
        <v>22</v>
      </c>
      <c r="B1687" s="24" t="s">
        <v>92</v>
      </c>
      <c r="C1687" s="25" t="s">
        <v>93</v>
      </c>
      <c r="D1687" s="24" t="s">
        <v>25</v>
      </c>
      <c r="E1687" s="24" t="s">
        <v>32</v>
      </c>
      <c r="F1687" s="24" t="s">
        <v>27</v>
      </c>
      <c r="G1687" s="24" t="s">
        <v>28</v>
      </c>
      <c r="H1687" s="29">
        <f>'Table 1'!$S$12</f>
        <v>35.25</v>
      </c>
      <c r="I1687" s="30"/>
      <c r="J1687" s="30"/>
      <c r="K1687" s="30"/>
      <c r="L1687" s="31"/>
      <c r="M1687" s="31">
        <v>23.5</v>
      </c>
      <c r="N1687" s="32">
        <f t="array" ref="N1687">INDEX([1]!CCA_Weighting[#Data],MATCH(1,([1]!CCA_Weighting[State]=A1687)*([1]!CCA_Weighting[Zone]=B1687),0),MATCH(2021,VALUE([1]!CCA_Weighting[#Headers]),0))*M1687</f>
        <v>0.15294966011664002</v>
      </c>
      <c r="O1687" s="31">
        <f>'Table 1'!$N$8</f>
        <v>30</v>
      </c>
      <c r="P1687" s="32">
        <f t="array" ref="P1687">INDEX([1]!CCA_Weighting[#Data],MATCH(1,([1]!CCA_Weighting[State]=A1687)*([1]!CCA_Weighting[Zone]=B1687),0),MATCH(2022,VALUE([1]!CCA_Weighting[#Headers]),0))*O1687</f>
        <v>0.19525488525528514</v>
      </c>
      <c r="Q1687" s="31">
        <f>'Table 1'!$O$8</f>
        <v>19.5</v>
      </c>
      <c r="R1687" s="31">
        <f>'Table 1'!$Q$8</f>
        <v>30</v>
      </c>
      <c r="S1687">
        <f t="shared" si="182"/>
        <v>176.25</v>
      </c>
      <c r="T1687">
        <f t="shared" si="183"/>
        <v>117.5</v>
      </c>
      <c r="U1687">
        <f t="shared" si="184"/>
        <v>150</v>
      </c>
      <c r="V1687">
        <f t="shared" si="185"/>
        <v>97.5</v>
      </c>
      <c r="W1687" s="28">
        <f t="shared" si="186"/>
        <v>76.375</v>
      </c>
      <c r="X1687" s="28">
        <f t="shared" si="187"/>
        <v>150</v>
      </c>
      <c r="Y1687">
        <f t="shared" si="188"/>
        <v>150</v>
      </c>
    </row>
    <row r="1688" spans="1:25" ht="14.4" x14ac:dyDescent="0.3">
      <c r="A1688" s="20" t="s">
        <v>22</v>
      </c>
      <c r="B1688" s="21" t="s">
        <v>92</v>
      </c>
      <c r="C1688" s="22" t="s">
        <v>93</v>
      </c>
      <c r="D1688" s="21" t="s">
        <v>25</v>
      </c>
      <c r="E1688" s="21" t="s">
        <v>32</v>
      </c>
      <c r="F1688" s="21" t="s">
        <v>29</v>
      </c>
      <c r="G1688" s="21" t="s">
        <v>28</v>
      </c>
      <c r="H1688" s="29">
        <f>'Table 1'!$S$13</f>
        <v>36.75</v>
      </c>
      <c r="I1688" s="30"/>
      <c r="J1688" s="30"/>
      <c r="K1688" s="30"/>
      <c r="L1688" s="31"/>
      <c r="M1688" s="31">
        <v>24.5</v>
      </c>
      <c r="N1688" s="32">
        <f t="array" ref="N1688">INDEX([1]!CCA_Weighting[#Data],MATCH(1,([1]!CCA_Weighting[State]=A1688)*([1]!CCA_Weighting[Zone]=B1688),0),MATCH(2021,VALUE([1]!CCA_Weighting[#Headers]),0))*M1688</f>
        <v>0.1594581562918162</v>
      </c>
      <c r="O1688" s="31">
        <f>'Table 1'!$N$9</f>
        <v>32</v>
      </c>
      <c r="P1688" s="32">
        <f t="array" ref="P1688">INDEX([1]!CCA_Weighting[#Data],MATCH(1,([1]!CCA_Weighting[State]=A1688)*([1]!CCA_Weighting[Zone]=B1688),0),MATCH(2022,VALUE([1]!CCA_Weighting[#Headers]),0))*O1688</f>
        <v>0.20827187760563748</v>
      </c>
      <c r="Q1688" s="31">
        <f>'Table 1'!$O$9</f>
        <v>21</v>
      </c>
      <c r="R1688" s="31">
        <f>'Table 1'!$Q$9</f>
        <v>32</v>
      </c>
      <c r="S1688">
        <f t="shared" si="182"/>
        <v>183.75</v>
      </c>
      <c r="T1688">
        <f t="shared" si="183"/>
        <v>122.5</v>
      </c>
      <c r="U1688">
        <f t="shared" si="184"/>
        <v>160</v>
      </c>
      <c r="V1688">
        <f t="shared" si="185"/>
        <v>105</v>
      </c>
      <c r="W1688" s="28">
        <f t="shared" si="186"/>
        <v>80.390625</v>
      </c>
      <c r="X1688" s="28">
        <f t="shared" si="187"/>
        <v>160</v>
      </c>
      <c r="Y1688">
        <f t="shared" si="188"/>
        <v>160</v>
      </c>
    </row>
    <row r="1689" spans="1:25" ht="14.4" x14ac:dyDescent="0.3">
      <c r="A1689" s="23" t="s">
        <v>22</v>
      </c>
      <c r="B1689" s="24" t="s">
        <v>92</v>
      </c>
      <c r="C1689" s="25" t="s">
        <v>93</v>
      </c>
      <c r="D1689" s="24" t="s">
        <v>25</v>
      </c>
      <c r="E1689" s="24" t="s">
        <v>32</v>
      </c>
      <c r="F1689" s="24" t="s">
        <v>30</v>
      </c>
      <c r="G1689" s="24" t="s">
        <v>28</v>
      </c>
      <c r="H1689" s="29">
        <f>'Table 1'!$S$14</f>
        <v>80</v>
      </c>
      <c r="I1689" s="30"/>
      <c r="J1689" s="30"/>
      <c r="K1689" s="30"/>
      <c r="L1689" s="31"/>
      <c r="M1689" s="31">
        <v>40</v>
      </c>
      <c r="N1689" s="32">
        <f t="array" ref="N1689">INDEX([1]!CCA_Weighting[#Data],MATCH(1,([1]!CCA_Weighting[State]=A1689)*([1]!CCA_Weighting[Zone]=B1689),0),MATCH(2021,VALUE([1]!CCA_Weighting[#Headers]),0))*M1689</f>
        <v>0.26033984700704682</v>
      </c>
      <c r="O1689" s="31">
        <f>'Table 1'!$N$10</f>
        <v>40</v>
      </c>
      <c r="P1689" s="32">
        <f t="array" ref="P1689">INDEX([1]!CCA_Weighting[#Data],MATCH(1,([1]!CCA_Weighting[State]=A1689)*([1]!CCA_Weighting[Zone]=B1689),0),MATCH(2022,VALUE([1]!CCA_Weighting[#Headers]),0))*O1689</f>
        <v>0.26033984700704682</v>
      </c>
      <c r="Q1689" s="31">
        <f>'Table 1'!$O$10</f>
        <v>26</v>
      </c>
      <c r="R1689" s="31">
        <f>'Table 1'!$Q$10</f>
        <v>40</v>
      </c>
      <c r="S1689">
        <f t="shared" si="182"/>
        <v>400</v>
      </c>
      <c r="T1689">
        <f t="shared" si="183"/>
        <v>200</v>
      </c>
      <c r="U1689">
        <f t="shared" si="184"/>
        <v>200</v>
      </c>
      <c r="V1689">
        <f t="shared" si="185"/>
        <v>130</v>
      </c>
      <c r="W1689" s="28">
        <f t="shared" si="186"/>
        <v>130</v>
      </c>
      <c r="X1689" s="28">
        <f t="shared" si="187"/>
        <v>200</v>
      </c>
      <c r="Y1689">
        <f t="shared" si="188"/>
        <v>200</v>
      </c>
    </row>
    <row r="1690" spans="1:25" ht="14.4" x14ac:dyDescent="0.3">
      <c r="A1690" s="20" t="s">
        <v>22</v>
      </c>
      <c r="B1690" s="21" t="s">
        <v>92</v>
      </c>
      <c r="C1690" s="22" t="s">
        <v>93</v>
      </c>
      <c r="D1690" s="21" t="s">
        <v>25</v>
      </c>
      <c r="E1690" s="21" t="s">
        <v>33</v>
      </c>
      <c r="F1690" s="21" t="s">
        <v>27</v>
      </c>
      <c r="G1690" s="21" t="s">
        <v>28</v>
      </c>
      <c r="H1690" s="29">
        <f>'Table 1'!$Y$12</f>
        <v>31.5</v>
      </c>
      <c r="I1690" s="30"/>
      <c r="J1690" s="30"/>
      <c r="K1690" s="30"/>
      <c r="L1690" s="31"/>
      <c r="M1690" s="31">
        <v>21</v>
      </c>
      <c r="N1690" s="32">
        <f t="array" ref="N1690">INDEX([1]!CCA_Weighting[#Data],MATCH(1,([1]!CCA_Weighting[State]=A1690)*([1]!CCA_Weighting[Zone]=B1690),0),MATCH(2021,VALUE([1]!CCA_Weighting[#Headers]),0))*M1690</f>
        <v>0.13667841967869959</v>
      </c>
      <c r="O1690" s="31">
        <f>'Table 1'!$T$12</f>
        <v>21</v>
      </c>
      <c r="P1690" s="32">
        <f t="array" ref="P1690">INDEX([1]!CCA_Weighting[#Data],MATCH(1,([1]!CCA_Weighting[State]=A1690)*([1]!CCA_Weighting[Zone]=B1690),0),MATCH(2022,VALUE([1]!CCA_Weighting[#Headers]),0))*O1690</f>
        <v>0.13667841967869959</v>
      </c>
      <c r="Q1690" s="31">
        <f>'Table 1'!$U$12</f>
        <v>14</v>
      </c>
      <c r="R1690" s="31">
        <f>'Table 1'!$W$12</f>
        <v>21</v>
      </c>
      <c r="S1690">
        <f t="shared" si="182"/>
        <v>157.5</v>
      </c>
      <c r="T1690">
        <f t="shared" si="183"/>
        <v>105</v>
      </c>
      <c r="U1690">
        <f t="shared" si="184"/>
        <v>105</v>
      </c>
      <c r="V1690">
        <f t="shared" si="185"/>
        <v>70</v>
      </c>
      <c r="W1690" s="28">
        <f t="shared" si="186"/>
        <v>70</v>
      </c>
      <c r="X1690" s="28">
        <f t="shared" si="187"/>
        <v>105</v>
      </c>
      <c r="Y1690">
        <f t="shared" si="188"/>
        <v>105</v>
      </c>
    </row>
    <row r="1691" spans="1:25" ht="14.4" x14ac:dyDescent="0.3">
      <c r="A1691" s="23" t="s">
        <v>22</v>
      </c>
      <c r="B1691" s="24" t="s">
        <v>92</v>
      </c>
      <c r="C1691" s="25" t="s">
        <v>93</v>
      </c>
      <c r="D1691" s="24" t="s">
        <v>25</v>
      </c>
      <c r="E1691" s="24" t="s">
        <v>33</v>
      </c>
      <c r="F1691" s="24" t="s">
        <v>29</v>
      </c>
      <c r="G1691" s="24" t="s">
        <v>28</v>
      </c>
      <c r="H1691" s="29">
        <f>'Table 1'!$Y$13</f>
        <v>33</v>
      </c>
      <c r="I1691" s="30"/>
      <c r="J1691" s="30"/>
      <c r="K1691" s="30"/>
      <c r="L1691" s="31"/>
      <c r="M1691" s="31">
        <v>22</v>
      </c>
      <c r="N1691" s="32">
        <f t="array" ref="N1691">INDEX([1]!CCA_Weighting[#Data],MATCH(1,([1]!CCA_Weighting[State]=A1691)*([1]!CCA_Weighting[Zone]=B1691),0),MATCH(2021,VALUE([1]!CCA_Weighting[#Headers]),0))*M1691</f>
        <v>0.14318691585387577</v>
      </c>
      <c r="O1691" s="31">
        <f>'Table 1'!$T$13</f>
        <v>22</v>
      </c>
      <c r="P1691" s="32">
        <f t="array" ref="P1691">INDEX([1]!CCA_Weighting[#Data],MATCH(1,([1]!CCA_Weighting[State]=A1691)*([1]!CCA_Weighting[Zone]=B1691),0),MATCH(2022,VALUE([1]!CCA_Weighting[#Headers]),0))*O1691</f>
        <v>0.14318691585387577</v>
      </c>
      <c r="Q1691" s="31">
        <f>'Table 1'!$U$13</f>
        <v>14.5</v>
      </c>
      <c r="R1691" s="31">
        <f>'Table 1'!$W$13</f>
        <v>22</v>
      </c>
      <c r="S1691">
        <f t="shared" si="182"/>
        <v>165</v>
      </c>
      <c r="T1691">
        <f t="shared" si="183"/>
        <v>110</v>
      </c>
      <c r="U1691">
        <f t="shared" si="184"/>
        <v>110</v>
      </c>
      <c r="V1691">
        <f t="shared" si="185"/>
        <v>72.5</v>
      </c>
      <c r="W1691" s="28">
        <f t="shared" si="186"/>
        <v>72.5</v>
      </c>
      <c r="X1691" s="28">
        <f t="shared" si="187"/>
        <v>110</v>
      </c>
      <c r="Y1691">
        <f t="shared" si="188"/>
        <v>110</v>
      </c>
    </row>
    <row r="1692" spans="1:25" ht="14.4" x14ac:dyDescent="0.3">
      <c r="A1692" s="20" t="s">
        <v>22</v>
      </c>
      <c r="B1692" s="21" t="s">
        <v>92</v>
      </c>
      <c r="C1692" s="22" t="s">
        <v>93</v>
      </c>
      <c r="D1692" s="21" t="s">
        <v>25</v>
      </c>
      <c r="E1692" s="21" t="s">
        <v>33</v>
      </c>
      <c r="F1692" s="21" t="s">
        <v>30</v>
      </c>
      <c r="G1692" s="21" t="s">
        <v>28</v>
      </c>
      <c r="H1692" s="29">
        <f>'Table 1'!$Y$14</f>
        <v>76</v>
      </c>
      <c r="I1692" s="30"/>
      <c r="J1692" s="30"/>
      <c r="K1692" s="30"/>
      <c r="L1692" s="31"/>
      <c r="M1692" s="31">
        <v>38</v>
      </c>
      <c r="N1692" s="32">
        <f t="array" ref="N1692">INDEX([1]!CCA_Weighting[#Data],MATCH(1,([1]!CCA_Weighting[State]=A1692)*([1]!CCA_Weighting[Zone]=B1692),0),MATCH(2021,VALUE([1]!CCA_Weighting[#Headers]),0))*M1692</f>
        <v>0.24732285465669451</v>
      </c>
      <c r="O1692" s="31">
        <f>'Table 1'!$T$14</f>
        <v>38</v>
      </c>
      <c r="P1692" s="32">
        <f t="array" ref="P1692">INDEX([1]!CCA_Weighting[#Data],MATCH(1,([1]!CCA_Weighting[State]=A1692)*([1]!CCA_Weighting[Zone]=B1692),0),MATCH(2022,VALUE([1]!CCA_Weighting[#Headers]),0))*O1692</f>
        <v>0.24732285465669451</v>
      </c>
      <c r="Q1692" s="31">
        <f>'Table 1'!$U$14</f>
        <v>24.5</v>
      </c>
      <c r="R1692" s="31">
        <f>'Table 1'!$W$14</f>
        <v>38</v>
      </c>
      <c r="S1692">
        <f t="shared" si="182"/>
        <v>380</v>
      </c>
      <c r="T1692">
        <f t="shared" si="183"/>
        <v>190</v>
      </c>
      <c r="U1692">
        <f t="shared" si="184"/>
        <v>190</v>
      </c>
      <c r="V1692">
        <f t="shared" si="185"/>
        <v>122.5</v>
      </c>
      <c r="W1692" s="28">
        <f t="shared" si="186"/>
        <v>122.5</v>
      </c>
      <c r="X1692" s="28">
        <f t="shared" si="187"/>
        <v>190</v>
      </c>
      <c r="Y1692">
        <f t="shared" si="188"/>
        <v>190</v>
      </c>
    </row>
    <row r="1693" spans="1:25" ht="14.4" x14ac:dyDescent="0.3">
      <c r="A1693" s="23" t="s">
        <v>22</v>
      </c>
      <c r="B1693" s="24" t="s">
        <v>92</v>
      </c>
      <c r="C1693" s="25" t="s">
        <v>93</v>
      </c>
      <c r="D1693" s="24" t="s">
        <v>25</v>
      </c>
      <c r="E1693" s="24" t="s">
        <v>34</v>
      </c>
      <c r="F1693" s="24" t="s">
        <v>27</v>
      </c>
      <c r="G1693" s="24" t="s">
        <v>28</v>
      </c>
      <c r="H1693" s="29">
        <f>'Table 1'!$Y$8</f>
        <v>42.75</v>
      </c>
      <c r="I1693" s="30"/>
      <c r="J1693" s="30"/>
      <c r="K1693" s="30"/>
      <c r="L1693" s="31"/>
      <c r="M1693" s="31">
        <v>21</v>
      </c>
      <c r="N1693" s="32">
        <f t="array" ref="N1693">INDEX([1]!CCA_Weighting[#Data],MATCH(1,([1]!CCA_Weighting[State]=A1693)*([1]!CCA_Weighting[Zone]=B1693),0),MATCH(2021,VALUE([1]!CCA_Weighting[#Headers]),0))*M1693</f>
        <v>0.13667841967869959</v>
      </c>
      <c r="O1693" s="31">
        <f>'Table 1'!$T$12</f>
        <v>21</v>
      </c>
      <c r="P1693" s="32">
        <f t="array" ref="P1693">INDEX([1]!CCA_Weighting[#Data],MATCH(1,([1]!CCA_Weighting[State]=A1693)*([1]!CCA_Weighting[Zone]=B1693),0),MATCH(2022,VALUE([1]!CCA_Weighting[#Headers]),0))*O1693</f>
        <v>0.13667841967869959</v>
      </c>
      <c r="Q1693" s="31">
        <f>'Table 1'!$U$12</f>
        <v>14</v>
      </c>
      <c r="R1693" s="31">
        <f>'Table 1'!$W$12</f>
        <v>21</v>
      </c>
      <c r="S1693">
        <f t="shared" si="182"/>
        <v>213.75</v>
      </c>
      <c r="T1693">
        <f t="shared" si="183"/>
        <v>105</v>
      </c>
      <c r="U1693">
        <f t="shared" si="184"/>
        <v>105</v>
      </c>
      <c r="V1693">
        <f t="shared" si="185"/>
        <v>70</v>
      </c>
      <c r="W1693" s="28">
        <f t="shared" si="186"/>
        <v>70</v>
      </c>
      <c r="X1693" s="28">
        <f t="shared" si="187"/>
        <v>105</v>
      </c>
      <c r="Y1693">
        <f t="shared" si="188"/>
        <v>105</v>
      </c>
    </row>
    <row r="1694" spans="1:25" ht="14.4" x14ac:dyDescent="0.3">
      <c r="A1694" s="20" t="s">
        <v>22</v>
      </c>
      <c r="B1694" s="21" t="s">
        <v>92</v>
      </c>
      <c r="C1694" s="22" t="s">
        <v>93</v>
      </c>
      <c r="D1694" s="21" t="s">
        <v>25</v>
      </c>
      <c r="E1694" s="21" t="s">
        <v>34</v>
      </c>
      <c r="F1694" s="21" t="s">
        <v>29</v>
      </c>
      <c r="G1694" s="21" t="s">
        <v>28</v>
      </c>
      <c r="H1694" s="29">
        <f>'Table 1'!$Y$9</f>
        <v>45</v>
      </c>
      <c r="I1694" s="30"/>
      <c r="J1694" s="30"/>
      <c r="K1694" s="30"/>
      <c r="L1694" s="31"/>
      <c r="M1694" s="31">
        <v>22</v>
      </c>
      <c r="N1694" s="32">
        <f t="array" ref="N1694">INDEX([1]!CCA_Weighting[#Data],MATCH(1,([1]!CCA_Weighting[State]=A1694)*([1]!CCA_Weighting[Zone]=B1694),0),MATCH(2021,VALUE([1]!CCA_Weighting[#Headers]),0))*M1694</f>
        <v>0.14318691585387577</v>
      </c>
      <c r="O1694" s="31">
        <f>'Table 1'!$T$13</f>
        <v>22</v>
      </c>
      <c r="P1694" s="32">
        <f t="array" ref="P1694">INDEX([1]!CCA_Weighting[#Data],MATCH(1,([1]!CCA_Weighting[State]=A1694)*([1]!CCA_Weighting[Zone]=B1694),0),MATCH(2022,VALUE([1]!CCA_Weighting[#Headers]),0))*O1694</f>
        <v>0.14318691585387577</v>
      </c>
      <c r="Q1694" s="31">
        <f>'Table 1'!$U$13</f>
        <v>14.5</v>
      </c>
      <c r="R1694" s="31">
        <f>'Table 1'!$W$13</f>
        <v>22</v>
      </c>
      <c r="S1694">
        <f t="shared" si="182"/>
        <v>225</v>
      </c>
      <c r="T1694">
        <f t="shared" si="183"/>
        <v>110</v>
      </c>
      <c r="U1694">
        <f t="shared" si="184"/>
        <v>110</v>
      </c>
      <c r="V1694">
        <f t="shared" si="185"/>
        <v>72.5</v>
      </c>
      <c r="W1694" s="28">
        <f t="shared" si="186"/>
        <v>72.5</v>
      </c>
      <c r="X1694" s="28">
        <f t="shared" si="187"/>
        <v>110</v>
      </c>
      <c r="Y1694">
        <f t="shared" si="188"/>
        <v>110</v>
      </c>
    </row>
    <row r="1695" spans="1:25" ht="14.4" x14ac:dyDescent="0.3">
      <c r="A1695" s="23" t="s">
        <v>22</v>
      </c>
      <c r="B1695" s="24" t="s">
        <v>92</v>
      </c>
      <c r="C1695" s="25" t="s">
        <v>93</v>
      </c>
      <c r="D1695" s="24" t="s">
        <v>25</v>
      </c>
      <c r="E1695" s="24" t="s">
        <v>34</v>
      </c>
      <c r="F1695" s="24" t="s">
        <v>30</v>
      </c>
      <c r="G1695" s="24" t="s">
        <v>28</v>
      </c>
      <c r="H1695" s="29">
        <f>'Table 1'!$Y$10</f>
        <v>76</v>
      </c>
      <c r="I1695" s="30"/>
      <c r="J1695" s="30"/>
      <c r="K1695" s="30"/>
      <c r="L1695" s="31"/>
      <c r="M1695" s="31">
        <v>38</v>
      </c>
      <c r="N1695" s="32">
        <f t="array" ref="N1695">INDEX([1]!CCA_Weighting[#Data],MATCH(1,([1]!CCA_Weighting[State]=A1695)*([1]!CCA_Weighting[Zone]=B1695),0),MATCH(2021,VALUE([1]!CCA_Weighting[#Headers]),0))*M1695</f>
        <v>0.24732285465669451</v>
      </c>
      <c r="O1695" s="31">
        <f>'Table 1'!$T$14</f>
        <v>38</v>
      </c>
      <c r="P1695" s="32">
        <f t="array" ref="P1695">INDEX([1]!CCA_Weighting[#Data],MATCH(1,([1]!CCA_Weighting[State]=A1695)*([1]!CCA_Weighting[Zone]=B1695),0),MATCH(2022,VALUE([1]!CCA_Weighting[#Headers]),0))*O1695</f>
        <v>0.24732285465669451</v>
      </c>
      <c r="Q1695" s="31">
        <f>'Table 1'!$U$14</f>
        <v>24.5</v>
      </c>
      <c r="R1695" s="31">
        <f>'Table 1'!$W$14</f>
        <v>38</v>
      </c>
      <c r="S1695">
        <f t="shared" si="182"/>
        <v>380</v>
      </c>
      <c r="T1695">
        <f t="shared" si="183"/>
        <v>190</v>
      </c>
      <c r="U1695">
        <f t="shared" si="184"/>
        <v>190</v>
      </c>
      <c r="V1695">
        <f t="shared" si="185"/>
        <v>122.5</v>
      </c>
      <c r="W1695" s="28">
        <f t="shared" si="186"/>
        <v>122.5</v>
      </c>
      <c r="X1695" s="28">
        <f t="shared" si="187"/>
        <v>190</v>
      </c>
      <c r="Y1695">
        <f t="shared" si="188"/>
        <v>190</v>
      </c>
    </row>
    <row r="1696" spans="1:25" ht="14.4" x14ac:dyDescent="0.3">
      <c r="A1696" s="20" t="s">
        <v>22</v>
      </c>
      <c r="B1696" s="21" t="s">
        <v>92</v>
      </c>
      <c r="C1696" s="22" t="s">
        <v>93</v>
      </c>
      <c r="D1696" s="21" t="s">
        <v>35</v>
      </c>
      <c r="E1696" s="22" t="s">
        <v>26</v>
      </c>
      <c r="F1696" s="21" t="s">
        <v>27</v>
      </c>
      <c r="G1696" s="21" t="s">
        <v>28</v>
      </c>
      <c r="H1696" s="29">
        <f>'Table 1'!$G$12</f>
        <v>40.5</v>
      </c>
      <c r="I1696" s="30"/>
      <c r="J1696" s="30"/>
      <c r="K1696" s="30"/>
      <c r="L1696" s="31"/>
      <c r="M1696" s="31">
        <v>27</v>
      </c>
      <c r="N1696" s="32">
        <f t="array" ref="N1696">INDEX([1]!CCA_Weighting[#Data],MATCH(1,([1]!CCA_Weighting[State]=A1696)*([1]!CCA_Weighting[Zone]=B1696),0),MATCH(2021,VALUE([1]!CCA_Weighting[#Headers]),0))*M1696</f>
        <v>0.17572939672975663</v>
      </c>
      <c r="O1696" s="31">
        <f>'Table 1'!$B$12</f>
        <v>27</v>
      </c>
      <c r="P1696" s="32">
        <f t="array" ref="P1696">INDEX([1]!CCA_Weighting[#Data],MATCH(1,([1]!CCA_Weighting[State]=A1696)*([1]!CCA_Weighting[Zone]=B1696),0),MATCH(2022,VALUE([1]!CCA_Weighting[#Headers]),0))*O1696</f>
        <v>0.17572939672975663</v>
      </c>
      <c r="Q1696" s="31">
        <f>'Table 1'!$C$12</f>
        <v>18</v>
      </c>
      <c r="R1696" s="31">
        <f>'Table 1'!$E$12</f>
        <v>27</v>
      </c>
      <c r="S1696">
        <f t="shared" si="182"/>
        <v>202.5</v>
      </c>
      <c r="T1696">
        <f t="shared" si="183"/>
        <v>135</v>
      </c>
      <c r="U1696">
        <f t="shared" si="184"/>
        <v>135</v>
      </c>
      <c r="V1696">
        <f t="shared" si="185"/>
        <v>90</v>
      </c>
      <c r="W1696" s="28">
        <f t="shared" si="186"/>
        <v>90</v>
      </c>
      <c r="X1696" s="28">
        <f t="shared" si="187"/>
        <v>135</v>
      </c>
      <c r="Y1696">
        <f t="shared" si="188"/>
        <v>135</v>
      </c>
    </row>
    <row r="1697" spans="1:25" ht="14.4" x14ac:dyDescent="0.3">
      <c r="A1697" s="23" t="s">
        <v>22</v>
      </c>
      <c r="B1697" s="24" t="s">
        <v>92</v>
      </c>
      <c r="C1697" s="25" t="s">
        <v>93</v>
      </c>
      <c r="D1697" s="24" t="s">
        <v>35</v>
      </c>
      <c r="E1697" s="25" t="s">
        <v>26</v>
      </c>
      <c r="F1697" s="24" t="s">
        <v>29</v>
      </c>
      <c r="G1697" s="24" t="s">
        <v>28</v>
      </c>
      <c r="H1697" s="29">
        <f>'Table 1'!$G$13</f>
        <v>43.5</v>
      </c>
      <c r="I1697" s="30"/>
      <c r="J1697" s="30"/>
      <c r="K1697" s="30"/>
      <c r="L1697" s="31"/>
      <c r="M1697" s="31">
        <v>29</v>
      </c>
      <c r="N1697" s="32">
        <f t="array" ref="N1697">INDEX([1]!CCA_Weighting[#Data],MATCH(1,([1]!CCA_Weighting[State]=A1697)*([1]!CCA_Weighting[Zone]=B1697),0),MATCH(2021,VALUE([1]!CCA_Weighting[#Headers]),0))*M1697</f>
        <v>0.18874638908010896</v>
      </c>
      <c r="O1697" s="31">
        <f>'Table 1'!$B$13</f>
        <v>29</v>
      </c>
      <c r="P1697" s="32">
        <f t="array" ref="P1697">INDEX([1]!CCA_Weighting[#Data],MATCH(1,([1]!CCA_Weighting[State]=A1697)*([1]!CCA_Weighting[Zone]=B1697),0),MATCH(2022,VALUE([1]!CCA_Weighting[#Headers]),0))*O1697</f>
        <v>0.18874638908010896</v>
      </c>
      <c r="Q1697" s="31">
        <f>'Table 1'!$C$13</f>
        <v>19</v>
      </c>
      <c r="R1697" s="31">
        <f>'Table 1'!$E$13</f>
        <v>29</v>
      </c>
      <c r="S1697">
        <f t="shared" si="182"/>
        <v>217.5</v>
      </c>
      <c r="T1697">
        <f t="shared" si="183"/>
        <v>145</v>
      </c>
      <c r="U1697">
        <f t="shared" si="184"/>
        <v>145</v>
      </c>
      <c r="V1697">
        <f t="shared" si="185"/>
        <v>95</v>
      </c>
      <c r="W1697" s="28">
        <f t="shared" si="186"/>
        <v>95</v>
      </c>
      <c r="X1697" s="28">
        <f t="shared" si="187"/>
        <v>145</v>
      </c>
      <c r="Y1697">
        <f t="shared" si="188"/>
        <v>145</v>
      </c>
    </row>
    <row r="1698" spans="1:25" ht="14.4" x14ac:dyDescent="0.3">
      <c r="A1698" s="20" t="s">
        <v>22</v>
      </c>
      <c r="B1698" s="21" t="s">
        <v>92</v>
      </c>
      <c r="C1698" s="22" t="s">
        <v>93</v>
      </c>
      <c r="D1698" s="21" t="s">
        <v>35</v>
      </c>
      <c r="E1698" s="22" t="s">
        <v>26</v>
      </c>
      <c r="F1698" s="21" t="s">
        <v>30</v>
      </c>
      <c r="G1698" s="21" t="s">
        <v>28</v>
      </c>
      <c r="H1698" s="29">
        <f>'Table 1'!$G$14</f>
        <v>110</v>
      </c>
      <c r="I1698" s="30"/>
      <c r="J1698" s="30"/>
      <c r="K1698" s="30"/>
      <c r="L1698" s="31"/>
      <c r="M1698" s="31">
        <v>55</v>
      </c>
      <c r="N1698" s="32">
        <f t="array" ref="N1698">INDEX([1]!CCA_Weighting[#Data],MATCH(1,([1]!CCA_Weighting[State]=A1698)*([1]!CCA_Weighting[Zone]=B1698),0),MATCH(2021,VALUE([1]!CCA_Weighting[#Headers]),0))*M1698</f>
        <v>0.35796728963468943</v>
      </c>
      <c r="O1698" s="31">
        <f>'Table 1'!$B$14</f>
        <v>55</v>
      </c>
      <c r="P1698" s="32">
        <f t="array" ref="P1698">INDEX([1]!CCA_Weighting[#Data],MATCH(1,([1]!CCA_Weighting[State]=A1698)*([1]!CCA_Weighting[Zone]=B1698),0),MATCH(2022,VALUE([1]!CCA_Weighting[#Headers]),0))*O1698</f>
        <v>0.35796728963468943</v>
      </c>
      <c r="Q1698" s="31">
        <f>'Table 1'!$C$14</f>
        <v>36</v>
      </c>
      <c r="R1698" s="31">
        <f>'Table 1'!$E$14</f>
        <v>55</v>
      </c>
      <c r="S1698">
        <f t="shared" si="182"/>
        <v>550</v>
      </c>
      <c r="T1698">
        <f t="shared" si="183"/>
        <v>275</v>
      </c>
      <c r="U1698">
        <f t="shared" si="184"/>
        <v>275</v>
      </c>
      <c r="V1698">
        <f t="shared" si="185"/>
        <v>180</v>
      </c>
      <c r="W1698" s="28">
        <f t="shared" si="186"/>
        <v>180</v>
      </c>
      <c r="X1698" s="28">
        <f t="shared" si="187"/>
        <v>275</v>
      </c>
      <c r="Y1698">
        <f t="shared" si="188"/>
        <v>275</v>
      </c>
    </row>
    <row r="1699" spans="1:25" ht="14.4" x14ac:dyDescent="0.3">
      <c r="A1699" s="23" t="s">
        <v>22</v>
      </c>
      <c r="B1699" s="24" t="s">
        <v>92</v>
      </c>
      <c r="C1699" s="25" t="s">
        <v>93</v>
      </c>
      <c r="D1699" s="24" t="s">
        <v>35</v>
      </c>
      <c r="E1699" s="24" t="s">
        <v>31</v>
      </c>
      <c r="F1699" s="24" t="s">
        <v>27</v>
      </c>
      <c r="G1699" s="24" t="s">
        <v>28</v>
      </c>
      <c r="H1699" s="29">
        <f>'Table 1'!$M$12</f>
        <v>37.5</v>
      </c>
      <c r="I1699" s="30"/>
      <c r="J1699" s="30"/>
      <c r="K1699" s="30"/>
      <c r="L1699" s="31"/>
      <c r="M1699" s="31">
        <v>25</v>
      </c>
      <c r="N1699" s="32">
        <f t="array" ref="N1699">INDEX([1]!CCA_Weighting[#Data],MATCH(1,([1]!CCA_Weighting[State]=A1699)*([1]!CCA_Weighting[Zone]=B1699),0),MATCH(2021,VALUE([1]!CCA_Weighting[#Headers]),0))*M1699</f>
        <v>0.16271240437940429</v>
      </c>
      <c r="O1699" s="31">
        <f>'Table 1'!$H$12</f>
        <v>25</v>
      </c>
      <c r="P1699" s="32">
        <f t="array" ref="P1699">INDEX([1]!CCA_Weighting[#Data],MATCH(1,([1]!CCA_Weighting[State]=A1699)*([1]!CCA_Weighting[Zone]=B1699),0),MATCH(2022,VALUE([1]!CCA_Weighting[#Headers]),0))*O1699</f>
        <v>0.16271240437940429</v>
      </c>
      <c r="Q1699" s="31">
        <f>'Table 1'!$I$12</f>
        <v>16</v>
      </c>
      <c r="R1699" s="31">
        <f>'Table 1'!$K$12</f>
        <v>25</v>
      </c>
      <c r="S1699">
        <f t="shared" si="182"/>
        <v>187.5</v>
      </c>
      <c r="T1699">
        <f t="shared" si="183"/>
        <v>125</v>
      </c>
      <c r="U1699">
        <f t="shared" si="184"/>
        <v>125</v>
      </c>
      <c r="V1699">
        <f t="shared" si="185"/>
        <v>80</v>
      </c>
      <c r="W1699" s="28">
        <f t="shared" si="186"/>
        <v>80</v>
      </c>
      <c r="X1699" s="28">
        <f t="shared" si="187"/>
        <v>125</v>
      </c>
      <c r="Y1699">
        <f t="shared" si="188"/>
        <v>125</v>
      </c>
    </row>
    <row r="1700" spans="1:25" ht="14.4" x14ac:dyDescent="0.3">
      <c r="A1700" s="20" t="s">
        <v>22</v>
      </c>
      <c r="B1700" s="21" t="s">
        <v>92</v>
      </c>
      <c r="C1700" s="22" t="s">
        <v>93</v>
      </c>
      <c r="D1700" s="21" t="s">
        <v>35</v>
      </c>
      <c r="E1700" s="21" t="s">
        <v>31</v>
      </c>
      <c r="F1700" s="21" t="s">
        <v>29</v>
      </c>
      <c r="G1700" s="21" t="s">
        <v>28</v>
      </c>
      <c r="H1700" s="29">
        <f>'Table 1'!$M$13</f>
        <v>39.75</v>
      </c>
      <c r="I1700" s="30"/>
      <c r="J1700" s="30"/>
      <c r="K1700" s="30"/>
      <c r="L1700" s="31"/>
      <c r="M1700" s="31">
        <v>26.5</v>
      </c>
      <c r="N1700" s="32">
        <f t="array" ref="N1700">INDEX([1]!CCA_Weighting[#Data],MATCH(1,([1]!CCA_Weighting[State]=A1700)*([1]!CCA_Weighting[Zone]=B1700),0),MATCH(2021,VALUE([1]!CCA_Weighting[#Headers]),0))*M1700</f>
        <v>0.17247514864216854</v>
      </c>
      <c r="O1700" s="31">
        <f>'Table 1'!$H$13</f>
        <v>26.5</v>
      </c>
      <c r="P1700" s="32">
        <f t="array" ref="P1700">INDEX([1]!CCA_Weighting[#Data],MATCH(1,([1]!CCA_Weighting[State]=A1700)*([1]!CCA_Weighting[Zone]=B1700),0),MATCH(2022,VALUE([1]!CCA_Weighting[#Headers]),0))*O1700</f>
        <v>0.17247514864216854</v>
      </c>
      <c r="Q1700" s="31">
        <f>'Table 1'!$I$13</f>
        <v>17</v>
      </c>
      <c r="R1700" s="31">
        <f>'Table 1'!$K$13</f>
        <v>26.5</v>
      </c>
      <c r="S1700">
        <f t="shared" si="182"/>
        <v>198.75</v>
      </c>
      <c r="T1700">
        <f t="shared" si="183"/>
        <v>132.5</v>
      </c>
      <c r="U1700">
        <f t="shared" si="184"/>
        <v>132.5</v>
      </c>
      <c r="V1700">
        <f t="shared" si="185"/>
        <v>85</v>
      </c>
      <c r="W1700" s="28">
        <f t="shared" si="186"/>
        <v>85</v>
      </c>
      <c r="X1700" s="28">
        <f t="shared" si="187"/>
        <v>132.5</v>
      </c>
      <c r="Y1700">
        <f t="shared" si="188"/>
        <v>132.5</v>
      </c>
    </row>
    <row r="1701" spans="1:25" ht="14.4" x14ac:dyDescent="0.3">
      <c r="A1701" s="23" t="s">
        <v>22</v>
      </c>
      <c r="B1701" s="24" t="s">
        <v>92</v>
      </c>
      <c r="C1701" s="25" t="s">
        <v>93</v>
      </c>
      <c r="D1701" s="24" t="s">
        <v>35</v>
      </c>
      <c r="E1701" s="24" t="s">
        <v>31</v>
      </c>
      <c r="F1701" s="24" t="s">
        <v>30</v>
      </c>
      <c r="G1701" s="24" t="s">
        <v>28</v>
      </c>
      <c r="H1701" s="29">
        <f>'Table 1'!$M$14</f>
        <v>100</v>
      </c>
      <c r="I1701" s="30"/>
      <c r="J1701" s="30"/>
      <c r="K1701" s="30"/>
      <c r="L1701" s="31"/>
      <c r="M1701" s="31">
        <v>50</v>
      </c>
      <c r="N1701" s="32">
        <f t="array" ref="N1701">INDEX([1]!CCA_Weighting[#Data],MATCH(1,([1]!CCA_Weighting[State]=A1701)*([1]!CCA_Weighting[Zone]=B1701),0),MATCH(2021,VALUE([1]!CCA_Weighting[#Headers]),0))*M1701</f>
        <v>0.32542480875880858</v>
      </c>
      <c r="O1701" s="31">
        <f>'Table 1'!$H$14</f>
        <v>50</v>
      </c>
      <c r="P1701" s="32">
        <f t="array" ref="P1701">INDEX([1]!CCA_Weighting[#Data],MATCH(1,([1]!CCA_Weighting[State]=A1701)*([1]!CCA_Weighting[Zone]=B1701),0),MATCH(2022,VALUE([1]!CCA_Weighting[#Headers]),0))*O1701</f>
        <v>0.32542480875880858</v>
      </c>
      <c r="Q1701" s="31">
        <f>'Table 1'!$I$14</f>
        <v>32.5</v>
      </c>
      <c r="R1701" s="31">
        <f>'Table 1'!$K$14</f>
        <v>50</v>
      </c>
      <c r="S1701">
        <f t="shared" si="182"/>
        <v>500</v>
      </c>
      <c r="T1701">
        <f t="shared" si="183"/>
        <v>250</v>
      </c>
      <c r="U1701">
        <f t="shared" si="184"/>
        <v>250</v>
      </c>
      <c r="V1701">
        <f t="shared" si="185"/>
        <v>162.5</v>
      </c>
      <c r="W1701" s="28">
        <f t="shared" si="186"/>
        <v>162.5</v>
      </c>
      <c r="X1701" s="28">
        <f t="shared" si="187"/>
        <v>250</v>
      </c>
      <c r="Y1701">
        <f t="shared" si="188"/>
        <v>250</v>
      </c>
    </row>
    <row r="1702" spans="1:25" ht="14.4" x14ac:dyDescent="0.3">
      <c r="A1702" s="20" t="s">
        <v>22</v>
      </c>
      <c r="B1702" s="21" t="s">
        <v>92</v>
      </c>
      <c r="C1702" s="22" t="s">
        <v>93</v>
      </c>
      <c r="D1702" s="21" t="s">
        <v>35</v>
      </c>
      <c r="E1702" s="21" t="s">
        <v>32</v>
      </c>
      <c r="F1702" s="21" t="s">
        <v>27</v>
      </c>
      <c r="G1702" s="21" t="s">
        <v>28</v>
      </c>
      <c r="H1702" s="29">
        <f>'Table 1'!$S$12</f>
        <v>35.25</v>
      </c>
      <c r="I1702" s="30"/>
      <c r="J1702" s="30"/>
      <c r="K1702" s="30"/>
      <c r="L1702" s="31"/>
      <c r="M1702" s="31">
        <v>23.5</v>
      </c>
      <c r="N1702" s="32">
        <f t="array" ref="N1702">INDEX([1]!CCA_Weighting[#Data],MATCH(1,([1]!CCA_Weighting[State]=A1702)*([1]!CCA_Weighting[Zone]=B1702),0),MATCH(2021,VALUE([1]!CCA_Weighting[#Headers]),0))*M1702</f>
        <v>0.15294966011664002</v>
      </c>
      <c r="O1702" s="31">
        <f>'Table 1'!$N$8</f>
        <v>30</v>
      </c>
      <c r="P1702" s="32">
        <f t="array" ref="P1702">INDEX([1]!CCA_Weighting[#Data],MATCH(1,([1]!CCA_Weighting[State]=A1702)*([1]!CCA_Weighting[Zone]=B1702),0),MATCH(2022,VALUE([1]!CCA_Weighting[#Headers]),0))*O1702</f>
        <v>0.19525488525528514</v>
      </c>
      <c r="Q1702" s="31">
        <f>'Table 1'!$O$8</f>
        <v>19.5</v>
      </c>
      <c r="R1702" s="31">
        <f>'Table 1'!$Q$8</f>
        <v>30</v>
      </c>
      <c r="S1702">
        <f t="shared" si="182"/>
        <v>176.25</v>
      </c>
      <c r="T1702">
        <f t="shared" si="183"/>
        <v>117.5</v>
      </c>
      <c r="U1702">
        <f t="shared" si="184"/>
        <v>150</v>
      </c>
      <c r="V1702">
        <f t="shared" si="185"/>
        <v>97.5</v>
      </c>
      <c r="W1702" s="28">
        <f t="shared" si="186"/>
        <v>76.375</v>
      </c>
      <c r="X1702" s="28">
        <f t="shared" si="187"/>
        <v>150</v>
      </c>
      <c r="Y1702">
        <f t="shared" si="188"/>
        <v>150</v>
      </c>
    </row>
    <row r="1703" spans="1:25" ht="14.4" x14ac:dyDescent="0.3">
      <c r="A1703" s="23" t="s">
        <v>22</v>
      </c>
      <c r="B1703" s="24" t="s">
        <v>92</v>
      </c>
      <c r="C1703" s="25" t="s">
        <v>93</v>
      </c>
      <c r="D1703" s="24" t="s">
        <v>35</v>
      </c>
      <c r="E1703" s="24" t="s">
        <v>32</v>
      </c>
      <c r="F1703" s="24" t="s">
        <v>29</v>
      </c>
      <c r="G1703" s="24" t="s">
        <v>28</v>
      </c>
      <c r="H1703" s="29">
        <f>'Table 1'!$S$13</f>
        <v>36.75</v>
      </c>
      <c r="I1703" s="30"/>
      <c r="J1703" s="30"/>
      <c r="K1703" s="30"/>
      <c r="L1703" s="31"/>
      <c r="M1703" s="31">
        <v>24.5</v>
      </c>
      <c r="N1703" s="32">
        <f t="array" ref="N1703">INDEX([1]!CCA_Weighting[#Data],MATCH(1,([1]!CCA_Weighting[State]=A1703)*([1]!CCA_Weighting[Zone]=B1703),0),MATCH(2021,VALUE([1]!CCA_Weighting[#Headers]),0))*M1703</f>
        <v>0.1594581562918162</v>
      </c>
      <c r="O1703" s="31">
        <f>'Table 1'!$N$9</f>
        <v>32</v>
      </c>
      <c r="P1703" s="32">
        <f t="array" ref="P1703">INDEX([1]!CCA_Weighting[#Data],MATCH(1,([1]!CCA_Weighting[State]=A1703)*([1]!CCA_Weighting[Zone]=B1703),0),MATCH(2022,VALUE([1]!CCA_Weighting[#Headers]),0))*O1703</f>
        <v>0.20827187760563748</v>
      </c>
      <c r="Q1703" s="31">
        <f>'Table 1'!$O$9</f>
        <v>21</v>
      </c>
      <c r="R1703" s="31">
        <f>'Table 1'!$Q$9</f>
        <v>32</v>
      </c>
      <c r="S1703">
        <f t="shared" si="182"/>
        <v>183.75</v>
      </c>
      <c r="T1703">
        <f t="shared" si="183"/>
        <v>122.5</v>
      </c>
      <c r="U1703">
        <f t="shared" si="184"/>
        <v>160</v>
      </c>
      <c r="V1703">
        <f t="shared" si="185"/>
        <v>105</v>
      </c>
      <c r="W1703" s="28">
        <f t="shared" si="186"/>
        <v>80.390625</v>
      </c>
      <c r="X1703" s="28">
        <f t="shared" si="187"/>
        <v>160</v>
      </c>
      <c r="Y1703">
        <f t="shared" si="188"/>
        <v>160</v>
      </c>
    </row>
    <row r="1704" spans="1:25" ht="14.4" x14ac:dyDescent="0.3">
      <c r="A1704" s="20" t="s">
        <v>22</v>
      </c>
      <c r="B1704" s="21" t="s">
        <v>92</v>
      </c>
      <c r="C1704" s="22" t="s">
        <v>93</v>
      </c>
      <c r="D1704" s="21" t="s">
        <v>35</v>
      </c>
      <c r="E1704" s="21" t="s">
        <v>32</v>
      </c>
      <c r="F1704" s="21" t="s">
        <v>30</v>
      </c>
      <c r="G1704" s="21" t="s">
        <v>28</v>
      </c>
      <c r="H1704" s="29">
        <f>'Table 1'!$S$14</f>
        <v>80</v>
      </c>
      <c r="I1704" s="30"/>
      <c r="J1704" s="30"/>
      <c r="K1704" s="30"/>
      <c r="L1704" s="31"/>
      <c r="M1704" s="31">
        <v>40</v>
      </c>
      <c r="N1704" s="32">
        <f t="array" ref="N1704">INDEX([1]!CCA_Weighting[#Data],MATCH(1,([1]!CCA_Weighting[State]=A1704)*([1]!CCA_Weighting[Zone]=B1704),0),MATCH(2021,VALUE([1]!CCA_Weighting[#Headers]),0))*M1704</f>
        <v>0.26033984700704682</v>
      </c>
      <c r="O1704" s="31">
        <f>'Table 1'!$N$10</f>
        <v>40</v>
      </c>
      <c r="P1704" s="32">
        <f t="array" ref="P1704">INDEX([1]!CCA_Weighting[#Data],MATCH(1,([1]!CCA_Weighting[State]=A1704)*([1]!CCA_Weighting[Zone]=B1704),0),MATCH(2022,VALUE([1]!CCA_Weighting[#Headers]),0))*O1704</f>
        <v>0.26033984700704682</v>
      </c>
      <c r="Q1704" s="31">
        <f>'Table 1'!$O$10</f>
        <v>26</v>
      </c>
      <c r="R1704" s="31">
        <f>'Table 1'!$Q$10</f>
        <v>40</v>
      </c>
      <c r="S1704">
        <f t="shared" si="182"/>
        <v>400</v>
      </c>
      <c r="T1704">
        <f t="shared" si="183"/>
        <v>200</v>
      </c>
      <c r="U1704">
        <f t="shared" si="184"/>
        <v>200</v>
      </c>
      <c r="V1704">
        <f t="shared" si="185"/>
        <v>130</v>
      </c>
      <c r="W1704" s="28">
        <f t="shared" si="186"/>
        <v>130</v>
      </c>
      <c r="X1704" s="28">
        <f t="shared" si="187"/>
        <v>200</v>
      </c>
      <c r="Y1704">
        <f t="shared" si="188"/>
        <v>200</v>
      </c>
    </row>
    <row r="1705" spans="1:25" ht="14.4" x14ac:dyDescent="0.3">
      <c r="A1705" s="23" t="s">
        <v>22</v>
      </c>
      <c r="B1705" s="24" t="s">
        <v>92</v>
      </c>
      <c r="C1705" s="25" t="s">
        <v>93</v>
      </c>
      <c r="D1705" s="24" t="s">
        <v>35</v>
      </c>
      <c r="E1705" s="24" t="s">
        <v>33</v>
      </c>
      <c r="F1705" s="24" t="s">
        <v>27</v>
      </c>
      <c r="G1705" s="24" t="s">
        <v>28</v>
      </c>
      <c r="H1705" s="29">
        <f>'Table 1'!$Y$12</f>
        <v>31.5</v>
      </c>
      <c r="I1705" s="30"/>
      <c r="J1705" s="30"/>
      <c r="K1705" s="30"/>
      <c r="L1705" s="31"/>
      <c r="M1705" s="31">
        <v>21</v>
      </c>
      <c r="N1705" s="32">
        <f t="array" ref="N1705">INDEX([1]!CCA_Weighting[#Data],MATCH(1,([1]!CCA_Weighting[State]=A1705)*([1]!CCA_Weighting[Zone]=B1705),0),MATCH(2021,VALUE([1]!CCA_Weighting[#Headers]),0))*M1705</f>
        <v>0.13667841967869959</v>
      </c>
      <c r="O1705" s="31">
        <f>'Table 1'!$T$12</f>
        <v>21</v>
      </c>
      <c r="P1705" s="32">
        <f t="array" ref="P1705">INDEX([1]!CCA_Weighting[#Data],MATCH(1,([1]!CCA_Weighting[State]=A1705)*([1]!CCA_Weighting[Zone]=B1705),0),MATCH(2022,VALUE([1]!CCA_Weighting[#Headers]),0))*O1705</f>
        <v>0.13667841967869959</v>
      </c>
      <c r="Q1705" s="31">
        <f>'Table 1'!$U$12</f>
        <v>14</v>
      </c>
      <c r="R1705" s="31">
        <f>'Table 1'!$W$12</f>
        <v>21</v>
      </c>
      <c r="S1705">
        <f t="shared" si="182"/>
        <v>157.5</v>
      </c>
      <c r="T1705">
        <f t="shared" si="183"/>
        <v>105</v>
      </c>
      <c r="U1705">
        <f t="shared" si="184"/>
        <v>105</v>
      </c>
      <c r="V1705">
        <f t="shared" si="185"/>
        <v>70</v>
      </c>
      <c r="W1705" s="28">
        <f t="shared" si="186"/>
        <v>70</v>
      </c>
      <c r="X1705" s="28">
        <f t="shared" si="187"/>
        <v>105</v>
      </c>
      <c r="Y1705">
        <f t="shared" si="188"/>
        <v>105</v>
      </c>
    </row>
    <row r="1706" spans="1:25" ht="14.4" x14ac:dyDescent="0.3">
      <c r="A1706" s="20" t="s">
        <v>22</v>
      </c>
      <c r="B1706" s="21" t="s">
        <v>92</v>
      </c>
      <c r="C1706" s="22" t="s">
        <v>93</v>
      </c>
      <c r="D1706" s="21" t="s">
        <v>35</v>
      </c>
      <c r="E1706" s="21" t="s">
        <v>33</v>
      </c>
      <c r="F1706" s="21" t="s">
        <v>29</v>
      </c>
      <c r="G1706" s="21" t="s">
        <v>28</v>
      </c>
      <c r="H1706" s="29">
        <f>'Table 1'!$Y$13</f>
        <v>33</v>
      </c>
      <c r="I1706" s="30"/>
      <c r="J1706" s="30"/>
      <c r="K1706" s="30"/>
      <c r="L1706" s="31"/>
      <c r="M1706" s="31">
        <v>22</v>
      </c>
      <c r="N1706" s="32">
        <f t="array" ref="N1706">INDEX([1]!CCA_Weighting[#Data],MATCH(1,([1]!CCA_Weighting[State]=A1706)*([1]!CCA_Weighting[Zone]=B1706),0),MATCH(2021,VALUE([1]!CCA_Weighting[#Headers]),0))*M1706</f>
        <v>0.14318691585387577</v>
      </c>
      <c r="O1706" s="31">
        <f>'Table 1'!$T$13</f>
        <v>22</v>
      </c>
      <c r="P1706" s="32">
        <f t="array" ref="P1706">INDEX([1]!CCA_Weighting[#Data],MATCH(1,([1]!CCA_Weighting[State]=A1706)*([1]!CCA_Weighting[Zone]=B1706),0),MATCH(2022,VALUE([1]!CCA_Weighting[#Headers]),0))*O1706</f>
        <v>0.14318691585387577</v>
      </c>
      <c r="Q1706" s="31">
        <f>'Table 1'!$U$13</f>
        <v>14.5</v>
      </c>
      <c r="R1706" s="31">
        <f>'Table 1'!$W$13</f>
        <v>22</v>
      </c>
      <c r="S1706">
        <f t="shared" si="182"/>
        <v>165</v>
      </c>
      <c r="T1706">
        <f t="shared" si="183"/>
        <v>110</v>
      </c>
      <c r="U1706">
        <f t="shared" si="184"/>
        <v>110</v>
      </c>
      <c r="V1706">
        <f t="shared" si="185"/>
        <v>72.5</v>
      </c>
      <c r="W1706" s="28">
        <f t="shared" si="186"/>
        <v>72.5</v>
      </c>
      <c r="X1706" s="28">
        <f t="shared" si="187"/>
        <v>110</v>
      </c>
      <c r="Y1706">
        <f t="shared" si="188"/>
        <v>110</v>
      </c>
    </row>
    <row r="1707" spans="1:25" ht="14.4" x14ac:dyDescent="0.3">
      <c r="A1707" s="23" t="s">
        <v>22</v>
      </c>
      <c r="B1707" s="24" t="s">
        <v>92</v>
      </c>
      <c r="C1707" s="25" t="s">
        <v>93</v>
      </c>
      <c r="D1707" s="24" t="s">
        <v>35</v>
      </c>
      <c r="E1707" s="24" t="s">
        <v>33</v>
      </c>
      <c r="F1707" s="24" t="s">
        <v>30</v>
      </c>
      <c r="G1707" s="24" t="s">
        <v>28</v>
      </c>
      <c r="H1707" s="29">
        <f>'Table 1'!$Y$14</f>
        <v>76</v>
      </c>
      <c r="I1707" s="30"/>
      <c r="J1707" s="30"/>
      <c r="K1707" s="30"/>
      <c r="L1707" s="31"/>
      <c r="M1707" s="31">
        <v>38</v>
      </c>
      <c r="N1707" s="32">
        <f t="array" ref="N1707">INDEX([1]!CCA_Weighting[#Data],MATCH(1,([1]!CCA_Weighting[State]=A1707)*([1]!CCA_Weighting[Zone]=B1707),0),MATCH(2021,VALUE([1]!CCA_Weighting[#Headers]),0))*M1707</f>
        <v>0.24732285465669451</v>
      </c>
      <c r="O1707" s="31">
        <f>'Table 1'!$T$14</f>
        <v>38</v>
      </c>
      <c r="P1707" s="32">
        <f t="array" ref="P1707">INDEX([1]!CCA_Weighting[#Data],MATCH(1,([1]!CCA_Weighting[State]=A1707)*([1]!CCA_Weighting[Zone]=B1707),0),MATCH(2022,VALUE([1]!CCA_Weighting[#Headers]),0))*O1707</f>
        <v>0.24732285465669451</v>
      </c>
      <c r="Q1707" s="31">
        <f>'Table 1'!$U$14</f>
        <v>24.5</v>
      </c>
      <c r="R1707" s="31">
        <f>'Table 1'!$W$14</f>
        <v>38</v>
      </c>
      <c r="S1707">
        <f t="shared" si="182"/>
        <v>380</v>
      </c>
      <c r="T1707">
        <f t="shared" si="183"/>
        <v>190</v>
      </c>
      <c r="U1707">
        <f t="shared" si="184"/>
        <v>190</v>
      </c>
      <c r="V1707">
        <f t="shared" si="185"/>
        <v>122.5</v>
      </c>
      <c r="W1707" s="28">
        <f t="shared" si="186"/>
        <v>122.5</v>
      </c>
      <c r="X1707" s="28">
        <f t="shared" si="187"/>
        <v>190</v>
      </c>
      <c r="Y1707">
        <f t="shared" si="188"/>
        <v>190</v>
      </c>
    </row>
    <row r="1708" spans="1:25" ht="14.4" x14ac:dyDescent="0.3">
      <c r="A1708" s="20" t="s">
        <v>22</v>
      </c>
      <c r="B1708" s="21" t="s">
        <v>92</v>
      </c>
      <c r="C1708" s="22" t="s">
        <v>93</v>
      </c>
      <c r="D1708" s="21" t="s">
        <v>35</v>
      </c>
      <c r="E1708" s="21" t="s">
        <v>34</v>
      </c>
      <c r="F1708" s="21" t="s">
        <v>27</v>
      </c>
      <c r="G1708" s="21" t="s">
        <v>28</v>
      </c>
      <c r="H1708" s="29">
        <f>'Table 1'!$Y$8</f>
        <v>42.75</v>
      </c>
      <c r="I1708" s="30"/>
      <c r="J1708" s="30"/>
      <c r="K1708" s="30"/>
      <c r="L1708" s="31"/>
      <c r="M1708" s="31">
        <v>21</v>
      </c>
      <c r="N1708" s="32">
        <f t="array" ref="N1708">INDEX([1]!CCA_Weighting[#Data],MATCH(1,([1]!CCA_Weighting[State]=A1708)*([1]!CCA_Weighting[Zone]=B1708),0),MATCH(2021,VALUE([1]!CCA_Weighting[#Headers]),0))*M1708</f>
        <v>0.13667841967869959</v>
      </c>
      <c r="O1708" s="31">
        <f>'Table 1'!$T$12</f>
        <v>21</v>
      </c>
      <c r="P1708" s="32">
        <f t="array" ref="P1708">INDEX([1]!CCA_Weighting[#Data],MATCH(1,([1]!CCA_Weighting[State]=A1708)*([1]!CCA_Weighting[Zone]=B1708),0),MATCH(2022,VALUE([1]!CCA_Weighting[#Headers]),0))*O1708</f>
        <v>0.13667841967869959</v>
      </c>
      <c r="Q1708" s="31">
        <f>'Table 1'!$U$12</f>
        <v>14</v>
      </c>
      <c r="R1708" s="31">
        <f>'Table 1'!$W$12</f>
        <v>21</v>
      </c>
      <c r="S1708">
        <f t="shared" si="182"/>
        <v>213.75</v>
      </c>
      <c r="T1708">
        <f t="shared" si="183"/>
        <v>105</v>
      </c>
      <c r="U1708">
        <f t="shared" si="184"/>
        <v>105</v>
      </c>
      <c r="V1708">
        <f t="shared" si="185"/>
        <v>70</v>
      </c>
      <c r="W1708" s="28">
        <f t="shared" si="186"/>
        <v>70</v>
      </c>
      <c r="X1708" s="28">
        <f t="shared" si="187"/>
        <v>105</v>
      </c>
      <c r="Y1708">
        <f t="shared" si="188"/>
        <v>105</v>
      </c>
    </row>
    <row r="1709" spans="1:25" ht="14.4" x14ac:dyDescent="0.3">
      <c r="A1709" s="23" t="s">
        <v>22</v>
      </c>
      <c r="B1709" s="24" t="s">
        <v>92</v>
      </c>
      <c r="C1709" s="25" t="s">
        <v>93</v>
      </c>
      <c r="D1709" s="24" t="s">
        <v>35</v>
      </c>
      <c r="E1709" s="24" t="s">
        <v>34</v>
      </c>
      <c r="F1709" s="24" t="s">
        <v>29</v>
      </c>
      <c r="G1709" s="24" t="s">
        <v>28</v>
      </c>
      <c r="H1709" s="29">
        <f>'Table 1'!$Y$9</f>
        <v>45</v>
      </c>
      <c r="I1709" s="30"/>
      <c r="J1709" s="30"/>
      <c r="K1709" s="30"/>
      <c r="L1709" s="31"/>
      <c r="M1709" s="31">
        <v>22</v>
      </c>
      <c r="N1709" s="32">
        <f t="array" ref="N1709">INDEX([1]!CCA_Weighting[#Data],MATCH(1,([1]!CCA_Weighting[State]=A1709)*([1]!CCA_Weighting[Zone]=B1709),0),MATCH(2021,VALUE([1]!CCA_Weighting[#Headers]),0))*M1709</f>
        <v>0.14318691585387577</v>
      </c>
      <c r="O1709" s="31">
        <f>'Table 1'!$T$13</f>
        <v>22</v>
      </c>
      <c r="P1709" s="32">
        <f t="array" ref="P1709">INDEX([1]!CCA_Weighting[#Data],MATCH(1,([1]!CCA_Weighting[State]=A1709)*([1]!CCA_Weighting[Zone]=B1709),0),MATCH(2022,VALUE([1]!CCA_Weighting[#Headers]),0))*O1709</f>
        <v>0.14318691585387577</v>
      </c>
      <c r="Q1709" s="31">
        <f>'Table 1'!$U$13</f>
        <v>14.5</v>
      </c>
      <c r="R1709" s="31">
        <f>'Table 1'!$W$13</f>
        <v>22</v>
      </c>
      <c r="S1709">
        <f t="shared" si="182"/>
        <v>225</v>
      </c>
      <c r="T1709">
        <f t="shared" si="183"/>
        <v>110</v>
      </c>
      <c r="U1709">
        <f t="shared" si="184"/>
        <v>110</v>
      </c>
      <c r="V1709">
        <f t="shared" si="185"/>
        <v>72.5</v>
      </c>
      <c r="W1709" s="28">
        <f t="shared" si="186"/>
        <v>72.5</v>
      </c>
      <c r="X1709" s="28">
        <f t="shared" si="187"/>
        <v>110</v>
      </c>
      <c r="Y1709">
        <f t="shared" si="188"/>
        <v>110</v>
      </c>
    </row>
    <row r="1710" spans="1:25" ht="14.4" x14ac:dyDescent="0.3">
      <c r="A1710" s="20" t="s">
        <v>22</v>
      </c>
      <c r="B1710" s="21" t="s">
        <v>92</v>
      </c>
      <c r="C1710" s="22" t="s">
        <v>93</v>
      </c>
      <c r="D1710" s="21" t="s">
        <v>35</v>
      </c>
      <c r="E1710" s="21" t="s">
        <v>34</v>
      </c>
      <c r="F1710" s="21" t="s">
        <v>30</v>
      </c>
      <c r="G1710" s="21" t="s">
        <v>28</v>
      </c>
      <c r="H1710" s="29">
        <f>'Table 1'!$Y$10</f>
        <v>76</v>
      </c>
      <c r="I1710" s="30"/>
      <c r="J1710" s="30"/>
      <c r="K1710" s="30"/>
      <c r="L1710" s="31"/>
      <c r="M1710" s="31">
        <v>38</v>
      </c>
      <c r="N1710" s="32">
        <f t="array" ref="N1710">INDEX([1]!CCA_Weighting[#Data],MATCH(1,([1]!CCA_Weighting[State]=A1710)*([1]!CCA_Weighting[Zone]=B1710),0),MATCH(2021,VALUE([1]!CCA_Weighting[#Headers]),0))*M1710</f>
        <v>0.24732285465669451</v>
      </c>
      <c r="O1710" s="31">
        <f>'Table 1'!$T$14</f>
        <v>38</v>
      </c>
      <c r="P1710" s="32">
        <f t="array" ref="P1710">INDEX([1]!CCA_Weighting[#Data],MATCH(1,([1]!CCA_Weighting[State]=A1710)*([1]!CCA_Weighting[Zone]=B1710),0),MATCH(2022,VALUE([1]!CCA_Weighting[#Headers]),0))*O1710</f>
        <v>0.24732285465669451</v>
      </c>
      <c r="Q1710" s="31">
        <f>'Table 1'!$U$14</f>
        <v>24.5</v>
      </c>
      <c r="R1710" s="31">
        <f>'Table 1'!$W$14</f>
        <v>38</v>
      </c>
      <c r="S1710">
        <f t="shared" si="182"/>
        <v>380</v>
      </c>
      <c r="T1710">
        <f t="shared" si="183"/>
        <v>190</v>
      </c>
      <c r="U1710">
        <f t="shared" si="184"/>
        <v>190</v>
      </c>
      <c r="V1710">
        <f t="shared" si="185"/>
        <v>122.5</v>
      </c>
      <c r="W1710" s="28">
        <f t="shared" si="186"/>
        <v>122.5</v>
      </c>
      <c r="X1710" s="28">
        <f t="shared" si="187"/>
        <v>190</v>
      </c>
      <c r="Y1710">
        <f t="shared" si="188"/>
        <v>190</v>
      </c>
    </row>
    <row r="1711" spans="1:25" ht="14.4" x14ac:dyDescent="0.3">
      <c r="A1711" s="23" t="s">
        <v>22</v>
      </c>
      <c r="B1711" s="24" t="s">
        <v>92</v>
      </c>
      <c r="C1711" s="25" t="s">
        <v>93</v>
      </c>
      <c r="D1711" s="24" t="s">
        <v>36</v>
      </c>
      <c r="E1711" s="25" t="s">
        <v>26</v>
      </c>
      <c r="F1711" s="24" t="s">
        <v>27</v>
      </c>
      <c r="G1711" s="24" t="s">
        <v>28</v>
      </c>
      <c r="H1711" s="29">
        <f>'Table 1'!$G$12</f>
        <v>40.5</v>
      </c>
      <c r="I1711" s="30"/>
      <c r="J1711" s="30"/>
      <c r="K1711" s="30"/>
      <c r="L1711" s="31"/>
      <c r="M1711" s="31">
        <v>27</v>
      </c>
      <c r="N1711" s="32">
        <f t="array" ref="N1711">INDEX([1]!CCA_Weighting[#Data],MATCH(1,([1]!CCA_Weighting[State]=A1711)*([1]!CCA_Weighting[Zone]=B1711),0),MATCH(2021,VALUE([1]!CCA_Weighting[#Headers]),0))*M1711</f>
        <v>0.17572939672975663</v>
      </c>
      <c r="O1711" s="31">
        <f>'Table 1'!$B$12</f>
        <v>27</v>
      </c>
      <c r="P1711" s="32">
        <f t="array" ref="P1711">INDEX([1]!CCA_Weighting[#Data],MATCH(1,([1]!CCA_Weighting[State]=A1711)*([1]!CCA_Weighting[Zone]=B1711),0),MATCH(2022,VALUE([1]!CCA_Weighting[#Headers]),0))*O1711</f>
        <v>0.17572939672975663</v>
      </c>
      <c r="Q1711" s="31">
        <f>'Table 1'!$C$12</f>
        <v>18</v>
      </c>
      <c r="R1711" s="31">
        <f>'Table 1'!$E$12</f>
        <v>27</v>
      </c>
      <c r="S1711">
        <f t="shared" si="182"/>
        <v>202.5</v>
      </c>
      <c r="T1711">
        <f t="shared" si="183"/>
        <v>135</v>
      </c>
      <c r="U1711">
        <f t="shared" si="184"/>
        <v>135</v>
      </c>
      <c r="V1711">
        <f t="shared" si="185"/>
        <v>90</v>
      </c>
      <c r="W1711" s="28">
        <f t="shared" si="186"/>
        <v>90</v>
      </c>
      <c r="X1711" s="28">
        <f t="shared" si="187"/>
        <v>135</v>
      </c>
      <c r="Y1711">
        <f t="shared" si="188"/>
        <v>135</v>
      </c>
    </row>
    <row r="1712" spans="1:25" ht="14.4" x14ac:dyDescent="0.3">
      <c r="A1712" s="20" t="s">
        <v>22</v>
      </c>
      <c r="B1712" s="21" t="s">
        <v>92</v>
      </c>
      <c r="C1712" s="22" t="s">
        <v>93</v>
      </c>
      <c r="D1712" s="21" t="s">
        <v>36</v>
      </c>
      <c r="E1712" s="22" t="s">
        <v>26</v>
      </c>
      <c r="F1712" s="21" t="s">
        <v>29</v>
      </c>
      <c r="G1712" s="21" t="s">
        <v>28</v>
      </c>
      <c r="H1712" s="29">
        <f>'Table 1'!$G$13</f>
        <v>43.5</v>
      </c>
      <c r="I1712" s="30"/>
      <c r="J1712" s="30"/>
      <c r="K1712" s="30"/>
      <c r="L1712" s="31"/>
      <c r="M1712" s="31">
        <v>29</v>
      </c>
      <c r="N1712" s="32">
        <f t="array" ref="N1712">INDEX([1]!CCA_Weighting[#Data],MATCH(1,([1]!CCA_Weighting[State]=A1712)*([1]!CCA_Weighting[Zone]=B1712),0),MATCH(2021,VALUE([1]!CCA_Weighting[#Headers]),0))*M1712</f>
        <v>0.18874638908010896</v>
      </c>
      <c r="O1712" s="31">
        <f>'Table 1'!$B$13</f>
        <v>29</v>
      </c>
      <c r="P1712" s="32">
        <f t="array" ref="P1712">INDEX([1]!CCA_Weighting[#Data],MATCH(1,([1]!CCA_Weighting[State]=A1712)*([1]!CCA_Weighting[Zone]=B1712),0),MATCH(2022,VALUE([1]!CCA_Weighting[#Headers]),0))*O1712</f>
        <v>0.18874638908010896</v>
      </c>
      <c r="Q1712" s="31">
        <f>'Table 1'!$C$13</f>
        <v>19</v>
      </c>
      <c r="R1712" s="31">
        <f>'Table 1'!$E$13</f>
        <v>29</v>
      </c>
      <c r="S1712">
        <f t="shared" si="182"/>
        <v>217.5</v>
      </c>
      <c r="T1712">
        <f t="shared" si="183"/>
        <v>145</v>
      </c>
      <c r="U1712">
        <f t="shared" si="184"/>
        <v>145</v>
      </c>
      <c r="V1712">
        <f t="shared" si="185"/>
        <v>95</v>
      </c>
      <c r="W1712" s="28">
        <f t="shared" si="186"/>
        <v>95</v>
      </c>
      <c r="X1712" s="28">
        <f t="shared" si="187"/>
        <v>145</v>
      </c>
      <c r="Y1712">
        <f t="shared" si="188"/>
        <v>145</v>
      </c>
    </row>
    <row r="1713" spans="1:25" ht="14.4" x14ac:dyDescent="0.3">
      <c r="A1713" s="23" t="s">
        <v>22</v>
      </c>
      <c r="B1713" s="24" t="s">
        <v>92</v>
      </c>
      <c r="C1713" s="25" t="s">
        <v>93</v>
      </c>
      <c r="D1713" s="24" t="s">
        <v>36</v>
      </c>
      <c r="E1713" s="25" t="s">
        <v>26</v>
      </c>
      <c r="F1713" s="24" t="s">
        <v>30</v>
      </c>
      <c r="G1713" s="24" t="s">
        <v>28</v>
      </c>
      <c r="H1713" s="29">
        <f>'Table 1'!$G$14</f>
        <v>110</v>
      </c>
      <c r="I1713" s="30"/>
      <c r="J1713" s="30"/>
      <c r="K1713" s="30"/>
      <c r="L1713" s="31"/>
      <c r="M1713" s="31">
        <v>55</v>
      </c>
      <c r="N1713" s="32">
        <f t="array" ref="N1713">INDEX([1]!CCA_Weighting[#Data],MATCH(1,([1]!CCA_Weighting[State]=A1713)*([1]!CCA_Weighting[Zone]=B1713),0),MATCH(2021,VALUE([1]!CCA_Weighting[#Headers]),0))*M1713</f>
        <v>0.35796728963468943</v>
      </c>
      <c r="O1713" s="31">
        <f>'Table 1'!$B$14</f>
        <v>55</v>
      </c>
      <c r="P1713" s="32">
        <f t="array" ref="P1713">INDEX([1]!CCA_Weighting[#Data],MATCH(1,([1]!CCA_Weighting[State]=A1713)*([1]!CCA_Weighting[Zone]=B1713),0),MATCH(2022,VALUE([1]!CCA_Weighting[#Headers]),0))*O1713</f>
        <v>0.35796728963468943</v>
      </c>
      <c r="Q1713" s="31">
        <f>'Table 1'!$C$14</f>
        <v>36</v>
      </c>
      <c r="R1713" s="31">
        <f>'Table 1'!$E$14</f>
        <v>55</v>
      </c>
      <c r="S1713">
        <f t="shared" si="182"/>
        <v>550</v>
      </c>
      <c r="T1713">
        <f t="shared" si="183"/>
        <v>275</v>
      </c>
      <c r="U1713">
        <f t="shared" si="184"/>
        <v>275</v>
      </c>
      <c r="V1713">
        <f t="shared" si="185"/>
        <v>180</v>
      </c>
      <c r="W1713" s="28">
        <f t="shared" si="186"/>
        <v>180</v>
      </c>
      <c r="X1713" s="28">
        <f t="shared" si="187"/>
        <v>275</v>
      </c>
      <c r="Y1713">
        <f t="shared" si="188"/>
        <v>275</v>
      </c>
    </row>
    <row r="1714" spans="1:25" ht="14.4" x14ac:dyDescent="0.3">
      <c r="A1714" s="20" t="s">
        <v>22</v>
      </c>
      <c r="B1714" s="21" t="s">
        <v>92</v>
      </c>
      <c r="C1714" s="22" t="s">
        <v>93</v>
      </c>
      <c r="D1714" s="21" t="s">
        <v>36</v>
      </c>
      <c r="E1714" s="21" t="s">
        <v>31</v>
      </c>
      <c r="F1714" s="21" t="s">
        <v>27</v>
      </c>
      <c r="G1714" s="21" t="s">
        <v>28</v>
      </c>
      <c r="H1714" s="29">
        <f>'Table 1'!$M$12</f>
        <v>37.5</v>
      </c>
      <c r="I1714" s="30"/>
      <c r="J1714" s="30"/>
      <c r="K1714" s="30"/>
      <c r="L1714" s="31"/>
      <c r="M1714" s="31">
        <v>25</v>
      </c>
      <c r="N1714" s="32">
        <f t="array" ref="N1714">INDEX([1]!CCA_Weighting[#Data],MATCH(1,([1]!CCA_Weighting[State]=A1714)*([1]!CCA_Weighting[Zone]=B1714),0),MATCH(2021,VALUE([1]!CCA_Weighting[#Headers]),0))*M1714</f>
        <v>0.16271240437940429</v>
      </c>
      <c r="O1714" s="31">
        <f>'Table 1'!$H$12</f>
        <v>25</v>
      </c>
      <c r="P1714" s="32">
        <f t="array" ref="P1714">INDEX([1]!CCA_Weighting[#Data],MATCH(1,([1]!CCA_Weighting[State]=A1714)*([1]!CCA_Weighting[Zone]=B1714),0),MATCH(2022,VALUE([1]!CCA_Weighting[#Headers]),0))*O1714</f>
        <v>0.16271240437940429</v>
      </c>
      <c r="Q1714" s="31">
        <f>'Table 1'!$I$12</f>
        <v>16</v>
      </c>
      <c r="R1714" s="31">
        <f>'Table 1'!$K$12</f>
        <v>25</v>
      </c>
      <c r="S1714">
        <f t="shared" si="182"/>
        <v>187.5</v>
      </c>
      <c r="T1714">
        <f t="shared" si="183"/>
        <v>125</v>
      </c>
      <c r="U1714">
        <f t="shared" si="184"/>
        <v>125</v>
      </c>
      <c r="V1714">
        <f t="shared" si="185"/>
        <v>80</v>
      </c>
      <c r="W1714" s="28">
        <f t="shared" si="186"/>
        <v>80</v>
      </c>
      <c r="X1714" s="28">
        <f t="shared" si="187"/>
        <v>125</v>
      </c>
      <c r="Y1714">
        <f t="shared" si="188"/>
        <v>125</v>
      </c>
    </row>
    <row r="1715" spans="1:25" ht="14.4" x14ac:dyDescent="0.3">
      <c r="A1715" s="23" t="s">
        <v>22</v>
      </c>
      <c r="B1715" s="24" t="s">
        <v>92</v>
      </c>
      <c r="C1715" s="25" t="s">
        <v>93</v>
      </c>
      <c r="D1715" s="24" t="s">
        <v>36</v>
      </c>
      <c r="E1715" s="24" t="s">
        <v>31</v>
      </c>
      <c r="F1715" s="24" t="s">
        <v>29</v>
      </c>
      <c r="G1715" s="24" t="s">
        <v>28</v>
      </c>
      <c r="H1715" s="29">
        <f>'Table 1'!$M$13</f>
        <v>39.75</v>
      </c>
      <c r="I1715" s="30"/>
      <c r="J1715" s="30"/>
      <c r="K1715" s="30"/>
      <c r="L1715" s="31"/>
      <c r="M1715" s="31">
        <v>26.5</v>
      </c>
      <c r="N1715" s="32">
        <f t="array" ref="N1715">INDEX([1]!CCA_Weighting[#Data],MATCH(1,([1]!CCA_Weighting[State]=A1715)*([1]!CCA_Weighting[Zone]=B1715),0),MATCH(2021,VALUE([1]!CCA_Weighting[#Headers]),0))*M1715</f>
        <v>0.17247514864216854</v>
      </c>
      <c r="O1715" s="31">
        <f>'Table 1'!$H$13</f>
        <v>26.5</v>
      </c>
      <c r="P1715" s="32">
        <f t="array" ref="P1715">INDEX([1]!CCA_Weighting[#Data],MATCH(1,([1]!CCA_Weighting[State]=A1715)*([1]!CCA_Weighting[Zone]=B1715),0),MATCH(2022,VALUE([1]!CCA_Weighting[#Headers]),0))*O1715</f>
        <v>0.17247514864216854</v>
      </c>
      <c r="Q1715" s="31">
        <f>'Table 1'!$I$13</f>
        <v>17</v>
      </c>
      <c r="R1715" s="31">
        <f>'Table 1'!$K$13</f>
        <v>26.5</v>
      </c>
      <c r="S1715">
        <f t="shared" si="182"/>
        <v>198.75</v>
      </c>
      <c r="T1715">
        <f t="shared" si="183"/>
        <v>132.5</v>
      </c>
      <c r="U1715">
        <f t="shared" si="184"/>
        <v>132.5</v>
      </c>
      <c r="V1715">
        <f t="shared" si="185"/>
        <v>85</v>
      </c>
      <c r="W1715" s="28">
        <f t="shared" si="186"/>
        <v>85</v>
      </c>
      <c r="X1715" s="28">
        <f t="shared" si="187"/>
        <v>132.5</v>
      </c>
      <c r="Y1715">
        <f t="shared" si="188"/>
        <v>132.5</v>
      </c>
    </row>
    <row r="1716" spans="1:25" ht="14.4" x14ac:dyDescent="0.3">
      <c r="A1716" s="20" t="s">
        <v>22</v>
      </c>
      <c r="B1716" s="21" t="s">
        <v>92</v>
      </c>
      <c r="C1716" s="22" t="s">
        <v>93</v>
      </c>
      <c r="D1716" s="21" t="s">
        <v>36</v>
      </c>
      <c r="E1716" s="21" t="s">
        <v>31</v>
      </c>
      <c r="F1716" s="21" t="s">
        <v>30</v>
      </c>
      <c r="G1716" s="21" t="s">
        <v>28</v>
      </c>
      <c r="H1716" s="29">
        <f>'Table 1'!$M$14</f>
        <v>100</v>
      </c>
      <c r="I1716" s="30"/>
      <c r="J1716" s="30"/>
      <c r="K1716" s="30"/>
      <c r="L1716" s="31"/>
      <c r="M1716" s="31">
        <v>50</v>
      </c>
      <c r="N1716" s="32">
        <f t="array" ref="N1716">INDEX([1]!CCA_Weighting[#Data],MATCH(1,([1]!CCA_Weighting[State]=A1716)*([1]!CCA_Weighting[Zone]=B1716),0),MATCH(2021,VALUE([1]!CCA_Weighting[#Headers]),0))*M1716</f>
        <v>0.32542480875880858</v>
      </c>
      <c r="O1716" s="31">
        <f>'Table 1'!$H$14</f>
        <v>50</v>
      </c>
      <c r="P1716" s="32">
        <f t="array" ref="P1716">INDEX([1]!CCA_Weighting[#Data],MATCH(1,([1]!CCA_Weighting[State]=A1716)*([1]!CCA_Weighting[Zone]=B1716),0),MATCH(2022,VALUE([1]!CCA_Weighting[#Headers]),0))*O1716</f>
        <v>0.32542480875880858</v>
      </c>
      <c r="Q1716" s="31">
        <f>'Table 1'!$I$14</f>
        <v>32.5</v>
      </c>
      <c r="R1716" s="31">
        <f>'Table 1'!$K$14</f>
        <v>50</v>
      </c>
      <c r="S1716">
        <f t="shared" si="182"/>
        <v>500</v>
      </c>
      <c r="T1716">
        <f t="shared" si="183"/>
        <v>250</v>
      </c>
      <c r="U1716">
        <f t="shared" si="184"/>
        <v>250</v>
      </c>
      <c r="V1716">
        <f t="shared" si="185"/>
        <v>162.5</v>
      </c>
      <c r="W1716" s="28">
        <f t="shared" si="186"/>
        <v>162.5</v>
      </c>
      <c r="X1716" s="28">
        <f t="shared" si="187"/>
        <v>250</v>
      </c>
      <c r="Y1716">
        <f t="shared" si="188"/>
        <v>250</v>
      </c>
    </row>
    <row r="1717" spans="1:25" ht="14.4" x14ac:dyDescent="0.3">
      <c r="A1717" s="23" t="s">
        <v>22</v>
      </c>
      <c r="B1717" s="24" t="s">
        <v>92</v>
      </c>
      <c r="C1717" s="25" t="s">
        <v>93</v>
      </c>
      <c r="D1717" s="24" t="s">
        <v>36</v>
      </c>
      <c r="E1717" s="24" t="s">
        <v>32</v>
      </c>
      <c r="F1717" s="24" t="s">
        <v>27</v>
      </c>
      <c r="G1717" s="24" t="s">
        <v>28</v>
      </c>
      <c r="H1717" s="29">
        <f>'Table 1'!$S$12</f>
        <v>35.25</v>
      </c>
      <c r="I1717" s="30"/>
      <c r="J1717" s="30"/>
      <c r="K1717" s="30"/>
      <c r="L1717" s="31"/>
      <c r="M1717" s="31">
        <v>23.5</v>
      </c>
      <c r="N1717" s="32">
        <f t="array" ref="N1717">INDEX([1]!CCA_Weighting[#Data],MATCH(1,([1]!CCA_Weighting[State]=A1717)*([1]!CCA_Weighting[Zone]=B1717),0),MATCH(2021,VALUE([1]!CCA_Weighting[#Headers]),0))*M1717</f>
        <v>0.15294966011664002</v>
      </c>
      <c r="O1717" s="31">
        <f>'Table 1'!$N$8</f>
        <v>30</v>
      </c>
      <c r="P1717" s="32">
        <f t="array" ref="P1717">INDEX([1]!CCA_Weighting[#Data],MATCH(1,([1]!CCA_Weighting[State]=A1717)*([1]!CCA_Weighting[Zone]=B1717),0),MATCH(2022,VALUE([1]!CCA_Weighting[#Headers]),0))*O1717</f>
        <v>0.19525488525528514</v>
      </c>
      <c r="Q1717" s="31">
        <f>'Table 1'!$O$8</f>
        <v>19.5</v>
      </c>
      <c r="R1717" s="31">
        <f>'Table 1'!$Q$8</f>
        <v>30</v>
      </c>
      <c r="S1717">
        <f t="shared" si="182"/>
        <v>176.25</v>
      </c>
      <c r="T1717">
        <f t="shared" si="183"/>
        <v>117.5</v>
      </c>
      <c r="U1717">
        <f t="shared" si="184"/>
        <v>150</v>
      </c>
      <c r="V1717">
        <f t="shared" si="185"/>
        <v>97.5</v>
      </c>
      <c r="W1717" s="28">
        <f t="shared" si="186"/>
        <v>76.375</v>
      </c>
      <c r="X1717" s="28">
        <f t="shared" si="187"/>
        <v>150</v>
      </c>
      <c r="Y1717">
        <f t="shared" si="188"/>
        <v>150</v>
      </c>
    </row>
    <row r="1718" spans="1:25" ht="14.4" x14ac:dyDescent="0.3">
      <c r="A1718" s="20" t="s">
        <v>22</v>
      </c>
      <c r="B1718" s="21" t="s">
        <v>92</v>
      </c>
      <c r="C1718" s="22" t="s">
        <v>93</v>
      </c>
      <c r="D1718" s="21" t="s">
        <v>36</v>
      </c>
      <c r="E1718" s="21" t="s">
        <v>32</v>
      </c>
      <c r="F1718" s="21" t="s">
        <v>29</v>
      </c>
      <c r="G1718" s="21" t="s">
        <v>28</v>
      </c>
      <c r="H1718" s="29">
        <f>'Table 1'!$S$13</f>
        <v>36.75</v>
      </c>
      <c r="I1718" s="30"/>
      <c r="J1718" s="30"/>
      <c r="K1718" s="30"/>
      <c r="L1718" s="31"/>
      <c r="M1718" s="31">
        <v>24.5</v>
      </c>
      <c r="N1718" s="32">
        <f t="array" ref="N1718">INDEX([1]!CCA_Weighting[#Data],MATCH(1,([1]!CCA_Weighting[State]=A1718)*([1]!CCA_Weighting[Zone]=B1718),0),MATCH(2021,VALUE([1]!CCA_Weighting[#Headers]),0))*M1718</f>
        <v>0.1594581562918162</v>
      </c>
      <c r="O1718" s="31">
        <f>'Table 1'!$N$9</f>
        <v>32</v>
      </c>
      <c r="P1718" s="32">
        <f t="array" ref="P1718">INDEX([1]!CCA_Weighting[#Data],MATCH(1,([1]!CCA_Weighting[State]=A1718)*([1]!CCA_Weighting[Zone]=B1718),0),MATCH(2022,VALUE([1]!CCA_Weighting[#Headers]),0))*O1718</f>
        <v>0.20827187760563748</v>
      </c>
      <c r="Q1718" s="31">
        <f>'Table 1'!$O$9</f>
        <v>21</v>
      </c>
      <c r="R1718" s="31">
        <f>'Table 1'!$Q$9</f>
        <v>32</v>
      </c>
      <c r="S1718">
        <f t="shared" si="182"/>
        <v>183.75</v>
      </c>
      <c r="T1718">
        <f t="shared" si="183"/>
        <v>122.5</v>
      </c>
      <c r="U1718">
        <f t="shared" si="184"/>
        <v>160</v>
      </c>
      <c r="V1718">
        <f t="shared" si="185"/>
        <v>105</v>
      </c>
      <c r="W1718" s="28">
        <f t="shared" si="186"/>
        <v>80.390625</v>
      </c>
      <c r="X1718" s="28">
        <f t="shared" si="187"/>
        <v>160</v>
      </c>
      <c r="Y1718">
        <f t="shared" si="188"/>
        <v>160</v>
      </c>
    </row>
    <row r="1719" spans="1:25" ht="14.4" x14ac:dyDescent="0.3">
      <c r="A1719" s="23" t="s">
        <v>22</v>
      </c>
      <c r="B1719" s="24" t="s">
        <v>92</v>
      </c>
      <c r="C1719" s="25" t="s">
        <v>93</v>
      </c>
      <c r="D1719" s="24" t="s">
        <v>36</v>
      </c>
      <c r="E1719" s="24" t="s">
        <v>32</v>
      </c>
      <c r="F1719" s="24" t="s">
        <v>30</v>
      </c>
      <c r="G1719" s="24" t="s">
        <v>28</v>
      </c>
      <c r="H1719" s="29">
        <f>'Table 1'!$S$14</f>
        <v>80</v>
      </c>
      <c r="I1719" s="30"/>
      <c r="J1719" s="30"/>
      <c r="K1719" s="30"/>
      <c r="L1719" s="31"/>
      <c r="M1719" s="31">
        <v>40</v>
      </c>
      <c r="N1719" s="32">
        <f t="array" ref="N1719">INDEX([1]!CCA_Weighting[#Data],MATCH(1,([1]!CCA_Weighting[State]=A1719)*([1]!CCA_Weighting[Zone]=B1719),0),MATCH(2021,VALUE([1]!CCA_Weighting[#Headers]),0))*M1719</f>
        <v>0.26033984700704682</v>
      </c>
      <c r="O1719" s="31">
        <f>'Table 1'!$N$10</f>
        <v>40</v>
      </c>
      <c r="P1719" s="32">
        <f t="array" ref="P1719">INDEX([1]!CCA_Weighting[#Data],MATCH(1,([1]!CCA_Weighting[State]=A1719)*([1]!CCA_Weighting[Zone]=B1719),0),MATCH(2022,VALUE([1]!CCA_Weighting[#Headers]),0))*O1719</f>
        <v>0.26033984700704682</v>
      </c>
      <c r="Q1719" s="31">
        <f>'Table 1'!$O$10</f>
        <v>26</v>
      </c>
      <c r="R1719" s="31">
        <f>'Table 1'!$Q$10</f>
        <v>40</v>
      </c>
      <c r="S1719">
        <f t="shared" si="182"/>
        <v>400</v>
      </c>
      <c r="T1719">
        <f t="shared" si="183"/>
        <v>200</v>
      </c>
      <c r="U1719">
        <f t="shared" si="184"/>
        <v>200</v>
      </c>
      <c r="V1719">
        <f t="shared" si="185"/>
        <v>130</v>
      </c>
      <c r="W1719" s="28">
        <f t="shared" si="186"/>
        <v>130</v>
      </c>
      <c r="X1719" s="28">
        <f t="shared" si="187"/>
        <v>200</v>
      </c>
      <c r="Y1719">
        <f t="shared" si="188"/>
        <v>200</v>
      </c>
    </row>
    <row r="1720" spans="1:25" ht="14.4" x14ac:dyDescent="0.3">
      <c r="A1720" s="20" t="s">
        <v>22</v>
      </c>
      <c r="B1720" s="21" t="s">
        <v>92</v>
      </c>
      <c r="C1720" s="22" t="s">
        <v>93</v>
      </c>
      <c r="D1720" s="21" t="s">
        <v>36</v>
      </c>
      <c r="E1720" s="21" t="s">
        <v>33</v>
      </c>
      <c r="F1720" s="21" t="s">
        <v>27</v>
      </c>
      <c r="G1720" s="21" t="s">
        <v>28</v>
      </c>
      <c r="H1720" s="29">
        <f>'Table 1'!$Y$12</f>
        <v>31.5</v>
      </c>
      <c r="I1720" s="30"/>
      <c r="J1720" s="30"/>
      <c r="K1720" s="30"/>
      <c r="L1720" s="31"/>
      <c r="M1720" s="31">
        <v>21</v>
      </c>
      <c r="N1720" s="32">
        <f t="array" ref="N1720">INDEX([1]!CCA_Weighting[#Data],MATCH(1,([1]!CCA_Weighting[State]=A1720)*([1]!CCA_Weighting[Zone]=B1720),0),MATCH(2021,VALUE([1]!CCA_Weighting[#Headers]),0))*M1720</f>
        <v>0.13667841967869959</v>
      </c>
      <c r="O1720" s="31">
        <f>'Table 1'!$T$12</f>
        <v>21</v>
      </c>
      <c r="P1720" s="32">
        <f t="array" ref="P1720">INDEX([1]!CCA_Weighting[#Data],MATCH(1,([1]!CCA_Weighting[State]=A1720)*([1]!CCA_Weighting[Zone]=B1720),0),MATCH(2022,VALUE([1]!CCA_Weighting[#Headers]),0))*O1720</f>
        <v>0.13667841967869959</v>
      </c>
      <c r="Q1720" s="31">
        <f>'Table 1'!$U$12</f>
        <v>14</v>
      </c>
      <c r="R1720" s="31">
        <f>'Table 1'!$W$12</f>
        <v>21</v>
      </c>
      <c r="S1720">
        <f t="shared" si="182"/>
        <v>157.5</v>
      </c>
      <c r="T1720">
        <f t="shared" si="183"/>
        <v>105</v>
      </c>
      <c r="U1720">
        <f t="shared" si="184"/>
        <v>105</v>
      </c>
      <c r="V1720">
        <f t="shared" si="185"/>
        <v>70</v>
      </c>
      <c r="W1720" s="28">
        <f t="shared" si="186"/>
        <v>70</v>
      </c>
      <c r="X1720" s="28">
        <f t="shared" si="187"/>
        <v>105</v>
      </c>
      <c r="Y1720">
        <f t="shared" si="188"/>
        <v>105</v>
      </c>
    </row>
    <row r="1721" spans="1:25" ht="14.4" x14ac:dyDescent="0.3">
      <c r="A1721" s="23" t="s">
        <v>22</v>
      </c>
      <c r="B1721" s="24" t="s">
        <v>92</v>
      </c>
      <c r="C1721" s="25" t="s">
        <v>93</v>
      </c>
      <c r="D1721" s="24" t="s">
        <v>36</v>
      </c>
      <c r="E1721" s="24" t="s">
        <v>33</v>
      </c>
      <c r="F1721" s="24" t="s">
        <v>29</v>
      </c>
      <c r="G1721" s="24" t="s">
        <v>28</v>
      </c>
      <c r="H1721" s="29">
        <f>'Table 1'!$Y$13</f>
        <v>33</v>
      </c>
      <c r="I1721" s="30"/>
      <c r="J1721" s="30"/>
      <c r="K1721" s="30"/>
      <c r="L1721" s="31"/>
      <c r="M1721" s="31">
        <v>22</v>
      </c>
      <c r="N1721" s="32">
        <f t="array" ref="N1721">INDEX([1]!CCA_Weighting[#Data],MATCH(1,([1]!CCA_Weighting[State]=A1721)*([1]!CCA_Weighting[Zone]=B1721),0),MATCH(2021,VALUE([1]!CCA_Weighting[#Headers]),0))*M1721</f>
        <v>0.14318691585387577</v>
      </c>
      <c r="O1721" s="31">
        <f>'Table 1'!$T$13</f>
        <v>22</v>
      </c>
      <c r="P1721" s="32">
        <f t="array" ref="P1721">INDEX([1]!CCA_Weighting[#Data],MATCH(1,([1]!CCA_Weighting[State]=A1721)*([1]!CCA_Weighting[Zone]=B1721),0),MATCH(2022,VALUE([1]!CCA_Weighting[#Headers]),0))*O1721</f>
        <v>0.14318691585387577</v>
      </c>
      <c r="Q1721" s="31">
        <f>'Table 1'!$U$13</f>
        <v>14.5</v>
      </c>
      <c r="R1721" s="31">
        <f>'Table 1'!$W$13</f>
        <v>22</v>
      </c>
      <c r="S1721">
        <f t="shared" si="182"/>
        <v>165</v>
      </c>
      <c r="T1721">
        <f t="shared" si="183"/>
        <v>110</v>
      </c>
      <c r="U1721">
        <f t="shared" si="184"/>
        <v>110</v>
      </c>
      <c r="V1721">
        <f t="shared" si="185"/>
        <v>72.5</v>
      </c>
      <c r="W1721" s="28">
        <f t="shared" si="186"/>
        <v>72.5</v>
      </c>
      <c r="X1721" s="28">
        <f t="shared" si="187"/>
        <v>110</v>
      </c>
      <c r="Y1721">
        <f t="shared" si="188"/>
        <v>110</v>
      </c>
    </row>
    <row r="1722" spans="1:25" ht="14.4" x14ac:dyDescent="0.3">
      <c r="A1722" s="20" t="s">
        <v>22</v>
      </c>
      <c r="B1722" s="21" t="s">
        <v>92</v>
      </c>
      <c r="C1722" s="22" t="s">
        <v>93</v>
      </c>
      <c r="D1722" s="21" t="s">
        <v>36</v>
      </c>
      <c r="E1722" s="21" t="s">
        <v>33</v>
      </c>
      <c r="F1722" s="21" t="s">
        <v>30</v>
      </c>
      <c r="G1722" s="21" t="s">
        <v>28</v>
      </c>
      <c r="H1722" s="29">
        <f>'Table 1'!$Y$14</f>
        <v>76</v>
      </c>
      <c r="I1722" s="30"/>
      <c r="J1722" s="30"/>
      <c r="K1722" s="30"/>
      <c r="L1722" s="31"/>
      <c r="M1722" s="31">
        <v>38</v>
      </c>
      <c r="N1722" s="32">
        <f t="array" ref="N1722">INDEX([1]!CCA_Weighting[#Data],MATCH(1,([1]!CCA_Weighting[State]=A1722)*([1]!CCA_Weighting[Zone]=B1722),0),MATCH(2021,VALUE([1]!CCA_Weighting[#Headers]),0))*M1722</f>
        <v>0.24732285465669451</v>
      </c>
      <c r="O1722" s="31">
        <f>'Table 1'!$T$14</f>
        <v>38</v>
      </c>
      <c r="P1722" s="32">
        <f t="array" ref="P1722">INDEX([1]!CCA_Weighting[#Data],MATCH(1,([1]!CCA_Weighting[State]=A1722)*([1]!CCA_Weighting[Zone]=B1722),0),MATCH(2022,VALUE([1]!CCA_Weighting[#Headers]),0))*O1722</f>
        <v>0.24732285465669451</v>
      </c>
      <c r="Q1722" s="31">
        <f>'Table 1'!$U$14</f>
        <v>24.5</v>
      </c>
      <c r="R1722" s="31">
        <f>'Table 1'!$W$14</f>
        <v>38</v>
      </c>
      <c r="S1722">
        <f t="shared" si="182"/>
        <v>380</v>
      </c>
      <c r="T1722">
        <f t="shared" si="183"/>
        <v>190</v>
      </c>
      <c r="U1722">
        <f t="shared" si="184"/>
        <v>190</v>
      </c>
      <c r="V1722">
        <f t="shared" si="185"/>
        <v>122.5</v>
      </c>
      <c r="W1722" s="28">
        <f t="shared" si="186"/>
        <v>122.5</v>
      </c>
      <c r="X1722" s="28">
        <f t="shared" si="187"/>
        <v>190</v>
      </c>
      <c r="Y1722">
        <f t="shared" si="188"/>
        <v>190</v>
      </c>
    </row>
    <row r="1723" spans="1:25" ht="14.4" x14ac:dyDescent="0.3">
      <c r="A1723" s="23" t="s">
        <v>22</v>
      </c>
      <c r="B1723" s="24" t="s">
        <v>92</v>
      </c>
      <c r="C1723" s="25" t="s">
        <v>93</v>
      </c>
      <c r="D1723" s="24" t="s">
        <v>36</v>
      </c>
      <c r="E1723" s="24" t="s">
        <v>34</v>
      </c>
      <c r="F1723" s="24" t="s">
        <v>27</v>
      </c>
      <c r="G1723" s="24" t="s">
        <v>28</v>
      </c>
      <c r="H1723" s="29">
        <f>'Table 1'!$Y$8</f>
        <v>42.75</v>
      </c>
      <c r="I1723" s="30"/>
      <c r="J1723" s="30"/>
      <c r="K1723" s="30"/>
      <c r="L1723" s="31"/>
      <c r="M1723" s="31">
        <v>21</v>
      </c>
      <c r="N1723" s="32">
        <f t="array" ref="N1723">INDEX([1]!CCA_Weighting[#Data],MATCH(1,([1]!CCA_Weighting[State]=A1723)*([1]!CCA_Weighting[Zone]=B1723),0),MATCH(2021,VALUE([1]!CCA_Weighting[#Headers]),0))*M1723</f>
        <v>0.13667841967869959</v>
      </c>
      <c r="O1723" s="31">
        <f>'Table 1'!$T$12</f>
        <v>21</v>
      </c>
      <c r="P1723" s="32">
        <f t="array" ref="P1723">INDEX([1]!CCA_Weighting[#Data],MATCH(1,([1]!CCA_Weighting[State]=A1723)*([1]!CCA_Weighting[Zone]=B1723),0),MATCH(2022,VALUE([1]!CCA_Weighting[#Headers]),0))*O1723</f>
        <v>0.13667841967869959</v>
      </c>
      <c r="Q1723" s="31">
        <f>'Table 1'!$U$12</f>
        <v>14</v>
      </c>
      <c r="R1723" s="31">
        <f>'Table 1'!$W$12</f>
        <v>21</v>
      </c>
      <c r="S1723">
        <f t="shared" si="182"/>
        <v>213.75</v>
      </c>
      <c r="T1723">
        <f t="shared" si="183"/>
        <v>105</v>
      </c>
      <c r="U1723">
        <f t="shared" si="184"/>
        <v>105</v>
      </c>
      <c r="V1723">
        <f t="shared" si="185"/>
        <v>70</v>
      </c>
      <c r="W1723" s="28">
        <f t="shared" si="186"/>
        <v>70</v>
      </c>
      <c r="X1723" s="28">
        <f t="shared" si="187"/>
        <v>105</v>
      </c>
      <c r="Y1723">
        <f t="shared" si="188"/>
        <v>105</v>
      </c>
    </row>
    <row r="1724" spans="1:25" ht="14.4" x14ac:dyDescent="0.3">
      <c r="A1724" s="20" t="s">
        <v>22</v>
      </c>
      <c r="B1724" s="21" t="s">
        <v>92</v>
      </c>
      <c r="C1724" s="22" t="s">
        <v>93</v>
      </c>
      <c r="D1724" s="21" t="s">
        <v>36</v>
      </c>
      <c r="E1724" s="21" t="s">
        <v>34</v>
      </c>
      <c r="F1724" s="21" t="s">
        <v>29</v>
      </c>
      <c r="G1724" s="21" t="s">
        <v>28</v>
      </c>
      <c r="H1724" s="29">
        <f>'Table 1'!$Y$9</f>
        <v>45</v>
      </c>
      <c r="I1724" s="30"/>
      <c r="J1724" s="30"/>
      <c r="K1724" s="30"/>
      <c r="L1724" s="31"/>
      <c r="M1724" s="31">
        <v>22</v>
      </c>
      <c r="N1724" s="32">
        <f t="array" ref="N1724">INDEX([1]!CCA_Weighting[#Data],MATCH(1,([1]!CCA_Weighting[State]=A1724)*([1]!CCA_Weighting[Zone]=B1724),0),MATCH(2021,VALUE([1]!CCA_Weighting[#Headers]),0))*M1724</f>
        <v>0.14318691585387577</v>
      </c>
      <c r="O1724" s="31">
        <f>'Table 1'!$T$13</f>
        <v>22</v>
      </c>
      <c r="P1724" s="32">
        <f t="array" ref="P1724">INDEX([1]!CCA_Weighting[#Data],MATCH(1,([1]!CCA_Weighting[State]=A1724)*([1]!CCA_Weighting[Zone]=B1724),0),MATCH(2022,VALUE([1]!CCA_Weighting[#Headers]),0))*O1724</f>
        <v>0.14318691585387577</v>
      </c>
      <c r="Q1724" s="31">
        <f>'Table 1'!$U$13</f>
        <v>14.5</v>
      </c>
      <c r="R1724" s="31">
        <f>'Table 1'!$W$13</f>
        <v>22</v>
      </c>
      <c r="S1724">
        <f t="shared" si="182"/>
        <v>225</v>
      </c>
      <c r="T1724">
        <f t="shared" si="183"/>
        <v>110</v>
      </c>
      <c r="U1724">
        <f t="shared" si="184"/>
        <v>110</v>
      </c>
      <c r="V1724">
        <f t="shared" si="185"/>
        <v>72.5</v>
      </c>
      <c r="W1724" s="28">
        <f t="shared" si="186"/>
        <v>72.5</v>
      </c>
      <c r="X1724" s="28">
        <f t="shared" si="187"/>
        <v>110</v>
      </c>
      <c r="Y1724">
        <f t="shared" si="188"/>
        <v>110</v>
      </c>
    </row>
    <row r="1725" spans="1:25" ht="14.4" x14ac:dyDescent="0.3">
      <c r="A1725" s="23" t="s">
        <v>22</v>
      </c>
      <c r="B1725" s="24" t="s">
        <v>92</v>
      </c>
      <c r="C1725" s="25" t="s">
        <v>93</v>
      </c>
      <c r="D1725" s="24" t="s">
        <v>36</v>
      </c>
      <c r="E1725" s="24" t="s">
        <v>34</v>
      </c>
      <c r="F1725" s="24" t="s">
        <v>30</v>
      </c>
      <c r="G1725" s="24" t="s">
        <v>28</v>
      </c>
      <c r="H1725" s="29">
        <f>'Table 1'!$Y$10</f>
        <v>76</v>
      </c>
      <c r="I1725" s="30"/>
      <c r="J1725" s="30"/>
      <c r="K1725" s="30"/>
      <c r="L1725" s="31"/>
      <c r="M1725" s="31">
        <v>38</v>
      </c>
      <c r="N1725" s="32">
        <f t="array" ref="N1725">INDEX([1]!CCA_Weighting[#Data],MATCH(1,([1]!CCA_Weighting[State]=A1725)*([1]!CCA_Weighting[Zone]=B1725),0),MATCH(2021,VALUE([1]!CCA_Weighting[#Headers]),0))*M1725</f>
        <v>0.24732285465669451</v>
      </c>
      <c r="O1725" s="31">
        <f>'Table 1'!$T$14</f>
        <v>38</v>
      </c>
      <c r="P1725" s="32">
        <f t="array" ref="P1725">INDEX([1]!CCA_Weighting[#Data],MATCH(1,([1]!CCA_Weighting[State]=A1725)*([1]!CCA_Weighting[Zone]=B1725),0),MATCH(2022,VALUE([1]!CCA_Weighting[#Headers]),0))*O1725</f>
        <v>0.24732285465669451</v>
      </c>
      <c r="Q1725" s="31">
        <f>'Table 1'!$U$14</f>
        <v>24.5</v>
      </c>
      <c r="R1725" s="31">
        <f>'Table 1'!$W$14</f>
        <v>38</v>
      </c>
      <c r="S1725">
        <f t="shared" si="182"/>
        <v>380</v>
      </c>
      <c r="T1725">
        <f t="shared" si="183"/>
        <v>190</v>
      </c>
      <c r="U1725">
        <f t="shared" si="184"/>
        <v>190</v>
      </c>
      <c r="V1725">
        <f t="shared" si="185"/>
        <v>122.5</v>
      </c>
      <c r="W1725" s="28">
        <f t="shared" si="186"/>
        <v>122.5</v>
      </c>
      <c r="X1725" s="28">
        <f t="shared" si="187"/>
        <v>190</v>
      </c>
      <c r="Y1725">
        <f t="shared" si="188"/>
        <v>190</v>
      </c>
    </row>
    <row r="1726" spans="1:25" ht="14.4" x14ac:dyDescent="0.3">
      <c r="A1726" s="20" t="s">
        <v>22</v>
      </c>
      <c r="B1726" s="21" t="s">
        <v>92</v>
      </c>
      <c r="C1726" s="22" t="s">
        <v>93</v>
      </c>
      <c r="D1726" s="21" t="s">
        <v>37</v>
      </c>
      <c r="E1726" s="22" t="s">
        <v>26</v>
      </c>
      <c r="F1726" s="21" t="s">
        <v>27</v>
      </c>
      <c r="G1726" s="21" t="s">
        <v>28</v>
      </c>
      <c r="H1726" s="29">
        <f>'Table 1'!$G$12</f>
        <v>40.5</v>
      </c>
      <c r="I1726" s="30"/>
      <c r="J1726" s="30"/>
      <c r="K1726" s="30"/>
      <c r="L1726" s="31"/>
      <c r="M1726" s="31">
        <v>27</v>
      </c>
      <c r="N1726" s="32">
        <f t="array" ref="N1726">INDEX([1]!CCA_Weighting[#Data],MATCH(1,([1]!CCA_Weighting[State]=A1726)*([1]!CCA_Weighting[Zone]=B1726),0),MATCH(2021,VALUE([1]!CCA_Weighting[#Headers]),0))*M1726</f>
        <v>0.17572939672975663</v>
      </c>
      <c r="O1726" s="31">
        <f>'Table 1'!$B$12</f>
        <v>27</v>
      </c>
      <c r="P1726" s="32">
        <f t="array" ref="P1726">INDEX([1]!CCA_Weighting[#Data],MATCH(1,([1]!CCA_Weighting[State]=A1726)*([1]!CCA_Weighting[Zone]=B1726),0),MATCH(2022,VALUE([1]!CCA_Weighting[#Headers]),0))*O1726</f>
        <v>0.17572939672975663</v>
      </c>
      <c r="Q1726" s="31">
        <f>'Table 1'!$C$12</f>
        <v>18</v>
      </c>
      <c r="R1726" s="31">
        <f>'Table 1'!$E$12</f>
        <v>27</v>
      </c>
      <c r="S1726">
        <f t="shared" si="182"/>
        <v>202.5</v>
      </c>
      <c r="T1726">
        <f t="shared" si="183"/>
        <v>135</v>
      </c>
      <c r="U1726">
        <f t="shared" si="184"/>
        <v>135</v>
      </c>
      <c r="V1726">
        <f t="shared" si="185"/>
        <v>90</v>
      </c>
      <c r="W1726" s="28">
        <f t="shared" si="186"/>
        <v>90</v>
      </c>
      <c r="X1726" s="28">
        <f t="shared" si="187"/>
        <v>135</v>
      </c>
      <c r="Y1726">
        <f t="shared" si="188"/>
        <v>135</v>
      </c>
    </row>
    <row r="1727" spans="1:25" ht="14.4" x14ac:dyDescent="0.3">
      <c r="A1727" s="23" t="s">
        <v>22</v>
      </c>
      <c r="B1727" s="24" t="s">
        <v>92</v>
      </c>
      <c r="C1727" s="25" t="s">
        <v>93</v>
      </c>
      <c r="D1727" s="24" t="s">
        <v>37</v>
      </c>
      <c r="E1727" s="25" t="s">
        <v>26</v>
      </c>
      <c r="F1727" s="24" t="s">
        <v>29</v>
      </c>
      <c r="G1727" s="24" t="s">
        <v>28</v>
      </c>
      <c r="H1727" s="29">
        <f>'Table 1'!$G$13</f>
        <v>43.5</v>
      </c>
      <c r="I1727" s="30"/>
      <c r="J1727" s="30"/>
      <c r="K1727" s="30"/>
      <c r="L1727" s="31"/>
      <c r="M1727" s="31">
        <v>29</v>
      </c>
      <c r="N1727" s="32">
        <f t="array" ref="N1727">INDEX([1]!CCA_Weighting[#Data],MATCH(1,([1]!CCA_Weighting[State]=A1727)*([1]!CCA_Weighting[Zone]=B1727),0),MATCH(2021,VALUE([1]!CCA_Weighting[#Headers]),0))*M1727</f>
        <v>0.18874638908010896</v>
      </c>
      <c r="O1727" s="31">
        <f>'Table 1'!$B$13</f>
        <v>29</v>
      </c>
      <c r="P1727" s="32">
        <f t="array" ref="P1727">INDEX([1]!CCA_Weighting[#Data],MATCH(1,([1]!CCA_Weighting[State]=A1727)*([1]!CCA_Weighting[Zone]=B1727),0),MATCH(2022,VALUE([1]!CCA_Weighting[#Headers]),0))*O1727</f>
        <v>0.18874638908010896</v>
      </c>
      <c r="Q1727" s="31">
        <f>'Table 1'!$C$13</f>
        <v>19</v>
      </c>
      <c r="R1727" s="31">
        <f>'Table 1'!$E$13</f>
        <v>29</v>
      </c>
      <c r="S1727">
        <f t="shared" si="182"/>
        <v>217.5</v>
      </c>
      <c r="T1727">
        <f t="shared" si="183"/>
        <v>145</v>
      </c>
      <c r="U1727">
        <f t="shared" si="184"/>
        <v>145</v>
      </c>
      <c r="V1727">
        <f t="shared" si="185"/>
        <v>95</v>
      </c>
      <c r="W1727" s="28">
        <f t="shared" si="186"/>
        <v>95</v>
      </c>
      <c r="X1727" s="28">
        <f t="shared" si="187"/>
        <v>145</v>
      </c>
      <c r="Y1727">
        <f t="shared" si="188"/>
        <v>145</v>
      </c>
    </row>
    <row r="1728" spans="1:25" ht="14.4" x14ac:dyDescent="0.3">
      <c r="A1728" s="20" t="s">
        <v>22</v>
      </c>
      <c r="B1728" s="21" t="s">
        <v>92</v>
      </c>
      <c r="C1728" s="22" t="s">
        <v>93</v>
      </c>
      <c r="D1728" s="21" t="s">
        <v>37</v>
      </c>
      <c r="E1728" s="22" t="s">
        <v>26</v>
      </c>
      <c r="F1728" s="21" t="s">
        <v>30</v>
      </c>
      <c r="G1728" s="21" t="s">
        <v>28</v>
      </c>
      <c r="H1728" s="29">
        <f>'Table 1'!$G$14</f>
        <v>110</v>
      </c>
      <c r="I1728" s="30"/>
      <c r="J1728" s="30"/>
      <c r="K1728" s="30"/>
      <c r="L1728" s="31"/>
      <c r="M1728" s="31">
        <v>55</v>
      </c>
      <c r="N1728" s="32">
        <f t="array" ref="N1728">INDEX([1]!CCA_Weighting[#Data],MATCH(1,([1]!CCA_Weighting[State]=A1728)*([1]!CCA_Weighting[Zone]=B1728),0),MATCH(2021,VALUE([1]!CCA_Weighting[#Headers]),0))*M1728</f>
        <v>0.35796728963468943</v>
      </c>
      <c r="O1728" s="31">
        <f>'Table 1'!$B$14</f>
        <v>55</v>
      </c>
      <c r="P1728" s="32">
        <f t="array" ref="P1728">INDEX([1]!CCA_Weighting[#Data],MATCH(1,([1]!CCA_Weighting[State]=A1728)*([1]!CCA_Weighting[Zone]=B1728),0),MATCH(2022,VALUE([1]!CCA_Weighting[#Headers]),0))*O1728</f>
        <v>0.35796728963468943</v>
      </c>
      <c r="Q1728" s="31">
        <f>'Table 1'!$C$14</f>
        <v>36</v>
      </c>
      <c r="R1728" s="31">
        <f>'Table 1'!$E$14</f>
        <v>55</v>
      </c>
      <c r="S1728">
        <f t="shared" si="182"/>
        <v>550</v>
      </c>
      <c r="T1728">
        <f t="shared" si="183"/>
        <v>275</v>
      </c>
      <c r="U1728">
        <f t="shared" si="184"/>
        <v>275</v>
      </c>
      <c r="V1728">
        <f t="shared" si="185"/>
        <v>180</v>
      </c>
      <c r="W1728" s="28">
        <f t="shared" si="186"/>
        <v>180</v>
      </c>
      <c r="X1728" s="28">
        <f t="shared" si="187"/>
        <v>275</v>
      </c>
      <c r="Y1728">
        <f t="shared" si="188"/>
        <v>275</v>
      </c>
    </row>
    <row r="1729" spans="1:25" ht="14.4" x14ac:dyDescent="0.3">
      <c r="A1729" s="23" t="s">
        <v>22</v>
      </c>
      <c r="B1729" s="24" t="s">
        <v>92</v>
      </c>
      <c r="C1729" s="25" t="s">
        <v>93</v>
      </c>
      <c r="D1729" s="24" t="s">
        <v>37</v>
      </c>
      <c r="E1729" s="24" t="s">
        <v>31</v>
      </c>
      <c r="F1729" s="24" t="s">
        <v>27</v>
      </c>
      <c r="G1729" s="24" t="s">
        <v>28</v>
      </c>
      <c r="H1729" s="29">
        <f>'Table 1'!$M$12</f>
        <v>37.5</v>
      </c>
      <c r="I1729" s="30"/>
      <c r="J1729" s="30"/>
      <c r="K1729" s="30"/>
      <c r="L1729" s="31"/>
      <c r="M1729" s="31">
        <v>25</v>
      </c>
      <c r="N1729" s="32">
        <f t="array" ref="N1729">INDEX([1]!CCA_Weighting[#Data],MATCH(1,([1]!CCA_Weighting[State]=A1729)*([1]!CCA_Weighting[Zone]=B1729),0),MATCH(2021,VALUE([1]!CCA_Weighting[#Headers]),0))*M1729</f>
        <v>0.16271240437940429</v>
      </c>
      <c r="O1729" s="31">
        <f>'Table 1'!$H$12</f>
        <v>25</v>
      </c>
      <c r="P1729" s="32">
        <f t="array" ref="P1729">INDEX([1]!CCA_Weighting[#Data],MATCH(1,([1]!CCA_Weighting[State]=A1729)*([1]!CCA_Weighting[Zone]=B1729),0),MATCH(2022,VALUE([1]!CCA_Weighting[#Headers]),0))*O1729</f>
        <v>0.16271240437940429</v>
      </c>
      <c r="Q1729" s="31">
        <f>'Table 1'!$I$12</f>
        <v>16</v>
      </c>
      <c r="R1729" s="31">
        <f>'Table 1'!$K$12</f>
        <v>25</v>
      </c>
      <c r="S1729">
        <f t="shared" si="182"/>
        <v>187.5</v>
      </c>
      <c r="T1729">
        <f t="shared" si="183"/>
        <v>125</v>
      </c>
      <c r="U1729">
        <f t="shared" si="184"/>
        <v>125</v>
      </c>
      <c r="V1729">
        <f t="shared" si="185"/>
        <v>80</v>
      </c>
      <c r="W1729" s="28">
        <f t="shared" si="186"/>
        <v>80</v>
      </c>
      <c r="X1729" s="28">
        <f t="shared" si="187"/>
        <v>125</v>
      </c>
      <c r="Y1729">
        <f t="shared" si="188"/>
        <v>125</v>
      </c>
    </row>
    <row r="1730" spans="1:25" ht="14.4" x14ac:dyDescent="0.3">
      <c r="A1730" s="20" t="s">
        <v>22</v>
      </c>
      <c r="B1730" s="21" t="s">
        <v>92</v>
      </c>
      <c r="C1730" s="22" t="s">
        <v>93</v>
      </c>
      <c r="D1730" s="21" t="s">
        <v>37</v>
      </c>
      <c r="E1730" s="21" t="s">
        <v>31</v>
      </c>
      <c r="F1730" s="21" t="s">
        <v>29</v>
      </c>
      <c r="G1730" s="21" t="s">
        <v>28</v>
      </c>
      <c r="H1730" s="29">
        <f>'Table 1'!$M$13</f>
        <v>39.75</v>
      </c>
      <c r="I1730" s="30"/>
      <c r="J1730" s="30"/>
      <c r="K1730" s="30"/>
      <c r="L1730" s="31"/>
      <c r="M1730" s="31">
        <v>26.5</v>
      </c>
      <c r="N1730" s="32">
        <f t="array" ref="N1730">INDEX([1]!CCA_Weighting[#Data],MATCH(1,([1]!CCA_Weighting[State]=A1730)*([1]!CCA_Weighting[Zone]=B1730),0),MATCH(2021,VALUE([1]!CCA_Weighting[#Headers]),0))*M1730</f>
        <v>0.17247514864216854</v>
      </c>
      <c r="O1730" s="31">
        <f>'Table 1'!$H$13</f>
        <v>26.5</v>
      </c>
      <c r="P1730" s="32">
        <f t="array" ref="P1730">INDEX([1]!CCA_Weighting[#Data],MATCH(1,([1]!CCA_Weighting[State]=A1730)*([1]!CCA_Weighting[Zone]=B1730),0),MATCH(2022,VALUE([1]!CCA_Weighting[#Headers]),0))*O1730</f>
        <v>0.17247514864216854</v>
      </c>
      <c r="Q1730" s="31">
        <f>'Table 1'!$I$13</f>
        <v>17</v>
      </c>
      <c r="R1730" s="31">
        <f>'Table 1'!$K$13</f>
        <v>26.5</v>
      </c>
      <c r="S1730">
        <f t="shared" si="182"/>
        <v>198.75</v>
      </c>
      <c r="T1730">
        <f t="shared" si="183"/>
        <v>132.5</v>
      </c>
      <c r="U1730">
        <f t="shared" si="184"/>
        <v>132.5</v>
      </c>
      <c r="V1730">
        <f t="shared" si="185"/>
        <v>85</v>
      </c>
      <c r="W1730" s="28">
        <f t="shared" si="186"/>
        <v>85</v>
      </c>
      <c r="X1730" s="28">
        <f t="shared" si="187"/>
        <v>132.5</v>
      </c>
      <c r="Y1730">
        <f t="shared" si="188"/>
        <v>132.5</v>
      </c>
    </row>
    <row r="1731" spans="1:25" ht="14.4" x14ac:dyDescent="0.3">
      <c r="A1731" s="23" t="s">
        <v>22</v>
      </c>
      <c r="B1731" s="24" t="s">
        <v>92</v>
      </c>
      <c r="C1731" s="25" t="s">
        <v>93</v>
      </c>
      <c r="D1731" s="24" t="s">
        <v>37</v>
      </c>
      <c r="E1731" s="24" t="s">
        <v>31</v>
      </c>
      <c r="F1731" s="24" t="s">
        <v>30</v>
      </c>
      <c r="G1731" s="24" t="s">
        <v>28</v>
      </c>
      <c r="H1731" s="29">
        <f>'Table 1'!$M$14</f>
        <v>100</v>
      </c>
      <c r="I1731" s="30"/>
      <c r="J1731" s="30"/>
      <c r="K1731" s="30"/>
      <c r="L1731" s="31"/>
      <c r="M1731" s="31">
        <v>50</v>
      </c>
      <c r="N1731" s="32">
        <f t="array" ref="N1731">INDEX([1]!CCA_Weighting[#Data],MATCH(1,([1]!CCA_Weighting[State]=A1731)*([1]!CCA_Weighting[Zone]=B1731),0),MATCH(2021,VALUE([1]!CCA_Weighting[#Headers]),0))*M1731</f>
        <v>0.32542480875880858</v>
      </c>
      <c r="O1731" s="31">
        <f>'Table 1'!$H$14</f>
        <v>50</v>
      </c>
      <c r="P1731" s="32">
        <f t="array" ref="P1731">INDEX([1]!CCA_Weighting[#Data],MATCH(1,([1]!CCA_Weighting[State]=A1731)*([1]!CCA_Weighting[Zone]=B1731),0),MATCH(2022,VALUE([1]!CCA_Weighting[#Headers]),0))*O1731</f>
        <v>0.32542480875880858</v>
      </c>
      <c r="Q1731" s="31">
        <f>'Table 1'!$I$14</f>
        <v>32.5</v>
      </c>
      <c r="R1731" s="31">
        <f>'Table 1'!$K$14</f>
        <v>50</v>
      </c>
      <c r="S1731">
        <f t="shared" ref="S1731:S1794" si="189">H1731*5</f>
        <v>500</v>
      </c>
      <c r="T1731">
        <f t="shared" ref="T1731:T1794" si="190">M1731*5</f>
        <v>250</v>
      </c>
      <c r="U1731">
        <f t="shared" ref="U1731:U1794" si="191">O1731*5</f>
        <v>250</v>
      </c>
      <c r="V1731">
        <f t="shared" ref="V1731:V1794" si="192">Q1731*5</f>
        <v>162.5</v>
      </c>
      <c r="W1731" s="28">
        <f t="shared" ref="W1731:W1794" si="193">(Q1731/O1731)*T1731</f>
        <v>162.5</v>
      </c>
      <c r="X1731" s="28">
        <f t="shared" ref="X1731:X1794" si="194">R1731*5</f>
        <v>250</v>
      </c>
      <c r="Y1731">
        <f t="shared" ref="Y1731:Y1794" si="195">R1731*5</f>
        <v>250</v>
      </c>
    </row>
    <row r="1732" spans="1:25" ht="14.4" x14ac:dyDescent="0.3">
      <c r="A1732" s="20" t="s">
        <v>22</v>
      </c>
      <c r="B1732" s="21" t="s">
        <v>92</v>
      </c>
      <c r="C1732" s="22" t="s">
        <v>93</v>
      </c>
      <c r="D1732" s="21" t="s">
        <v>37</v>
      </c>
      <c r="E1732" s="21" t="s">
        <v>32</v>
      </c>
      <c r="F1732" s="21" t="s">
        <v>27</v>
      </c>
      <c r="G1732" s="21" t="s">
        <v>28</v>
      </c>
      <c r="H1732" s="29">
        <f>'Table 1'!$S$12</f>
        <v>35.25</v>
      </c>
      <c r="I1732" s="30"/>
      <c r="J1732" s="30"/>
      <c r="K1732" s="30"/>
      <c r="L1732" s="31"/>
      <c r="M1732" s="31">
        <v>23.5</v>
      </c>
      <c r="N1732" s="32">
        <f t="array" ref="N1732">INDEX([1]!CCA_Weighting[#Data],MATCH(1,([1]!CCA_Weighting[State]=A1732)*([1]!CCA_Weighting[Zone]=B1732),0),MATCH(2021,VALUE([1]!CCA_Weighting[#Headers]),0))*M1732</f>
        <v>0.15294966011664002</v>
      </c>
      <c r="O1732" s="31">
        <f>'Table 1'!$N$8</f>
        <v>30</v>
      </c>
      <c r="P1732" s="32">
        <f t="array" ref="P1732">INDEX([1]!CCA_Weighting[#Data],MATCH(1,([1]!CCA_Weighting[State]=A1732)*([1]!CCA_Weighting[Zone]=B1732),0),MATCH(2022,VALUE([1]!CCA_Weighting[#Headers]),0))*O1732</f>
        <v>0.19525488525528514</v>
      </c>
      <c r="Q1732" s="31">
        <f>'Table 1'!$O$8</f>
        <v>19.5</v>
      </c>
      <c r="R1732" s="31">
        <f>'Table 1'!$Q$8</f>
        <v>30</v>
      </c>
      <c r="S1732">
        <f t="shared" si="189"/>
        <v>176.25</v>
      </c>
      <c r="T1732">
        <f t="shared" si="190"/>
        <v>117.5</v>
      </c>
      <c r="U1732">
        <f t="shared" si="191"/>
        <v>150</v>
      </c>
      <c r="V1732">
        <f t="shared" si="192"/>
        <v>97.5</v>
      </c>
      <c r="W1732" s="28">
        <f t="shared" si="193"/>
        <v>76.375</v>
      </c>
      <c r="X1732" s="28">
        <f t="shared" si="194"/>
        <v>150</v>
      </c>
      <c r="Y1732">
        <f t="shared" si="195"/>
        <v>150</v>
      </c>
    </row>
    <row r="1733" spans="1:25" ht="14.4" x14ac:dyDescent="0.3">
      <c r="A1733" s="23" t="s">
        <v>22</v>
      </c>
      <c r="B1733" s="24" t="s">
        <v>92</v>
      </c>
      <c r="C1733" s="25" t="s">
        <v>93</v>
      </c>
      <c r="D1733" s="24" t="s">
        <v>37</v>
      </c>
      <c r="E1733" s="24" t="s">
        <v>32</v>
      </c>
      <c r="F1733" s="24" t="s">
        <v>29</v>
      </c>
      <c r="G1733" s="24" t="s">
        <v>28</v>
      </c>
      <c r="H1733" s="29">
        <f>'Table 1'!$S$13</f>
        <v>36.75</v>
      </c>
      <c r="I1733" s="30"/>
      <c r="J1733" s="30"/>
      <c r="K1733" s="30"/>
      <c r="L1733" s="31"/>
      <c r="M1733" s="31">
        <v>24.5</v>
      </c>
      <c r="N1733" s="32">
        <f t="array" ref="N1733">INDEX([1]!CCA_Weighting[#Data],MATCH(1,([1]!CCA_Weighting[State]=A1733)*([1]!CCA_Weighting[Zone]=B1733),0),MATCH(2021,VALUE([1]!CCA_Weighting[#Headers]),0))*M1733</f>
        <v>0.1594581562918162</v>
      </c>
      <c r="O1733" s="31">
        <f>'Table 1'!$N$9</f>
        <v>32</v>
      </c>
      <c r="P1733" s="32">
        <f t="array" ref="P1733">INDEX([1]!CCA_Weighting[#Data],MATCH(1,([1]!CCA_Weighting[State]=A1733)*([1]!CCA_Weighting[Zone]=B1733),0),MATCH(2022,VALUE([1]!CCA_Weighting[#Headers]),0))*O1733</f>
        <v>0.20827187760563748</v>
      </c>
      <c r="Q1733" s="31">
        <f>'Table 1'!$O$9</f>
        <v>21</v>
      </c>
      <c r="R1733" s="31">
        <f>'Table 1'!$Q$9</f>
        <v>32</v>
      </c>
      <c r="S1733">
        <f t="shared" si="189"/>
        <v>183.75</v>
      </c>
      <c r="T1733">
        <f t="shared" si="190"/>
        <v>122.5</v>
      </c>
      <c r="U1733">
        <f t="shared" si="191"/>
        <v>160</v>
      </c>
      <c r="V1733">
        <f t="shared" si="192"/>
        <v>105</v>
      </c>
      <c r="W1733" s="28">
        <f t="shared" si="193"/>
        <v>80.390625</v>
      </c>
      <c r="X1733" s="28">
        <f t="shared" si="194"/>
        <v>160</v>
      </c>
      <c r="Y1733">
        <f t="shared" si="195"/>
        <v>160</v>
      </c>
    </row>
    <row r="1734" spans="1:25" ht="14.4" x14ac:dyDescent="0.3">
      <c r="A1734" s="20" t="s">
        <v>22</v>
      </c>
      <c r="B1734" s="21" t="s">
        <v>92</v>
      </c>
      <c r="C1734" s="22" t="s">
        <v>93</v>
      </c>
      <c r="D1734" s="21" t="s">
        <v>37</v>
      </c>
      <c r="E1734" s="21" t="s">
        <v>32</v>
      </c>
      <c r="F1734" s="21" t="s">
        <v>30</v>
      </c>
      <c r="G1734" s="21" t="s">
        <v>28</v>
      </c>
      <c r="H1734" s="29">
        <f>'Table 1'!$S$14</f>
        <v>80</v>
      </c>
      <c r="I1734" s="30"/>
      <c r="J1734" s="30"/>
      <c r="K1734" s="30"/>
      <c r="L1734" s="31"/>
      <c r="M1734" s="31">
        <v>40</v>
      </c>
      <c r="N1734" s="32">
        <f t="array" ref="N1734">INDEX([1]!CCA_Weighting[#Data],MATCH(1,([1]!CCA_Weighting[State]=A1734)*([1]!CCA_Weighting[Zone]=B1734),0),MATCH(2021,VALUE([1]!CCA_Weighting[#Headers]),0))*M1734</f>
        <v>0.26033984700704682</v>
      </c>
      <c r="O1734" s="31">
        <f>'Table 1'!$N$10</f>
        <v>40</v>
      </c>
      <c r="P1734" s="32">
        <f t="array" ref="P1734">INDEX([1]!CCA_Weighting[#Data],MATCH(1,([1]!CCA_Weighting[State]=A1734)*([1]!CCA_Weighting[Zone]=B1734),0),MATCH(2022,VALUE([1]!CCA_Weighting[#Headers]),0))*O1734</f>
        <v>0.26033984700704682</v>
      </c>
      <c r="Q1734" s="31">
        <f>'Table 1'!$O$10</f>
        <v>26</v>
      </c>
      <c r="R1734" s="31">
        <f>'Table 1'!$Q$10</f>
        <v>40</v>
      </c>
      <c r="S1734">
        <f t="shared" si="189"/>
        <v>400</v>
      </c>
      <c r="T1734">
        <f t="shared" si="190"/>
        <v>200</v>
      </c>
      <c r="U1734">
        <f t="shared" si="191"/>
        <v>200</v>
      </c>
      <c r="V1734">
        <f t="shared" si="192"/>
        <v>130</v>
      </c>
      <c r="W1734" s="28">
        <f t="shared" si="193"/>
        <v>130</v>
      </c>
      <c r="X1734" s="28">
        <f t="shared" si="194"/>
        <v>200</v>
      </c>
      <c r="Y1734">
        <f t="shared" si="195"/>
        <v>200</v>
      </c>
    </row>
    <row r="1735" spans="1:25" ht="14.4" x14ac:dyDescent="0.3">
      <c r="A1735" s="23" t="s">
        <v>22</v>
      </c>
      <c r="B1735" s="24" t="s">
        <v>92</v>
      </c>
      <c r="C1735" s="25" t="s">
        <v>93</v>
      </c>
      <c r="D1735" s="24" t="s">
        <v>37</v>
      </c>
      <c r="E1735" s="24" t="s">
        <v>33</v>
      </c>
      <c r="F1735" s="24" t="s">
        <v>27</v>
      </c>
      <c r="G1735" s="24" t="s">
        <v>28</v>
      </c>
      <c r="H1735" s="29">
        <f>'Table 1'!$Y$12</f>
        <v>31.5</v>
      </c>
      <c r="I1735" s="30"/>
      <c r="J1735" s="30"/>
      <c r="K1735" s="30"/>
      <c r="L1735" s="31"/>
      <c r="M1735" s="31">
        <v>21</v>
      </c>
      <c r="N1735" s="32">
        <f t="array" ref="N1735">INDEX([1]!CCA_Weighting[#Data],MATCH(1,([1]!CCA_Weighting[State]=A1735)*([1]!CCA_Weighting[Zone]=B1735),0),MATCH(2021,VALUE([1]!CCA_Weighting[#Headers]),0))*M1735</f>
        <v>0.13667841967869959</v>
      </c>
      <c r="O1735" s="31">
        <f>'Table 1'!$T$12</f>
        <v>21</v>
      </c>
      <c r="P1735" s="32">
        <f t="array" ref="P1735">INDEX([1]!CCA_Weighting[#Data],MATCH(1,([1]!CCA_Weighting[State]=A1735)*([1]!CCA_Weighting[Zone]=B1735),0),MATCH(2022,VALUE([1]!CCA_Weighting[#Headers]),0))*O1735</f>
        <v>0.13667841967869959</v>
      </c>
      <c r="Q1735" s="31">
        <f>'Table 1'!$U$12</f>
        <v>14</v>
      </c>
      <c r="R1735" s="31">
        <f>'Table 1'!$W$12</f>
        <v>21</v>
      </c>
      <c r="S1735">
        <f t="shared" si="189"/>
        <v>157.5</v>
      </c>
      <c r="T1735">
        <f t="shared" si="190"/>
        <v>105</v>
      </c>
      <c r="U1735">
        <f t="shared" si="191"/>
        <v>105</v>
      </c>
      <c r="V1735">
        <f t="shared" si="192"/>
        <v>70</v>
      </c>
      <c r="W1735" s="28">
        <f t="shared" si="193"/>
        <v>70</v>
      </c>
      <c r="X1735" s="28">
        <f t="shared" si="194"/>
        <v>105</v>
      </c>
      <c r="Y1735">
        <f t="shared" si="195"/>
        <v>105</v>
      </c>
    </row>
    <row r="1736" spans="1:25" ht="14.4" x14ac:dyDescent="0.3">
      <c r="A1736" s="20" t="s">
        <v>22</v>
      </c>
      <c r="B1736" s="21" t="s">
        <v>92</v>
      </c>
      <c r="C1736" s="22" t="s">
        <v>93</v>
      </c>
      <c r="D1736" s="21" t="s">
        <v>37</v>
      </c>
      <c r="E1736" s="21" t="s">
        <v>33</v>
      </c>
      <c r="F1736" s="21" t="s">
        <v>29</v>
      </c>
      <c r="G1736" s="21" t="s">
        <v>28</v>
      </c>
      <c r="H1736" s="29">
        <f>'Table 1'!$Y$13</f>
        <v>33</v>
      </c>
      <c r="I1736" s="30"/>
      <c r="J1736" s="30"/>
      <c r="K1736" s="30"/>
      <c r="L1736" s="31"/>
      <c r="M1736" s="31">
        <v>22</v>
      </c>
      <c r="N1736" s="32">
        <f t="array" ref="N1736">INDEX([1]!CCA_Weighting[#Data],MATCH(1,([1]!CCA_Weighting[State]=A1736)*([1]!CCA_Weighting[Zone]=B1736),0),MATCH(2021,VALUE([1]!CCA_Weighting[#Headers]),0))*M1736</f>
        <v>0.14318691585387577</v>
      </c>
      <c r="O1736" s="31">
        <f>'Table 1'!$T$13</f>
        <v>22</v>
      </c>
      <c r="P1736" s="32">
        <f t="array" ref="P1736">INDEX([1]!CCA_Weighting[#Data],MATCH(1,([1]!CCA_Weighting[State]=A1736)*([1]!CCA_Weighting[Zone]=B1736),0),MATCH(2022,VALUE([1]!CCA_Weighting[#Headers]),0))*O1736</f>
        <v>0.14318691585387577</v>
      </c>
      <c r="Q1736" s="31">
        <f>'Table 1'!$U$13</f>
        <v>14.5</v>
      </c>
      <c r="R1736" s="31">
        <f>'Table 1'!$W$13</f>
        <v>22</v>
      </c>
      <c r="S1736">
        <f t="shared" si="189"/>
        <v>165</v>
      </c>
      <c r="T1736">
        <f t="shared" si="190"/>
        <v>110</v>
      </c>
      <c r="U1736">
        <f t="shared" si="191"/>
        <v>110</v>
      </c>
      <c r="V1736">
        <f t="shared" si="192"/>
        <v>72.5</v>
      </c>
      <c r="W1736" s="28">
        <f t="shared" si="193"/>
        <v>72.5</v>
      </c>
      <c r="X1736" s="28">
        <f t="shared" si="194"/>
        <v>110</v>
      </c>
      <c r="Y1736">
        <f t="shared" si="195"/>
        <v>110</v>
      </c>
    </row>
    <row r="1737" spans="1:25" ht="14.4" x14ac:dyDescent="0.3">
      <c r="A1737" s="23" t="s">
        <v>22</v>
      </c>
      <c r="B1737" s="24" t="s">
        <v>92</v>
      </c>
      <c r="C1737" s="25" t="s">
        <v>93</v>
      </c>
      <c r="D1737" s="24" t="s">
        <v>37</v>
      </c>
      <c r="E1737" s="24" t="s">
        <v>33</v>
      </c>
      <c r="F1737" s="24" t="s">
        <v>30</v>
      </c>
      <c r="G1737" s="24" t="s">
        <v>28</v>
      </c>
      <c r="H1737" s="29">
        <f>'Table 1'!$Y$14</f>
        <v>76</v>
      </c>
      <c r="I1737" s="30"/>
      <c r="J1737" s="30"/>
      <c r="K1737" s="30"/>
      <c r="L1737" s="31"/>
      <c r="M1737" s="31">
        <v>38</v>
      </c>
      <c r="N1737" s="32">
        <f t="array" ref="N1737">INDEX([1]!CCA_Weighting[#Data],MATCH(1,([1]!CCA_Weighting[State]=A1737)*([1]!CCA_Weighting[Zone]=B1737),0),MATCH(2021,VALUE([1]!CCA_Weighting[#Headers]),0))*M1737</f>
        <v>0.24732285465669451</v>
      </c>
      <c r="O1737" s="31">
        <f>'Table 1'!$T$14</f>
        <v>38</v>
      </c>
      <c r="P1737" s="32">
        <f t="array" ref="P1737">INDEX([1]!CCA_Weighting[#Data],MATCH(1,([1]!CCA_Weighting[State]=A1737)*([1]!CCA_Weighting[Zone]=B1737),0),MATCH(2022,VALUE([1]!CCA_Weighting[#Headers]),0))*O1737</f>
        <v>0.24732285465669451</v>
      </c>
      <c r="Q1737" s="31">
        <f>'Table 1'!$U$14</f>
        <v>24.5</v>
      </c>
      <c r="R1737" s="31">
        <f>'Table 1'!$W$14</f>
        <v>38</v>
      </c>
      <c r="S1737">
        <f t="shared" si="189"/>
        <v>380</v>
      </c>
      <c r="T1737">
        <f t="shared" si="190"/>
        <v>190</v>
      </c>
      <c r="U1737">
        <f t="shared" si="191"/>
        <v>190</v>
      </c>
      <c r="V1737">
        <f t="shared" si="192"/>
        <v>122.5</v>
      </c>
      <c r="W1737" s="28">
        <f t="shared" si="193"/>
        <v>122.5</v>
      </c>
      <c r="X1737" s="28">
        <f t="shared" si="194"/>
        <v>190</v>
      </c>
      <c r="Y1737">
        <f t="shared" si="195"/>
        <v>190</v>
      </c>
    </row>
    <row r="1738" spans="1:25" ht="14.4" x14ac:dyDescent="0.3">
      <c r="A1738" s="20" t="s">
        <v>22</v>
      </c>
      <c r="B1738" s="21" t="s">
        <v>92</v>
      </c>
      <c r="C1738" s="22" t="s">
        <v>93</v>
      </c>
      <c r="D1738" s="21" t="s">
        <v>37</v>
      </c>
      <c r="E1738" s="21" t="s">
        <v>34</v>
      </c>
      <c r="F1738" s="21" t="s">
        <v>27</v>
      </c>
      <c r="G1738" s="21" t="s">
        <v>28</v>
      </c>
      <c r="H1738" s="29">
        <f>'Table 1'!$Y$8</f>
        <v>42.75</v>
      </c>
      <c r="I1738" s="30"/>
      <c r="J1738" s="30"/>
      <c r="K1738" s="30"/>
      <c r="L1738" s="31"/>
      <c r="M1738" s="31">
        <v>21</v>
      </c>
      <c r="N1738" s="32">
        <f t="array" ref="N1738">INDEX([1]!CCA_Weighting[#Data],MATCH(1,([1]!CCA_Weighting[State]=A1738)*([1]!CCA_Weighting[Zone]=B1738),0),MATCH(2021,VALUE([1]!CCA_Weighting[#Headers]),0))*M1738</f>
        <v>0.13667841967869959</v>
      </c>
      <c r="O1738" s="31">
        <f>'Table 1'!$T$12</f>
        <v>21</v>
      </c>
      <c r="P1738" s="32">
        <f t="array" ref="P1738">INDEX([1]!CCA_Weighting[#Data],MATCH(1,([1]!CCA_Weighting[State]=A1738)*([1]!CCA_Weighting[Zone]=B1738),0),MATCH(2022,VALUE([1]!CCA_Weighting[#Headers]),0))*O1738</f>
        <v>0.13667841967869959</v>
      </c>
      <c r="Q1738" s="31">
        <f>'Table 1'!$U$12</f>
        <v>14</v>
      </c>
      <c r="R1738" s="31">
        <f>'Table 1'!$W$12</f>
        <v>21</v>
      </c>
      <c r="S1738">
        <f t="shared" si="189"/>
        <v>213.75</v>
      </c>
      <c r="T1738">
        <f t="shared" si="190"/>
        <v>105</v>
      </c>
      <c r="U1738">
        <f t="shared" si="191"/>
        <v>105</v>
      </c>
      <c r="V1738">
        <f t="shared" si="192"/>
        <v>70</v>
      </c>
      <c r="W1738" s="28">
        <f t="shared" si="193"/>
        <v>70</v>
      </c>
      <c r="X1738" s="28">
        <f t="shared" si="194"/>
        <v>105</v>
      </c>
      <c r="Y1738">
        <f t="shared" si="195"/>
        <v>105</v>
      </c>
    </row>
    <row r="1739" spans="1:25" ht="14.4" x14ac:dyDescent="0.3">
      <c r="A1739" s="23" t="s">
        <v>22</v>
      </c>
      <c r="B1739" s="24" t="s">
        <v>92</v>
      </c>
      <c r="C1739" s="25" t="s">
        <v>93</v>
      </c>
      <c r="D1739" s="24" t="s">
        <v>37</v>
      </c>
      <c r="E1739" s="24" t="s">
        <v>34</v>
      </c>
      <c r="F1739" s="24" t="s">
        <v>29</v>
      </c>
      <c r="G1739" s="24" t="s">
        <v>28</v>
      </c>
      <c r="H1739" s="29">
        <f>'Table 1'!$Y$9</f>
        <v>45</v>
      </c>
      <c r="I1739" s="30"/>
      <c r="J1739" s="30"/>
      <c r="K1739" s="30"/>
      <c r="L1739" s="31"/>
      <c r="M1739" s="31">
        <v>22</v>
      </c>
      <c r="N1739" s="32">
        <f t="array" ref="N1739">INDEX([1]!CCA_Weighting[#Data],MATCH(1,([1]!CCA_Weighting[State]=A1739)*([1]!CCA_Weighting[Zone]=B1739),0),MATCH(2021,VALUE([1]!CCA_Weighting[#Headers]),0))*M1739</f>
        <v>0.14318691585387577</v>
      </c>
      <c r="O1739" s="31">
        <f>'Table 1'!$T$13</f>
        <v>22</v>
      </c>
      <c r="P1739" s="32">
        <f t="array" ref="P1739">INDEX([1]!CCA_Weighting[#Data],MATCH(1,([1]!CCA_Weighting[State]=A1739)*([1]!CCA_Weighting[Zone]=B1739),0),MATCH(2022,VALUE([1]!CCA_Weighting[#Headers]),0))*O1739</f>
        <v>0.14318691585387577</v>
      </c>
      <c r="Q1739" s="31">
        <f>'Table 1'!$U$13</f>
        <v>14.5</v>
      </c>
      <c r="R1739" s="31">
        <f>'Table 1'!$W$13</f>
        <v>22</v>
      </c>
      <c r="S1739">
        <f t="shared" si="189"/>
        <v>225</v>
      </c>
      <c r="T1739">
        <f t="shared" si="190"/>
        <v>110</v>
      </c>
      <c r="U1739">
        <f t="shared" si="191"/>
        <v>110</v>
      </c>
      <c r="V1739">
        <f t="shared" si="192"/>
        <v>72.5</v>
      </c>
      <c r="W1739" s="28">
        <f t="shared" si="193"/>
        <v>72.5</v>
      </c>
      <c r="X1739" s="28">
        <f t="shared" si="194"/>
        <v>110</v>
      </c>
      <c r="Y1739">
        <f t="shared" si="195"/>
        <v>110</v>
      </c>
    </row>
    <row r="1740" spans="1:25" ht="14.4" x14ac:dyDescent="0.3">
      <c r="A1740" s="20" t="s">
        <v>22</v>
      </c>
      <c r="B1740" s="21" t="s">
        <v>92</v>
      </c>
      <c r="C1740" s="22" t="s">
        <v>93</v>
      </c>
      <c r="D1740" s="21" t="s">
        <v>37</v>
      </c>
      <c r="E1740" s="21" t="s">
        <v>34</v>
      </c>
      <c r="F1740" s="21" t="s">
        <v>30</v>
      </c>
      <c r="G1740" s="21" t="s">
        <v>28</v>
      </c>
      <c r="H1740" s="29">
        <f>'Table 1'!$Y$10</f>
        <v>76</v>
      </c>
      <c r="I1740" s="30"/>
      <c r="J1740" s="30"/>
      <c r="K1740" s="30"/>
      <c r="L1740" s="31"/>
      <c r="M1740" s="31">
        <v>38</v>
      </c>
      <c r="N1740" s="32">
        <f t="array" ref="N1740">INDEX([1]!CCA_Weighting[#Data],MATCH(1,([1]!CCA_Weighting[State]=A1740)*([1]!CCA_Weighting[Zone]=B1740),0),MATCH(2021,VALUE([1]!CCA_Weighting[#Headers]),0))*M1740</f>
        <v>0.24732285465669451</v>
      </c>
      <c r="O1740" s="31">
        <f>'Table 1'!$T$14</f>
        <v>38</v>
      </c>
      <c r="P1740" s="32">
        <f t="array" ref="P1740">INDEX([1]!CCA_Weighting[#Data],MATCH(1,([1]!CCA_Weighting[State]=A1740)*([1]!CCA_Weighting[Zone]=B1740),0),MATCH(2022,VALUE([1]!CCA_Weighting[#Headers]),0))*O1740</f>
        <v>0.24732285465669451</v>
      </c>
      <c r="Q1740" s="31">
        <f>'Table 1'!$U$14</f>
        <v>24.5</v>
      </c>
      <c r="R1740" s="31">
        <f>'Table 1'!$W$14</f>
        <v>38</v>
      </c>
      <c r="S1740">
        <f t="shared" si="189"/>
        <v>380</v>
      </c>
      <c r="T1740">
        <f t="shared" si="190"/>
        <v>190</v>
      </c>
      <c r="U1740">
        <f t="shared" si="191"/>
        <v>190</v>
      </c>
      <c r="V1740">
        <f t="shared" si="192"/>
        <v>122.5</v>
      </c>
      <c r="W1740" s="28">
        <f t="shared" si="193"/>
        <v>122.5</v>
      </c>
      <c r="X1740" s="28">
        <f t="shared" si="194"/>
        <v>190</v>
      </c>
      <c r="Y1740">
        <f t="shared" si="195"/>
        <v>190</v>
      </c>
    </row>
    <row r="1741" spans="1:25" ht="14.4" x14ac:dyDescent="0.3">
      <c r="A1741" s="23" t="s">
        <v>22</v>
      </c>
      <c r="B1741" s="24" t="s">
        <v>94</v>
      </c>
      <c r="C1741" s="25" t="s">
        <v>95</v>
      </c>
      <c r="D1741" s="24" t="s">
        <v>25</v>
      </c>
      <c r="E1741" s="25" t="s">
        <v>26</v>
      </c>
      <c r="F1741" s="24" t="s">
        <v>27</v>
      </c>
      <c r="G1741" s="24" t="s">
        <v>28</v>
      </c>
      <c r="H1741" s="29">
        <f>'Table 1'!$G$12</f>
        <v>40.5</v>
      </c>
      <c r="I1741" s="30"/>
      <c r="J1741" s="30"/>
      <c r="K1741" s="30"/>
      <c r="L1741" s="31"/>
      <c r="M1741" s="31">
        <v>27</v>
      </c>
      <c r="N1741" s="32">
        <f t="array" ref="N1741">INDEX([1]!CCA_Weighting[#Data],MATCH(1,([1]!CCA_Weighting[State]=A1741)*([1]!CCA_Weighting[Zone]=B1741),0),MATCH(2021,VALUE([1]!CCA_Weighting[#Headers]),0))*M1741</f>
        <v>0.29577932582502148</v>
      </c>
      <c r="O1741" s="31">
        <f>'Table 1'!$B$12</f>
        <v>27</v>
      </c>
      <c r="P1741" s="32">
        <f t="array" ref="P1741">INDEX([1]!CCA_Weighting[#Data],MATCH(1,([1]!CCA_Weighting[State]=A1741)*([1]!CCA_Weighting[Zone]=B1741),0),MATCH(2022,VALUE([1]!CCA_Weighting[#Headers]),0))*O1741</f>
        <v>0.29577932582502148</v>
      </c>
      <c r="Q1741" s="31">
        <f>'Table 1'!$C$12</f>
        <v>18</v>
      </c>
      <c r="R1741" s="31">
        <f>'Table 1'!$E$12</f>
        <v>27</v>
      </c>
      <c r="S1741">
        <f t="shared" si="189"/>
        <v>202.5</v>
      </c>
      <c r="T1741">
        <f t="shared" si="190"/>
        <v>135</v>
      </c>
      <c r="U1741">
        <f t="shared" si="191"/>
        <v>135</v>
      </c>
      <c r="V1741">
        <f t="shared" si="192"/>
        <v>90</v>
      </c>
      <c r="W1741" s="28">
        <f t="shared" si="193"/>
        <v>90</v>
      </c>
      <c r="X1741" s="28">
        <f t="shared" si="194"/>
        <v>135</v>
      </c>
      <c r="Y1741">
        <f t="shared" si="195"/>
        <v>135</v>
      </c>
    </row>
    <row r="1742" spans="1:25" ht="14.4" x14ac:dyDescent="0.3">
      <c r="A1742" s="20" t="s">
        <v>22</v>
      </c>
      <c r="B1742" s="21" t="s">
        <v>94</v>
      </c>
      <c r="C1742" s="22" t="s">
        <v>95</v>
      </c>
      <c r="D1742" s="21" t="s">
        <v>25</v>
      </c>
      <c r="E1742" s="22" t="s">
        <v>26</v>
      </c>
      <c r="F1742" s="21" t="s">
        <v>29</v>
      </c>
      <c r="G1742" s="21" t="s">
        <v>28</v>
      </c>
      <c r="H1742" s="29">
        <f>'Table 1'!$G$13</f>
        <v>43.5</v>
      </c>
      <c r="I1742" s="30"/>
      <c r="J1742" s="30"/>
      <c r="K1742" s="30"/>
      <c r="L1742" s="31"/>
      <c r="M1742" s="31">
        <v>29</v>
      </c>
      <c r="N1742" s="32">
        <f t="array" ref="N1742">INDEX([1]!CCA_Weighting[#Data],MATCH(1,([1]!CCA_Weighting[State]=A1742)*([1]!CCA_Weighting[Zone]=B1742),0),MATCH(2021,VALUE([1]!CCA_Weighting[#Headers]),0))*M1742</f>
        <v>0.31768890551576379</v>
      </c>
      <c r="O1742" s="31">
        <f>'Table 1'!$B$13</f>
        <v>29</v>
      </c>
      <c r="P1742" s="32">
        <f t="array" ref="P1742">INDEX([1]!CCA_Weighting[#Data],MATCH(1,([1]!CCA_Weighting[State]=A1742)*([1]!CCA_Weighting[Zone]=B1742),0),MATCH(2022,VALUE([1]!CCA_Weighting[#Headers]),0))*O1742</f>
        <v>0.31768890551576379</v>
      </c>
      <c r="Q1742" s="31">
        <f>'Table 1'!$C$13</f>
        <v>19</v>
      </c>
      <c r="R1742" s="31">
        <f>'Table 1'!$E$13</f>
        <v>29</v>
      </c>
      <c r="S1742">
        <f t="shared" si="189"/>
        <v>217.5</v>
      </c>
      <c r="T1742">
        <f t="shared" si="190"/>
        <v>145</v>
      </c>
      <c r="U1742">
        <f t="shared" si="191"/>
        <v>145</v>
      </c>
      <c r="V1742">
        <f t="shared" si="192"/>
        <v>95</v>
      </c>
      <c r="W1742" s="28">
        <f t="shared" si="193"/>
        <v>95</v>
      </c>
      <c r="X1742" s="28">
        <f t="shared" si="194"/>
        <v>145</v>
      </c>
      <c r="Y1742">
        <f t="shared" si="195"/>
        <v>145</v>
      </c>
    </row>
    <row r="1743" spans="1:25" ht="14.4" x14ac:dyDescent="0.3">
      <c r="A1743" s="23" t="s">
        <v>22</v>
      </c>
      <c r="B1743" s="24" t="s">
        <v>94</v>
      </c>
      <c r="C1743" s="25" t="s">
        <v>95</v>
      </c>
      <c r="D1743" s="24" t="s">
        <v>25</v>
      </c>
      <c r="E1743" s="25" t="s">
        <v>26</v>
      </c>
      <c r="F1743" s="24" t="s">
        <v>30</v>
      </c>
      <c r="G1743" s="24" t="s">
        <v>28</v>
      </c>
      <c r="H1743" s="29">
        <f>'Table 1'!$G$14</f>
        <v>110</v>
      </c>
      <c r="I1743" s="30"/>
      <c r="J1743" s="30"/>
      <c r="K1743" s="30"/>
      <c r="L1743" s="31"/>
      <c r="M1743" s="31">
        <v>55</v>
      </c>
      <c r="N1743" s="32">
        <f t="array" ref="N1743">INDEX([1]!CCA_Weighting[#Data],MATCH(1,([1]!CCA_Weighting[State]=A1743)*([1]!CCA_Weighting[Zone]=B1743),0),MATCH(2021,VALUE([1]!CCA_Weighting[#Headers]),0))*M1743</f>
        <v>0.60251344149541408</v>
      </c>
      <c r="O1743" s="31">
        <f>'Table 1'!$B$14</f>
        <v>55</v>
      </c>
      <c r="P1743" s="32">
        <f t="array" ref="P1743">INDEX([1]!CCA_Weighting[#Data],MATCH(1,([1]!CCA_Weighting[State]=A1743)*([1]!CCA_Weighting[Zone]=B1743),0),MATCH(2022,VALUE([1]!CCA_Weighting[#Headers]),0))*O1743</f>
        <v>0.60251344149541408</v>
      </c>
      <c r="Q1743" s="31">
        <f>'Table 1'!$C$14</f>
        <v>36</v>
      </c>
      <c r="R1743" s="31">
        <f>'Table 1'!$E$14</f>
        <v>55</v>
      </c>
      <c r="S1743">
        <f t="shared" si="189"/>
        <v>550</v>
      </c>
      <c r="T1743">
        <f t="shared" si="190"/>
        <v>275</v>
      </c>
      <c r="U1743">
        <f t="shared" si="191"/>
        <v>275</v>
      </c>
      <c r="V1743">
        <f t="shared" si="192"/>
        <v>180</v>
      </c>
      <c r="W1743" s="28">
        <f t="shared" si="193"/>
        <v>180</v>
      </c>
      <c r="X1743" s="28">
        <f t="shared" si="194"/>
        <v>275</v>
      </c>
      <c r="Y1743">
        <f t="shared" si="195"/>
        <v>275</v>
      </c>
    </row>
    <row r="1744" spans="1:25" ht="14.4" x14ac:dyDescent="0.3">
      <c r="A1744" s="20" t="s">
        <v>22</v>
      </c>
      <c r="B1744" s="21" t="s">
        <v>94</v>
      </c>
      <c r="C1744" s="22" t="s">
        <v>95</v>
      </c>
      <c r="D1744" s="21" t="s">
        <v>25</v>
      </c>
      <c r="E1744" s="21" t="s">
        <v>31</v>
      </c>
      <c r="F1744" s="21" t="s">
        <v>27</v>
      </c>
      <c r="G1744" s="21" t="s">
        <v>28</v>
      </c>
      <c r="H1744" s="29">
        <f>'Table 1'!$M$12</f>
        <v>37.5</v>
      </c>
      <c r="I1744" s="30"/>
      <c r="J1744" s="30"/>
      <c r="K1744" s="30"/>
      <c r="L1744" s="31"/>
      <c r="M1744" s="31">
        <v>25</v>
      </c>
      <c r="N1744" s="32">
        <f t="array" ref="N1744">INDEX([1]!CCA_Weighting[#Data],MATCH(1,([1]!CCA_Weighting[State]=A1744)*([1]!CCA_Weighting[Zone]=B1744),0),MATCH(2021,VALUE([1]!CCA_Weighting[#Headers]),0))*M1744</f>
        <v>0.27386974613427911</v>
      </c>
      <c r="O1744" s="31">
        <f>'Table 1'!$H$12</f>
        <v>25</v>
      </c>
      <c r="P1744" s="32">
        <f t="array" ref="P1744">INDEX([1]!CCA_Weighting[#Data],MATCH(1,([1]!CCA_Weighting[State]=A1744)*([1]!CCA_Weighting[Zone]=B1744),0),MATCH(2022,VALUE([1]!CCA_Weighting[#Headers]),0))*O1744</f>
        <v>0.27386974613427911</v>
      </c>
      <c r="Q1744" s="31">
        <f>'Table 1'!$I$12</f>
        <v>16</v>
      </c>
      <c r="R1744" s="31">
        <f>'Table 1'!$K$12</f>
        <v>25</v>
      </c>
      <c r="S1744">
        <f t="shared" si="189"/>
        <v>187.5</v>
      </c>
      <c r="T1744">
        <f t="shared" si="190"/>
        <v>125</v>
      </c>
      <c r="U1744">
        <f t="shared" si="191"/>
        <v>125</v>
      </c>
      <c r="V1744">
        <f t="shared" si="192"/>
        <v>80</v>
      </c>
      <c r="W1744" s="28">
        <f t="shared" si="193"/>
        <v>80</v>
      </c>
      <c r="X1744" s="28">
        <f t="shared" si="194"/>
        <v>125</v>
      </c>
      <c r="Y1744">
        <f t="shared" si="195"/>
        <v>125</v>
      </c>
    </row>
    <row r="1745" spans="1:25" ht="14.4" x14ac:dyDescent="0.3">
      <c r="A1745" s="23" t="s">
        <v>22</v>
      </c>
      <c r="B1745" s="24" t="s">
        <v>94</v>
      </c>
      <c r="C1745" s="25" t="s">
        <v>95</v>
      </c>
      <c r="D1745" s="24" t="s">
        <v>25</v>
      </c>
      <c r="E1745" s="24" t="s">
        <v>31</v>
      </c>
      <c r="F1745" s="24" t="s">
        <v>29</v>
      </c>
      <c r="G1745" s="24" t="s">
        <v>28</v>
      </c>
      <c r="H1745" s="29">
        <f>'Table 1'!$M$13</f>
        <v>39.75</v>
      </c>
      <c r="I1745" s="30"/>
      <c r="J1745" s="30"/>
      <c r="K1745" s="30"/>
      <c r="L1745" s="31"/>
      <c r="M1745" s="31">
        <v>26.5</v>
      </c>
      <c r="N1745" s="32">
        <f t="array" ref="N1745">INDEX([1]!CCA_Weighting[#Data],MATCH(1,([1]!CCA_Weighting[State]=A1745)*([1]!CCA_Weighting[Zone]=B1745),0),MATCH(2021,VALUE([1]!CCA_Weighting[#Headers]),0))*M1745</f>
        <v>0.29030193090233586</v>
      </c>
      <c r="O1745" s="31">
        <f>'Table 1'!$H$13</f>
        <v>26.5</v>
      </c>
      <c r="P1745" s="32">
        <f t="array" ref="P1745">INDEX([1]!CCA_Weighting[#Data],MATCH(1,([1]!CCA_Weighting[State]=A1745)*([1]!CCA_Weighting[Zone]=B1745),0),MATCH(2022,VALUE([1]!CCA_Weighting[#Headers]),0))*O1745</f>
        <v>0.29030193090233586</v>
      </c>
      <c r="Q1745" s="31">
        <f>'Table 1'!$I$13</f>
        <v>17</v>
      </c>
      <c r="R1745" s="31">
        <f>'Table 1'!$K$13</f>
        <v>26.5</v>
      </c>
      <c r="S1745">
        <f t="shared" si="189"/>
        <v>198.75</v>
      </c>
      <c r="T1745">
        <f t="shared" si="190"/>
        <v>132.5</v>
      </c>
      <c r="U1745">
        <f t="shared" si="191"/>
        <v>132.5</v>
      </c>
      <c r="V1745">
        <f t="shared" si="192"/>
        <v>85</v>
      </c>
      <c r="W1745" s="28">
        <f t="shared" si="193"/>
        <v>85</v>
      </c>
      <c r="X1745" s="28">
        <f t="shared" si="194"/>
        <v>132.5</v>
      </c>
      <c r="Y1745">
        <f t="shared" si="195"/>
        <v>132.5</v>
      </c>
    </row>
    <row r="1746" spans="1:25" ht="14.4" x14ac:dyDescent="0.3">
      <c r="A1746" s="20" t="s">
        <v>22</v>
      </c>
      <c r="B1746" s="21" t="s">
        <v>94</v>
      </c>
      <c r="C1746" s="22" t="s">
        <v>95</v>
      </c>
      <c r="D1746" s="21" t="s">
        <v>25</v>
      </c>
      <c r="E1746" s="21" t="s">
        <v>31</v>
      </c>
      <c r="F1746" s="21" t="s">
        <v>30</v>
      </c>
      <c r="G1746" s="21" t="s">
        <v>28</v>
      </c>
      <c r="H1746" s="29">
        <f>'Table 1'!$M$14</f>
        <v>100</v>
      </c>
      <c r="I1746" s="30"/>
      <c r="J1746" s="30"/>
      <c r="K1746" s="30"/>
      <c r="L1746" s="31"/>
      <c r="M1746" s="31">
        <v>50</v>
      </c>
      <c r="N1746" s="32">
        <f t="array" ref="N1746">INDEX([1]!CCA_Weighting[#Data],MATCH(1,([1]!CCA_Weighting[State]=A1746)*([1]!CCA_Weighting[Zone]=B1746),0),MATCH(2021,VALUE([1]!CCA_Weighting[#Headers]),0))*M1746</f>
        <v>0.54773949226855823</v>
      </c>
      <c r="O1746" s="31">
        <f>'Table 1'!$H$14</f>
        <v>50</v>
      </c>
      <c r="P1746" s="32">
        <f t="array" ref="P1746">INDEX([1]!CCA_Weighting[#Data],MATCH(1,([1]!CCA_Weighting[State]=A1746)*([1]!CCA_Weighting[Zone]=B1746),0),MATCH(2022,VALUE([1]!CCA_Weighting[#Headers]),0))*O1746</f>
        <v>0.54773949226855823</v>
      </c>
      <c r="Q1746" s="31">
        <f>'Table 1'!$I$14</f>
        <v>32.5</v>
      </c>
      <c r="R1746" s="31">
        <f>'Table 1'!$K$14</f>
        <v>50</v>
      </c>
      <c r="S1746">
        <f t="shared" si="189"/>
        <v>500</v>
      </c>
      <c r="T1746">
        <f t="shared" si="190"/>
        <v>250</v>
      </c>
      <c r="U1746">
        <f t="shared" si="191"/>
        <v>250</v>
      </c>
      <c r="V1746">
        <f t="shared" si="192"/>
        <v>162.5</v>
      </c>
      <c r="W1746" s="28">
        <f t="shared" si="193"/>
        <v>162.5</v>
      </c>
      <c r="X1746" s="28">
        <f t="shared" si="194"/>
        <v>250</v>
      </c>
      <c r="Y1746">
        <f t="shared" si="195"/>
        <v>250</v>
      </c>
    </row>
    <row r="1747" spans="1:25" ht="14.4" x14ac:dyDescent="0.3">
      <c r="A1747" s="23" t="s">
        <v>22</v>
      </c>
      <c r="B1747" s="24" t="s">
        <v>94</v>
      </c>
      <c r="C1747" s="25" t="s">
        <v>95</v>
      </c>
      <c r="D1747" s="24" t="s">
        <v>25</v>
      </c>
      <c r="E1747" s="24" t="s">
        <v>32</v>
      </c>
      <c r="F1747" s="24" t="s">
        <v>27</v>
      </c>
      <c r="G1747" s="24" t="s">
        <v>28</v>
      </c>
      <c r="H1747" s="29">
        <f>'Table 1'!$S$12</f>
        <v>35.25</v>
      </c>
      <c r="I1747" s="30"/>
      <c r="J1747" s="30"/>
      <c r="K1747" s="30"/>
      <c r="L1747" s="31"/>
      <c r="M1747" s="31">
        <v>23.5</v>
      </c>
      <c r="N1747" s="32">
        <f t="array" ref="N1747">INDEX([1]!CCA_Weighting[#Data],MATCH(1,([1]!CCA_Weighting[State]=A1747)*([1]!CCA_Weighting[Zone]=B1747),0),MATCH(2021,VALUE([1]!CCA_Weighting[#Headers]),0))*M1747</f>
        <v>0.25743756136622237</v>
      </c>
      <c r="O1747" s="31">
        <f>'Table 1'!$N$8</f>
        <v>30</v>
      </c>
      <c r="P1747" s="32">
        <f t="array" ref="P1747">INDEX([1]!CCA_Weighting[#Data],MATCH(1,([1]!CCA_Weighting[State]=A1747)*([1]!CCA_Weighting[Zone]=B1747),0),MATCH(2022,VALUE([1]!CCA_Weighting[#Headers]),0))*O1747</f>
        <v>0.32864369536113497</v>
      </c>
      <c r="Q1747" s="31">
        <f>'Table 1'!$O$8</f>
        <v>19.5</v>
      </c>
      <c r="R1747" s="31">
        <f>'Table 1'!$Q$8</f>
        <v>30</v>
      </c>
      <c r="S1747">
        <f t="shared" si="189"/>
        <v>176.25</v>
      </c>
      <c r="T1747">
        <f t="shared" si="190"/>
        <v>117.5</v>
      </c>
      <c r="U1747">
        <f t="shared" si="191"/>
        <v>150</v>
      </c>
      <c r="V1747">
        <f t="shared" si="192"/>
        <v>97.5</v>
      </c>
      <c r="W1747" s="28">
        <f t="shared" si="193"/>
        <v>76.375</v>
      </c>
      <c r="X1747" s="28">
        <f t="shared" si="194"/>
        <v>150</v>
      </c>
      <c r="Y1747">
        <f t="shared" si="195"/>
        <v>150</v>
      </c>
    </row>
    <row r="1748" spans="1:25" ht="14.4" x14ac:dyDescent="0.3">
      <c r="A1748" s="20" t="s">
        <v>22</v>
      </c>
      <c r="B1748" s="21" t="s">
        <v>94</v>
      </c>
      <c r="C1748" s="22" t="s">
        <v>95</v>
      </c>
      <c r="D1748" s="21" t="s">
        <v>25</v>
      </c>
      <c r="E1748" s="21" t="s">
        <v>32</v>
      </c>
      <c r="F1748" s="21" t="s">
        <v>29</v>
      </c>
      <c r="G1748" s="21" t="s">
        <v>28</v>
      </c>
      <c r="H1748" s="29">
        <f>'Table 1'!$S$13</f>
        <v>36.75</v>
      </c>
      <c r="I1748" s="30"/>
      <c r="J1748" s="30"/>
      <c r="K1748" s="30"/>
      <c r="L1748" s="31"/>
      <c r="M1748" s="31">
        <v>24.5</v>
      </c>
      <c r="N1748" s="32">
        <f t="array" ref="N1748">INDEX([1]!CCA_Weighting[#Data],MATCH(1,([1]!CCA_Weighting[State]=A1748)*([1]!CCA_Weighting[Zone]=B1748),0),MATCH(2021,VALUE([1]!CCA_Weighting[#Headers]),0))*M1748</f>
        <v>0.26839235121159355</v>
      </c>
      <c r="O1748" s="31">
        <f>'Table 1'!$N$9</f>
        <v>32</v>
      </c>
      <c r="P1748" s="32">
        <f t="array" ref="P1748">INDEX([1]!CCA_Weighting[#Data],MATCH(1,([1]!CCA_Weighting[State]=A1748)*([1]!CCA_Weighting[Zone]=B1748),0),MATCH(2022,VALUE([1]!CCA_Weighting[#Headers]),0))*O1748</f>
        <v>0.35055327505187728</v>
      </c>
      <c r="Q1748" s="31">
        <f>'Table 1'!$O$9</f>
        <v>21</v>
      </c>
      <c r="R1748" s="31">
        <f>'Table 1'!$Q$9</f>
        <v>32</v>
      </c>
      <c r="S1748">
        <f t="shared" si="189"/>
        <v>183.75</v>
      </c>
      <c r="T1748">
        <f t="shared" si="190"/>
        <v>122.5</v>
      </c>
      <c r="U1748">
        <f t="shared" si="191"/>
        <v>160</v>
      </c>
      <c r="V1748">
        <f t="shared" si="192"/>
        <v>105</v>
      </c>
      <c r="W1748" s="28">
        <f t="shared" si="193"/>
        <v>80.390625</v>
      </c>
      <c r="X1748" s="28">
        <f t="shared" si="194"/>
        <v>160</v>
      </c>
      <c r="Y1748">
        <f t="shared" si="195"/>
        <v>160</v>
      </c>
    </row>
    <row r="1749" spans="1:25" ht="14.4" x14ac:dyDescent="0.3">
      <c r="A1749" s="23" t="s">
        <v>22</v>
      </c>
      <c r="B1749" s="24" t="s">
        <v>94</v>
      </c>
      <c r="C1749" s="25" t="s">
        <v>95</v>
      </c>
      <c r="D1749" s="24" t="s">
        <v>25</v>
      </c>
      <c r="E1749" s="24" t="s">
        <v>32</v>
      </c>
      <c r="F1749" s="24" t="s">
        <v>30</v>
      </c>
      <c r="G1749" s="24" t="s">
        <v>28</v>
      </c>
      <c r="H1749" s="29">
        <f>'Table 1'!$S$14</f>
        <v>80</v>
      </c>
      <c r="I1749" s="30"/>
      <c r="J1749" s="30"/>
      <c r="K1749" s="30"/>
      <c r="L1749" s="31"/>
      <c r="M1749" s="31">
        <v>40</v>
      </c>
      <c r="N1749" s="32">
        <f t="array" ref="N1749">INDEX([1]!CCA_Weighting[#Data],MATCH(1,([1]!CCA_Weighting[State]=A1749)*([1]!CCA_Weighting[Zone]=B1749),0),MATCH(2021,VALUE([1]!CCA_Weighting[#Headers]),0))*M1749</f>
        <v>0.43819159381484662</v>
      </c>
      <c r="O1749" s="31">
        <f>'Table 1'!$N$10</f>
        <v>40</v>
      </c>
      <c r="P1749" s="32">
        <f t="array" ref="P1749">INDEX([1]!CCA_Weighting[#Data],MATCH(1,([1]!CCA_Weighting[State]=A1749)*([1]!CCA_Weighting[Zone]=B1749),0),MATCH(2022,VALUE([1]!CCA_Weighting[#Headers]),0))*O1749</f>
        <v>0.43819159381484662</v>
      </c>
      <c r="Q1749" s="31">
        <f>'Table 1'!$O$10</f>
        <v>26</v>
      </c>
      <c r="R1749" s="31">
        <f>'Table 1'!$Q$10</f>
        <v>40</v>
      </c>
      <c r="S1749">
        <f t="shared" si="189"/>
        <v>400</v>
      </c>
      <c r="T1749">
        <f t="shared" si="190"/>
        <v>200</v>
      </c>
      <c r="U1749">
        <f t="shared" si="191"/>
        <v>200</v>
      </c>
      <c r="V1749">
        <f t="shared" si="192"/>
        <v>130</v>
      </c>
      <c r="W1749" s="28">
        <f t="shared" si="193"/>
        <v>130</v>
      </c>
      <c r="X1749" s="28">
        <f t="shared" si="194"/>
        <v>200</v>
      </c>
      <c r="Y1749">
        <f t="shared" si="195"/>
        <v>200</v>
      </c>
    </row>
    <row r="1750" spans="1:25" ht="14.4" x14ac:dyDescent="0.3">
      <c r="A1750" s="20" t="s">
        <v>22</v>
      </c>
      <c r="B1750" s="21" t="s">
        <v>94</v>
      </c>
      <c r="C1750" s="22" t="s">
        <v>95</v>
      </c>
      <c r="D1750" s="21" t="s">
        <v>25</v>
      </c>
      <c r="E1750" s="21" t="s">
        <v>33</v>
      </c>
      <c r="F1750" s="21" t="s">
        <v>27</v>
      </c>
      <c r="G1750" s="21" t="s">
        <v>28</v>
      </c>
      <c r="H1750" s="29">
        <f>'Table 1'!$Y$12</f>
        <v>31.5</v>
      </c>
      <c r="I1750" s="30"/>
      <c r="J1750" s="30"/>
      <c r="K1750" s="30"/>
      <c r="L1750" s="31"/>
      <c r="M1750" s="31">
        <v>21</v>
      </c>
      <c r="N1750" s="32">
        <f t="array" ref="N1750">INDEX([1]!CCA_Weighting[#Data],MATCH(1,([1]!CCA_Weighting[State]=A1750)*([1]!CCA_Weighting[Zone]=B1750),0),MATCH(2021,VALUE([1]!CCA_Weighting[#Headers]),0))*M1750</f>
        <v>0.23005058675279447</v>
      </c>
      <c r="O1750" s="31">
        <f>'Table 1'!$T$12</f>
        <v>21</v>
      </c>
      <c r="P1750" s="32">
        <f t="array" ref="P1750">INDEX([1]!CCA_Weighting[#Data],MATCH(1,([1]!CCA_Weighting[State]=A1750)*([1]!CCA_Weighting[Zone]=B1750),0),MATCH(2022,VALUE([1]!CCA_Weighting[#Headers]),0))*O1750</f>
        <v>0.23005058675279447</v>
      </c>
      <c r="Q1750" s="31">
        <f>'Table 1'!$U$12</f>
        <v>14</v>
      </c>
      <c r="R1750" s="31">
        <f>'Table 1'!$W$12</f>
        <v>21</v>
      </c>
      <c r="S1750">
        <f t="shared" si="189"/>
        <v>157.5</v>
      </c>
      <c r="T1750">
        <f t="shared" si="190"/>
        <v>105</v>
      </c>
      <c r="U1750">
        <f t="shared" si="191"/>
        <v>105</v>
      </c>
      <c r="V1750">
        <f t="shared" si="192"/>
        <v>70</v>
      </c>
      <c r="W1750" s="28">
        <f t="shared" si="193"/>
        <v>70</v>
      </c>
      <c r="X1750" s="28">
        <f t="shared" si="194"/>
        <v>105</v>
      </c>
      <c r="Y1750">
        <f t="shared" si="195"/>
        <v>105</v>
      </c>
    </row>
    <row r="1751" spans="1:25" ht="14.4" x14ac:dyDescent="0.3">
      <c r="A1751" s="23" t="s">
        <v>22</v>
      </c>
      <c r="B1751" s="24" t="s">
        <v>94</v>
      </c>
      <c r="C1751" s="25" t="s">
        <v>95</v>
      </c>
      <c r="D1751" s="24" t="s">
        <v>25</v>
      </c>
      <c r="E1751" s="24" t="s">
        <v>33</v>
      </c>
      <c r="F1751" s="24" t="s">
        <v>29</v>
      </c>
      <c r="G1751" s="24" t="s">
        <v>28</v>
      </c>
      <c r="H1751" s="29">
        <f>'Table 1'!$Y$13</f>
        <v>33</v>
      </c>
      <c r="I1751" s="30"/>
      <c r="J1751" s="30"/>
      <c r="K1751" s="30"/>
      <c r="L1751" s="31"/>
      <c r="M1751" s="31">
        <v>22</v>
      </c>
      <c r="N1751" s="32">
        <f t="array" ref="N1751">INDEX([1]!CCA_Weighting[#Data],MATCH(1,([1]!CCA_Weighting[State]=A1751)*([1]!CCA_Weighting[Zone]=B1751),0),MATCH(2021,VALUE([1]!CCA_Weighting[#Headers]),0))*M1751</f>
        <v>0.24100537659816562</v>
      </c>
      <c r="O1751" s="31">
        <f>'Table 1'!$T$13</f>
        <v>22</v>
      </c>
      <c r="P1751" s="32">
        <f t="array" ref="P1751">INDEX([1]!CCA_Weighting[#Data],MATCH(1,([1]!CCA_Weighting[State]=A1751)*([1]!CCA_Weighting[Zone]=B1751),0),MATCH(2022,VALUE([1]!CCA_Weighting[#Headers]),0))*O1751</f>
        <v>0.24100537659816562</v>
      </c>
      <c r="Q1751" s="31">
        <f>'Table 1'!$U$13</f>
        <v>14.5</v>
      </c>
      <c r="R1751" s="31">
        <f>'Table 1'!$W$13</f>
        <v>22</v>
      </c>
      <c r="S1751">
        <f t="shared" si="189"/>
        <v>165</v>
      </c>
      <c r="T1751">
        <f t="shared" si="190"/>
        <v>110</v>
      </c>
      <c r="U1751">
        <f t="shared" si="191"/>
        <v>110</v>
      </c>
      <c r="V1751">
        <f t="shared" si="192"/>
        <v>72.5</v>
      </c>
      <c r="W1751" s="28">
        <f t="shared" si="193"/>
        <v>72.5</v>
      </c>
      <c r="X1751" s="28">
        <f t="shared" si="194"/>
        <v>110</v>
      </c>
      <c r="Y1751">
        <f t="shared" si="195"/>
        <v>110</v>
      </c>
    </row>
    <row r="1752" spans="1:25" ht="14.4" x14ac:dyDescent="0.3">
      <c r="A1752" s="20" t="s">
        <v>22</v>
      </c>
      <c r="B1752" s="21" t="s">
        <v>94</v>
      </c>
      <c r="C1752" s="22" t="s">
        <v>95</v>
      </c>
      <c r="D1752" s="21" t="s">
        <v>25</v>
      </c>
      <c r="E1752" s="21" t="s">
        <v>33</v>
      </c>
      <c r="F1752" s="21" t="s">
        <v>30</v>
      </c>
      <c r="G1752" s="21" t="s">
        <v>28</v>
      </c>
      <c r="H1752" s="29">
        <f>'Table 1'!$Y$14</f>
        <v>76</v>
      </c>
      <c r="I1752" s="30"/>
      <c r="J1752" s="30"/>
      <c r="K1752" s="30"/>
      <c r="L1752" s="31"/>
      <c r="M1752" s="31">
        <v>38</v>
      </c>
      <c r="N1752" s="32">
        <f t="array" ref="N1752">INDEX([1]!CCA_Weighting[#Data],MATCH(1,([1]!CCA_Weighting[State]=A1752)*([1]!CCA_Weighting[Zone]=B1752),0),MATCH(2021,VALUE([1]!CCA_Weighting[#Headers]),0))*M1752</f>
        <v>0.41628201412410426</v>
      </c>
      <c r="O1752" s="31">
        <f>'Table 1'!$T$14</f>
        <v>38</v>
      </c>
      <c r="P1752" s="32">
        <f t="array" ref="P1752">INDEX([1]!CCA_Weighting[#Data],MATCH(1,([1]!CCA_Weighting[State]=A1752)*([1]!CCA_Weighting[Zone]=B1752),0),MATCH(2022,VALUE([1]!CCA_Weighting[#Headers]),0))*O1752</f>
        <v>0.41628201412410426</v>
      </c>
      <c r="Q1752" s="31">
        <f>'Table 1'!$U$14</f>
        <v>24.5</v>
      </c>
      <c r="R1752" s="31">
        <f>'Table 1'!$W$14</f>
        <v>38</v>
      </c>
      <c r="S1752">
        <f t="shared" si="189"/>
        <v>380</v>
      </c>
      <c r="T1752">
        <f t="shared" si="190"/>
        <v>190</v>
      </c>
      <c r="U1752">
        <f t="shared" si="191"/>
        <v>190</v>
      </c>
      <c r="V1752">
        <f t="shared" si="192"/>
        <v>122.5</v>
      </c>
      <c r="W1752" s="28">
        <f t="shared" si="193"/>
        <v>122.5</v>
      </c>
      <c r="X1752" s="28">
        <f t="shared" si="194"/>
        <v>190</v>
      </c>
      <c r="Y1752">
        <f t="shared" si="195"/>
        <v>190</v>
      </c>
    </row>
    <row r="1753" spans="1:25" ht="14.4" x14ac:dyDescent="0.3">
      <c r="A1753" s="23" t="s">
        <v>22</v>
      </c>
      <c r="B1753" s="24" t="s">
        <v>94</v>
      </c>
      <c r="C1753" s="25" t="s">
        <v>95</v>
      </c>
      <c r="D1753" s="24" t="s">
        <v>25</v>
      </c>
      <c r="E1753" s="24" t="s">
        <v>34</v>
      </c>
      <c r="F1753" s="24" t="s">
        <v>27</v>
      </c>
      <c r="G1753" s="24" t="s">
        <v>28</v>
      </c>
      <c r="H1753" s="29">
        <f>'Table 1'!$Y$8</f>
        <v>42.75</v>
      </c>
      <c r="I1753" s="30"/>
      <c r="J1753" s="30"/>
      <c r="K1753" s="30"/>
      <c r="L1753" s="31"/>
      <c r="M1753" s="31">
        <v>21</v>
      </c>
      <c r="N1753" s="32">
        <f t="array" ref="N1753">INDEX([1]!CCA_Weighting[#Data],MATCH(1,([1]!CCA_Weighting[State]=A1753)*([1]!CCA_Weighting[Zone]=B1753),0),MATCH(2021,VALUE([1]!CCA_Weighting[#Headers]),0))*M1753</f>
        <v>0.23005058675279447</v>
      </c>
      <c r="O1753" s="31">
        <f>'Table 1'!$T$12</f>
        <v>21</v>
      </c>
      <c r="P1753" s="32">
        <f t="array" ref="P1753">INDEX([1]!CCA_Weighting[#Data],MATCH(1,([1]!CCA_Weighting[State]=A1753)*([1]!CCA_Weighting[Zone]=B1753),0),MATCH(2022,VALUE([1]!CCA_Weighting[#Headers]),0))*O1753</f>
        <v>0.23005058675279447</v>
      </c>
      <c r="Q1753" s="31">
        <f>'Table 1'!$U$12</f>
        <v>14</v>
      </c>
      <c r="R1753" s="31">
        <f>'Table 1'!$W$12</f>
        <v>21</v>
      </c>
      <c r="S1753">
        <f t="shared" si="189"/>
        <v>213.75</v>
      </c>
      <c r="T1753">
        <f t="shared" si="190"/>
        <v>105</v>
      </c>
      <c r="U1753">
        <f t="shared" si="191"/>
        <v>105</v>
      </c>
      <c r="V1753">
        <f t="shared" si="192"/>
        <v>70</v>
      </c>
      <c r="W1753" s="28">
        <f t="shared" si="193"/>
        <v>70</v>
      </c>
      <c r="X1753" s="28">
        <f t="shared" si="194"/>
        <v>105</v>
      </c>
      <c r="Y1753">
        <f t="shared" si="195"/>
        <v>105</v>
      </c>
    </row>
    <row r="1754" spans="1:25" ht="14.4" x14ac:dyDescent="0.3">
      <c r="A1754" s="20" t="s">
        <v>22</v>
      </c>
      <c r="B1754" s="21" t="s">
        <v>94</v>
      </c>
      <c r="C1754" s="22" t="s">
        <v>95</v>
      </c>
      <c r="D1754" s="21" t="s">
        <v>25</v>
      </c>
      <c r="E1754" s="21" t="s">
        <v>34</v>
      </c>
      <c r="F1754" s="21" t="s">
        <v>29</v>
      </c>
      <c r="G1754" s="21" t="s">
        <v>28</v>
      </c>
      <c r="H1754" s="29">
        <f>'Table 1'!$Y$9</f>
        <v>45</v>
      </c>
      <c r="I1754" s="30"/>
      <c r="J1754" s="30"/>
      <c r="K1754" s="30"/>
      <c r="L1754" s="31"/>
      <c r="M1754" s="31">
        <v>22</v>
      </c>
      <c r="N1754" s="32">
        <f t="array" ref="N1754">INDEX([1]!CCA_Weighting[#Data],MATCH(1,([1]!CCA_Weighting[State]=A1754)*([1]!CCA_Weighting[Zone]=B1754),0),MATCH(2021,VALUE([1]!CCA_Weighting[#Headers]),0))*M1754</f>
        <v>0.24100537659816562</v>
      </c>
      <c r="O1754" s="31">
        <f>'Table 1'!$T$13</f>
        <v>22</v>
      </c>
      <c r="P1754" s="32">
        <f t="array" ref="P1754">INDEX([1]!CCA_Weighting[#Data],MATCH(1,([1]!CCA_Weighting[State]=A1754)*([1]!CCA_Weighting[Zone]=B1754),0),MATCH(2022,VALUE([1]!CCA_Weighting[#Headers]),0))*O1754</f>
        <v>0.24100537659816562</v>
      </c>
      <c r="Q1754" s="31">
        <f>'Table 1'!$U$13</f>
        <v>14.5</v>
      </c>
      <c r="R1754" s="31">
        <f>'Table 1'!$W$13</f>
        <v>22</v>
      </c>
      <c r="S1754">
        <f t="shared" si="189"/>
        <v>225</v>
      </c>
      <c r="T1754">
        <f t="shared" si="190"/>
        <v>110</v>
      </c>
      <c r="U1754">
        <f t="shared" si="191"/>
        <v>110</v>
      </c>
      <c r="V1754">
        <f t="shared" si="192"/>
        <v>72.5</v>
      </c>
      <c r="W1754" s="28">
        <f t="shared" si="193"/>
        <v>72.5</v>
      </c>
      <c r="X1754" s="28">
        <f t="shared" si="194"/>
        <v>110</v>
      </c>
      <c r="Y1754">
        <f t="shared" si="195"/>
        <v>110</v>
      </c>
    </row>
    <row r="1755" spans="1:25" ht="14.4" x14ac:dyDescent="0.3">
      <c r="A1755" s="23" t="s">
        <v>22</v>
      </c>
      <c r="B1755" s="24" t="s">
        <v>94</v>
      </c>
      <c r="C1755" s="25" t="s">
        <v>95</v>
      </c>
      <c r="D1755" s="24" t="s">
        <v>25</v>
      </c>
      <c r="E1755" s="24" t="s">
        <v>34</v>
      </c>
      <c r="F1755" s="24" t="s">
        <v>30</v>
      </c>
      <c r="G1755" s="24" t="s">
        <v>28</v>
      </c>
      <c r="H1755" s="29">
        <f>'Table 1'!$Y$10</f>
        <v>76</v>
      </c>
      <c r="I1755" s="30"/>
      <c r="J1755" s="30"/>
      <c r="K1755" s="30"/>
      <c r="L1755" s="31"/>
      <c r="M1755" s="31">
        <v>38</v>
      </c>
      <c r="N1755" s="32">
        <f t="array" ref="N1755">INDEX([1]!CCA_Weighting[#Data],MATCH(1,([1]!CCA_Weighting[State]=A1755)*([1]!CCA_Weighting[Zone]=B1755),0),MATCH(2021,VALUE([1]!CCA_Weighting[#Headers]),0))*M1755</f>
        <v>0.41628201412410426</v>
      </c>
      <c r="O1755" s="31">
        <f>'Table 1'!$T$14</f>
        <v>38</v>
      </c>
      <c r="P1755" s="32">
        <f t="array" ref="P1755">INDEX([1]!CCA_Weighting[#Data],MATCH(1,([1]!CCA_Weighting[State]=A1755)*([1]!CCA_Weighting[Zone]=B1755),0),MATCH(2022,VALUE([1]!CCA_Weighting[#Headers]),0))*O1755</f>
        <v>0.41628201412410426</v>
      </c>
      <c r="Q1755" s="31">
        <f>'Table 1'!$U$14</f>
        <v>24.5</v>
      </c>
      <c r="R1755" s="31">
        <f>'Table 1'!$W$14</f>
        <v>38</v>
      </c>
      <c r="S1755">
        <f t="shared" si="189"/>
        <v>380</v>
      </c>
      <c r="T1755">
        <f t="shared" si="190"/>
        <v>190</v>
      </c>
      <c r="U1755">
        <f t="shared" si="191"/>
        <v>190</v>
      </c>
      <c r="V1755">
        <f t="shared" si="192"/>
        <v>122.5</v>
      </c>
      <c r="W1755" s="28">
        <f t="shared" si="193"/>
        <v>122.5</v>
      </c>
      <c r="X1755" s="28">
        <f t="shared" si="194"/>
        <v>190</v>
      </c>
      <c r="Y1755">
        <f t="shared" si="195"/>
        <v>190</v>
      </c>
    </row>
    <row r="1756" spans="1:25" ht="14.4" x14ac:dyDescent="0.3">
      <c r="A1756" s="20" t="s">
        <v>22</v>
      </c>
      <c r="B1756" s="21" t="s">
        <v>94</v>
      </c>
      <c r="C1756" s="22" t="s">
        <v>95</v>
      </c>
      <c r="D1756" s="21" t="s">
        <v>35</v>
      </c>
      <c r="E1756" s="22" t="s">
        <v>26</v>
      </c>
      <c r="F1756" s="21" t="s">
        <v>27</v>
      </c>
      <c r="G1756" s="21" t="s">
        <v>28</v>
      </c>
      <c r="H1756" s="29">
        <f>'Table 1'!$G$12</f>
        <v>40.5</v>
      </c>
      <c r="I1756" s="30"/>
      <c r="J1756" s="30"/>
      <c r="K1756" s="30"/>
      <c r="L1756" s="31"/>
      <c r="M1756" s="31">
        <v>27</v>
      </c>
      <c r="N1756" s="32">
        <f t="array" ref="N1756">INDEX([1]!CCA_Weighting[#Data],MATCH(1,([1]!CCA_Weighting[State]=A1756)*([1]!CCA_Weighting[Zone]=B1756),0),MATCH(2021,VALUE([1]!CCA_Weighting[#Headers]),0))*M1756</f>
        <v>0.29577932582502148</v>
      </c>
      <c r="O1756" s="31">
        <f>'Table 1'!$B$12</f>
        <v>27</v>
      </c>
      <c r="P1756" s="32">
        <f t="array" ref="P1756">INDEX([1]!CCA_Weighting[#Data],MATCH(1,([1]!CCA_Weighting[State]=A1756)*([1]!CCA_Weighting[Zone]=B1756),0),MATCH(2022,VALUE([1]!CCA_Weighting[#Headers]),0))*O1756</f>
        <v>0.29577932582502148</v>
      </c>
      <c r="Q1756" s="31">
        <f>'Table 1'!$C$12</f>
        <v>18</v>
      </c>
      <c r="R1756" s="31">
        <f>'Table 1'!$E$12</f>
        <v>27</v>
      </c>
      <c r="S1756">
        <f t="shared" si="189"/>
        <v>202.5</v>
      </c>
      <c r="T1756">
        <f t="shared" si="190"/>
        <v>135</v>
      </c>
      <c r="U1756">
        <f t="shared" si="191"/>
        <v>135</v>
      </c>
      <c r="V1756">
        <f t="shared" si="192"/>
        <v>90</v>
      </c>
      <c r="W1756" s="28">
        <f t="shared" si="193"/>
        <v>90</v>
      </c>
      <c r="X1756" s="28">
        <f t="shared" si="194"/>
        <v>135</v>
      </c>
      <c r="Y1756">
        <f t="shared" si="195"/>
        <v>135</v>
      </c>
    </row>
    <row r="1757" spans="1:25" ht="14.4" x14ac:dyDescent="0.3">
      <c r="A1757" s="23" t="s">
        <v>22</v>
      </c>
      <c r="B1757" s="24" t="s">
        <v>94</v>
      </c>
      <c r="C1757" s="25" t="s">
        <v>95</v>
      </c>
      <c r="D1757" s="24" t="s">
        <v>35</v>
      </c>
      <c r="E1757" s="25" t="s">
        <v>26</v>
      </c>
      <c r="F1757" s="24" t="s">
        <v>29</v>
      </c>
      <c r="G1757" s="24" t="s">
        <v>28</v>
      </c>
      <c r="H1757" s="29">
        <f>'Table 1'!$G$13</f>
        <v>43.5</v>
      </c>
      <c r="I1757" s="30"/>
      <c r="J1757" s="30"/>
      <c r="K1757" s="30"/>
      <c r="L1757" s="31"/>
      <c r="M1757" s="31">
        <v>29</v>
      </c>
      <c r="N1757" s="32">
        <f t="array" ref="N1757">INDEX([1]!CCA_Weighting[#Data],MATCH(1,([1]!CCA_Weighting[State]=A1757)*([1]!CCA_Weighting[Zone]=B1757),0),MATCH(2021,VALUE([1]!CCA_Weighting[#Headers]),0))*M1757</f>
        <v>0.31768890551576379</v>
      </c>
      <c r="O1757" s="31">
        <f>'Table 1'!$B$13</f>
        <v>29</v>
      </c>
      <c r="P1757" s="32">
        <f t="array" ref="P1757">INDEX([1]!CCA_Weighting[#Data],MATCH(1,([1]!CCA_Weighting[State]=A1757)*([1]!CCA_Weighting[Zone]=B1757),0),MATCH(2022,VALUE([1]!CCA_Weighting[#Headers]),0))*O1757</f>
        <v>0.31768890551576379</v>
      </c>
      <c r="Q1757" s="31">
        <f>'Table 1'!$C$13</f>
        <v>19</v>
      </c>
      <c r="R1757" s="31">
        <f>'Table 1'!$E$13</f>
        <v>29</v>
      </c>
      <c r="S1757">
        <f t="shared" si="189"/>
        <v>217.5</v>
      </c>
      <c r="T1757">
        <f t="shared" si="190"/>
        <v>145</v>
      </c>
      <c r="U1757">
        <f t="shared" si="191"/>
        <v>145</v>
      </c>
      <c r="V1757">
        <f t="shared" si="192"/>
        <v>95</v>
      </c>
      <c r="W1757" s="28">
        <f t="shared" si="193"/>
        <v>95</v>
      </c>
      <c r="X1757" s="28">
        <f t="shared" si="194"/>
        <v>145</v>
      </c>
      <c r="Y1757">
        <f t="shared" si="195"/>
        <v>145</v>
      </c>
    </row>
    <row r="1758" spans="1:25" ht="14.4" x14ac:dyDescent="0.3">
      <c r="A1758" s="20" t="s">
        <v>22</v>
      </c>
      <c r="B1758" s="21" t="s">
        <v>94</v>
      </c>
      <c r="C1758" s="22" t="s">
        <v>95</v>
      </c>
      <c r="D1758" s="21" t="s">
        <v>35</v>
      </c>
      <c r="E1758" s="22" t="s">
        <v>26</v>
      </c>
      <c r="F1758" s="21" t="s">
        <v>30</v>
      </c>
      <c r="G1758" s="21" t="s">
        <v>28</v>
      </c>
      <c r="H1758" s="29">
        <f>'Table 1'!$G$14</f>
        <v>110</v>
      </c>
      <c r="I1758" s="30"/>
      <c r="J1758" s="30"/>
      <c r="K1758" s="30"/>
      <c r="L1758" s="31"/>
      <c r="M1758" s="31">
        <v>55</v>
      </c>
      <c r="N1758" s="32">
        <f t="array" ref="N1758">INDEX([1]!CCA_Weighting[#Data],MATCH(1,([1]!CCA_Weighting[State]=A1758)*([1]!CCA_Weighting[Zone]=B1758),0),MATCH(2021,VALUE([1]!CCA_Weighting[#Headers]),0))*M1758</f>
        <v>0.60251344149541408</v>
      </c>
      <c r="O1758" s="31">
        <f>'Table 1'!$B$14</f>
        <v>55</v>
      </c>
      <c r="P1758" s="32">
        <f t="array" ref="P1758">INDEX([1]!CCA_Weighting[#Data],MATCH(1,([1]!CCA_Weighting[State]=A1758)*([1]!CCA_Weighting[Zone]=B1758),0),MATCH(2022,VALUE([1]!CCA_Weighting[#Headers]),0))*O1758</f>
        <v>0.60251344149541408</v>
      </c>
      <c r="Q1758" s="31">
        <f>'Table 1'!$C$14</f>
        <v>36</v>
      </c>
      <c r="R1758" s="31">
        <f>'Table 1'!$E$14</f>
        <v>55</v>
      </c>
      <c r="S1758">
        <f t="shared" si="189"/>
        <v>550</v>
      </c>
      <c r="T1758">
        <f t="shared" si="190"/>
        <v>275</v>
      </c>
      <c r="U1758">
        <f t="shared" si="191"/>
        <v>275</v>
      </c>
      <c r="V1758">
        <f t="shared" si="192"/>
        <v>180</v>
      </c>
      <c r="W1758" s="28">
        <f t="shared" si="193"/>
        <v>180</v>
      </c>
      <c r="X1758" s="28">
        <f t="shared" si="194"/>
        <v>275</v>
      </c>
      <c r="Y1758">
        <f t="shared" si="195"/>
        <v>275</v>
      </c>
    </row>
    <row r="1759" spans="1:25" ht="14.4" x14ac:dyDescent="0.3">
      <c r="A1759" s="23" t="s">
        <v>22</v>
      </c>
      <c r="B1759" s="24" t="s">
        <v>94</v>
      </c>
      <c r="C1759" s="25" t="s">
        <v>95</v>
      </c>
      <c r="D1759" s="24" t="s">
        <v>35</v>
      </c>
      <c r="E1759" s="24" t="s">
        <v>31</v>
      </c>
      <c r="F1759" s="24" t="s">
        <v>27</v>
      </c>
      <c r="G1759" s="24" t="s">
        <v>28</v>
      </c>
      <c r="H1759" s="29">
        <f>'Table 1'!$M$12</f>
        <v>37.5</v>
      </c>
      <c r="I1759" s="30"/>
      <c r="J1759" s="30"/>
      <c r="K1759" s="30"/>
      <c r="L1759" s="31"/>
      <c r="M1759" s="31">
        <v>25</v>
      </c>
      <c r="N1759" s="32">
        <f t="array" ref="N1759">INDEX([1]!CCA_Weighting[#Data],MATCH(1,([1]!CCA_Weighting[State]=A1759)*([1]!CCA_Weighting[Zone]=B1759),0),MATCH(2021,VALUE([1]!CCA_Weighting[#Headers]),0))*M1759</f>
        <v>0.27386974613427911</v>
      </c>
      <c r="O1759" s="31">
        <f>'Table 1'!$H$12</f>
        <v>25</v>
      </c>
      <c r="P1759" s="32">
        <f t="array" ref="P1759">INDEX([1]!CCA_Weighting[#Data],MATCH(1,([1]!CCA_Weighting[State]=A1759)*([1]!CCA_Weighting[Zone]=B1759),0),MATCH(2022,VALUE([1]!CCA_Weighting[#Headers]),0))*O1759</f>
        <v>0.27386974613427911</v>
      </c>
      <c r="Q1759" s="31">
        <f>'Table 1'!$I$12</f>
        <v>16</v>
      </c>
      <c r="R1759" s="31">
        <f>'Table 1'!$K$12</f>
        <v>25</v>
      </c>
      <c r="S1759">
        <f t="shared" si="189"/>
        <v>187.5</v>
      </c>
      <c r="T1759">
        <f t="shared" si="190"/>
        <v>125</v>
      </c>
      <c r="U1759">
        <f t="shared" si="191"/>
        <v>125</v>
      </c>
      <c r="V1759">
        <f t="shared" si="192"/>
        <v>80</v>
      </c>
      <c r="W1759" s="28">
        <f t="shared" si="193"/>
        <v>80</v>
      </c>
      <c r="X1759" s="28">
        <f t="shared" si="194"/>
        <v>125</v>
      </c>
      <c r="Y1759">
        <f t="shared" si="195"/>
        <v>125</v>
      </c>
    </row>
    <row r="1760" spans="1:25" ht="14.4" x14ac:dyDescent="0.3">
      <c r="A1760" s="20" t="s">
        <v>22</v>
      </c>
      <c r="B1760" s="21" t="s">
        <v>94</v>
      </c>
      <c r="C1760" s="22" t="s">
        <v>95</v>
      </c>
      <c r="D1760" s="21" t="s">
        <v>35</v>
      </c>
      <c r="E1760" s="21" t="s">
        <v>31</v>
      </c>
      <c r="F1760" s="21" t="s">
        <v>29</v>
      </c>
      <c r="G1760" s="21" t="s">
        <v>28</v>
      </c>
      <c r="H1760" s="29">
        <f>'Table 1'!$M$13</f>
        <v>39.75</v>
      </c>
      <c r="I1760" s="30"/>
      <c r="J1760" s="30"/>
      <c r="K1760" s="30"/>
      <c r="L1760" s="31"/>
      <c r="M1760" s="31">
        <v>26.5</v>
      </c>
      <c r="N1760" s="32">
        <f t="array" ref="N1760">INDEX([1]!CCA_Weighting[#Data],MATCH(1,([1]!CCA_Weighting[State]=A1760)*([1]!CCA_Weighting[Zone]=B1760),0),MATCH(2021,VALUE([1]!CCA_Weighting[#Headers]),0))*M1760</f>
        <v>0.29030193090233586</v>
      </c>
      <c r="O1760" s="31">
        <f>'Table 1'!$H$13</f>
        <v>26.5</v>
      </c>
      <c r="P1760" s="32">
        <f t="array" ref="P1760">INDEX([1]!CCA_Weighting[#Data],MATCH(1,([1]!CCA_Weighting[State]=A1760)*([1]!CCA_Weighting[Zone]=B1760),0),MATCH(2022,VALUE([1]!CCA_Weighting[#Headers]),0))*O1760</f>
        <v>0.29030193090233586</v>
      </c>
      <c r="Q1760" s="31">
        <f>'Table 1'!$I$13</f>
        <v>17</v>
      </c>
      <c r="R1760" s="31">
        <f>'Table 1'!$K$13</f>
        <v>26.5</v>
      </c>
      <c r="S1760">
        <f t="shared" si="189"/>
        <v>198.75</v>
      </c>
      <c r="T1760">
        <f t="shared" si="190"/>
        <v>132.5</v>
      </c>
      <c r="U1760">
        <f t="shared" si="191"/>
        <v>132.5</v>
      </c>
      <c r="V1760">
        <f t="shared" si="192"/>
        <v>85</v>
      </c>
      <c r="W1760" s="28">
        <f t="shared" si="193"/>
        <v>85</v>
      </c>
      <c r="X1760" s="28">
        <f t="shared" si="194"/>
        <v>132.5</v>
      </c>
      <c r="Y1760">
        <f t="shared" si="195"/>
        <v>132.5</v>
      </c>
    </row>
    <row r="1761" spans="1:25" ht="14.4" x14ac:dyDescent="0.3">
      <c r="A1761" s="23" t="s">
        <v>22</v>
      </c>
      <c r="B1761" s="24" t="s">
        <v>94</v>
      </c>
      <c r="C1761" s="25" t="s">
        <v>95</v>
      </c>
      <c r="D1761" s="24" t="s">
        <v>35</v>
      </c>
      <c r="E1761" s="24" t="s">
        <v>31</v>
      </c>
      <c r="F1761" s="24" t="s">
        <v>30</v>
      </c>
      <c r="G1761" s="24" t="s">
        <v>28</v>
      </c>
      <c r="H1761" s="29">
        <f>'Table 1'!$M$14</f>
        <v>100</v>
      </c>
      <c r="I1761" s="30"/>
      <c r="J1761" s="30"/>
      <c r="K1761" s="30"/>
      <c r="L1761" s="31"/>
      <c r="M1761" s="31">
        <v>50</v>
      </c>
      <c r="N1761" s="32">
        <f t="array" ref="N1761">INDEX([1]!CCA_Weighting[#Data],MATCH(1,([1]!CCA_Weighting[State]=A1761)*([1]!CCA_Weighting[Zone]=B1761),0),MATCH(2021,VALUE([1]!CCA_Weighting[#Headers]),0))*M1761</f>
        <v>0.54773949226855823</v>
      </c>
      <c r="O1761" s="31">
        <f>'Table 1'!$H$14</f>
        <v>50</v>
      </c>
      <c r="P1761" s="32">
        <f t="array" ref="P1761">INDEX([1]!CCA_Weighting[#Data],MATCH(1,([1]!CCA_Weighting[State]=A1761)*([1]!CCA_Weighting[Zone]=B1761),0),MATCH(2022,VALUE([1]!CCA_Weighting[#Headers]),0))*O1761</f>
        <v>0.54773949226855823</v>
      </c>
      <c r="Q1761" s="31">
        <f>'Table 1'!$I$14</f>
        <v>32.5</v>
      </c>
      <c r="R1761" s="31">
        <f>'Table 1'!$K$14</f>
        <v>50</v>
      </c>
      <c r="S1761">
        <f t="shared" si="189"/>
        <v>500</v>
      </c>
      <c r="T1761">
        <f t="shared" si="190"/>
        <v>250</v>
      </c>
      <c r="U1761">
        <f t="shared" si="191"/>
        <v>250</v>
      </c>
      <c r="V1761">
        <f t="shared" si="192"/>
        <v>162.5</v>
      </c>
      <c r="W1761" s="28">
        <f t="shared" si="193"/>
        <v>162.5</v>
      </c>
      <c r="X1761" s="28">
        <f t="shared" si="194"/>
        <v>250</v>
      </c>
      <c r="Y1761">
        <f t="shared" si="195"/>
        <v>250</v>
      </c>
    </row>
    <row r="1762" spans="1:25" ht="14.4" x14ac:dyDescent="0.3">
      <c r="A1762" s="20" t="s">
        <v>22</v>
      </c>
      <c r="B1762" s="21" t="s">
        <v>94</v>
      </c>
      <c r="C1762" s="22" t="s">
        <v>95</v>
      </c>
      <c r="D1762" s="21" t="s">
        <v>35</v>
      </c>
      <c r="E1762" s="21" t="s">
        <v>32</v>
      </c>
      <c r="F1762" s="21" t="s">
        <v>27</v>
      </c>
      <c r="G1762" s="21" t="s">
        <v>28</v>
      </c>
      <c r="H1762" s="29">
        <f>'Table 1'!$S$12</f>
        <v>35.25</v>
      </c>
      <c r="I1762" s="30"/>
      <c r="J1762" s="30"/>
      <c r="K1762" s="30"/>
      <c r="L1762" s="31"/>
      <c r="M1762" s="31">
        <v>23.5</v>
      </c>
      <c r="N1762" s="32">
        <f t="array" ref="N1762">INDEX([1]!CCA_Weighting[#Data],MATCH(1,([1]!CCA_Weighting[State]=A1762)*([1]!CCA_Weighting[Zone]=B1762),0),MATCH(2021,VALUE([1]!CCA_Weighting[#Headers]),0))*M1762</f>
        <v>0.25743756136622237</v>
      </c>
      <c r="O1762" s="31">
        <f>'Table 1'!$N$8</f>
        <v>30</v>
      </c>
      <c r="P1762" s="32">
        <f t="array" ref="P1762">INDEX([1]!CCA_Weighting[#Data],MATCH(1,([1]!CCA_Weighting[State]=A1762)*([1]!CCA_Weighting[Zone]=B1762),0),MATCH(2022,VALUE([1]!CCA_Weighting[#Headers]),0))*O1762</f>
        <v>0.32864369536113497</v>
      </c>
      <c r="Q1762" s="31">
        <f>'Table 1'!$O$8</f>
        <v>19.5</v>
      </c>
      <c r="R1762" s="31">
        <f>'Table 1'!$Q$8</f>
        <v>30</v>
      </c>
      <c r="S1762">
        <f t="shared" si="189"/>
        <v>176.25</v>
      </c>
      <c r="T1762">
        <f t="shared" si="190"/>
        <v>117.5</v>
      </c>
      <c r="U1762">
        <f t="shared" si="191"/>
        <v>150</v>
      </c>
      <c r="V1762">
        <f t="shared" si="192"/>
        <v>97.5</v>
      </c>
      <c r="W1762" s="28">
        <f t="shared" si="193"/>
        <v>76.375</v>
      </c>
      <c r="X1762" s="28">
        <f t="shared" si="194"/>
        <v>150</v>
      </c>
      <c r="Y1762">
        <f t="shared" si="195"/>
        <v>150</v>
      </c>
    </row>
    <row r="1763" spans="1:25" ht="14.4" x14ac:dyDescent="0.3">
      <c r="A1763" s="23" t="s">
        <v>22</v>
      </c>
      <c r="B1763" s="24" t="s">
        <v>94</v>
      </c>
      <c r="C1763" s="25" t="s">
        <v>95</v>
      </c>
      <c r="D1763" s="24" t="s">
        <v>35</v>
      </c>
      <c r="E1763" s="24" t="s">
        <v>32</v>
      </c>
      <c r="F1763" s="24" t="s">
        <v>29</v>
      </c>
      <c r="G1763" s="24" t="s">
        <v>28</v>
      </c>
      <c r="H1763" s="29">
        <f>'Table 1'!$S$13</f>
        <v>36.75</v>
      </c>
      <c r="I1763" s="30"/>
      <c r="J1763" s="30"/>
      <c r="K1763" s="30"/>
      <c r="L1763" s="31"/>
      <c r="M1763" s="31">
        <v>24.5</v>
      </c>
      <c r="N1763" s="32">
        <f t="array" ref="N1763">INDEX([1]!CCA_Weighting[#Data],MATCH(1,([1]!CCA_Weighting[State]=A1763)*([1]!CCA_Weighting[Zone]=B1763),0),MATCH(2021,VALUE([1]!CCA_Weighting[#Headers]),0))*M1763</f>
        <v>0.26839235121159355</v>
      </c>
      <c r="O1763" s="31">
        <f>'Table 1'!$N$9</f>
        <v>32</v>
      </c>
      <c r="P1763" s="32">
        <f t="array" ref="P1763">INDEX([1]!CCA_Weighting[#Data],MATCH(1,([1]!CCA_Weighting[State]=A1763)*([1]!CCA_Weighting[Zone]=B1763),0),MATCH(2022,VALUE([1]!CCA_Weighting[#Headers]),0))*O1763</f>
        <v>0.35055327505187728</v>
      </c>
      <c r="Q1763" s="31">
        <f>'Table 1'!$O$9</f>
        <v>21</v>
      </c>
      <c r="R1763" s="31">
        <f>'Table 1'!$Q$9</f>
        <v>32</v>
      </c>
      <c r="S1763">
        <f t="shared" si="189"/>
        <v>183.75</v>
      </c>
      <c r="T1763">
        <f t="shared" si="190"/>
        <v>122.5</v>
      </c>
      <c r="U1763">
        <f t="shared" si="191"/>
        <v>160</v>
      </c>
      <c r="V1763">
        <f t="shared" si="192"/>
        <v>105</v>
      </c>
      <c r="W1763" s="28">
        <f t="shared" si="193"/>
        <v>80.390625</v>
      </c>
      <c r="X1763" s="28">
        <f t="shared" si="194"/>
        <v>160</v>
      </c>
      <c r="Y1763">
        <f t="shared" si="195"/>
        <v>160</v>
      </c>
    </row>
    <row r="1764" spans="1:25" ht="14.4" x14ac:dyDescent="0.3">
      <c r="A1764" s="20" t="s">
        <v>22</v>
      </c>
      <c r="B1764" s="21" t="s">
        <v>94</v>
      </c>
      <c r="C1764" s="22" t="s">
        <v>95</v>
      </c>
      <c r="D1764" s="21" t="s">
        <v>35</v>
      </c>
      <c r="E1764" s="21" t="s">
        <v>32</v>
      </c>
      <c r="F1764" s="21" t="s">
        <v>30</v>
      </c>
      <c r="G1764" s="21" t="s">
        <v>28</v>
      </c>
      <c r="H1764" s="29">
        <f>'Table 1'!$S$14</f>
        <v>80</v>
      </c>
      <c r="I1764" s="30"/>
      <c r="J1764" s="30"/>
      <c r="K1764" s="30"/>
      <c r="L1764" s="31"/>
      <c r="M1764" s="31">
        <v>40</v>
      </c>
      <c r="N1764" s="32">
        <f t="array" ref="N1764">INDEX([1]!CCA_Weighting[#Data],MATCH(1,([1]!CCA_Weighting[State]=A1764)*([1]!CCA_Weighting[Zone]=B1764),0),MATCH(2021,VALUE([1]!CCA_Weighting[#Headers]),0))*M1764</f>
        <v>0.43819159381484662</v>
      </c>
      <c r="O1764" s="31">
        <f>'Table 1'!$N$10</f>
        <v>40</v>
      </c>
      <c r="P1764" s="32">
        <f t="array" ref="P1764">INDEX([1]!CCA_Weighting[#Data],MATCH(1,([1]!CCA_Weighting[State]=A1764)*([1]!CCA_Weighting[Zone]=B1764),0),MATCH(2022,VALUE([1]!CCA_Weighting[#Headers]),0))*O1764</f>
        <v>0.43819159381484662</v>
      </c>
      <c r="Q1764" s="31">
        <f>'Table 1'!$O$10</f>
        <v>26</v>
      </c>
      <c r="R1764" s="31">
        <f>'Table 1'!$Q$10</f>
        <v>40</v>
      </c>
      <c r="S1764">
        <f t="shared" si="189"/>
        <v>400</v>
      </c>
      <c r="T1764">
        <f t="shared" si="190"/>
        <v>200</v>
      </c>
      <c r="U1764">
        <f t="shared" si="191"/>
        <v>200</v>
      </c>
      <c r="V1764">
        <f t="shared" si="192"/>
        <v>130</v>
      </c>
      <c r="W1764" s="28">
        <f t="shared" si="193"/>
        <v>130</v>
      </c>
      <c r="X1764" s="28">
        <f t="shared" si="194"/>
        <v>200</v>
      </c>
      <c r="Y1764">
        <f t="shared" si="195"/>
        <v>200</v>
      </c>
    </row>
    <row r="1765" spans="1:25" ht="14.4" x14ac:dyDescent="0.3">
      <c r="A1765" s="23" t="s">
        <v>22</v>
      </c>
      <c r="B1765" s="24" t="s">
        <v>94</v>
      </c>
      <c r="C1765" s="25" t="s">
        <v>95</v>
      </c>
      <c r="D1765" s="24" t="s">
        <v>35</v>
      </c>
      <c r="E1765" s="24" t="s">
        <v>33</v>
      </c>
      <c r="F1765" s="24" t="s">
        <v>27</v>
      </c>
      <c r="G1765" s="24" t="s">
        <v>28</v>
      </c>
      <c r="H1765" s="29">
        <f>'Table 1'!$Y$12</f>
        <v>31.5</v>
      </c>
      <c r="I1765" s="30"/>
      <c r="J1765" s="30"/>
      <c r="K1765" s="30"/>
      <c r="L1765" s="31"/>
      <c r="M1765" s="31">
        <v>21</v>
      </c>
      <c r="N1765" s="32">
        <f t="array" ref="N1765">INDEX([1]!CCA_Weighting[#Data],MATCH(1,([1]!CCA_Weighting[State]=A1765)*([1]!CCA_Weighting[Zone]=B1765),0),MATCH(2021,VALUE([1]!CCA_Weighting[#Headers]),0))*M1765</f>
        <v>0.23005058675279447</v>
      </c>
      <c r="O1765" s="31">
        <f>'Table 1'!$T$12</f>
        <v>21</v>
      </c>
      <c r="P1765" s="32">
        <f t="array" ref="P1765">INDEX([1]!CCA_Weighting[#Data],MATCH(1,([1]!CCA_Weighting[State]=A1765)*([1]!CCA_Weighting[Zone]=B1765),0),MATCH(2022,VALUE([1]!CCA_Weighting[#Headers]),0))*O1765</f>
        <v>0.23005058675279447</v>
      </c>
      <c r="Q1765" s="31">
        <f>'Table 1'!$U$12</f>
        <v>14</v>
      </c>
      <c r="R1765" s="31">
        <f>'Table 1'!$W$12</f>
        <v>21</v>
      </c>
      <c r="S1765">
        <f t="shared" si="189"/>
        <v>157.5</v>
      </c>
      <c r="T1765">
        <f t="shared" si="190"/>
        <v>105</v>
      </c>
      <c r="U1765">
        <f t="shared" si="191"/>
        <v>105</v>
      </c>
      <c r="V1765">
        <f t="shared" si="192"/>
        <v>70</v>
      </c>
      <c r="W1765" s="28">
        <f t="shared" si="193"/>
        <v>70</v>
      </c>
      <c r="X1765" s="28">
        <f t="shared" si="194"/>
        <v>105</v>
      </c>
      <c r="Y1765">
        <f t="shared" si="195"/>
        <v>105</v>
      </c>
    </row>
    <row r="1766" spans="1:25" ht="14.4" x14ac:dyDescent="0.3">
      <c r="A1766" s="20" t="s">
        <v>22</v>
      </c>
      <c r="B1766" s="21" t="s">
        <v>94</v>
      </c>
      <c r="C1766" s="22" t="s">
        <v>95</v>
      </c>
      <c r="D1766" s="21" t="s">
        <v>35</v>
      </c>
      <c r="E1766" s="21" t="s">
        <v>33</v>
      </c>
      <c r="F1766" s="21" t="s">
        <v>29</v>
      </c>
      <c r="G1766" s="21" t="s">
        <v>28</v>
      </c>
      <c r="H1766" s="29">
        <f>'Table 1'!$Y$13</f>
        <v>33</v>
      </c>
      <c r="I1766" s="30"/>
      <c r="J1766" s="30"/>
      <c r="K1766" s="30"/>
      <c r="L1766" s="31"/>
      <c r="M1766" s="31">
        <v>22</v>
      </c>
      <c r="N1766" s="32">
        <f t="array" ref="N1766">INDEX([1]!CCA_Weighting[#Data],MATCH(1,([1]!CCA_Weighting[State]=A1766)*([1]!CCA_Weighting[Zone]=B1766),0),MATCH(2021,VALUE([1]!CCA_Weighting[#Headers]),0))*M1766</f>
        <v>0.24100537659816562</v>
      </c>
      <c r="O1766" s="31">
        <f>'Table 1'!$T$13</f>
        <v>22</v>
      </c>
      <c r="P1766" s="32">
        <f t="array" ref="P1766">INDEX([1]!CCA_Weighting[#Data],MATCH(1,([1]!CCA_Weighting[State]=A1766)*([1]!CCA_Weighting[Zone]=B1766),0),MATCH(2022,VALUE([1]!CCA_Weighting[#Headers]),0))*O1766</f>
        <v>0.24100537659816562</v>
      </c>
      <c r="Q1766" s="31">
        <f>'Table 1'!$U$13</f>
        <v>14.5</v>
      </c>
      <c r="R1766" s="31">
        <f>'Table 1'!$W$13</f>
        <v>22</v>
      </c>
      <c r="S1766">
        <f t="shared" si="189"/>
        <v>165</v>
      </c>
      <c r="T1766">
        <f t="shared" si="190"/>
        <v>110</v>
      </c>
      <c r="U1766">
        <f t="shared" si="191"/>
        <v>110</v>
      </c>
      <c r="V1766">
        <f t="shared" si="192"/>
        <v>72.5</v>
      </c>
      <c r="W1766" s="28">
        <f t="shared" si="193"/>
        <v>72.5</v>
      </c>
      <c r="X1766" s="28">
        <f t="shared" si="194"/>
        <v>110</v>
      </c>
      <c r="Y1766">
        <f t="shared" si="195"/>
        <v>110</v>
      </c>
    </row>
    <row r="1767" spans="1:25" ht="14.4" x14ac:dyDescent="0.3">
      <c r="A1767" s="23" t="s">
        <v>22</v>
      </c>
      <c r="B1767" s="24" t="s">
        <v>94</v>
      </c>
      <c r="C1767" s="25" t="s">
        <v>95</v>
      </c>
      <c r="D1767" s="24" t="s">
        <v>35</v>
      </c>
      <c r="E1767" s="24" t="s">
        <v>33</v>
      </c>
      <c r="F1767" s="24" t="s">
        <v>30</v>
      </c>
      <c r="G1767" s="24" t="s">
        <v>28</v>
      </c>
      <c r="H1767" s="29">
        <f>'Table 1'!$Y$14</f>
        <v>76</v>
      </c>
      <c r="I1767" s="30"/>
      <c r="J1767" s="30"/>
      <c r="K1767" s="30"/>
      <c r="L1767" s="31"/>
      <c r="M1767" s="31">
        <v>38</v>
      </c>
      <c r="N1767" s="32">
        <f t="array" ref="N1767">INDEX([1]!CCA_Weighting[#Data],MATCH(1,([1]!CCA_Weighting[State]=A1767)*([1]!CCA_Weighting[Zone]=B1767),0),MATCH(2021,VALUE([1]!CCA_Weighting[#Headers]),0))*M1767</f>
        <v>0.41628201412410426</v>
      </c>
      <c r="O1767" s="31">
        <f>'Table 1'!$T$14</f>
        <v>38</v>
      </c>
      <c r="P1767" s="32">
        <f t="array" ref="P1767">INDEX([1]!CCA_Weighting[#Data],MATCH(1,([1]!CCA_Weighting[State]=A1767)*([1]!CCA_Weighting[Zone]=B1767),0),MATCH(2022,VALUE([1]!CCA_Weighting[#Headers]),0))*O1767</f>
        <v>0.41628201412410426</v>
      </c>
      <c r="Q1767" s="31">
        <f>'Table 1'!$U$14</f>
        <v>24.5</v>
      </c>
      <c r="R1767" s="31">
        <f>'Table 1'!$W$14</f>
        <v>38</v>
      </c>
      <c r="S1767">
        <f t="shared" si="189"/>
        <v>380</v>
      </c>
      <c r="T1767">
        <f t="shared" si="190"/>
        <v>190</v>
      </c>
      <c r="U1767">
        <f t="shared" si="191"/>
        <v>190</v>
      </c>
      <c r="V1767">
        <f t="shared" si="192"/>
        <v>122.5</v>
      </c>
      <c r="W1767" s="28">
        <f t="shared" si="193"/>
        <v>122.5</v>
      </c>
      <c r="X1767" s="28">
        <f t="shared" si="194"/>
        <v>190</v>
      </c>
      <c r="Y1767">
        <f t="shared" si="195"/>
        <v>190</v>
      </c>
    </row>
    <row r="1768" spans="1:25" ht="14.4" x14ac:dyDescent="0.3">
      <c r="A1768" s="20" t="s">
        <v>22</v>
      </c>
      <c r="B1768" s="21" t="s">
        <v>94</v>
      </c>
      <c r="C1768" s="22" t="s">
        <v>95</v>
      </c>
      <c r="D1768" s="21" t="s">
        <v>35</v>
      </c>
      <c r="E1768" s="21" t="s">
        <v>34</v>
      </c>
      <c r="F1768" s="21" t="s">
        <v>27</v>
      </c>
      <c r="G1768" s="21" t="s">
        <v>28</v>
      </c>
      <c r="H1768" s="29">
        <f>'Table 1'!$Y$8</f>
        <v>42.75</v>
      </c>
      <c r="I1768" s="30"/>
      <c r="J1768" s="30"/>
      <c r="K1768" s="30"/>
      <c r="L1768" s="31"/>
      <c r="M1768" s="31">
        <v>21</v>
      </c>
      <c r="N1768" s="32">
        <f t="array" ref="N1768">INDEX([1]!CCA_Weighting[#Data],MATCH(1,([1]!CCA_Weighting[State]=A1768)*([1]!CCA_Weighting[Zone]=B1768),0),MATCH(2021,VALUE([1]!CCA_Weighting[#Headers]),0))*M1768</f>
        <v>0.23005058675279447</v>
      </c>
      <c r="O1768" s="31">
        <f>'Table 1'!$T$12</f>
        <v>21</v>
      </c>
      <c r="P1768" s="32">
        <f t="array" ref="P1768">INDEX([1]!CCA_Weighting[#Data],MATCH(1,([1]!CCA_Weighting[State]=A1768)*([1]!CCA_Weighting[Zone]=B1768),0),MATCH(2022,VALUE([1]!CCA_Weighting[#Headers]),0))*O1768</f>
        <v>0.23005058675279447</v>
      </c>
      <c r="Q1768" s="31">
        <f>'Table 1'!$U$12</f>
        <v>14</v>
      </c>
      <c r="R1768" s="31">
        <f>'Table 1'!$W$12</f>
        <v>21</v>
      </c>
      <c r="S1768">
        <f t="shared" si="189"/>
        <v>213.75</v>
      </c>
      <c r="T1768">
        <f t="shared" si="190"/>
        <v>105</v>
      </c>
      <c r="U1768">
        <f t="shared" si="191"/>
        <v>105</v>
      </c>
      <c r="V1768">
        <f t="shared" si="192"/>
        <v>70</v>
      </c>
      <c r="W1768" s="28">
        <f t="shared" si="193"/>
        <v>70</v>
      </c>
      <c r="X1768" s="28">
        <f t="shared" si="194"/>
        <v>105</v>
      </c>
      <c r="Y1768">
        <f t="shared" si="195"/>
        <v>105</v>
      </c>
    </row>
    <row r="1769" spans="1:25" ht="14.4" x14ac:dyDescent="0.3">
      <c r="A1769" s="23" t="s">
        <v>22</v>
      </c>
      <c r="B1769" s="24" t="s">
        <v>94</v>
      </c>
      <c r="C1769" s="25" t="s">
        <v>95</v>
      </c>
      <c r="D1769" s="24" t="s">
        <v>35</v>
      </c>
      <c r="E1769" s="24" t="s">
        <v>34</v>
      </c>
      <c r="F1769" s="24" t="s">
        <v>29</v>
      </c>
      <c r="G1769" s="24" t="s">
        <v>28</v>
      </c>
      <c r="H1769" s="29">
        <f>'Table 1'!$Y$9</f>
        <v>45</v>
      </c>
      <c r="I1769" s="30"/>
      <c r="J1769" s="30"/>
      <c r="K1769" s="30"/>
      <c r="L1769" s="31"/>
      <c r="M1769" s="31">
        <v>22</v>
      </c>
      <c r="N1769" s="32">
        <f t="array" ref="N1769">INDEX([1]!CCA_Weighting[#Data],MATCH(1,([1]!CCA_Weighting[State]=A1769)*([1]!CCA_Weighting[Zone]=B1769),0),MATCH(2021,VALUE([1]!CCA_Weighting[#Headers]),0))*M1769</f>
        <v>0.24100537659816562</v>
      </c>
      <c r="O1769" s="31">
        <f>'Table 1'!$T$13</f>
        <v>22</v>
      </c>
      <c r="P1769" s="32">
        <f t="array" ref="P1769">INDEX([1]!CCA_Weighting[#Data],MATCH(1,([1]!CCA_Weighting[State]=A1769)*([1]!CCA_Weighting[Zone]=B1769),0),MATCH(2022,VALUE([1]!CCA_Weighting[#Headers]),0))*O1769</f>
        <v>0.24100537659816562</v>
      </c>
      <c r="Q1769" s="31">
        <f>'Table 1'!$U$13</f>
        <v>14.5</v>
      </c>
      <c r="R1769" s="31">
        <f>'Table 1'!$W$13</f>
        <v>22</v>
      </c>
      <c r="S1769">
        <f t="shared" si="189"/>
        <v>225</v>
      </c>
      <c r="T1769">
        <f t="shared" si="190"/>
        <v>110</v>
      </c>
      <c r="U1769">
        <f t="shared" si="191"/>
        <v>110</v>
      </c>
      <c r="V1769">
        <f t="shared" si="192"/>
        <v>72.5</v>
      </c>
      <c r="W1769" s="28">
        <f t="shared" si="193"/>
        <v>72.5</v>
      </c>
      <c r="X1769" s="28">
        <f t="shared" si="194"/>
        <v>110</v>
      </c>
      <c r="Y1769">
        <f t="shared" si="195"/>
        <v>110</v>
      </c>
    </row>
    <row r="1770" spans="1:25" ht="14.4" x14ac:dyDescent="0.3">
      <c r="A1770" s="20" t="s">
        <v>22</v>
      </c>
      <c r="B1770" s="21" t="s">
        <v>94</v>
      </c>
      <c r="C1770" s="22" t="s">
        <v>95</v>
      </c>
      <c r="D1770" s="21" t="s">
        <v>35</v>
      </c>
      <c r="E1770" s="21" t="s">
        <v>34</v>
      </c>
      <c r="F1770" s="21" t="s">
        <v>30</v>
      </c>
      <c r="G1770" s="21" t="s">
        <v>28</v>
      </c>
      <c r="H1770" s="29">
        <f>'Table 1'!$Y$10</f>
        <v>76</v>
      </c>
      <c r="I1770" s="30"/>
      <c r="J1770" s="30"/>
      <c r="K1770" s="30"/>
      <c r="L1770" s="31"/>
      <c r="M1770" s="31">
        <v>38</v>
      </c>
      <c r="N1770" s="32">
        <f t="array" ref="N1770">INDEX([1]!CCA_Weighting[#Data],MATCH(1,([1]!CCA_Weighting[State]=A1770)*([1]!CCA_Weighting[Zone]=B1770),0),MATCH(2021,VALUE([1]!CCA_Weighting[#Headers]),0))*M1770</f>
        <v>0.41628201412410426</v>
      </c>
      <c r="O1770" s="31">
        <f>'Table 1'!$T$14</f>
        <v>38</v>
      </c>
      <c r="P1770" s="32">
        <f t="array" ref="P1770">INDEX([1]!CCA_Weighting[#Data],MATCH(1,([1]!CCA_Weighting[State]=A1770)*([1]!CCA_Weighting[Zone]=B1770),0),MATCH(2022,VALUE([1]!CCA_Weighting[#Headers]),0))*O1770</f>
        <v>0.41628201412410426</v>
      </c>
      <c r="Q1770" s="31">
        <f>'Table 1'!$U$14</f>
        <v>24.5</v>
      </c>
      <c r="R1770" s="31">
        <f>'Table 1'!$W$14</f>
        <v>38</v>
      </c>
      <c r="S1770">
        <f t="shared" si="189"/>
        <v>380</v>
      </c>
      <c r="T1770">
        <f t="shared" si="190"/>
        <v>190</v>
      </c>
      <c r="U1770">
        <f t="shared" si="191"/>
        <v>190</v>
      </c>
      <c r="V1770">
        <f t="shared" si="192"/>
        <v>122.5</v>
      </c>
      <c r="W1770" s="28">
        <f t="shared" si="193"/>
        <v>122.5</v>
      </c>
      <c r="X1770" s="28">
        <f t="shared" si="194"/>
        <v>190</v>
      </c>
      <c r="Y1770">
        <f t="shared" si="195"/>
        <v>190</v>
      </c>
    </row>
    <row r="1771" spans="1:25" ht="14.4" x14ac:dyDescent="0.3">
      <c r="A1771" s="23" t="s">
        <v>22</v>
      </c>
      <c r="B1771" s="24" t="s">
        <v>94</v>
      </c>
      <c r="C1771" s="25" t="s">
        <v>95</v>
      </c>
      <c r="D1771" s="24" t="s">
        <v>36</v>
      </c>
      <c r="E1771" s="25" t="s">
        <v>26</v>
      </c>
      <c r="F1771" s="24" t="s">
        <v>27</v>
      </c>
      <c r="G1771" s="24" t="s">
        <v>28</v>
      </c>
      <c r="H1771" s="29">
        <f>'Table 1'!$G$12</f>
        <v>40.5</v>
      </c>
      <c r="I1771" s="30"/>
      <c r="J1771" s="30"/>
      <c r="K1771" s="30"/>
      <c r="L1771" s="31"/>
      <c r="M1771" s="31">
        <v>27</v>
      </c>
      <c r="N1771" s="32">
        <f t="array" ref="N1771">INDEX([1]!CCA_Weighting[#Data],MATCH(1,([1]!CCA_Weighting[State]=A1771)*([1]!CCA_Weighting[Zone]=B1771),0),MATCH(2021,VALUE([1]!CCA_Weighting[#Headers]),0))*M1771</f>
        <v>0.29577932582502148</v>
      </c>
      <c r="O1771" s="31">
        <f>'Table 1'!$B$12</f>
        <v>27</v>
      </c>
      <c r="P1771" s="32">
        <f t="array" ref="P1771">INDEX([1]!CCA_Weighting[#Data],MATCH(1,([1]!CCA_Weighting[State]=A1771)*([1]!CCA_Weighting[Zone]=B1771),0),MATCH(2022,VALUE([1]!CCA_Weighting[#Headers]),0))*O1771</f>
        <v>0.29577932582502148</v>
      </c>
      <c r="Q1771" s="31">
        <f>'Table 1'!$C$12</f>
        <v>18</v>
      </c>
      <c r="R1771" s="31">
        <f>'Table 1'!$E$12</f>
        <v>27</v>
      </c>
      <c r="S1771">
        <f t="shared" si="189"/>
        <v>202.5</v>
      </c>
      <c r="T1771">
        <f t="shared" si="190"/>
        <v>135</v>
      </c>
      <c r="U1771">
        <f t="shared" si="191"/>
        <v>135</v>
      </c>
      <c r="V1771">
        <f t="shared" si="192"/>
        <v>90</v>
      </c>
      <c r="W1771" s="28">
        <f t="shared" si="193"/>
        <v>90</v>
      </c>
      <c r="X1771" s="28">
        <f t="shared" si="194"/>
        <v>135</v>
      </c>
      <c r="Y1771">
        <f t="shared" si="195"/>
        <v>135</v>
      </c>
    </row>
    <row r="1772" spans="1:25" ht="14.4" x14ac:dyDescent="0.3">
      <c r="A1772" s="20" t="s">
        <v>22</v>
      </c>
      <c r="B1772" s="21" t="s">
        <v>94</v>
      </c>
      <c r="C1772" s="22" t="s">
        <v>95</v>
      </c>
      <c r="D1772" s="21" t="s">
        <v>36</v>
      </c>
      <c r="E1772" s="22" t="s">
        <v>26</v>
      </c>
      <c r="F1772" s="21" t="s">
        <v>29</v>
      </c>
      <c r="G1772" s="21" t="s">
        <v>28</v>
      </c>
      <c r="H1772" s="29">
        <f>'Table 1'!$G$13</f>
        <v>43.5</v>
      </c>
      <c r="I1772" s="30"/>
      <c r="J1772" s="30"/>
      <c r="K1772" s="30"/>
      <c r="L1772" s="31"/>
      <c r="M1772" s="31">
        <v>29</v>
      </c>
      <c r="N1772" s="32">
        <f t="array" ref="N1772">INDEX([1]!CCA_Weighting[#Data],MATCH(1,([1]!CCA_Weighting[State]=A1772)*([1]!CCA_Weighting[Zone]=B1772),0),MATCH(2021,VALUE([1]!CCA_Weighting[#Headers]),0))*M1772</f>
        <v>0.31768890551576379</v>
      </c>
      <c r="O1772" s="31">
        <f>'Table 1'!$B$13</f>
        <v>29</v>
      </c>
      <c r="P1772" s="32">
        <f t="array" ref="P1772">INDEX([1]!CCA_Weighting[#Data],MATCH(1,([1]!CCA_Weighting[State]=A1772)*([1]!CCA_Weighting[Zone]=B1772),0),MATCH(2022,VALUE([1]!CCA_Weighting[#Headers]),0))*O1772</f>
        <v>0.31768890551576379</v>
      </c>
      <c r="Q1772" s="31">
        <f>'Table 1'!$C$13</f>
        <v>19</v>
      </c>
      <c r="R1772" s="31">
        <f>'Table 1'!$E$13</f>
        <v>29</v>
      </c>
      <c r="S1772">
        <f t="shared" si="189"/>
        <v>217.5</v>
      </c>
      <c r="T1772">
        <f t="shared" si="190"/>
        <v>145</v>
      </c>
      <c r="U1772">
        <f t="shared" si="191"/>
        <v>145</v>
      </c>
      <c r="V1772">
        <f t="shared" si="192"/>
        <v>95</v>
      </c>
      <c r="W1772" s="28">
        <f t="shared" si="193"/>
        <v>95</v>
      </c>
      <c r="X1772" s="28">
        <f t="shared" si="194"/>
        <v>145</v>
      </c>
      <c r="Y1772">
        <f t="shared" si="195"/>
        <v>145</v>
      </c>
    </row>
    <row r="1773" spans="1:25" ht="14.4" x14ac:dyDescent="0.3">
      <c r="A1773" s="23" t="s">
        <v>22</v>
      </c>
      <c r="B1773" s="24" t="s">
        <v>94</v>
      </c>
      <c r="C1773" s="25" t="s">
        <v>95</v>
      </c>
      <c r="D1773" s="24" t="s">
        <v>36</v>
      </c>
      <c r="E1773" s="25" t="s">
        <v>26</v>
      </c>
      <c r="F1773" s="24" t="s">
        <v>30</v>
      </c>
      <c r="G1773" s="24" t="s">
        <v>28</v>
      </c>
      <c r="H1773" s="29">
        <f>'Table 1'!$G$14</f>
        <v>110</v>
      </c>
      <c r="I1773" s="30"/>
      <c r="J1773" s="30"/>
      <c r="K1773" s="30"/>
      <c r="L1773" s="31"/>
      <c r="M1773" s="31">
        <v>55</v>
      </c>
      <c r="N1773" s="32">
        <f t="array" ref="N1773">INDEX([1]!CCA_Weighting[#Data],MATCH(1,([1]!CCA_Weighting[State]=A1773)*([1]!CCA_Weighting[Zone]=B1773),0),MATCH(2021,VALUE([1]!CCA_Weighting[#Headers]),0))*M1773</f>
        <v>0.60251344149541408</v>
      </c>
      <c r="O1773" s="31">
        <f>'Table 1'!$B$14</f>
        <v>55</v>
      </c>
      <c r="P1773" s="32">
        <f t="array" ref="P1773">INDEX([1]!CCA_Weighting[#Data],MATCH(1,([1]!CCA_Weighting[State]=A1773)*([1]!CCA_Weighting[Zone]=B1773),0),MATCH(2022,VALUE([1]!CCA_Weighting[#Headers]),0))*O1773</f>
        <v>0.60251344149541408</v>
      </c>
      <c r="Q1773" s="31">
        <f>'Table 1'!$C$14</f>
        <v>36</v>
      </c>
      <c r="R1773" s="31">
        <f>'Table 1'!$E$14</f>
        <v>55</v>
      </c>
      <c r="S1773">
        <f t="shared" si="189"/>
        <v>550</v>
      </c>
      <c r="T1773">
        <f t="shared" si="190"/>
        <v>275</v>
      </c>
      <c r="U1773">
        <f t="shared" si="191"/>
        <v>275</v>
      </c>
      <c r="V1773">
        <f t="shared" si="192"/>
        <v>180</v>
      </c>
      <c r="W1773" s="28">
        <f t="shared" si="193"/>
        <v>180</v>
      </c>
      <c r="X1773" s="28">
        <f t="shared" si="194"/>
        <v>275</v>
      </c>
      <c r="Y1773">
        <f t="shared" si="195"/>
        <v>275</v>
      </c>
    </row>
    <row r="1774" spans="1:25" ht="14.4" x14ac:dyDescent="0.3">
      <c r="A1774" s="20" t="s">
        <v>22</v>
      </c>
      <c r="B1774" s="21" t="s">
        <v>94</v>
      </c>
      <c r="C1774" s="22" t="s">
        <v>95</v>
      </c>
      <c r="D1774" s="21" t="s">
        <v>36</v>
      </c>
      <c r="E1774" s="21" t="s">
        <v>31</v>
      </c>
      <c r="F1774" s="21" t="s">
        <v>27</v>
      </c>
      <c r="G1774" s="21" t="s">
        <v>28</v>
      </c>
      <c r="H1774" s="29">
        <f>'Table 1'!$M$12</f>
        <v>37.5</v>
      </c>
      <c r="I1774" s="30"/>
      <c r="J1774" s="30"/>
      <c r="K1774" s="30"/>
      <c r="L1774" s="31"/>
      <c r="M1774" s="31">
        <v>25</v>
      </c>
      <c r="N1774" s="32">
        <f t="array" ref="N1774">INDEX([1]!CCA_Weighting[#Data],MATCH(1,([1]!CCA_Weighting[State]=A1774)*([1]!CCA_Weighting[Zone]=B1774),0),MATCH(2021,VALUE([1]!CCA_Weighting[#Headers]),0))*M1774</f>
        <v>0.27386974613427911</v>
      </c>
      <c r="O1774" s="31">
        <f>'Table 1'!$H$12</f>
        <v>25</v>
      </c>
      <c r="P1774" s="32">
        <f t="array" ref="P1774">INDEX([1]!CCA_Weighting[#Data],MATCH(1,([1]!CCA_Weighting[State]=A1774)*([1]!CCA_Weighting[Zone]=B1774),0),MATCH(2022,VALUE([1]!CCA_Weighting[#Headers]),0))*O1774</f>
        <v>0.27386974613427911</v>
      </c>
      <c r="Q1774" s="31">
        <f>'Table 1'!$I$12</f>
        <v>16</v>
      </c>
      <c r="R1774" s="31">
        <f>'Table 1'!$K$12</f>
        <v>25</v>
      </c>
      <c r="S1774">
        <f t="shared" si="189"/>
        <v>187.5</v>
      </c>
      <c r="T1774">
        <f t="shared" si="190"/>
        <v>125</v>
      </c>
      <c r="U1774">
        <f t="shared" si="191"/>
        <v>125</v>
      </c>
      <c r="V1774">
        <f t="shared" si="192"/>
        <v>80</v>
      </c>
      <c r="W1774" s="28">
        <f t="shared" si="193"/>
        <v>80</v>
      </c>
      <c r="X1774" s="28">
        <f t="shared" si="194"/>
        <v>125</v>
      </c>
      <c r="Y1774">
        <f t="shared" si="195"/>
        <v>125</v>
      </c>
    </row>
    <row r="1775" spans="1:25" ht="14.4" x14ac:dyDescent="0.3">
      <c r="A1775" s="23" t="s">
        <v>22</v>
      </c>
      <c r="B1775" s="24" t="s">
        <v>94</v>
      </c>
      <c r="C1775" s="25" t="s">
        <v>95</v>
      </c>
      <c r="D1775" s="24" t="s">
        <v>36</v>
      </c>
      <c r="E1775" s="24" t="s">
        <v>31</v>
      </c>
      <c r="F1775" s="24" t="s">
        <v>29</v>
      </c>
      <c r="G1775" s="24" t="s">
        <v>28</v>
      </c>
      <c r="H1775" s="29">
        <f>'Table 1'!$M$13</f>
        <v>39.75</v>
      </c>
      <c r="I1775" s="30"/>
      <c r="J1775" s="30"/>
      <c r="K1775" s="30"/>
      <c r="L1775" s="31"/>
      <c r="M1775" s="31">
        <v>26.5</v>
      </c>
      <c r="N1775" s="32">
        <f t="array" ref="N1775">INDEX([1]!CCA_Weighting[#Data],MATCH(1,([1]!CCA_Weighting[State]=A1775)*([1]!CCA_Weighting[Zone]=B1775),0),MATCH(2021,VALUE([1]!CCA_Weighting[#Headers]),0))*M1775</f>
        <v>0.29030193090233586</v>
      </c>
      <c r="O1775" s="31">
        <f>'Table 1'!$H$13</f>
        <v>26.5</v>
      </c>
      <c r="P1775" s="32">
        <f t="array" ref="P1775">INDEX([1]!CCA_Weighting[#Data],MATCH(1,([1]!CCA_Weighting[State]=A1775)*([1]!CCA_Weighting[Zone]=B1775),0),MATCH(2022,VALUE([1]!CCA_Weighting[#Headers]),0))*O1775</f>
        <v>0.29030193090233586</v>
      </c>
      <c r="Q1775" s="31">
        <f>'Table 1'!$I$13</f>
        <v>17</v>
      </c>
      <c r="R1775" s="31">
        <f>'Table 1'!$K$13</f>
        <v>26.5</v>
      </c>
      <c r="S1775">
        <f t="shared" si="189"/>
        <v>198.75</v>
      </c>
      <c r="T1775">
        <f t="shared" si="190"/>
        <v>132.5</v>
      </c>
      <c r="U1775">
        <f t="shared" si="191"/>
        <v>132.5</v>
      </c>
      <c r="V1775">
        <f t="shared" si="192"/>
        <v>85</v>
      </c>
      <c r="W1775" s="28">
        <f t="shared" si="193"/>
        <v>85</v>
      </c>
      <c r="X1775" s="28">
        <f t="shared" si="194"/>
        <v>132.5</v>
      </c>
      <c r="Y1775">
        <f t="shared" si="195"/>
        <v>132.5</v>
      </c>
    </row>
    <row r="1776" spans="1:25" ht="14.4" x14ac:dyDescent="0.3">
      <c r="A1776" s="20" t="s">
        <v>22</v>
      </c>
      <c r="B1776" s="21" t="s">
        <v>94</v>
      </c>
      <c r="C1776" s="22" t="s">
        <v>95</v>
      </c>
      <c r="D1776" s="21" t="s">
        <v>36</v>
      </c>
      <c r="E1776" s="21" t="s">
        <v>31</v>
      </c>
      <c r="F1776" s="21" t="s">
        <v>30</v>
      </c>
      <c r="G1776" s="21" t="s">
        <v>28</v>
      </c>
      <c r="H1776" s="29">
        <f>'Table 1'!$M$14</f>
        <v>100</v>
      </c>
      <c r="I1776" s="30"/>
      <c r="J1776" s="30"/>
      <c r="K1776" s="30"/>
      <c r="L1776" s="31"/>
      <c r="M1776" s="31">
        <v>50</v>
      </c>
      <c r="N1776" s="32">
        <f t="array" ref="N1776">INDEX([1]!CCA_Weighting[#Data],MATCH(1,([1]!CCA_Weighting[State]=A1776)*([1]!CCA_Weighting[Zone]=B1776),0),MATCH(2021,VALUE([1]!CCA_Weighting[#Headers]),0))*M1776</f>
        <v>0.54773949226855823</v>
      </c>
      <c r="O1776" s="31">
        <f>'Table 1'!$H$14</f>
        <v>50</v>
      </c>
      <c r="P1776" s="32">
        <f t="array" ref="P1776">INDEX([1]!CCA_Weighting[#Data],MATCH(1,([1]!CCA_Weighting[State]=A1776)*([1]!CCA_Weighting[Zone]=B1776),0),MATCH(2022,VALUE([1]!CCA_Weighting[#Headers]),0))*O1776</f>
        <v>0.54773949226855823</v>
      </c>
      <c r="Q1776" s="31">
        <f>'Table 1'!$I$14</f>
        <v>32.5</v>
      </c>
      <c r="R1776" s="31">
        <f>'Table 1'!$K$14</f>
        <v>50</v>
      </c>
      <c r="S1776">
        <f t="shared" si="189"/>
        <v>500</v>
      </c>
      <c r="T1776">
        <f t="shared" si="190"/>
        <v>250</v>
      </c>
      <c r="U1776">
        <f t="shared" si="191"/>
        <v>250</v>
      </c>
      <c r="V1776">
        <f t="shared" si="192"/>
        <v>162.5</v>
      </c>
      <c r="W1776" s="28">
        <f t="shared" si="193"/>
        <v>162.5</v>
      </c>
      <c r="X1776" s="28">
        <f t="shared" si="194"/>
        <v>250</v>
      </c>
      <c r="Y1776">
        <f t="shared" si="195"/>
        <v>250</v>
      </c>
    </row>
    <row r="1777" spans="1:25" ht="14.4" x14ac:dyDescent="0.3">
      <c r="A1777" s="23" t="s">
        <v>22</v>
      </c>
      <c r="B1777" s="24" t="s">
        <v>94</v>
      </c>
      <c r="C1777" s="25" t="s">
        <v>95</v>
      </c>
      <c r="D1777" s="24" t="s">
        <v>36</v>
      </c>
      <c r="E1777" s="24" t="s">
        <v>32</v>
      </c>
      <c r="F1777" s="24" t="s">
        <v>27</v>
      </c>
      <c r="G1777" s="24" t="s">
        <v>28</v>
      </c>
      <c r="H1777" s="29">
        <f>'Table 1'!$S$12</f>
        <v>35.25</v>
      </c>
      <c r="I1777" s="30"/>
      <c r="J1777" s="30"/>
      <c r="K1777" s="30"/>
      <c r="L1777" s="31"/>
      <c r="M1777" s="31">
        <v>23.5</v>
      </c>
      <c r="N1777" s="32">
        <f t="array" ref="N1777">INDEX([1]!CCA_Weighting[#Data],MATCH(1,([1]!CCA_Weighting[State]=A1777)*([1]!CCA_Weighting[Zone]=B1777),0),MATCH(2021,VALUE([1]!CCA_Weighting[#Headers]),0))*M1777</f>
        <v>0.25743756136622237</v>
      </c>
      <c r="O1777" s="31">
        <f>'Table 1'!$N$8</f>
        <v>30</v>
      </c>
      <c r="P1777" s="32">
        <f t="array" ref="P1777">INDEX([1]!CCA_Weighting[#Data],MATCH(1,([1]!CCA_Weighting[State]=A1777)*([1]!CCA_Weighting[Zone]=B1777),0),MATCH(2022,VALUE([1]!CCA_Weighting[#Headers]),0))*O1777</f>
        <v>0.32864369536113497</v>
      </c>
      <c r="Q1777" s="31">
        <f>'Table 1'!$O$8</f>
        <v>19.5</v>
      </c>
      <c r="R1777" s="31">
        <f>'Table 1'!$Q$8</f>
        <v>30</v>
      </c>
      <c r="S1777">
        <f t="shared" si="189"/>
        <v>176.25</v>
      </c>
      <c r="T1777">
        <f t="shared" si="190"/>
        <v>117.5</v>
      </c>
      <c r="U1777">
        <f t="shared" si="191"/>
        <v>150</v>
      </c>
      <c r="V1777">
        <f t="shared" si="192"/>
        <v>97.5</v>
      </c>
      <c r="W1777" s="28">
        <f t="shared" si="193"/>
        <v>76.375</v>
      </c>
      <c r="X1777" s="28">
        <f t="shared" si="194"/>
        <v>150</v>
      </c>
      <c r="Y1777">
        <f t="shared" si="195"/>
        <v>150</v>
      </c>
    </row>
    <row r="1778" spans="1:25" ht="14.4" x14ac:dyDescent="0.3">
      <c r="A1778" s="20" t="s">
        <v>22</v>
      </c>
      <c r="B1778" s="21" t="s">
        <v>94</v>
      </c>
      <c r="C1778" s="22" t="s">
        <v>95</v>
      </c>
      <c r="D1778" s="21" t="s">
        <v>36</v>
      </c>
      <c r="E1778" s="21" t="s">
        <v>32</v>
      </c>
      <c r="F1778" s="21" t="s">
        <v>29</v>
      </c>
      <c r="G1778" s="21" t="s">
        <v>28</v>
      </c>
      <c r="H1778" s="29">
        <f>'Table 1'!$S$13</f>
        <v>36.75</v>
      </c>
      <c r="I1778" s="30"/>
      <c r="J1778" s="30"/>
      <c r="K1778" s="30"/>
      <c r="L1778" s="31"/>
      <c r="M1778" s="31">
        <v>24.5</v>
      </c>
      <c r="N1778" s="32">
        <f t="array" ref="N1778">INDEX([1]!CCA_Weighting[#Data],MATCH(1,([1]!CCA_Weighting[State]=A1778)*([1]!CCA_Weighting[Zone]=B1778),0),MATCH(2021,VALUE([1]!CCA_Weighting[#Headers]),0))*M1778</f>
        <v>0.26839235121159355</v>
      </c>
      <c r="O1778" s="31">
        <f>'Table 1'!$N$9</f>
        <v>32</v>
      </c>
      <c r="P1778" s="32">
        <f t="array" ref="P1778">INDEX([1]!CCA_Weighting[#Data],MATCH(1,([1]!CCA_Weighting[State]=A1778)*([1]!CCA_Weighting[Zone]=B1778),0),MATCH(2022,VALUE([1]!CCA_Weighting[#Headers]),0))*O1778</f>
        <v>0.35055327505187728</v>
      </c>
      <c r="Q1778" s="31">
        <f>'Table 1'!$O$9</f>
        <v>21</v>
      </c>
      <c r="R1778" s="31">
        <f>'Table 1'!$Q$9</f>
        <v>32</v>
      </c>
      <c r="S1778">
        <f t="shared" si="189"/>
        <v>183.75</v>
      </c>
      <c r="T1778">
        <f t="shared" si="190"/>
        <v>122.5</v>
      </c>
      <c r="U1778">
        <f t="shared" si="191"/>
        <v>160</v>
      </c>
      <c r="V1778">
        <f t="shared" si="192"/>
        <v>105</v>
      </c>
      <c r="W1778" s="28">
        <f t="shared" si="193"/>
        <v>80.390625</v>
      </c>
      <c r="X1778" s="28">
        <f t="shared" si="194"/>
        <v>160</v>
      </c>
      <c r="Y1778">
        <f t="shared" si="195"/>
        <v>160</v>
      </c>
    </row>
    <row r="1779" spans="1:25" ht="14.4" x14ac:dyDescent="0.3">
      <c r="A1779" s="23" t="s">
        <v>22</v>
      </c>
      <c r="B1779" s="24" t="s">
        <v>94</v>
      </c>
      <c r="C1779" s="25" t="s">
        <v>95</v>
      </c>
      <c r="D1779" s="24" t="s">
        <v>36</v>
      </c>
      <c r="E1779" s="24" t="s">
        <v>32</v>
      </c>
      <c r="F1779" s="24" t="s">
        <v>30</v>
      </c>
      <c r="G1779" s="24" t="s">
        <v>28</v>
      </c>
      <c r="H1779" s="29">
        <f>'Table 1'!$S$14</f>
        <v>80</v>
      </c>
      <c r="I1779" s="30"/>
      <c r="J1779" s="30"/>
      <c r="K1779" s="30"/>
      <c r="L1779" s="31"/>
      <c r="M1779" s="31">
        <v>40</v>
      </c>
      <c r="N1779" s="32">
        <f t="array" ref="N1779">INDEX([1]!CCA_Weighting[#Data],MATCH(1,([1]!CCA_Weighting[State]=A1779)*([1]!CCA_Weighting[Zone]=B1779),0),MATCH(2021,VALUE([1]!CCA_Weighting[#Headers]),0))*M1779</f>
        <v>0.43819159381484662</v>
      </c>
      <c r="O1779" s="31">
        <f>'Table 1'!$N$10</f>
        <v>40</v>
      </c>
      <c r="P1779" s="32">
        <f t="array" ref="P1779">INDEX([1]!CCA_Weighting[#Data],MATCH(1,([1]!CCA_Weighting[State]=A1779)*([1]!CCA_Weighting[Zone]=B1779),0),MATCH(2022,VALUE([1]!CCA_Weighting[#Headers]),0))*O1779</f>
        <v>0.43819159381484662</v>
      </c>
      <c r="Q1779" s="31">
        <f>'Table 1'!$O$10</f>
        <v>26</v>
      </c>
      <c r="R1779" s="31">
        <f>'Table 1'!$Q$10</f>
        <v>40</v>
      </c>
      <c r="S1779">
        <f t="shared" si="189"/>
        <v>400</v>
      </c>
      <c r="T1779">
        <f t="shared" si="190"/>
        <v>200</v>
      </c>
      <c r="U1779">
        <f t="shared" si="191"/>
        <v>200</v>
      </c>
      <c r="V1779">
        <f t="shared" si="192"/>
        <v>130</v>
      </c>
      <c r="W1779" s="28">
        <f t="shared" si="193"/>
        <v>130</v>
      </c>
      <c r="X1779" s="28">
        <f t="shared" si="194"/>
        <v>200</v>
      </c>
      <c r="Y1779">
        <f t="shared" si="195"/>
        <v>200</v>
      </c>
    </row>
    <row r="1780" spans="1:25" ht="14.4" x14ac:dyDescent="0.3">
      <c r="A1780" s="20" t="s">
        <v>22</v>
      </c>
      <c r="B1780" s="21" t="s">
        <v>94</v>
      </c>
      <c r="C1780" s="22" t="s">
        <v>95</v>
      </c>
      <c r="D1780" s="21" t="s">
        <v>36</v>
      </c>
      <c r="E1780" s="21" t="s">
        <v>33</v>
      </c>
      <c r="F1780" s="21" t="s">
        <v>27</v>
      </c>
      <c r="G1780" s="21" t="s">
        <v>28</v>
      </c>
      <c r="H1780" s="29">
        <f>'Table 1'!$Y$12</f>
        <v>31.5</v>
      </c>
      <c r="I1780" s="30"/>
      <c r="J1780" s="30"/>
      <c r="K1780" s="30"/>
      <c r="L1780" s="31"/>
      <c r="M1780" s="31">
        <v>21</v>
      </c>
      <c r="N1780" s="32">
        <f t="array" ref="N1780">INDEX([1]!CCA_Weighting[#Data],MATCH(1,([1]!CCA_Weighting[State]=A1780)*([1]!CCA_Weighting[Zone]=B1780),0),MATCH(2021,VALUE([1]!CCA_Weighting[#Headers]),0))*M1780</f>
        <v>0.23005058675279447</v>
      </c>
      <c r="O1780" s="31">
        <f>'Table 1'!$T$12</f>
        <v>21</v>
      </c>
      <c r="P1780" s="32">
        <f t="array" ref="P1780">INDEX([1]!CCA_Weighting[#Data],MATCH(1,([1]!CCA_Weighting[State]=A1780)*([1]!CCA_Weighting[Zone]=B1780),0),MATCH(2022,VALUE([1]!CCA_Weighting[#Headers]),0))*O1780</f>
        <v>0.23005058675279447</v>
      </c>
      <c r="Q1780" s="31">
        <f>'Table 1'!$U$12</f>
        <v>14</v>
      </c>
      <c r="R1780" s="31">
        <f>'Table 1'!$W$12</f>
        <v>21</v>
      </c>
      <c r="S1780">
        <f t="shared" si="189"/>
        <v>157.5</v>
      </c>
      <c r="T1780">
        <f t="shared" si="190"/>
        <v>105</v>
      </c>
      <c r="U1780">
        <f t="shared" si="191"/>
        <v>105</v>
      </c>
      <c r="V1780">
        <f t="shared" si="192"/>
        <v>70</v>
      </c>
      <c r="W1780" s="28">
        <f t="shared" si="193"/>
        <v>70</v>
      </c>
      <c r="X1780" s="28">
        <f t="shared" si="194"/>
        <v>105</v>
      </c>
      <c r="Y1780">
        <f t="shared" si="195"/>
        <v>105</v>
      </c>
    </row>
    <row r="1781" spans="1:25" ht="14.4" x14ac:dyDescent="0.3">
      <c r="A1781" s="23" t="s">
        <v>22</v>
      </c>
      <c r="B1781" s="24" t="s">
        <v>94</v>
      </c>
      <c r="C1781" s="25" t="s">
        <v>95</v>
      </c>
      <c r="D1781" s="24" t="s">
        <v>36</v>
      </c>
      <c r="E1781" s="24" t="s">
        <v>33</v>
      </c>
      <c r="F1781" s="24" t="s">
        <v>29</v>
      </c>
      <c r="G1781" s="24" t="s">
        <v>28</v>
      </c>
      <c r="H1781" s="29">
        <f>'Table 1'!$Y$13</f>
        <v>33</v>
      </c>
      <c r="I1781" s="30"/>
      <c r="J1781" s="30"/>
      <c r="K1781" s="30"/>
      <c r="L1781" s="31"/>
      <c r="M1781" s="31">
        <v>22</v>
      </c>
      <c r="N1781" s="32">
        <f t="array" ref="N1781">INDEX([1]!CCA_Weighting[#Data],MATCH(1,([1]!CCA_Weighting[State]=A1781)*([1]!CCA_Weighting[Zone]=B1781),0),MATCH(2021,VALUE([1]!CCA_Weighting[#Headers]),0))*M1781</f>
        <v>0.24100537659816562</v>
      </c>
      <c r="O1781" s="31">
        <f>'Table 1'!$T$13</f>
        <v>22</v>
      </c>
      <c r="P1781" s="32">
        <f t="array" ref="P1781">INDEX([1]!CCA_Weighting[#Data],MATCH(1,([1]!CCA_Weighting[State]=A1781)*([1]!CCA_Weighting[Zone]=B1781),0),MATCH(2022,VALUE([1]!CCA_Weighting[#Headers]),0))*O1781</f>
        <v>0.24100537659816562</v>
      </c>
      <c r="Q1781" s="31">
        <f>'Table 1'!$U$13</f>
        <v>14.5</v>
      </c>
      <c r="R1781" s="31">
        <f>'Table 1'!$W$13</f>
        <v>22</v>
      </c>
      <c r="S1781">
        <f t="shared" si="189"/>
        <v>165</v>
      </c>
      <c r="T1781">
        <f t="shared" si="190"/>
        <v>110</v>
      </c>
      <c r="U1781">
        <f t="shared" si="191"/>
        <v>110</v>
      </c>
      <c r="V1781">
        <f t="shared" si="192"/>
        <v>72.5</v>
      </c>
      <c r="W1781" s="28">
        <f t="shared" si="193"/>
        <v>72.5</v>
      </c>
      <c r="X1781" s="28">
        <f t="shared" si="194"/>
        <v>110</v>
      </c>
      <c r="Y1781">
        <f t="shared" si="195"/>
        <v>110</v>
      </c>
    </row>
    <row r="1782" spans="1:25" ht="14.4" x14ac:dyDescent="0.3">
      <c r="A1782" s="20" t="s">
        <v>22</v>
      </c>
      <c r="B1782" s="21" t="s">
        <v>94</v>
      </c>
      <c r="C1782" s="22" t="s">
        <v>95</v>
      </c>
      <c r="D1782" s="21" t="s">
        <v>36</v>
      </c>
      <c r="E1782" s="21" t="s">
        <v>33</v>
      </c>
      <c r="F1782" s="21" t="s">
        <v>30</v>
      </c>
      <c r="G1782" s="21" t="s">
        <v>28</v>
      </c>
      <c r="H1782" s="29">
        <f>'Table 1'!$Y$14</f>
        <v>76</v>
      </c>
      <c r="I1782" s="30"/>
      <c r="J1782" s="30"/>
      <c r="K1782" s="30"/>
      <c r="L1782" s="31"/>
      <c r="M1782" s="31">
        <v>38</v>
      </c>
      <c r="N1782" s="32">
        <f t="array" ref="N1782">INDEX([1]!CCA_Weighting[#Data],MATCH(1,([1]!CCA_Weighting[State]=A1782)*([1]!CCA_Weighting[Zone]=B1782),0),MATCH(2021,VALUE([1]!CCA_Weighting[#Headers]),0))*M1782</f>
        <v>0.41628201412410426</v>
      </c>
      <c r="O1782" s="31">
        <f>'Table 1'!$T$14</f>
        <v>38</v>
      </c>
      <c r="P1782" s="32">
        <f t="array" ref="P1782">INDEX([1]!CCA_Weighting[#Data],MATCH(1,([1]!CCA_Weighting[State]=A1782)*([1]!CCA_Weighting[Zone]=B1782),0),MATCH(2022,VALUE([1]!CCA_Weighting[#Headers]),0))*O1782</f>
        <v>0.41628201412410426</v>
      </c>
      <c r="Q1782" s="31">
        <f>'Table 1'!$U$14</f>
        <v>24.5</v>
      </c>
      <c r="R1782" s="31">
        <f>'Table 1'!$W$14</f>
        <v>38</v>
      </c>
      <c r="S1782">
        <f t="shared" si="189"/>
        <v>380</v>
      </c>
      <c r="T1782">
        <f t="shared" si="190"/>
        <v>190</v>
      </c>
      <c r="U1782">
        <f t="shared" si="191"/>
        <v>190</v>
      </c>
      <c r="V1782">
        <f t="shared" si="192"/>
        <v>122.5</v>
      </c>
      <c r="W1782" s="28">
        <f t="shared" si="193"/>
        <v>122.5</v>
      </c>
      <c r="X1782" s="28">
        <f t="shared" si="194"/>
        <v>190</v>
      </c>
      <c r="Y1782">
        <f t="shared" si="195"/>
        <v>190</v>
      </c>
    </row>
    <row r="1783" spans="1:25" ht="14.4" x14ac:dyDescent="0.3">
      <c r="A1783" s="23" t="s">
        <v>22</v>
      </c>
      <c r="B1783" s="24" t="s">
        <v>94</v>
      </c>
      <c r="C1783" s="25" t="s">
        <v>95</v>
      </c>
      <c r="D1783" s="24" t="s">
        <v>36</v>
      </c>
      <c r="E1783" s="24" t="s">
        <v>34</v>
      </c>
      <c r="F1783" s="24" t="s">
        <v>27</v>
      </c>
      <c r="G1783" s="24" t="s">
        <v>28</v>
      </c>
      <c r="H1783" s="29">
        <f>'Table 1'!$Y$8</f>
        <v>42.75</v>
      </c>
      <c r="I1783" s="30"/>
      <c r="J1783" s="30"/>
      <c r="K1783" s="30"/>
      <c r="L1783" s="31"/>
      <c r="M1783" s="31">
        <v>21</v>
      </c>
      <c r="N1783" s="32">
        <f t="array" ref="N1783">INDEX([1]!CCA_Weighting[#Data],MATCH(1,([1]!CCA_Weighting[State]=A1783)*([1]!CCA_Weighting[Zone]=B1783),0),MATCH(2021,VALUE([1]!CCA_Weighting[#Headers]),0))*M1783</f>
        <v>0.23005058675279447</v>
      </c>
      <c r="O1783" s="31">
        <f>'Table 1'!$T$12</f>
        <v>21</v>
      </c>
      <c r="P1783" s="32">
        <f t="array" ref="P1783">INDEX([1]!CCA_Weighting[#Data],MATCH(1,([1]!CCA_Weighting[State]=A1783)*([1]!CCA_Weighting[Zone]=B1783),0),MATCH(2022,VALUE([1]!CCA_Weighting[#Headers]),0))*O1783</f>
        <v>0.23005058675279447</v>
      </c>
      <c r="Q1783" s="31">
        <f>'Table 1'!$U$12</f>
        <v>14</v>
      </c>
      <c r="R1783" s="31">
        <f>'Table 1'!$W$12</f>
        <v>21</v>
      </c>
      <c r="S1783">
        <f t="shared" si="189"/>
        <v>213.75</v>
      </c>
      <c r="T1783">
        <f t="shared" si="190"/>
        <v>105</v>
      </c>
      <c r="U1783">
        <f t="shared" si="191"/>
        <v>105</v>
      </c>
      <c r="V1783">
        <f t="shared" si="192"/>
        <v>70</v>
      </c>
      <c r="W1783" s="28">
        <f t="shared" si="193"/>
        <v>70</v>
      </c>
      <c r="X1783" s="28">
        <f t="shared" si="194"/>
        <v>105</v>
      </c>
      <c r="Y1783">
        <f t="shared" si="195"/>
        <v>105</v>
      </c>
    </row>
    <row r="1784" spans="1:25" ht="14.4" x14ac:dyDescent="0.3">
      <c r="A1784" s="20" t="s">
        <v>22</v>
      </c>
      <c r="B1784" s="21" t="s">
        <v>94</v>
      </c>
      <c r="C1784" s="22" t="s">
        <v>95</v>
      </c>
      <c r="D1784" s="21" t="s">
        <v>36</v>
      </c>
      <c r="E1784" s="21" t="s">
        <v>34</v>
      </c>
      <c r="F1784" s="21" t="s">
        <v>29</v>
      </c>
      <c r="G1784" s="21" t="s">
        <v>28</v>
      </c>
      <c r="H1784" s="29">
        <f>'Table 1'!$Y$9</f>
        <v>45</v>
      </c>
      <c r="I1784" s="30"/>
      <c r="J1784" s="30"/>
      <c r="K1784" s="30"/>
      <c r="L1784" s="31"/>
      <c r="M1784" s="31">
        <v>22</v>
      </c>
      <c r="N1784" s="32">
        <f t="array" ref="N1784">INDEX([1]!CCA_Weighting[#Data],MATCH(1,([1]!CCA_Weighting[State]=A1784)*([1]!CCA_Weighting[Zone]=B1784),0),MATCH(2021,VALUE([1]!CCA_Weighting[#Headers]),0))*M1784</f>
        <v>0.24100537659816562</v>
      </c>
      <c r="O1784" s="31">
        <f>'Table 1'!$T$13</f>
        <v>22</v>
      </c>
      <c r="P1784" s="32">
        <f t="array" ref="P1784">INDEX([1]!CCA_Weighting[#Data],MATCH(1,([1]!CCA_Weighting[State]=A1784)*([1]!CCA_Weighting[Zone]=B1784),0),MATCH(2022,VALUE([1]!CCA_Weighting[#Headers]),0))*O1784</f>
        <v>0.24100537659816562</v>
      </c>
      <c r="Q1784" s="31">
        <f>'Table 1'!$U$13</f>
        <v>14.5</v>
      </c>
      <c r="R1784" s="31">
        <f>'Table 1'!$W$13</f>
        <v>22</v>
      </c>
      <c r="S1784">
        <f t="shared" si="189"/>
        <v>225</v>
      </c>
      <c r="T1784">
        <f t="shared" si="190"/>
        <v>110</v>
      </c>
      <c r="U1784">
        <f t="shared" si="191"/>
        <v>110</v>
      </c>
      <c r="V1784">
        <f t="shared" si="192"/>
        <v>72.5</v>
      </c>
      <c r="W1784" s="28">
        <f t="shared" si="193"/>
        <v>72.5</v>
      </c>
      <c r="X1784" s="28">
        <f t="shared" si="194"/>
        <v>110</v>
      </c>
      <c r="Y1784">
        <f t="shared" si="195"/>
        <v>110</v>
      </c>
    </row>
    <row r="1785" spans="1:25" ht="14.4" x14ac:dyDescent="0.3">
      <c r="A1785" s="23" t="s">
        <v>22</v>
      </c>
      <c r="B1785" s="24" t="s">
        <v>94</v>
      </c>
      <c r="C1785" s="25" t="s">
        <v>95</v>
      </c>
      <c r="D1785" s="24" t="s">
        <v>36</v>
      </c>
      <c r="E1785" s="24" t="s">
        <v>34</v>
      </c>
      <c r="F1785" s="24" t="s">
        <v>30</v>
      </c>
      <c r="G1785" s="24" t="s">
        <v>28</v>
      </c>
      <c r="H1785" s="29">
        <f>'Table 1'!$Y$10</f>
        <v>76</v>
      </c>
      <c r="I1785" s="30"/>
      <c r="J1785" s="30"/>
      <c r="K1785" s="30"/>
      <c r="L1785" s="31"/>
      <c r="M1785" s="31">
        <v>38</v>
      </c>
      <c r="N1785" s="32">
        <f t="array" ref="N1785">INDEX([1]!CCA_Weighting[#Data],MATCH(1,([1]!CCA_Weighting[State]=A1785)*([1]!CCA_Weighting[Zone]=B1785),0),MATCH(2021,VALUE([1]!CCA_Weighting[#Headers]),0))*M1785</f>
        <v>0.41628201412410426</v>
      </c>
      <c r="O1785" s="31">
        <f>'Table 1'!$T$14</f>
        <v>38</v>
      </c>
      <c r="P1785" s="32">
        <f t="array" ref="P1785">INDEX([1]!CCA_Weighting[#Data],MATCH(1,([1]!CCA_Weighting[State]=A1785)*([1]!CCA_Weighting[Zone]=B1785),0),MATCH(2022,VALUE([1]!CCA_Weighting[#Headers]),0))*O1785</f>
        <v>0.41628201412410426</v>
      </c>
      <c r="Q1785" s="31">
        <f>'Table 1'!$U$14</f>
        <v>24.5</v>
      </c>
      <c r="R1785" s="31">
        <f>'Table 1'!$W$14</f>
        <v>38</v>
      </c>
      <c r="S1785">
        <f t="shared" si="189"/>
        <v>380</v>
      </c>
      <c r="T1785">
        <f t="shared" si="190"/>
        <v>190</v>
      </c>
      <c r="U1785">
        <f t="shared" si="191"/>
        <v>190</v>
      </c>
      <c r="V1785">
        <f t="shared" si="192"/>
        <v>122.5</v>
      </c>
      <c r="W1785" s="28">
        <f t="shared" si="193"/>
        <v>122.5</v>
      </c>
      <c r="X1785" s="28">
        <f t="shared" si="194"/>
        <v>190</v>
      </c>
      <c r="Y1785">
        <f t="shared" si="195"/>
        <v>190</v>
      </c>
    </row>
    <row r="1786" spans="1:25" ht="14.4" x14ac:dyDescent="0.3">
      <c r="A1786" s="20" t="s">
        <v>22</v>
      </c>
      <c r="B1786" s="21" t="s">
        <v>94</v>
      </c>
      <c r="C1786" s="22" t="s">
        <v>95</v>
      </c>
      <c r="D1786" s="21" t="s">
        <v>37</v>
      </c>
      <c r="E1786" s="22" t="s">
        <v>26</v>
      </c>
      <c r="F1786" s="21" t="s">
        <v>27</v>
      </c>
      <c r="G1786" s="21" t="s">
        <v>28</v>
      </c>
      <c r="H1786" s="29">
        <f>'Table 1'!$G$12</f>
        <v>40.5</v>
      </c>
      <c r="I1786" s="30"/>
      <c r="J1786" s="30"/>
      <c r="K1786" s="30"/>
      <c r="L1786" s="31"/>
      <c r="M1786" s="31">
        <v>27</v>
      </c>
      <c r="N1786" s="32">
        <f t="array" ref="N1786">INDEX([1]!CCA_Weighting[#Data],MATCH(1,([1]!CCA_Weighting[State]=A1786)*([1]!CCA_Weighting[Zone]=B1786),0),MATCH(2021,VALUE([1]!CCA_Weighting[#Headers]),0))*M1786</f>
        <v>0.29577932582502148</v>
      </c>
      <c r="O1786" s="31">
        <f>'Table 1'!$B$12</f>
        <v>27</v>
      </c>
      <c r="P1786" s="32">
        <f t="array" ref="P1786">INDEX([1]!CCA_Weighting[#Data],MATCH(1,([1]!CCA_Weighting[State]=A1786)*([1]!CCA_Weighting[Zone]=B1786),0),MATCH(2022,VALUE([1]!CCA_Weighting[#Headers]),0))*O1786</f>
        <v>0.29577932582502148</v>
      </c>
      <c r="Q1786" s="31">
        <f>'Table 1'!$C$12</f>
        <v>18</v>
      </c>
      <c r="R1786" s="31">
        <f>'Table 1'!$E$12</f>
        <v>27</v>
      </c>
      <c r="S1786">
        <f t="shared" si="189"/>
        <v>202.5</v>
      </c>
      <c r="T1786">
        <f t="shared" si="190"/>
        <v>135</v>
      </c>
      <c r="U1786">
        <f t="shared" si="191"/>
        <v>135</v>
      </c>
      <c r="V1786">
        <f t="shared" si="192"/>
        <v>90</v>
      </c>
      <c r="W1786" s="28">
        <f t="shared" si="193"/>
        <v>90</v>
      </c>
      <c r="X1786" s="28">
        <f t="shared" si="194"/>
        <v>135</v>
      </c>
      <c r="Y1786">
        <f t="shared" si="195"/>
        <v>135</v>
      </c>
    </row>
    <row r="1787" spans="1:25" ht="14.4" x14ac:dyDescent="0.3">
      <c r="A1787" s="23" t="s">
        <v>22</v>
      </c>
      <c r="B1787" s="24" t="s">
        <v>94</v>
      </c>
      <c r="C1787" s="25" t="s">
        <v>95</v>
      </c>
      <c r="D1787" s="24" t="s">
        <v>37</v>
      </c>
      <c r="E1787" s="25" t="s">
        <v>26</v>
      </c>
      <c r="F1787" s="24" t="s">
        <v>29</v>
      </c>
      <c r="G1787" s="24" t="s">
        <v>28</v>
      </c>
      <c r="H1787" s="29">
        <f>'Table 1'!$G$13</f>
        <v>43.5</v>
      </c>
      <c r="I1787" s="30"/>
      <c r="J1787" s="30"/>
      <c r="K1787" s="30"/>
      <c r="L1787" s="31"/>
      <c r="M1787" s="31">
        <v>29</v>
      </c>
      <c r="N1787" s="32">
        <f t="array" ref="N1787">INDEX([1]!CCA_Weighting[#Data],MATCH(1,([1]!CCA_Weighting[State]=A1787)*([1]!CCA_Weighting[Zone]=B1787),0),MATCH(2021,VALUE([1]!CCA_Weighting[#Headers]),0))*M1787</f>
        <v>0.31768890551576379</v>
      </c>
      <c r="O1787" s="31">
        <f>'Table 1'!$B$13</f>
        <v>29</v>
      </c>
      <c r="P1787" s="32">
        <f t="array" ref="P1787">INDEX([1]!CCA_Weighting[#Data],MATCH(1,([1]!CCA_Weighting[State]=A1787)*([1]!CCA_Weighting[Zone]=B1787),0),MATCH(2022,VALUE([1]!CCA_Weighting[#Headers]),0))*O1787</f>
        <v>0.31768890551576379</v>
      </c>
      <c r="Q1787" s="31">
        <f>'Table 1'!$C$13</f>
        <v>19</v>
      </c>
      <c r="R1787" s="31">
        <f>'Table 1'!$E$13</f>
        <v>29</v>
      </c>
      <c r="S1787">
        <f t="shared" si="189"/>
        <v>217.5</v>
      </c>
      <c r="T1787">
        <f t="shared" si="190"/>
        <v>145</v>
      </c>
      <c r="U1787">
        <f t="shared" si="191"/>
        <v>145</v>
      </c>
      <c r="V1787">
        <f t="shared" si="192"/>
        <v>95</v>
      </c>
      <c r="W1787" s="28">
        <f t="shared" si="193"/>
        <v>95</v>
      </c>
      <c r="X1787" s="28">
        <f t="shared" si="194"/>
        <v>145</v>
      </c>
      <c r="Y1787">
        <f t="shared" si="195"/>
        <v>145</v>
      </c>
    </row>
    <row r="1788" spans="1:25" ht="14.4" x14ac:dyDescent="0.3">
      <c r="A1788" s="20" t="s">
        <v>22</v>
      </c>
      <c r="B1788" s="21" t="s">
        <v>94</v>
      </c>
      <c r="C1788" s="22" t="s">
        <v>95</v>
      </c>
      <c r="D1788" s="21" t="s">
        <v>37</v>
      </c>
      <c r="E1788" s="22" t="s">
        <v>26</v>
      </c>
      <c r="F1788" s="21" t="s">
        <v>30</v>
      </c>
      <c r="G1788" s="21" t="s">
        <v>28</v>
      </c>
      <c r="H1788" s="29">
        <f>'Table 1'!$G$14</f>
        <v>110</v>
      </c>
      <c r="I1788" s="30"/>
      <c r="J1788" s="30"/>
      <c r="K1788" s="30"/>
      <c r="L1788" s="31"/>
      <c r="M1788" s="31">
        <v>55</v>
      </c>
      <c r="N1788" s="32">
        <f t="array" ref="N1788">INDEX([1]!CCA_Weighting[#Data],MATCH(1,([1]!CCA_Weighting[State]=A1788)*([1]!CCA_Weighting[Zone]=B1788),0),MATCH(2021,VALUE([1]!CCA_Weighting[#Headers]),0))*M1788</f>
        <v>0.60251344149541408</v>
      </c>
      <c r="O1788" s="31">
        <f>'Table 1'!$B$14</f>
        <v>55</v>
      </c>
      <c r="P1788" s="32">
        <f t="array" ref="P1788">INDEX([1]!CCA_Weighting[#Data],MATCH(1,([1]!CCA_Weighting[State]=A1788)*([1]!CCA_Weighting[Zone]=B1788),0),MATCH(2022,VALUE([1]!CCA_Weighting[#Headers]),0))*O1788</f>
        <v>0.60251344149541408</v>
      </c>
      <c r="Q1788" s="31">
        <f>'Table 1'!$C$14</f>
        <v>36</v>
      </c>
      <c r="R1788" s="31">
        <f>'Table 1'!$E$14</f>
        <v>55</v>
      </c>
      <c r="S1788">
        <f t="shared" si="189"/>
        <v>550</v>
      </c>
      <c r="T1788">
        <f t="shared" si="190"/>
        <v>275</v>
      </c>
      <c r="U1788">
        <f t="shared" si="191"/>
        <v>275</v>
      </c>
      <c r="V1788">
        <f t="shared" si="192"/>
        <v>180</v>
      </c>
      <c r="W1788" s="28">
        <f t="shared" si="193"/>
        <v>180</v>
      </c>
      <c r="X1788" s="28">
        <f t="shared" si="194"/>
        <v>275</v>
      </c>
      <c r="Y1788">
        <f t="shared" si="195"/>
        <v>275</v>
      </c>
    </row>
    <row r="1789" spans="1:25" ht="14.4" x14ac:dyDescent="0.3">
      <c r="A1789" s="23" t="s">
        <v>22</v>
      </c>
      <c r="B1789" s="24" t="s">
        <v>94</v>
      </c>
      <c r="C1789" s="25" t="s">
        <v>95</v>
      </c>
      <c r="D1789" s="24" t="s">
        <v>37</v>
      </c>
      <c r="E1789" s="24" t="s">
        <v>31</v>
      </c>
      <c r="F1789" s="24" t="s">
        <v>27</v>
      </c>
      <c r="G1789" s="24" t="s">
        <v>28</v>
      </c>
      <c r="H1789" s="29">
        <f>'Table 1'!$M$12</f>
        <v>37.5</v>
      </c>
      <c r="I1789" s="30"/>
      <c r="J1789" s="30"/>
      <c r="K1789" s="30"/>
      <c r="L1789" s="31"/>
      <c r="M1789" s="31">
        <v>25</v>
      </c>
      <c r="N1789" s="32">
        <f t="array" ref="N1789">INDEX([1]!CCA_Weighting[#Data],MATCH(1,([1]!CCA_Weighting[State]=A1789)*([1]!CCA_Weighting[Zone]=B1789),0),MATCH(2021,VALUE([1]!CCA_Weighting[#Headers]),0))*M1789</f>
        <v>0.27386974613427911</v>
      </c>
      <c r="O1789" s="31">
        <f>'Table 1'!$H$12</f>
        <v>25</v>
      </c>
      <c r="P1789" s="32">
        <f t="array" ref="P1789">INDEX([1]!CCA_Weighting[#Data],MATCH(1,([1]!CCA_Weighting[State]=A1789)*([1]!CCA_Weighting[Zone]=B1789),0),MATCH(2022,VALUE([1]!CCA_Weighting[#Headers]),0))*O1789</f>
        <v>0.27386974613427911</v>
      </c>
      <c r="Q1789" s="31">
        <f>'Table 1'!$I$12</f>
        <v>16</v>
      </c>
      <c r="R1789" s="31">
        <f>'Table 1'!$K$12</f>
        <v>25</v>
      </c>
      <c r="S1789">
        <f t="shared" si="189"/>
        <v>187.5</v>
      </c>
      <c r="T1789">
        <f t="shared" si="190"/>
        <v>125</v>
      </c>
      <c r="U1789">
        <f t="shared" si="191"/>
        <v>125</v>
      </c>
      <c r="V1789">
        <f t="shared" si="192"/>
        <v>80</v>
      </c>
      <c r="W1789" s="28">
        <f t="shared" si="193"/>
        <v>80</v>
      </c>
      <c r="X1789" s="28">
        <f t="shared" si="194"/>
        <v>125</v>
      </c>
      <c r="Y1789">
        <f t="shared" si="195"/>
        <v>125</v>
      </c>
    </row>
    <row r="1790" spans="1:25" ht="14.4" x14ac:dyDescent="0.3">
      <c r="A1790" s="20" t="s">
        <v>22</v>
      </c>
      <c r="B1790" s="21" t="s">
        <v>94</v>
      </c>
      <c r="C1790" s="22" t="s">
        <v>95</v>
      </c>
      <c r="D1790" s="21" t="s">
        <v>37</v>
      </c>
      <c r="E1790" s="21" t="s">
        <v>31</v>
      </c>
      <c r="F1790" s="21" t="s">
        <v>29</v>
      </c>
      <c r="G1790" s="21" t="s">
        <v>28</v>
      </c>
      <c r="H1790" s="29">
        <f>'Table 1'!$M$13</f>
        <v>39.75</v>
      </c>
      <c r="I1790" s="30"/>
      <c r="J1790" s="30"/>
      <c r="K1790" s="30"/>
      <c r="L1790" s="31"/>
      <c r="M1790" s="31">
        <v>26.5</v>
      </c>
      <c r="N1790" s="32">
        <f t="array" ref="N1790">INDEX([1]!CCA_Weighting[#Data],MATCH(1,([1]!CCA_Weighting[State]=A1790)*([1]!CCA_Weighting[Zone]=B1790),0),MATCH(2021,VALUE([1]!CCA_Weighting[#Headers]),0))*M1790</f>
        <v>0.29030193090233586</v>
      </c>
      <c r="O1790" s="31">
        <f>'Table 1'!$H$13</f>
        <v>26.5</v>
      </c>
      <c r="P1790" s="32">
        <f t="array" ref="P1790">INDEX([1]!CCA_Weighting[#Data],MATCH(1,([1]!CCA_Weighting[State]=A1790)*([1]!CCA_Weighting[Zone]=B1790),0),MATCH(2022,VALUE([1]!CCA_Weighting[#Headers]),0))*O1790</f>
        <v>0.29030193090233586</v>
      </c>
      <c r="Q1790" s="31">
        <f>'Table 1'!$I$13</f>
        <v>17</v>
      </c>
      <c r="R1790" s="31">
        <f>'Table 1'!$K$13</f>
        <v>26.5</v>
      </c>
      <c r="S1790">
        <f t="shared" si="189"/>
        <v>198.75</v>
      </c>
      <c r="T1790">
        <f t="shared" si="190"/>
        <v>132.5</v>
      </c>
      <c r="U1790">
        <f t="shared" si="191"/>
        <v>132.5</v>
      </c>
      <c r="V1790">
        <f t="shared" si="192"/>
        <v>85</v>
      </c>
      <c r="W1790" s="28">
        <f t="shared" si="193"/>
        <v>85</v>
      </c>
      <c r="X1790" s="28">
        <f t="shared" si="194"/>
        <v>132.5</v>
      </c>
      <c r="Y1790">
        <f t="shared" si="195"/>
        <v>132.5</v>
      </c>
    </row>
    <row r="1791" spans="1:25" ht="14.4" x14ac:dyDescent="0.3">
      <c r="A1791" s="23" t="s">
        <v>22</v>
      </c>
      <c r="B1791" s="24" t="s">
        <v>94</v>
      </c>
      <c r="C1791" s="25" t="s">
        <v>95</v>
      </c>
      <c r="D1791" s="24" t="s">
        <v>37</v>
      </c>
      <c r="E1791" s="24" t="s">
        <v>31</v>
      </c>
      <c r="F1791" s="24" t="s">
        <v>30</v>
      </c>
      <c r="G1791" s="24" t="s">
        <v>28</v>
      </c>
      <c r="H1791" s="29">
        <f>'Table 1'!$M$14</f>
        <v>100</v>
      </c>
      <c r="I1791" s="30"/>
      <c r="J1791" s="30"/>
      <c r="K1791" s="30"/>
      <c r="L1791" s="31"/>
      <c r="M1791" s="31">
        <v>50</v>
      </c>
      <c r="N1791" s="32">
        <f t="array" ref="N1791">INDEX([1]!CCA_Weighting[#Data],MATCH(1,([1]!CCA_Weighting[State]=A1791)*([1]!CCA_Weighting[Zone]=B1791),0),MATCH(2021,VALUE([1]!CCA_Weighting[#Headers]),0))*M1791</f>
        <v>0.54773949226855823</v>
      </c>
      <c r="O1791" s="31">
        <f>'Table 1'!$H$14</f>
        <v>50</v>
      </c>
      <c r="P1791" s="32">
        <f t="array" ref="P1791">INDEX([1]!CCA_Weighting[#Data],MATCH(1,([1]!CCA_Weighting[State]=A1791)*([1]!CCA_Weighting[Zone]=B1791),0),MATCH(2022,VALUE([1]!CCA_Weighting[#Headers]),0))*O1791</f>
        <v>0.54773949226855823</v>
      </c>
      <c r="Q1791" s="31">
        <f>'Table 1'!$I$14</f>
        <v>32.5</v>
      </c>
      <c r="R1791" s="31">
        <f>'Table 1'!$K$14</f>
        <v>50</v>
      </c>
      <c r="S1791">
        <f t="shared" si="189"/>
        <v>500</v>
      </c>
      <c r="T1791">
        <f t="shared" si="190"/>
        <v>250</v>
      </c>
      <c r="U1791">
        <f t="shared" si="191"/>
        <v>250</v>
      </c>
      <c r="V1791">
        <f t="shared" si="192"/>
        <v>162.5</v>
      </c>
      <c r="W1791" s="28">
        <f t="shared" si="193"/>
        <v>162.5</v>
      </c>
      <c r="X1791" s="28">
        <f t="shared" si="194"/>
        <v>250</v>
      </c>
      <c r="Y1791">
        <f t="shared" si="195"/>
        <v>250</v>
      </c>
    </row>
    <row r="1792" spans="1:25" ht="14.4" x14ac:dyDescent="0.3">
      <c r="A1792" s="20" t="s">
        <v>22</v>
      </c>
      <c r="B1792" s="21" t="s">
        <v>94</v>
      </c>
      <c r="C1792" s="22" t="s">
        <v>95</v>
      </c>
      <c r="D1792" s="21" t="s">
        <v>37</v>
      </c>
      <c r="E1792" s="21" t="s">
        <v>32</v>
      </c>
      <c r="F1792" s="21" t="s">
        <v>27</v>
      </c>
      <c r="G1792" s="21" t="s">
        <v>28</v>
      </c>
      <c r="H1792" s="29">
        <f>'Table 1'!$S$12</f>
        <v>35.25</v>
      </c>
      <c r="I1792" s="30"/>
      <c r="J1792" s="30"/>
      <c r="K1792" s="30"/>
      <c r="L1792" s="31"/>
      <c r="M1792" s="31">
        <v>23.5</v>
      </c>
      <c r="N1792" s="32">
        <f t="array" ref="N1792">INDEX([1]!CCA_Weighting[#Data],MATCH(1,([1]!CCA_Weighting[State]=A1792)*([1]!CCA_Weighting[Zone]=B1792),0),MATCH(2021,VALUE([1]!CCA_Weighting[#Headers]),0))*M1792</f>
        <v>0.25743756136622237</v>
      </c>
      <c r="O1792" s="31">
        <f>'Table 1'!$N$8</f>
        <v>30</v>
      </c>
      <c r="P1792" s="32">
        <f t="array" ref="P1792">INDEX([1]!CCA_Weighting[#Data],MATCH(1,([1]!CCA_Weighting[State]=A1792)*([1]!CCA_Weighting[Zone]=B1792),0),MATCH(2022,VALUE([1]!CCA_Weighting[#Headers]),0))*O1792</f>
        <v>0.32864369536113497</v>
      </c>
      <c r="Q1792" s="31">
        <f>'Table 1'!$O$8</f>
        <v>19.5</v>
      </c>
      <c r="R1792" s="31">
        <f>'Table 1'!$Q$8</f>
        <v>30</v>
      </c>
      <c r="S1792">
        <f t="shared" si="189"/>
        <v>176.25</v>
      </c>
      <c r="T1792">
        <f t="shared" si="190"/>
        <v>117.5</v>
      </c>
      <c r="U1792">
        <f t="shared" si="191"/>
        <v>150</v>
      </c>
      <c r="V1792">
        <f t="shared" si="192"/>
        <v>97.5</v>
      </c>
      <c r="W1792" s="28">
        <f t="shared" si="193"/>
        <v>76.375</v>
      </c>
      <c r="X1792" s="28">
        <f t="shared" si="194"/>
        <v>150</v>
      </c>
      <c r="Y1792">
        <f t="shared" si="195"/>
        <v>150</v>
      </c>
    </row>
    <row r="1793" spans="1:25" ht="14.4" x14ac:dyDescent="0.3">
      <c r="A1793" s="23" t="s">
        <v>22</v>
      </c>
      <c r="B1793" s="24" t="s">
        <v>94</v>
      </c>
      <c r="C1793" s="25" t="s">
        <v>95</v>
      </c>
      <c r="D1793" s="24" t="s">
        <v>37</v>
      </c>
      <c r="E1793" s="24" t="s">
        <v>32</v>
      </c>
      <c r="F1793" s="24" t="s">
        <v>29</v>
      </c>
      <c r="G1793" s="24" t="s">
        <v>28</v>
      </c>
      <c r="H1793" s="29">
        <f>'Table 1'!$S$13</f>
        <v>36.75</v>
      </c>
      <c r="I1793" s="30"/>
      <c r="J1793" s="30"/>
      <c r="K1793" s="30"/>
      <c r="L1793" s="31"/>
      <c r="M1793" s="31">
        <v>24.5</v>
      </c>
      <c r="N1793" s="32">
        <f t="array" ref="N1793">INDEX([1]!CCA_Weighting[#Data],MATCH(1,([1]!CCA_Weighting[State]=A1793)*([1]!CCA_Weighting[Zone]=B1793),0),MATCH(2021,VALUE([1]!CCA_Weighting[#Headers]),0))*M1793</f>
        <v>0.26839235121159355</v>
      </c>
      <c r="O1793" s="31">
        <f>'Table 1'!$N$9</f>
        <v>32</v>
      </c>
      <c r="P1793" s="32">
        <f t="array" ref="P1793">INDEX([1]!CCA_Weighting[#Data],MATCH(1,([1]!CCA_Weighting[State]=A1793)*([1]!CCA_Weighting[Zone]=B1793),0),MATCH(2022,VALUE([1]!CCA_Weighting[#Headers]),0))*O1793</f>
        <v>0.35055327505187728</v>
      </c>
      <c r="Q1793" s="31">
        <f>'Table 1'!$O$9</f>
        <v>21</v>
      </c>
      <c r="R1793" s="31">
        <f>'Table 1'!$Q$9</f>
        <v>32</v>
      </c>
      <c r="S1793">
        <f t="shared" si="189"/>
        <v>183.75</v>
      </c>
      <c r="T1793">
        <f t="shared" si="190"/>
        <v>122.5</v>
      </c>
      <c r="U1793">
        <f t="shared" si="191"/>
        <v>160</v>
      </c>
      <c r="V1793">
        <f t="shared" si="192"/>
        <v>105</v>
      </c>
      <c r="W1793" s="28">
        <f t="shared" si="193"/>
        <v>80.390625</v>
      </c>
      <c r="X1793" s="28">
        <f t="shared" si="194"/>
        <v>160</v>
      </c>
      <c r="Y1793">
        <f t="shared" si="195"/>
        <v>160</v>
      </c>
    </row>
    <row r="1794" spans="1:25" ht="14.4" x14ac:dyDescent="0.3">
      <c r="A1794" s="20" t="s">
        <v>22</v>
      </c>
      <c r="B1794" s="21" t="s">
        <v>94</v>
      </c>
      <c r="C1794" s="22" t="s">
        <v>95</v>
      </c>
      <c r="D1794" s="21" t="s">
        <v>37</v>
      </c>
      <c r="E1794" s="21" t="s">
        <v>32</v>
      </c>
      <c r="F1794" s="21" t="s">
        <v>30</v>
      </c>
      <c r="G1794" s="21" t="s">
        <v>28</v>
      </c>
      <c r="H1794" s="29">
        <f>'Table 1'!$S$14</f>
        <v>80</v>
      </c>
      <c r="I1794" s="30"/>
      <c r="J1794" s="30"/>
      <c r="K1794" s="30"/>
      <c r="L1794" s="31"/>
      <c r="M1794" s="31">
        <v>40</v>
      </c>
      <c r="N1794" s="32">
        <f t="array" ref="N1794">INDEX([1]!CCA_Weighting[#Data],MATCH(1,([1]!CCA_Weighting[State]=A1794)*([1]!CCA_Weighting[Zone]=B1794),0),MATCH(2021,VALUE([1]!CCA_Weighting[#Headers]),0))*M1794</f>
        <v>0.43819159381484662</v>
      </c>
      <c r="O1794" s="31">
        <f>'Table 1'!$N$10</f>
        <v>40</v>
      </c>
      <c r="P1794" s="32">
        <f t="array" ref="P1794">INDEX([1]!CCA_Weighting[#Data],MATCH(1,([1]!CCA_Weighting[State]=A1794)*([1]!CCA_Weighting[Zone]=B1794),0),MATCH(2022,VALUE([1]!CCA_Weighting[#Headers]),0))*O1794</f>
        <v>0.43819159381484662</v>
      </c>
      <c r="Q1794" s="31">
        <f>'Table 1'!$O$10</f>
        <v>26</v>
      </c>
      <c r="R1794" s="31">
        <f>'Table 1'!$Q$10</f>
        <v>40</v>
      </c>
      <c r="S1794">
        <f t="shared" si="189"/>
        <v>400</v>
      </c>
      <c r="T1794">
        <f t="shared" si="190"/>
        <v>200</v>
      </c>
      <c r="U1794">
        <f t="shared" si="191"/>
        <v>200</v>
      </c>
      <c r="V1794">
        <f t="shared" si="192"/>
        <v>130</v>
      </c>
      <c r="W1794" s="28">
        <f t="shared" si="193"/>
        <v>130</v>
      </c>
      <c r="X1794" s="28">
        <f t="shared" si="194"/>
        <v>200</v>
      </c>
      <c r="Y1794">
        <f t="shared" si="195"/>
        <v>200</v>
      </c>
    </row>
    <row r="1795" spans="1:25" ht="14.4" x14ac:dyDescent="0.3">
      <c r="A1795" s="23" t="s">
        <v>22</v>
      </c>
      <c r="B1795" s="24" t="s">
        <v>94</v>
      </c>
      <c r="C1795" s="25" t="s">
        <v>95</v>
      </c>
      <c r="D1795" s="24" t="s">
        <v>37</v>
      </c>
      <c r="E1795" s="24" t="s">
        <v>33</v>
      </c>
      <c r="F1795" s="24" t="s">
        <v>27</v>
      </c>
      <c r="G1795" s="24" t="s">
        <v>28</v>
      </c>
      <c r="H1795" s="29">
        <f>'Table 1'!$Y$12</f>
        <v>31.5</v>
      </c>
      <c r="I1795" s="30"/>
      <c r="J1795" s="30"/>
      <c r="K1795" s="30"/>
      <c r="L1795" s="31"/>
      <c r="M1795" s="31">
        <v>21</v>
      </c>
      <c r="N1795" s="32">
        <f t="array" ref="N1795">INDEX([1]!CCA_Weighting[#Data],MATCH(1,([1]!CCA_Weighting[State]=A1795)*([1]!CCA_Weighting[Zone]=B1795),0),MATCH(2021,VALUE([1]!CCA_Weighting[#Headers]),0))*M1795</f>
        <v>0.23005058675279447</v>
      </c>
      <c r="O1795" s="31">
        <f>'Table 1'!$T$12</f>
        <v>21</v>
      </c>
      <c r="P1795" s="32">
        <f t="array" ref="P1795">INDEX([1]!CCA_Weighting[#Data],MATCH(1,([1]!CCA_Weighting[State]=A1795)*([1]!CCA_Weighting[Zone]=B1795),0),MATCH(2022,VALUE([1]!CCA_Weighting[#Headers]),0))*O1795</f>
        <v>0.23005058675279447</v>
      </c>
      <c r="Q1795" s="31">
        <f>'Table 1'!$U$12</f>
        <v>14</v>
      </c>
      <c r="R1795" s="31">
        <f>'Table 1'!$W$12</f>
        <v>21</v>
      </c>
      <c r="S1795">
        <f t="shared" ref="S1795:S1858" si="196">H1795*5</f>
        <v>157.5</v>
      </c>
      <c r="T1795">
        <f t="shared" ref="T1795:T1858" si="197">M1795*5</f>
        <v>105</v>
      </c>
      <c r="U1795">
        <f t="shared" ref="U1795:U1858" si="198">O1795*5</f>
        <v>105</v>
      </c>
      <c r="V1795">
        <f t="shared" ref="V1795:V1858" si="199">Q1795*5</f>
        <v>70</v>
      </c>
      <c r="W1795" s="28">
        <f t="shared" ref="W1795:W1858" si="200">(Q1795/O1795)*T1795</f>
        <v>70</v>
      </c>
      <c r="X1795" s="28">
        <f t="shared" ref="X1795:X1858" si="201">R1795*5</f>
        <v>105</v>
      </c>
      <c r="Y1795">
        <f t="shared" ref="Y1795:Y1858" si="202">R1795*5</f>
        <v>105</v>
      </c>
    </row>
    <row r="1796" spans="1:25" ht="14.4" x14ac:dyDescent="0.3">
      <c r="A1796" s="20" t="s">
        <v>22</v>
      </c>
      <c r="B1796" s="21" t="s">
        <v>94</v>
      </c>
      <c r="C1796" s="22" t="s">
        <v>95</v>
      </c>
      <c r="D1796" s="21" t="s">
        <v>37</v>
      </c>
      <c r="E1796" s="21" t="s">
        <v>33</v>
      </c>
      <c r="F1796" s="21" t="s">
        <v>29</v>
      </c>
      <c r="G1796" s="21" t="s">
        <v>28</v>
      </c>
      <c r="H1796" s="29">
        <f>'Table 1'!$Y$13</f>
        <v>33</v>
      </c>
      <c r="I1796" s="30"/>
      <c r="J1796" s="30"/>
      <c r="K1796" s="30"/>
      <c r="L1796" s="31"/>
      <c r="M1796" s="31">
        <v>22</v>
      </c>
      <c r="N1796" s="32">
        <f t="array" ref="N1796">INDEX([1]!CCA_Weighting[#Data],MATCH(1,([1]!CCA_Weighting[State]=A1796)*([1]!CCA_Weighting[Zone]=B1796),0),MATCH(2021,VALUE([1]!CCA_Weighting[#Headers]),0))*M1796</f>
        <v>0.24100537659816562</v>
      </c>
      <c r="O1796" s="31">
        <f>'Table 1'!$T$13</f>
        <v>22</v>
      </c>
      <c r="P1796" s="32">
        <f t="array" ref="P1796">INDEX([1]!CCA_Weighting[#Data],MATCH(1,([1]!CCA_Weighting[State]=A1796)*([1]!CCA_Weighting[Zone]=B1796),0),MATCH(2022,VALUE([1]!CCA_Weighting[#Headers]),0))*O1796</f>
        <v>0.24100537659816562</v>
      </c>
      <c r="Q1796" s="31">
        <f>'Table 1'!$U$13</f>
        <v>14.5</v>
      </c>
      <c r="R1796" s="31">
        <f>'Table 1'!$W$13</f>
        <v>22</v>
      </c>
      <c r="S1796">
        <f t="shared" si="196"/>
        <v>165</v>
      </c>
      <c r="T1796">
        <f t="shared" si="197"/>
        <v>110</v>
      </c>
      <c r="U1796">
        <f t="shared" si="198"/>
        <v>110</v>
      </c>
      <c r="V1796">
        <f t="shared" si="199"/>
        <v>72.5</v>
      </c>
      <c r="W1796" s="28">
        <f t="shared" si="200"/>
        <v>72.5</v>
      </c>
      <c r="X1796" s="28">
        <f t="shared" si="201"/>
        <v>110</v>
      </c>
      <c r="Y1796">
        <f t="shared" si="202"/>
        <v>110</v>
      </c>
    </row>
    <row r="1797" spans="1:25" ht="14.4" x14ac:dyDescent="0.3">
      <c r="A1797" s="23" t="s">
        <v>22</v>
      </c>
      <c r="B1797" s="24" t="s">
        <v>94</v>
      </c>
      <c r="C1797" s="25" t="s">
        <v>95</v>
      </c>
      <c r="D1797" s="24" t="s">
        <v>37</v>
      </c>
      <c r="E1797" s="24" t="s">
        <v>33</v>
      </c>
      <c r="F1797" s="24" t="s">
        <v>30</v>
      </c>
      <c r="G1797" s="24" t="s">
        <v>28</v>
      </c>
      <c r="H1797" s="29">
        <f>'Table 1'!$Y$14</f>
        <v>76</v>
      </c>
      <c r="I1797" s="30"/>
      <c r="J1797" s="30"/>
      <c r="K1797" s="30"/>
      <c r="L1797" s="31"/>
      <c r="M1797" s="31">
        <v>38</v>
      </c>
      <c r="N1797" s="32">
        <f t="array" ref="N1797">INDEX([1]!CCA_Weighting[#Data],MATCH(1,([1]!CCA_Weighting[State]=A1797)*([1]!CCA_Weighting[Zone]=B1797),0),MATCH(2021,VALUE([1]!CCA_Weighting[#Headers]),0))*M1797</f>
        <v>0.41628201412410426</v>
      </c>
      <c r="O1797" s="31">
        <f>'Table 1'!$T$14</f>
        <v>38</v>
      </c>
      <c r="P1797" s="32">
        <f t="array" ref="P1797">INDEX([1]!CCA_Weighting[#Data],MATCH(1,([1]!CCA_Weighting[State]=A1797)*([1]!CCA_Weighting[Zone]=B1797),0),MATCH(2022,VALUE([1]!CCA_Weighting[#Headers]),0))*O1797</f>
        <v>0.41628201412410426</v>
      </c>
      <c r="Q1797" s="31">
        <f>'Table 1'!$U$14</f>
        <v>24.5</v>
      </c>
      <c r="R1797" s="31">
        <f>'Table 1'!$W$14</f>
        <v>38</v>
      </c>
      <c r="S1797">
        <f t="shared" si="196"/>
        <v>380</v>
      </c>
      <c r="T1797">
        <f t="shared" si="197"/>
        <v>190</v>
      </c>
      <c r="U1797">
        <f t="shared" si="198"/>
        <v>190</v>
      </c>
      <c r="V1797">
        <f t="shared" si="199"/>
        <v>122.5</v>
      </c>
      <c r="W1797" s="28">
        <f t="shared" si="200"/>
        <v>122.5</v>
      </c>
      <c r="X1797" s="28">
        <f t="shared" si="201"/>
        <v>190</v>
      </c>
      <c r="Y1797">
        <f t="shared" si="202"/>
        <v>190</v>
      </c>
    </row>
    <row r="1798" spans="1:25" ht="14.4" x14ac:dyDescent="0.3">
      <c r="A1798" s="20" t="s">
        <v>22</v>
      </c>
      <c r="B1798" s="21" t="s">
        <v>94</v>
      </c>
      <c r="C1798" s="22" t="s">
        <v>95</v>
      </c>
      <c r="D1798" s="21" t="s">
        <v>37</v>
      </c>
      <c r="E1798" s="21" t="s">
        <v>34</v>
      </c>
      <c r="F1798" s="21" t="s">
        <v>27</v>
      </c>
      <c r="G1798" s="21" t="s">
        <v>28</v>
      </c>
      <c r="H1798" s="29">
        <f>'Table 1'!$Y$8</f>
        <v>42.75</v>
      </c>
      <c r="I1798" s="30"/>
      <c r="J1798" s="30"/>
      <c r="K1798" s="30"/>
      <c r="L1798" s="31"/>
      <c r="M1798" s="31">
        <v>21</v>
      </c>
      <c r="N1798" s="32">
        <f t="array" ref="N1798">INDEX([1]!CCA_Weighting[#Data],MATCH(1,([1]!CCA_Weighting[State]=A1798)*([1]!CCA_Weighting[Zone]=B1798),0),MATCH(2021,VALUE([1]!CCA_Weighting[#Headers]),0))*M1798</f>
        <v>0.23005058675279447</v>
      </c>
      <c r="O1798" s="31">
        <f>'Table 1'!$T$12</f>
        <v>21</v>
      </c>
      <c r="P1798" s="32">
        <f t="array" ref="P1798">INDEX([1]!CCA_Weighting[#Data],MATCH(1,([1]!CCA_Weighting[State]=A1798)*([1]!CCA_Weighting[Zone]=B1798),0),MATCH(2022,VALUE([1]!CCA_Weighting[#Headers]),0))*O1798</f>
        <v>0.23005058675279447</v>
      </c>
      <c r="Q1798" s="31">
        <f>'Table 1'!$U$12</f>
        <v>14</v>
      </c>
      <c r="R1798" s="31">
        <f>'Table 1'!$W$12</f>
        <v>21</v>
      </c>
      <c r="S1798">
        <f t="shared" si="196"/>
        <v>213.75</v>
      </c>
      <c r="T1798">
        <f t="shared" si="197"/>
        <v>105</v>
      </c>
      <c r="U1798">
        <f t="shared" si="198"/>
        <v>105</v>
      </c>
      <c r="V1798">
        <f t="shared" si="199"/>
        <v>70</v>
      </c>
      <c r="W1798" s="28">
        <f t="shared" si="200"/>
        <v>70</v>
      </c>
      <c r="X1798" s="28">
        <f t="shared" si="201"/>
        <v>105</v>
      </c>
      <c r="Y1798">
        <f t="shared" si="202"/>
        <v>105</v>
      </c>
    </row>
    <row r="1799" spans="1:25" ht="14.4" x14ac:dyDescent="0.3">
      <c r="A1799" s="23" t="s">
        <v>22</v>
      </c>
      <c r="B1799" s="24" t="s">
        <v>94</v>
      </c>
      <c r="C1799" s="25" t="s">
        <v>95</v>
      </c>
      <c r="D1799" s="24" t="s">
        <v>37</v>
      </c>
      <c r="E1799" s="24" t="s">
        <v>34</v>
      </c>
      <c r="F1799" s="24" t="s">
        <v>29</v>
      </c>
      <c r="G1799" s="24" t="s">
        <v>28</v>
      </c>
      <c r="H1799" s="29">
        <f>'Table 1'!$Y$9</f>
        <v>45</v>
      </c>
      <c r="I1799" s="30"/>
      <c r="J1799" s="30"/>
      <c r="K1799" s="30"/>
      <c r="L1799" s="31"/>
      <c r="M1799" s="31">
        <v>22</v>
      </c>
      <c r="N1799" s="32">
        <f t="array" ref="N1799">INDEX([1]!CCA_Weighting[#Data],MATCH(1,([1]!CCA_Weighting[State]=A1799)*([1]!CCA_Weighting[Zone]=B1799),0),MATCH(2021,VALUE([1]!CCA_Weighting[#Headers]),0))*M1799</f>
        <v>0.24100537659816562</v>
      </c>
      <c r="O1799" s="31">
        <f>'Table 1'!$T$13</f>
        <v>22</v>
      </c>
      <c r="P1799" s="32">
        <f t="array" ref="P1799">INDEX([1]!CCA_Weighting[#Data],MATCH(1,([1]!CCA_Weighting[State]=A1799)*([1]!CCA_Weighting[Zone]=B1799),0),MATCH(2022,VALUE([1]!CCA_Weighting[#Headers]),0))*O1799</f>
        <v>0.24100537659816562</v>
      </c>
      <c r="Q1799" s="31">
        <f>'Table 1'!$U$13</f>
        <v>14.5</v>
      </c>
      <c r="R1799" s="31">
        <f>'Table 1'!$W$13</f>
        <v>22</v>
      </c>
      <c r="S1799">
        <f t="shared" si="196"/>
        <v>225</v>
      </c>
      <c r="T1799">
        <f t="shared" si="197"/>
        <v>110</v>
      </c>
      <c r="U1799">
        <f t="shared" si="198"/>
        <v>110</v>
      </c>
      <c r="V1799">
        <f t="shared" si="199"/>
        <v>72.5</v>
      </c>
      <c r="W1799" s="28">
        <f t="shared" si="200"/>
        <v>72.5</v>
      </c>
      <c r="X1799" s="28">
        <f t="shared" si="201"/>
        <v>110</v>
      </c>
      <c r="Y1799">
        <f t="shared" si="202"/>
        <v>110</v>
      </c>
    </row>
    <row r="1800" spans="1:25" ht="14.4" x14ac:dyDescent="0.3">
      <c r="A1800" s="20" t="s">
        <v>22</v>
      </c>
      <c r="B1800" s="21" t="s">
        <v>94</v>
      </c>
      <c r="C1800" s="22" t="s">
        <v>95</v>
      </c>
      <c r="D1800" s="21" t="s">
        <v>37</v>
      </c>
      <c r="E1800" s="21" t="s">
        <v>34</v>
      </c>
      <c r="F1800" s="21" t="s">
        <v>30</v>
      </c>
      <c r="G1800" s="21" t="s">
        <v>28</v>
      </c>
      <c r="H1800" s="29">
        <f>'Table 1'!$Y$10</f>
        <v>76</v>
      </c>
      <c r="I1800" s="30"/>
      <c r="J1800" s="30"/>
      <c r="K1800" s="30"/>
      <c r="L1800" s="31"/>
      <c r="M1800" s="31">
        <v>38</v>
      </c>
      <c r="N1800" s="32">
        <f t="array" ref="N1800">INDEX([1]!CCA_Weighting[#Data],MATCH(1,([1]!CCA_Weighting[State]=A1800)*([1]!CCA_Weighting[Zone]=B1800),0),MATCH(2021,VALUE([1]!CCA_Weighting[#Headers]),0))*M1800</f>
        <v>0.41628201412410426</v>
      </c>
      <c r="O1800" s="31">
        <f>'Table 1'!$T$14</f>
        <v>38</v>
      </c>
      <c r="P1800" s="32">
        <f t="array" ref="P1800">INDEX([1]!CCA_Weighting[#Data],MATCH(1,([1]!CCA_Weighting[State]=A1800)*([1]!CCA_Weighting[Zone]=B1800),0),MATCH(2022,VALUE([1]!CCA_Weighting[#Headers]),0))*O1800</f>
        <v>0.41628201412410426</v>
      </c>
      <c r="Q1800" s="31">
        <f>'Table 1'!$U$14</f>
        <v>24.5</v>
      </c>
      <c r="R1800" s="31">
        <f>'Table 1'!$W$14</f>
        <v>38</v>
      </c>
      <c r="S1800">
        <f t="shared" si="196"/>
        <v>380</v>
      </c>
      <c r="T1800">
        <f t="shared" si="197"/>
        <v>190</v>
      </c>
      <c r="U1800">
        <f t="shared" si="198"/>
        <v>190</v>
      </c>
      <c r="V1800">
        <f t="shared" si="199"/>
        <v>122.5</v>
      </c>
      <c r="W1800" s="28">
        <f t="shared" si="200"/>
        <v>122.5</v>
      </c>
      <c r="X1800" s="28">
        <f t="shared" si="201"/>
        <v>190</v>
      </c>
      <c r="Y1800">
        <f t="shared" si="202"/>
        <v>190</v>
      </c>
    </row>
    <row r="1801" spans="1:25" ht="14.4" x14ac:dyDescent="0.3">
      <c r="A1801" s="23" t="s">
        <v>22</v>
      </c>
      <c r="B1801" s="24" t="s">
        <v>96</v>
      </c>
      <c r="C1801" s="25" t="s">
        <v>97</v>
      </c>
      <c r="D1801" s="24" t="s">
        <v>25</v>
      </c>
      <c r="E1801" s="25" t="s">
        <v>26</v>
      </c>
      <c r="F1801" s="24" t="s">
        <v>27</v>
      </c>
      <c r="G1801" s="24" t="s">
        <v>28</v>
      </c>
      <c r="H1801" s="29">
        <f>'Table 1'!$G$12</f>
        <v>40.5</v>
      </c>
      <c r="I1801" s="30"/>
      <c r="J1801" s="30"/>
      <c r="K1801" s="30"/>
      <c r="L1801" s="31"/>
      <c r="M1801" s="31">
        <v>27</v>
      </c>
      <c r="N1801" s="32">
        <f t="array" ref="N1801">INDEX([1]!CCA_Weighting[#Data],MATCH(1,([1]!CCA_Weighting[State]=A1801)*([1]!CCA_Weighting[Zone]=B1801),0),MATCH(2021,VALUE([1]!CCA_Weighting[#Headers]),0))*M1801</f>
        <v>0.11330414743954755</v>
      </c>
      <c r="O1801" s="31">
        <f>'Table 1'!$B$12</f>
        <v>27</v>
      </c>
      <c r="P1801" s="32">
        <f t="array" ref="P1801">INDEX([1]!CCA_Weighting[#Data],MATCH(1,([1]!CCA_Weighting[State]=A1801)*([1]!CCA_Weighting[Zone]=B1801),0),MATCH(2022,VALUE([1]!CCA_Weighting[#Headers]),0))*O1801</f>
        <v>0.11330414743954755</v>
      </c>
      <c r="Q1801" s="31">
        <f>'Table 1'!$C$12</f>
        <v>18</v>
      </c>
      <c r="R1801" s="31">
        <f>'Table 1'!$E$12</f>
        <v>27</v>
      </c>
      <c r="S1801">
        <f t="shared" si="196"/>
        <v>202.5</v>
      </c>
      <c r="T1801">
        <f t="shared" si="197"/>
        <v>135</v>
      </c>
      <c r="U1801">
        <f t="shared" si="198"/>
        <v>135</v>
      </c>
      <c r="V1801">
        <f t="shared" si="199"/>
        <v>90</v>
      </c>
      <c r="W1801" s="28">
        <f t="shared" si="200"/>
        <v>90</v>
      </c>
      <c r="X1801" s="28">
        <f t="shared" si="201"/>
        <v>135</v>
      </c>
      <c r="Y1801">
        <f t="shared" si="202"/>
        <v>135</v>
      </c>
    </row>
    <row r="1802" spans="1:25" ht="14.4" x14ac:dyDescent="0.3">
      <c r="A1802" s="20" t="s">
        <v>22</v>
      </c>
      <c r="B1802" s="21" t="s">
        <v>96</v>
      </c>
      <c r="C1802" s="22" t="s">
        <v>97</v>
      </c>
      <c r="D1802" s="21" t="s">
        <v>25</v>
      </c>
      <c r="E1802" s="22" t="s">
        <v>26</v>
      </c>
      <c r="F1802" s="21" t="s">
        <v>29</v>
      </c>
      <c r="G1802" s="21" t="s">
        <v>28</v>
      </c>
      <c r="H1802" s="29">
        <f>'Table 1'!$G$13</f>
        <v>43.5</v>
      </c>
      <c r="I1802" s="30"/>
      <c r="J1802" s="30"/>
      <c r="K1802" s="30"/>
      <c r="L1802" s="31"/>
      <c r="M1802" s="31">
        <v>29</v>
      </c>
      <c r="N1802" s="32">
        <f t="array" ref="N1802">INDEX([1]!CCA_Weighting[#Data],MATCH(1,([1]!CCA_Weighting[State]=A1802)*([1]!CCA_Weighting[Zone]=B1802),0),MATCH(2021,VALUE([1]!CCA_Weighting[#Headers]),0))*M1802</f>
        <v>0.12169704724988441</v>
      </c>
      <c r="O1802" s="31">
        <f>'Table 1'!$B$13</f>
        <v>29</v>
      </c>
      <c r="P1802" s="32">
        <f t="array" ref="P1802">INDEX([1]!CCA_Weighting[#Data],MATCH(1,([1]!CCA_Weighting[State]=A1802)*([1]!CCA_Weighting[Zone]=B1802),0),MATCH(2022,VALUE([1]!CCA_Weighting[#Headers]),0))*O1802</f>
        <v>0.12169704724988441</v>
      </c>
      <c r="Q1802" s="31">
        <f>'Table 1'!$C$13</f>
        <v>19</v>
      </c>
      <c r="R1802" s="31">
        <f>'Table 1'!$E$13</f>
        <v>29</v>
      </c>
      <c r="S1802">
        <f t="shared" si="196"/>
        <v>217.5</v>
      </c>
      <c r="T1802">
        <f t="shared" si="197"/>
        <v>145</v>
      </c>
      <c r="U1802">
        <f t="shared" si="198"/>
        <v>145</v>
      </c>
      <c r="V1802">
        <f t="shared" si="199"/>
        <v>95</v>
      </c>
      <c r="W1802" s="28">
        <f t="shared" si="200"/>
        <v>95</v>
      </c>
      <c r="X1802" s="28">
        <f t="shared" si="201"/>
        <v>145</v>
      </c>
      <c r="Y1802">
        <f t="shared" si="202"/>
        <v>145</v>
      </c>
    </row>
    <row r="1803" spans="1:25" ht="14.4" x14ac:dyDescent="0.3">
      <c r="A1803" s="23" t="s">
        <v>22</v>
      </c>
      <c r="B1803" s="24" t="s">
        <v>96</v>
      </c>
      <c r="C1803" s="25" t="s">
        <v>97</v>
      </c>
      <c r="D1803" s="24" t="s">
        <v>25</v>
      </c>
      <c r="E1803" s="25" t="s">
        <v>26</v>
      </c>
      <c r="F1803" s="24" t="s">
        <v>30</v>
      </c>
      <c r="G1803" s="24" t="s">
        <v>28</v>
      </c>
      <c r="H1803" s="29">
        <f>'Table 1'!$G$14</f>
        <v>110</v>
      </c>
      <c r="I1803" s="30"/>
      <c r="J1803" s="30"/>
      <c r="K1803" s="30"/>
      <c r="L1803" s="31"/>
      <c r="M1803" s="31">
        <v>55</v>
      </c>
      <c r="N1803" s="32">
        <f t="array" ref="N1803">INDEX([1]!CCA_Weighting[#Data],MATCH(1,([1]!CCA_Weighting[State]=A1803)*([1]!CCA_Weighting[Zone]=B1803),0),MATCH(2021,VALUE([1]!CCA_Weighting[#Headers]),0))*M1803</f>
        <v>0.23080474478426352</v>
      </c>
      <c r="O1803" s="31">
        <f>'Table 1'!$B$14</f>
        <v>55</v>
      </c>
      <c r="P1803" s="32">
        <f t="array" ref="P1803">INDEX([1]!CCA_Weighting[#Data],MATCH(1,([1]!CCA_Weighting[State]=A1803)*([1]!CCA_Weighting[Zone]=B1803),0),MATCH(2022,VALUE([1]!CCA_Weighting[#Headers]),0))*O1803</f>
        <v>0.23080474478426352</v>
      </c>
      <c r="Q1803" s="31">
        <f>'Table 1'!$C$14</f>
        <v>36</v>
      </c>
      <c r="R1803" s="31">
        <f>'Table 1'!$E$14</f>
        <v>55</v>
      </c>
      <c r="S1803">
        <f t="shared" si="196"/>
        <v>550</v>
      </c>
      <c r="T1803">
        <f t="shared" si="197"/>
        <v>275</v>
      </c>
      <c r="U1803">
        <f t="shared" si="198"/>
        <v>275</v>
      </c>
      <c r="V1803">
        <f t="shared" si="199"/>
        <v>180</v>
      </c>
      <c r="W1803" s="28">
        <f t="shared" si="200"/>
        <v>180</v>
      </c>
      <c r="X1803" s="28">
        <f t="shared" si="201"/>
        <v>275</v>
      </c>
      <c r="Y1803">
        <f t="shared" si="202"/>
        <v>275</v>
      </c>
    </row>
    <row r="1804" spans="1:25" ht="14.4" x14ac:dyDescent="0.3">
      <c r="A1804" s="20" t="s">
        <v>22</v>
      </c>
      <c r="B1804" s="21" t="s">
        <v>96</v>
      </c>
      <c r="C1804" s="22" t="s">
        <v>97</v>
      </c>
      <c r="D1804" s="21" t="s">
        <v>25</v>
      </c>
      <c r="E1804" s="21" t="s">
        <v>31</v>
      </c>
      <c r="F1804" s="21" t="s">
        <v>27</v>
      </c>
      <c r="G1804" s="21" t="s">
        <v>28</v>
      </c>
      <c r="H1804" s="29">
        <f>'Table 1'!$M$12</f>
        <v>37.5</v>
      </c>
      <c r="I1804" s="30"/>
      <c r="J1804" s="30"/>
      <c r="K1804" s="30"/>
      <c r="L1804" s="31"/>
      <c r="M1804" s="31">
        <v>25</v>
      </c>
      <c r="N1804" s="32">
        <f t="array" ref="N1804">INDEX([1]!CCA_Weighting[#Data],MATCH(1,([1]!CCA_Weighting[State]=A1804)*([1]!CCA_Weighting[Zone]=B1804),0),MATCH(2021,VALUE([1]!CCA_Weighting[#Headers]),0))*M1804</f>
        <v>0.1049112476292107</v>
      </c>
      <c r="O1804" s="31">
        <f>'Table 1'!$H$12</f>
        <v>25</v>
      </c>
      <c r="P1804" s="32">
        <f t="array" ref="P1804">INDEX([1]!CCA_Weighting[#Data],MATCH(1,([1]!CCA_Weighting[State]=A1804)*([1]!CCA_Weighting[Zone]=B1804),0),MATCH(2022,VALUE([1]!CCA_Weighting[#Headers]),0))*O1804</f>
        <v>0.1049112476292107</v>
      </c>
      <c r="Q1804" s="31">
        <f>'Table 1'!$I$12</f>
        <v>16</v>
      </c>
      <c r="R1804" s="31">
        <f>'Table 1'!$K$12</f>
        <v>25</v>
      </c>
      <c r="S1804">
        <f t="shared" si="196"/>
        <v>187.5</v>
      </c>
      <c r="T1804">
        <f t="shared" si="197"/>
        <v>125</v>
      </c>
      <c r="U1804">
        <f t="shared" si="198"/>
        <v>125</v>
      </c>
      <c r="V1804">
        <f t="shared" si="199"/>
        <v>80</v>
      </c>
      <c r="W1804" s="28">
        <f t="shared" si="200"/>
        <v>80</v>
      </c>
      <c r="X1804" s="28">
        <f t="shared" si="201"/>
        <v>125</v>
      </c>
      <c r="Y1804">
        <f t="shared" si="202"/>
        <v>125</v>
      </c>
    </row>
    <row r="1805" spans="1:25" ht="14.4" x14ac:dyDescent="0.3">
      <c r="A1805" s="23" t="s">
        <v>22</v>
      </c>
      <c r="B1805" s="24" t="s">
        <v>96</v>
      </c>
      <c r="C1805" s="25" t="s">
        <v>97</v>
      </c>
      <c r="D1805" s="24" t="s">
        <v>25</v>
      </c>
      <c r="E1805" s="24" t="s">
        <v>31</v>
      </c>
      <c r="F1805" s="24" t="s">
        <v>29</v>
      </c>
      <c r="G1805" s="24" t="s">
        <v>28</v>
      </c>
      <c r="H1805" s="29">
        <f>'Table 1'!$M$13</f>
        <v>39.75</v>
      </c>
      <c r="I1805" s="30"/>
      <c r="J1805" s="30"/>
      <c r="K1805" s="30"/>
      <c r="L1805" s="31"/>
      <c r="M1805" s="31">
        <v>26.5</v>
      </c>
      <c r="N1805" s="32">
        <f t="array" ref="N1805">INDEX([1]!CCA_Weighting[#Data],MATCH(1,([1]!CCA_Weighting[State]=A1805)*([1]!CCA_Weighting[Zone]=B1805),0),MATCH(2021,VALUE([1]!CCA_Weighting[#Headers]),0))*M1805</f>
        <v>0.11120592248696333</v>
      </c>
      <c r="O1805" s="31">
        <f>'Table 1'!$H$13</f>
        <v>26.5</v>
      </c>
      <c r="P1805" s="32">
        <f t="array" ref="P1805">INDEX([1]!CCA_Weighting[#Data],MATCH(1,([1]!CCA_Weighting[State]=A1805)*([1]!CCA_Weighting[Zone]=B1805),0),MATCH(2022,VALUE([1]!CCA_Weighting[#Headers]),0))*O1805</f>
        <v>0.11120592248696333</v>
      </c>
      <c r="Q1805" s="31">
        <f>'Table 1'!$I$13</f>
        <v>17</v>
      </c>
      <c r="R1805" s="31">
        <f>'Table 1'!$K$13</f>
        <v>26.5</v>
      </c>
      <c r="S1805">
        <f t="shared" si="196"/>
        <v>198.75</v>
      </c>
      <c r="T1805">
        <f t="shared" si="197"/>
        <v>132.5</v>
      </c>
      <c r="U1805">
        <f t="shared" si="198"/>
        <v>132.5</v>
      </c>
      <c r="V1805">
        <f t="shared" si="199"/>
        <v>85</v>
      </c>
      <c r="W1805" s="28">
        <f t="shared" si="200"/>
        <v>85</v>
      </c>
      <c r="X1805" s="28">
        <f t="shared" si="201"/>
        <v>132.5</v>
      </c>
      <c r="Y1805">
        <f t="shared" si="202"/>
        <v>132.5</v>
      </c>
    </row>
    <row r="1806" spans="1:25" ht="14.4" x14ac:dyDescent="0.3">
      <c r="A1806" s="20" t="s">
        <v>22</v>
      </c>
      <c r="B1806" s="21" t="s">
        <v>96</v>
      </c>
      <c r="C1806" s="22" t="s">
        <v>97</v>
      </c>
      <c r="D1806" s="21" t="s">
        <v>25</v>
      </c>
      <c r="E1806" s="21" t="s">
        <v>31</v>
      </c>
      <c r="F1806" s="21" t="s">
        <v>30</v>
      </c>
      <c r="G1806" s="21" t="s">
        <v>28</v>
      </c>
      <c r="H1806" s="29">
        <f>'Table 1'!$M$14</f>
        <v>100</v>
      </c>
      <c r="I1806" s="30"/>
      <c r="J1806" s="30"/>
      <c r="K1806" s="30"/>
      <c r="L1806" s="31"/>
      <c r="M1806" s="31">
        <v>50</v>
      </c>
      <c r="N1806" s="32">
        <f t="array" ref="N1806">INDEX([1]!CCA_Weighting[#Data],MATCH(1,([1]!CCA_Weighting[State]=A1806)*([1]!CCA_Weighting[Zone]=B1806),0),MATCH(2021,VALUE([1]!CCA_Weighting[#Headers]),0))*M1806</f>
        <v>0.20982249525842139</v>
      </c>
      <c r="O1806" s="31">
        <f>'Table 1'!$H$14</f>
        <v>50</v>
      </c>
      <c r="P1806" s="32">
        <f t="array" ref="P1806">INDEX([1]!CCA_Weighting[#Data],MATCH(1,([1]!CCA_Weighting[State]=A1806)*([1]!CCA_Weighting[Zone]=B1806),0),MATCH(2022,VALUE([1]!CCA_Weighting[#Headers]),0))*O1806</f>
        <v>0.20982249525842139</v>
      </c>
      <c r="Q1806" s="31">
        <f>'Table 1'!$I$14</f>
        <v>32.5</v>
      </c>
      <c r="R1806" s="31">
        <f>'Table 1'!$K$14</f>
        <v>50</v>
      </c>
      <c r="S1806">
        <f t="shared" si="196"/>
        <v>500</v>
      </c>
      <c r="T1806">
        <f t="shared" si="197"/>
        <v>250</v>
      </c>
      <c r="U1806">
        <f t="shared" si="198"/>
        <v>250</v>
      </c>
      <c r="V1806">
        <f t="shared" si="199"/>
        <v>162.5</v>
      </c>
      <c r="W1806" s="28">
        <f t="shared" si="200"/>
        <v>162.5</v>
      </c>
      <c r="X1806" s="28">
        <f t="shared" si="201"/>
        <v>250</v>
      </c>
      <c r="Y1806">
        <f t="shared" si="202"/>
        <v>250</v>
      </c>
    </row>
    <row r="1807" spans="1:25" ht="14.4" x14ac:dyDescent="0.3">
      <c r="A1807" s="23" t="s">
        <v>22</v>
      </c>
      <c r="B1807" s="24" t="s">
        <v>96</v>
      </c>
      <c r="C1807" s="25" t="s">
        <v>97</v>
      </c>
      <c r="D1807" s="24" t="s">
        <v>25</v>
      </c>
      <c r="E1807" s="24" t="s">
        <v>32</v>
      </c>
      <c r="F1807" s="24" t="s">
        <v>27</v>
      </c>
      <c r="G1807" s="24" t="s">
        <v>28</v>
      </c>
      <c r="H1807" s="29">
        <f>'Table 1'!$S$12</f>
        <v>35.25</v>
      </c>
      <c r="I1807" s="30"/>
      <c r="J1807" s="30"/>
      <c r="K1807" s="30"/>
      <c r="L1807" s="31"/>
      <c r="M1807" s="31">
        <v>23.5</v>
      </c>
      <c r="N1807" s="32">
        <f t="array" ref="N1807">INDEX([1]!CCA_Weighting[#Data],MATCH(1,([1]!CCA_Weighting[State]=A1807)*([1]!CCA_Weighting[Zone]=B1807),0),MATCH(2021,VALUE([1]!CCA_Weighting[#Headers]),0))*M1807</f>
        <v>9.861657277145805E-2</v>
      </c>
      <c r="O1807" s="31">
        <f>'Table 1'!$N$8</f>
        <v>30</v>
      </c>
      <c r="P1807" s="32">
        <f t="array" ref="P1807">INDEX([1]!CCA_Weighting[#Data],MATCH(1,([1]!CCA_Weighting[State]=A1807)*([1]!CCA_Weighting[Zone]=B1807),0),MATCH(2022,VALUE([1]!CCA_Weighting[#Headers]),0))*O1807</f>
        <v>0.12589349715505282</v>
      </c>
      <c r="Q1807" s="31">
        <f>'Table 1'!$O$8</f>
        <v>19.5</v>
      </c>
      <c r="R1807" s="31">
        <f>'Table 1'!$Q$8</f>
        <v>30</v>
      </c>
      <c r="S1807">
        <f t="shared" si="196"/>
        <v>176.25</v>
      </c>
      <c r="T1807">
        <f t="shared" si="197"/>
        <v>117.5</v>
      </c>
      <c r="U1807">
        <f t="shared" si="198"/>
        <v>150</v>
      </c>
      <c r="V1807">
        <f t="shared" si="199"/>
        <v>97.5</v>
      </c>
      <c r="W1807" s="28">
        <f t="shared" si="200"/>
        <v>76.375</v>
      </c>
      <c r="X1807" s="28">
        <f t="shared" si="201"/>
        <v>150</v>
      </c>
      <c r="Y1807">
        <f t="shared" si="202"/>
        <v>150</v>
      </c>
    </row>
    <row r="1808" spans="1:25" ht="14.4" x14ac:dyDescent="0.3">
      <c r="A1808" s="20" t="s">
        <v>22</v>
      </c>
      <c r="B1808" s="21" t="s">
        <v>96</v>
      </c>
      <c r="C1808" s="22" t="s">
        <v>97</v>
      </c>
      <c r="D1808" s="21" t="s">
        <v>25</v>
      </c>
      <c r="E1808" s="21" t="s">
        <v>32</v>
      </c>
      <c r="F1808" s="21" t="s">
        <v>29</v>
      </c>
      <c r="G1808" s="21" t="s">
        <v>28</v>
      </c>
      <c r="H1808" s="29">
        <f>'Table 1'!$S$13</f>
        <v>36.75</v>
      </c>
      <c r="I1808" s="30"/>
      <c r="J1808" s="30"/>
      <c r="K1808" s="30"/>
      <c r="L1808" s="31"/>
      <c r="M1808" s="31">
        <v>24.5</v>
      </c>
      <c r="N1808" s="32">
        <f t="array" ref="N1808">INDEX([1]!CCA_Weighting[#Data],MATCH(1,([1]!CCA_Weighting[State]=A1808)*([1]!CCA_Weighting[Zone]=B1808),0),MATCH(2021,VALUE([1]!CCA_Weighting[#Headers]),0))*M1808</f>
        <v>0.10281302267662648</v>
      </c>
      <c r="O1808" s="31">
        <f>'Table 1'!$N$9</f>
        <v>32</v>
      </c>
      <c r="P1808" s="32">
        <f t="array" ref="P1808">INDEX([1]!CCA_Weighting[#Data],MATCH(1,([1]!CCA_Weighting[State]=A1808)*([1]!CCA_Weighting[Zone]=B1808),0),MATCH(2022,VALUE([1]!CCA_Weighting[#Headers]),0))*O1808</f>
        <v>0.13428639696538969</v>
      </c>
      <c r="Q1808" s="31">
        <f>'Table 1'!$O$9</f>
        <v>21</v>
      </c>
      <c r="R1808" s="31">
        <f>'Table 1'!$Q$9</f>
        <v>32</v>
      </c>
      <c r="S1808">
        <f t="shared" si="196"/>
        <v>183.75</v>
      </c>
      <c r="T1808">
        <f t="shared" si="197"/>
        <v>122.5</v>
      </c>
      <c r="U1808">
        <f t="shared" si="198"/>
        <v>160</v>
      </c>
      <c r="V1808">
        <f t="shared" si="199"/>
        <v>105</v>
      </c>
      <c r="W1808" s="28">
        <f t="shared" si="200"/>
        <v>80.390625</v>
      </c>
      <c r="X1808" s="28">
        <f t="shared" si="201"/>
        <v>160</v>
      </c>
      <c r="Y1808">
        <f t="shared" si="202"/>
        <v>160</v>
      </c>
    </row>
    <row r="1809" spans="1:25" ht="14.4" x14ac:dyDescent="0.3">
      <c r="A1809" s="23" t="s">
        <v>22</v>
      </c>
      <c r="B1809" s="24" t="s">
        <v>96</v>
      </c>
      <c r="C1809" s="25" t="s">
        <v>97</v>
      </c>
      <c r="D1809" s="24" t="s">
        <v>25</v>
      </c>
      <c r="E1809" s="24" t="s">
        <v>32</v>
      </c>
      <c r="F1809" s="24" t="s">
        <v>30</v>
      </c>
      <c r="G1809" s="24" t="s">
        <v>28</v>
      </c>
      <c r="H1809" s="29">
        <f>'Table 1'!$S$14</f>
        <v>80</v>
      </c>
      <c r="I1809" s="30"/>
      <c r="J1809" s="30"/>
      <c r="K1809" s="30"/>
      <c r="L1809" s="31"/>
      <c r="M1809" s="31">
        <v>40</v>
      </c>
      <c r="N1809" s="32">
        <f t="array" ref="N1809">INDEX([1]!CCA_Weighting[#Data],MATCH(1,([1]!CCA_Weighting[State]=A1809)*([1]!CCA_Weighting[Zone]=B1809),0),MATCH(2021,VALUE([1]!CCA_Weighting[#Headers]),0))*M1809</f>
        <v>0.16785799620673711</v>
      </c>
      <c r="O1809" s="31">
        <f>'Table 1'!$N$10</f>
        <v>40</v>
      </c>
      <c r="P1809" s="32">
        <f t="array" ref="P1809">INDEX([1]!CCA_Weighting[#Data],MATCH(1,([1]!CCA_Weighting[State]=A1809)*([1]!CCA_Weighting[Zone]=B1809),0),MATCH(2022,VALUE([1]!CCA_Weighting[#Headers]),0))*O1809</f>
        <v>0.16785799620673711</v>
      </c>
      <c r="Q1809" s="31">
        <f>'Table 1'!$O$10</f>
        <v>26</v>
      </c>
      <c r="R1809" s="31">
        <f>'Table 1'!$Q$10</f>
        <v>40</v>
      </c>
      <c r="S1809">
        <f t="shared" si="196"/>
        <v>400</v>
      </c>
      <c r="T1809">
        <f t="shared" si="197"/>
        <v>200</v>
      </c>
      <c r="U1809">
        <f t="shared" si="198"/>
        <v>200</v>
      </c>
      <c r="V1809">
        <f t="shared" si="199"/>
        <v>130</v>
      </c>
      <c r="W1809" s="28">
        <f t="shared" si="200"/>
        <v>130</v>
      </c>
      <c r="X1809" s="28">
        <f t="shared" si="201"/>
        <v>200</v>
      </c>
      <c r="Y1809">
        <f t="shared" si="202"/>
        <v>200</v>
      </c>
    </row>
    <row r="1810" spans="1:25" ht="14.4" x14ac:dyDescent="0.3">
      <c r="A1810" s="20" t="s">
        <v>22</v>
      </c>
      <c r="B1810" s="21" t="s">
        <v>96</v>
      </c>
      <c r="C1810" s="22" t="s">
        <v>97</v>
      </c>
      <c r="D1810" s="21" t="s">
        <v>25</v>
      </c>
      <c r="E1810" s="21" t="s">
        <v>33</v>
      </c>
      <c r="F1810" s="21" t="s">
        <v>27</v>
      </c>
      <c r="G1810" s="21" t="s">
        <v>28</v>
      </c>
      <c r="H1810" s="29">
        <f>'Table 1'!$Y$12</f>
        <v>31.5</v>
      </c>
      <c r="I1810" s="30"/>
      <c r="J1810" s="30"/>
      <c r="K1810" s="30"/>
      <c r="L1810" s="31"/>
      <c r="M1810" s="31">
        <v>21</v>
      </c>
      <c r="N1810" s="32">
        <f t="array" ref="N1810">INDEX([1]!CCA_Weighting[#Data],MATCH(1,([1]!CCA_Weighting[State]=A1810)*([1]!CCA_Weighting[Zone]=B1810),0),MATCH(2021,VALUE([1]!CCA_Weighting[#Headers]),0))*M1810</f>
        <v>8.8125448008536986E-2</v>
      </c>
      <c r="O1810" s="31">
        <f>'Table 1'!$T$12</f>
        <v>21</v>
      </c>
      <c r="P1810" s="32">
        <f t="array" ref="P1810">INDEX([1]!CCA_Weighting[#Data],MATCH(1,([1]!CCA_Weighting[State]=A1810)*([1]!CCA_Weighting[Zone]=B1810),0),MATCH(2022,VALUE([1]!CCA_Weighting[#Headers]),0))*O1810</f>
        <v>8.8125448008536986E-2</v>
      </c>
      <c r="Q1810" s="31">
        <f>'Table 1'!$U$12</f>
        <v>14</v>
      </c>
      <c r="R1810" s="31">
        <f>'Table 1'!$W$12</f>
        <v>21</v>
      </c>
      <c r="S1810">
        <f t="shared" si="196"/>
        <v>157.5</v>
      </c>
      <c r="T1810">
        <f t="shared" si="197"/>
        <v>105</v>
      </c>
      <c r="U1810">
        <f t="shared" si="198"/>
        <v>105</v>
      </c>
      <c r="V1810">
        <f t="shared" si="199"/>
        <v>70</v>
      </c>
      <c r="W1810" s="28">
        <f t="shared" si="200"/>
        <v>70</v>
      </c>
      <c r="X1810" s="28">
        <f t="shared" si="201"/>
        <v>105</v>
      </c>
      <c r="Y1810">
        <f t="shared" si="202"/>
        <v>105</v>
      </c>
    </row>
    <row r="1811" spans="1:25" ht="14.4" x14ac:dyDescent="0.3">
      <c r="A1811" s="23" t="s">
        <v>22</v>
      </c>
      <c r="B1811" s="24" t="s">
        <v>96</v>
      </c>
      <c r="C1811" s="25" t="s">
        <v>97</v>
      </c>
      <c r="D1811" s="24" t="s">
        <v>25</v>
      </c>
      <c r="E1811" s="24" t="s">
        <v>33</v>
      </c>
      <c r="F1811" s="24" t="s">
        <v>29</v>
      </c>
      <c r="G1811" s="24" t="s">
        <v>28</v>
      </c>
      <c r="H1811" s="29">
        <f>'Table 1'!$Y$13</f>
        <v>33</v>
      </c>
      <c r="I1811" s="30"/>
      <c r="J1811" s="30"/>
      <c r="K1811" s="30"/>
      <c r="L1811" s="31"/>
      <c r="M1811" s="31">
        <v>22</v>
      </c>
      <c r="N1811" s="32">
        <f t="array" ref="N1811">INDEX([1]!CCA_Weighting[#Data],MATCH(1,([1]!CCA_Weighting[State]=A1811)*([1]!CCA_Weighting[Zone]=B1811),0),MATCH(2021,VALUE([1]!CCA_Weighting[#Headers]),0))*M1811</f>
        <v>9.2321897913705403E-2</v>
      </c>
      <c r="O1811" s="31">
        <f>'Table 1'!$T$13</f>
        <v>22</v>
      </c>
      <c r="P1811" s="32">
        <f t="array" ref="P1811">INDEX([1]!CCA_Weighting[#Data],MATCH(1,([1]!CCA_Weighting[State]=A1811)*([1]!CCA_Weighting[Zone]=B1811),0),MATCH(2022,VALUE([1]!CCA_Weighting[#Headers]),0))*O1811</f>
        <v>9.2321897913705403E-2</v>
      </c>
      <c r="Q1811" s="31">
        <f>'Table 1'!$U$13</f>
        <v>14.5</v>
      </c>
      <c r="R1811" s="31">
        <f>'Table 1'!$W$13</f>
        <v>22</v>
      </c>
      <c r="S1811">
        <f t="shared" si="196"/>
        <v>165</v>
      </c>
      <c r="T1811">
        <f t="shared" si="197"/>
        <v>110</v>
      </c>
      <c r="U1811">
        <f t="shared" si="198"/>
        <v>110</v>
      </c>
      <c r="V1811">
        <f t="shared" si="199"/>
        <v>72.5</v>
      </c>
      <c r="W1811" s="28">
        <f t="shared" si="200"/>
        <v>72.5</v>
      </c>
      <c r="X1811" s="28">
        <f t="shared" si="201"/>
        <v>110</v>
      </c>
      <c r="Y1811">
        <f t="shared" si="202"/>
        <v>110</v>
      </c>
    </row>
    <row r="1812" spans="1:25" ht="14.4" x14ac:dyDescent="0.3">
      <c r="A1812" s="20" t="s">
        <v>22</v>
      </c>
      <c r="B1812" s="21" t="s">
        <v>96</v>
      </c>
      <c r="C1812" s="22" t="s">
        <v>97</v>
      </c>
      <c r="D1812" s="21" t="s">
        <v>25</v>
      </c>
      <c r="E1812" s="21" t="s">
        <v>33</v>
      </c>
      <c r="F1812" s="21" t="s">
        <v>30</v>
      </c>
      <c r="G1812" s="21" t="s">
        <v>28</v>
      </c>
      <c r="H1812" s="29">
        <f>'Table 1'!$Y$14</f>
        <v>76</v>
      </c>
      <c r="I1812" s="30"/>
      <c r="J1812" s="30"/>
      <c r="K1812" s="30"/>
      <c r="L1812" s="31"/>
      <c r="M1812" s="31">
        <v>38</v>
      </c>
      <c r="N1812" s="32">
        <f t="array" ref="N1812">INDEX([1]!CCA_Weighting[#Data],MATCH(1,([1]!CCA_Weighting[State]=A1812)*([1]!CCA_Weighting[Zone]=B1812),0),MATCH(2021,VALUE([1]!CCA_Weighting[#Headers]),0))*M1812</f>
        <v>0.15946509639640025</v>
      </c>
      <c r="O1812" s="31">
        <f>'Table 1'!$T$14</f>
        <v>38</v>
      </c>
      <c r="P1812" s="32">
        <f t="array" ref="P1812">INDEX([1]!CCA_Weighting[#Data],MATCH(1,([1]!CCA_Weighting[State]=A1812)*([1]!CCA_Weighting[Zone]=B1812),0),MATCH(2022,VALUE([1]!CCA_Weighting[#Headers]),0))*O1812</f>
        <v>0.15946509639640025</v>
      </c>
      <c r="Q1812" s="31">
        <f>'Table 1'!$U$14</f>
        <v>24.5</v>
      </c>
      <c r="R1812" s="31">
        <f>'Table 1'!$W$14</f>
        <v>38</v>
      </c>
      <c r="S1812">
        <f t="shared" si="196"/>
        <v>380</v>
      </c>
      <c r="T1812">
        <f t="shared" si="197"/>
        <v>190</v>
      </c>
      <c r="U1812">
        <f t="shared" si="198"/>
        <v>190</v>
      </c>
      <c r="V1812">
        <f t="shared" si="199"/>
        <v>122.5</v>
      </c>
      <c r="W1812" s="28">
        <f t="shared" si="200"/>
        <v>122.5</v>
      </c>
      <c r="X1812" s="28">
        <f t="shared" si="201"/>
        <v>190</v>
      </c>
      <c r="Y1812">
        <f t="shared" si="202"/>
        <v>190</v>
      </c>
    </row>
    <row r="1813" spans="1:25" ht="14.4" x14ac:dyDescent="0.3">
      <c r="A1813" s="23" t="s">
        <v>22</v>
      </c>
      <c r="B1813" s="24" t="s">
        <v>96</v>
      </c>
      <c r="C1813" s="25" t="s">
        <v>97</v>
      </c>
      <c r="D1813" s="24" t="s">
        <v>25</v>
      </c>
      <c r="E1813" s="24" t="s">
        <v>34</v>
      </c>
      <c r="F1813" s="24" t="s">
        <v>27</v>
      </c>
      <c r="G1813" s="24" t="s">
        <v>28</v>
      </c>
      <c r="H1813" s="29">
        <f>'Table 1'!$Y$8</f>
        <v>42.75</v>
      </c>
      <c r="I1813" s="30"/>
      <c r="J1813" s="30"/>
      <c r="K1813" s="30"/>
      <c r="L1813" s="31"/>
      <c r="M1813" s="31">
        <v>21</v>
      </c>
      <c r="N1813" s="32">
        <f t="array" ref="N1813">INDEX([1]!CCA_Weighting[#Data],MATCH(1,([1]!CCA_Weighting[State]=A1813)*([1]!CCA_Weighting[Zone]=B1813),0),MATCH(2021,VALUE([1]!CCA_Weighting[#Headers]),0))*M1813</f>
        <v>8.8125448008536986E-2</v>
      </c>
      <c r="O1813" s="31">
        <f>'Table 1'!$T$12</f>
        <v>21</v>
      </c>
      <c r="P1813" s="32">
        <f t="array" ref="P1813">INDEX([1]!CCA_Weighting[#Data],MATCH(1,([1]!CCA_Weighting[State]=A1813)*([1]!CCA_Weighting[Zone]=B1813),0),MATCH(2022,VALUE([1]!CCA_Weighting[#Headers]),0))*O1813</f>
        <v>8.8125448008536986E-2</v>
      </c>
      <c r="Q1813" s="31">
        <f>'Table 1'!$U$12</f>
        <v>14</v>
      </c>
      <c r="R1813" s="31">
        <f>'Table 1'!$W$12</f>
        <v>21</v>
      </c>
      <c r="S1813">
        <f t="shared" si="196"/>
        <v>213.75</v>
      </c>
      <c r="T1813">
        <f t="shared" si="197"/>
        <v>105</v>
      </c>
      <c r="U1813">
        <f t="shared" si="198"/>
        <v>105</v>
      </c>
      <c r="V1813">
        <f t="shared" si="199"/>
        <v>70</v>
      </c>
      <c r="W1813" s="28">
        <f t="shared" si="200"/>
        <v>70</v>
      </c>
      <c r="X1813" s="28">
        <f t="shared" si="201"/>
        <v>105</v>
      </c>
      <c r="Y1813">
        <f t="shared" si="202"/>
        <v>105</v>
      </c>
    </row>
    <row r="1814" spans="1:25" ht="14.4" x14ac:dyDescent="0.3">
      <c r="A1814" s="20" t="s">
        <v>22</v>
      </c>
      <c r="B1814" s="21" t="s">
        <v>96</v>
      </c>
      <c r="C1814" s="22" t="s">
        <v>97</v>
      </c>
      <c r="D1814" s="21" t="s">
        <v>25</v>
      </c>
      <c r="E1814" s="21" t="s">
        <v>34</v>
      </c>
      <c r="F1814" s="21" t="s">
        <v>29</v>
      </c>
      <c r="G1814" s="21" t="s">
        <v>28</v>
      </c>
      <c r="H1814" s="29">
        <f>'Table 1'!$Y$9</f>
        <v>45</v>
      </c>
      <c r="I1814" s="30"/>
      <c r="J1814" s="30"/>
      <c r="K1814" s="30"/>
      <c r="L1814" s="31"/>
      <c r="M1814" s="31">
        <v>22</v>
      </c>
      <c r="N1814" s="32">
        <f t="array" ref="N1814">INDEX([1]!CCA_Weighting[#Data],MATCH(1,([1]!CCA_Weighting[State]=A1814)*([1]!CCA_Weighting[Zone]=B1814),0),MATCH(2021,VALUE([1]!CCA_Weighting[#Headers]),0))*M1814</f>
        <v>9.2321897913705403E-2</v>
      </c>
      <c r="O1814" s="31">
        <f>'Table 1'!$T$13</f>
        <v>22</v>
      </c>
      <c r="P1814" s="32">
        <f t="array" ref="P1814">INDEX([1]!CCA_Weighting[#Data],MATCH(1,([1]!CCA_Weighting[State]=A1814)*([1]!CCA_Weighting[Zone]=B1814),0),MATCH(2022,VALUE([1]!CCA_Weighting[#Headers]),0))*O1814</f>
        <v>9.2321897913705403E-2</v>
      </c>
      <c r="Q1814" s="31">
        <f>'Table 1'!$U$13</f>
        <v>14.5</v>
      </c>
      <c r="R1814" s="31">
        <f>'Table 1'!$W$13</f>
        <v>22</v>
      </c>
      <c r="S1814">
        <f t="shared" si="196"/>
        <v>225</v>
      </c>
      <c r="T1814">
        <f t="shared" si="197"/>
        <v>110</v>
      </c>
      <c r="U1814">
        <f t="shared" si="198"/>
        <v>110</v>
      </c>
      <c r="V1814">
        <f t="shared" si="199"/>
        <v>72.5</v>
      </c>
      <c r="W1814" s="28">
        <f t="shared" si="200"/>
        <v>72.5</v>
      </c>
      <c r="X1814" s="28">
        <f t="shared" si="201"/>
        <v>110</v>
      </c>
      <c r="Y1814">
        <f t="shared" si="202"/>
        <v>110</v>
      </c>
    </row>
    <row r="1815" spans="1:25" ht="14.4" x14ac:dyDescent="0.3">
      <c r="A1815" s="23" t="s">
        <v>22</v>
      </c>
      <c r="B1815" s="24" t="s">
        <v>96</v>
      </c>
      <c r="C1815" s="25" t="s">
        <v>97</v>
      </c>
      <c r="D1815" s="24" t="s">
        <v>25</v>
      </c>
      <c r="E1815" s="24" t="s">
        <v>34</v>
      </c>
      <c r="F1815" s="24" t="s">
        <v>30</v>
      </c>
      <c r="G1815" s="24" t="s">
        <v>28</v>
      </c>
      <c r="H1815" s="29">
        <f>'Table 1'!$Y$10</f>
        <v>76</v>
      </c>
      <c r="I1815" s="30"/>
      <c r="J1815" s="30"/>
      <c r="K1815" s="30"/>
      <c r="L1815" s="31"/>
      <c r="M1815" s="31">
        <v>38</v>
      </c>
      <c r="N1815" s="32">
        <f t="array" ref="N1815">INDEX([1]!CCA_Weighting[#Data],MATCH(1,([1]!CCA_Weighting[State]=A1815)*([1]!CCA_Weighting[Zone]=B1815),0),MATCH(2021,VALUE([1]!CCA_Weighting[#Headers]),0))*M1815</f>
        <v>0.15946509639640025</v>
      </c>
      <c r="O1815" s="31">
        <f>'Table 1'!$T$14</f>
        <v>38</v>
      </c>
      <c r="P1815" s="32">
        <f t="array" ref="P1815">INDEX([1]!CCA_Weighting[#Data],MATCH(1,([1]!CCA_Weighting[State]=A1815)*([1]!CCA_Weighting[Zone]=B1815),0),MATCH(2022,VALUE([1]!CCA_Weighting[#Headers]),0))*O1815</f>
        <v>0.15946509639640025</v>
      </c>
      <c r="Q1815" s="31">
        <f>'Table 1'!$U$14</f>
        <v>24.5</v>
      </c>
      <c r="R1815" s="31">
        <f>'Table 1'!$W$14</f>
        <v>38</v>
      </c>
      <c r="S1815">
        <f t="shared" si="196"/>
        <v>380</v>
      </c>
      <c r="T1815">
        <f t="shared" si="197"/>
        <v>190</v>
      </c>
      <c r="U1815">
        <f t="shared" si="198"/>
        <v>190</v>
      </c>
      <c r="V1815">
        <f t="shared" si="199"/>
        <v>122.5</v>
      </c>
      <c r="W1815" s="28">
        <f t="shared" si="200"/>
        <v>122.5</v>
      </c>
      <c r="X1815" s="28">
        <f t="shared" si="201"/>
        <v>190</v>
      </c>
      <c r="Y1815">
        <f t="shared" si="202"/>
        <v>190</v>
      </c>
    </row>
    <row r="1816" spans="1:25" ht="14.4" x14ac:dyDescent="0.3">
      <c r="A1816" s="20" t="s">
        <v>22</v>
      </c>
      <c r="B1816" s="21" t="s">
        <v>96</v>
      </c>
      <c r="C1816" s="22" t="s">
        <v>97</v>
      </c>
      <c r="D1816" s="21" t="s">
        <v>35</v>
      </c>
      <c r="E1816" s="22" t="s">
        <v>26</v>
      </c>
      <c r="F1816" s="21" t="s">
        <v>27</v>
      </c>
      <c r="G1816" s="21" t="s">
        <v>28</v>
      </c>
      <c r="H1816" s="29">
        <f>'Table 1'!$G$12</f>
        <v>40.5</v>
      </c>
      <c r="I1816" s="30"/>
      <c r="J1816" s="30"/>
      <c r="K1816" s="30"/>
      <c r="L1816" s="31"/>
      <c r="M1816" s="31">
        <v>27</v>
      </c>
      <c r="N1816" s="32">
        <f t="array" ref="N1816">INDEX([1]!CCA_Weighting[#Data],MATCH(1,([1]!CCA_Weighting[State]=A1816)*([1]!CCA_Weighting[Zone]=B1816),0),MATCH(2021,VALUE([1]!CCA_Weighting[#Headers]),0))*M1816</f>
        <v>0.11330414743954755</v>
      </c>
      <c r="O1816" s="31">
        <f>'Table 1'!$B$12</f>
        <v>27</v>
      </c>
      <c r="P1816" s="32">
        <f t="array" ref="P1816">INDEX([1]!CCA_Weighting[#Data],MATCH(1,([1]!CCA_Weighting[State]=A1816)*([1]!CCA_Weighting[Zone]=B1816),0),MATCH(2022,VALUE([1]!CCA_Weighting[#Headers]),0))*O1816</f>
        <v>0.11330414743954755</v>
      </c>
      <c r="Q1816" s="31">
        <f>'Table 1'!$C$12</f>
        <v>18</v>
      </c>
      <c r="R1816" s="31">
        <f>'Table 1'!$E$12</f>
        <v>27</v>
      </c>
      <c r="S1816">
        <f t="shared" si="196"/>
        <v>202.5</v>
      </c>
      <c r="T1816">
        <f t="shared" si="197"/>
        <v>135</v>
      </c>
      <c r="U1816">
        <f t="shared" si="198"/>
        <v>135</v>
      </c>
      <c r="V1816">
        <f t="shared" si="199"/>
        <v>90</v>
      </c>
      <c r="W1816" s="28">
        <f t="shared" si="200"/>
        <v>90</v>
      </c>
      <c r="X1816" s="28">
        <f t="shared" si="201"/>
        <v>135</v>
      </c>
      <c r="Y1816">
        <f t="shared" si="202"/>
        <v>135</v>
      </c>
    </row>
    <row r="1817" spans="1:25" ht="14.4" x14ac:dyDescent="0.3">
      <c r="A1817" s="23" t="s">
        <v>22</v>
      </c>
      <c r="B1817" s="24" t="s">
        <v>96</v>
      </c>
      <c r="C1817" s="25" t="s">
        <v>97</v>
      </c>
      <c r="D1817" s="24" t="s">
        <v>35</v>
      </c>
      <c r="E1817" s="25" t="s">
        <v>26</v>
      </c>
      <c r="F1817" s="24" t="s">
        <v>29</v>
      </c>
      <c r="G1817" s="24" t="s">
        <v>28</v>
      </c>
      <c r="H1817" s="29">
        <f>'Table 1'!$G$13</f>
        <v>43.5</v>
      </c>
      <c r="I1817" s="30"/>
      <c r="J1817" s="30"/>
      <c r="K1817" s="30"/>
      <c r="L1817" s="31"/>
      <c r="M1817" s="31">
        <v>29</v>
      </c>
      <c r="N1817" s="32">
        <f t="array" ref="N1817">INDEX([1]!CCA_Weighting[#Data],MATCH(1,([1]!CCA_Weighting[State]=A1817)*([1]!CCA_Weighting[Zone]=B1817),0),MATCH(2021,VALUE([1]!CCA_Weighting[#Headers]),0))*M1817</f>
        <v>0.12169704724988441</v>
      </c>
      <c r="O1817" s="31">
        <f>'Table 1'!$B$13</f>
        <v>29</v>
      </c>
      <c r="P1817" s="32">
        <f t="array" ref="P1817">INDEX([1]!CCA_Weighting[#Data],MATCH(1,([1]!CCA_Weighting[State]=A1817)*([1]!CCA_Weighting[Zone]=B1817),0),MATCH(2022,VALUE([1]!CCA_Weighting[#Headers]),0))*O1817</f>
        <v>0.12169704724988441</v>
      </c>
      <c r="Q1817" s="31">
        <f>'Table 1'!$C$13</f>
        <v>19</v>
      </c>
      <c r="R1817" s="31">
        <f>'Table 1'!$E$13</f>
        <v>29</v>
      </c>
      <c r="S1817">
        <f t="shared" si="196"/>
        <v>217.5</v>
      </c>
      <c r="T1817">
        <f t="shared" si="197"/>
        <v>145</v>
      </c>
      <c r="U1817">
        <f t="shared" si="198"/>
        <v>145</v>
      </c>
      <c r="V1817">
        <f t="shared" si="199"/>
        <v>95</v>
      </c>
      <c r="W1817" s="28">
        <f t="shared" si="200"/>
        <v>95</v>
      </c>
      <c r="X1817" s="28">
        <f t="shared" si="201"/>
        <v>145</v>
      </c>
      <c r="Y1817">
        <f t="shared" si="202"/>
        <v>145</v>
      </c>
    </row>
    <row r="1818" spans="1:25" ht="14.4" x14ac:dyDescent="0.3">
      <c r="A1818" s="20" t="s">
        <v>22</v>
      </c>
      <c r="B1818" s="21" t="s">
        <v>96</v>
      </c>
      <c r="C1818" s="22" t="s">
        <v>97</v>
      </c>
      <c r="D1818" s="21" t="s">
        <v>35</v>
      </c>
      <c r="E1818" s="22" t="s">
        <v>26</v>
      </c>
      <c r="F1818" s="21" t="s">
        <v>30</v>
      </c>
      <c r="G1818" s="21" t="s">
        <v>28</v>
      </c>
      <c r="H1818" s="29">
        <f>'Table 1'!$G$14</f>
        <v>110</v>
      </c>
      <c r="I1818" s="30"/>
      <c r="J1818" s="30"/>
      <c r="K1818" s="30"/>
      <c r="L1818" s="31"/>
      <c r="M1818" s="31">
        <v>55</v>
      </c>
      <c r="N1818" s="32">
        <f t="array" ref="N1818">INDEX([1]!CCA_Weighting[#Data],MATCH(1,([1]!CCA_Weighting[State]=A1818)*([1]!CCA_Weighting[Zone]=B1818),0),MATCH(2021,VALUE([1]!CCA_Weighting[#Headers]),0))*M1818</f>
        <v>0.23080474478426352</v>
      </c>
      <c r="O1818" s="31">
        <f>'Table 1'!$B$14</f>
        <v>55</v>
      </c>
      <c r="P1818" s="32">
        <f t="array" ref="P1818">INDEX([1]!CCA_Weighting[#Data],MATCH(1,([1]!CCA_Weighting[State]=A1818)*([1]!CCA_Weighting[Zone]=B1818),0),MATCH(2022,VALUE([1]!CCA_Weighting[#Headers]),0))*O1818</f>
        <v>0.23080474478426352</v>
      </c>
      <c r="Q1818" s="31">
        <f>'Table 1'!$C$14</f>
        <v>36</v>
      </c>
      <c r="R1818" s="31">
        <f>'Table 1'!$E$14</f>
        <v>55</v>
      </c>
      <c r="S1818">
        <f t="shared" si="196"/>
        <v>550</v>
      </c>
      <c r="T1818">
        <f t="shared" si="197"/>
        <v>275</v>
      </c>
      <c r="U1818">
        <f t="shared" si="198"/>
        <v>275</v>
      </c>
      <c r="V1818">
        <f t="shared" si="199"/>
        <v>180</v>
      </c>
      <c r="W1818" s="28">
        <f t="shared" si="200"/>
        <v>180</v>
      </c>
      <c r="X1818" s="28">
        <f t="shared" si="201"/>
        <v>275</v>
      </c>
      <c r="Y1818">
        <f t="shared" si="202"/>
        <v>275</v>
      </c>
    </row>
    <row r="1819" spans="1:25" ht="14.4" x14ac:dyDescent="0.3">
      <c r="A1819" s="23" t="s">
        <v>22</v>
      </c>
      <c r="B1819" s="24" t="s">
        <v>96</v>
      </c>
      <c r="C1819" s="25" t="s">
        <v>97</v>
      </c>
      <c r="D1819" s="24" t="s">
        <v>35</v>
      </c>
      <c r="E1819" s="24" t="s">
        <v>31</v>
      </c>
      <c r="F1819" s="24" t="s">
        <v>27</v>
      </c>
      <c r="G1819" s="24" t="s">
        <v>28</v>
      </c>
      <c r="H1819" s="29">
        <f>'Table 1'!$M$12</f>
        <v>37.5</v>
      </c>
      <c r="I1819" s="30"/>
      <c r="J1819" s="30"/>
      <c r="K1819" s="30"/>
      <c r="L1819" s="31"/>
      <c r="M1819" s="31">
        <v>25</v>
      </c>
      <c r="N1819" s="32">
        <f t="array" ref="N1819">INDEX([1]!CCA_Weighting[#Data],MATCH(1,([1]!CCA_Weighting[State]=A1819)*([1]!CCA_Weighting[Zone]=B1819),0),MATCH(2021,VALUE([1]!CCA_Weighting[#Headers]),0))*M1819</f>
        <v>0.1049112476292107</v>
      </c>
      <c r="O1819" s="31">
        <f>'Table 1'!$H$12</f>
        <v>25</v>
      </c>
      <c r="P1819" s="32">
        <f t="array" ref="P1819">INDEX([1]!CCA_Weighting[#Data],MATCH(1,([1]!CCA_Weighting[State]=A1819)*([1]!CCA_Weighting[Zone]=B1819),0),MATCH(2022,VALUE([1]!CCA_Weighting[#Headers]),0))*O1819</f>
        <v>0.1049112476292107</v>
      </c>
      <c r="Q1819" s="31">
        <f>'Table 1'!$I$12</f>
        <v>16</v>
      </c>
      <c r="R1819" s="31">
        <f>'Table 1'!$K$12</f>
        <v>25</v>
      </c>
      <c r="S1819">
        <f t="shared" si="196"/>
        <v>187.5</v>
      </c>
      <c r="T1819">
        <f t="shared" si="197"/>
        <v>125</v>
      </c>
      <c r="U1819">
        <f t="shared" si="198"/>
        <v>125</v>
      </c>
      <c r="V1819">
        <f t="shared" si="199"/>
        <v>80</v>
      </c>
      <c r="W1819" s="28">
        <f t="shared" si="200"/>
        <v>80</v>
      </c>
      <c r="X1819" s="28">
        <f t="shared" si="201"/>
        <v>125</v>
      </c>
      <c r="Y1819">
        <f t="shared" si="202"/>
        <v>125</v>
      </c>
    </row>
    <row r="1820" spans="1:25" ht="14.4" x14ac:dyDescent="0.3">
      <c r="A1820" s="20" t="s">
        <v>22</v>
      </c>
      <c r="B1820" s="21" t="s">
        <v>96</v>
      </c>
      <c r="C1820" s="22" t="s">
        <v>97</v>
      </c>
      <c r="D1820" s="21" t="s">
        <v>35</v>
      </c>
      <c r="E1820" s="21" t="s">
        <v>31</v>
      </c>
      <c r="F1820" s="21" t="s">
        <v>29</v>
      </c>
      <c r="G1820" s="21" t="s">
        <v>28</v>
      </c>
      <c r="H1820" s="29">
        <f>'Table 1'!$M$13</f>
        <v>39.75</v>
      </c>
      <c r="I1820" s="30"/>
      <c r="J1820" s="30"/>
      <c r="K1820" s="30"/>
      <c r="L1820" s="31"/>
      <c r="M1820" s="31">
        <v>26.5</v>
      </c>
      <c r="N1820" s="32">
        <f t="array" ref="N1820">INDEX([1]!CCA_Weighting[#Data],MATCH(1,([1]!CCA_Weighting[State]=A1820)*([1]!CCA_Weighting[Zone]=B1820),0),MATCH(2021,VALUE([1]!CCA_Weighting[#Headers]),0))*M1820</f>
        <v>0.11120592248696333</v>
      </c>
      <c r="O1820" s="31">
        <f>'Table 1'!$H$13</f>
        <v>26.5</v>
      </c>
      <c r="P1820" s="32">
        <f t="array" ref="P1820">INDEX([1]!CCA_Weighting[#Data],MATCH(1,([1]!CCA_Weighting[State]=A1820)*([1]!CCA_Weighting[Zone]=B1820),0),MATCH(2022,VALUE([1]!CCA_Weighting[#Headers]),0))*O1820</f>
        <v>0.11120592248696333</v>
      </c>
      <c r="Q1820" s="31">
        <f>'Table 1'!$I$13</f>
        <v>17</v>
      </c>
      <c r="R1820" s="31">
        <f>'Table 1'!$K$13</f>
        <v>26.5</v>
      </c>
      <c r="S1820">
        <f t="shared" si="196"/>
        <v>198.75</v>
      </c>
      <c r="T1820">
        <f t="shared" si="197"/>
        <v>132.5</v>
      </c>
      <c r="U1820">
        <f t="shared" si="198"/>
        <v>132.5</v>
      </c>
      <c r="V1820">
        <f t="shared" si="199"/>
        <v>85</v>
      </c>
      <c r="W1820" s="28">
        <f t="shared" si="200"/>
        <v>85</v>
      </c>
      <c r="X1820" s="28">
        <f t="shared" si="201"/>
        <v>132.5</v>
      </c>
      <c r="Y1820">
        <f t="shared" si="202"/>
        <v>132.5</v>
      </c>
    </row>
    <row r="1821" spans="1:25" ht="14.4" x14ac:dyDescent="0.3">
      <c r="A1821" s="23" t="s">
        <v>22</v>
      </c>
      <c r="B1821" s="24" t="s">
        <v>96</v>
      </c>
      <c r="C1821" s="25" t="s">
        <v>97</v>
      </c>
      <c r="D1821" s="24" t="s">
        <v>35</v>
      </c>
      <c r="E1821" s="24" t="s">
        <v>31</v>
      </c>
      <c r="F1821" s="24" t="s">
        <v>30</v>
      </c>
      <c r="G1821" s="24" t="s">
        <v>28</v>
      </c>
      <c r="H1821" s="29">
        <f>'Table 1'!$M$14</f>
        <v>100</v>
      </c>
      <c r="I1821" s="30"/>
      <c r="J1821" s="30"/>
      <c r="K1821" s="30"/>
      <c r="L1821" s="31"/>
      <c r="M1821" s="31">
        <v>50</v>
      </c>
      <c r="N1821" s="32">
        <f t="array" ref="N1821">INDEX([1]!CCA_Weighting[#Data],MATCH(1,([1]!CCA_Weighting[State]=A1821)*([1]!CCA_Weighting[Zone]=B1821),0),MATCH(2021,VALUE([1]!CCA_Weighting[#Headers]),0))*M1821</f>
        <v>0.20982249525842139</v>
      </c>
      <c r="O1821" s="31">
        <f>'Table 1'!$H$14</f>
        <v>50</v>
      </c>
      <c r="P1821" s="32">
        <f t="array" ref="P1821">INDEX([1]!CCA_Weighting[#Data],MATCH(1,([1]!CCA_Weighting[State]=A1821)*([1]!CCA_Weighting[Zone]=B1821),0),MATCH(2022,VALUE([1]!CCA_Weighting[#Headers]),0))*O1821</f>
        <v>0.20982249525842139</v>
      </c>
      <c r="Q1821" s="31">
        <f>'Table 1'!$I$14</f>
        <v>32.5</v>
      </c>
      <c r="R1821" s="31">
        <f>'Table 1'!$K$14</f>
        <v>50</v>
      </c>
      <c r="S1821">
        <f t="shared" si="196"/>
        <v>500</v>
      </c>
      <c r="T1821">
        <f t="shared" si="197"/>
        <v>250</v>
      </c>
      <c r="U1821">
        <f t="shared" si="198"/>
        <v>250</v>
      </c>
      <c r="V1821">
        <f t="shared" si="199"/>
        <v>162.5</v>
      </c>
      <c r="W1821" s="28">
        <f t="shared" si="200"/>
        <v>162.5</v>
      </c>
      <c r="X1821" s="28">
        <f t="shared" si="201"/>
        <v>250</v>
      </c>
      <c r="Y1821">
        <f t="shared" si="202"/>
        <v>250</v>
      </c>
    </row>
    <row r="1822" spans="1:25" ht="14.4" x14ac:dyDescent="0.3">
      <c r="A1822" s="20" t="s">
        <v>22</v>
      </c>
      <c r="B1822" s="21" t="s">
        <v>96</v>
      </c>
      <c r="C1822" s="22" t="s">
        <v>97</v>
      </c>
      <c r="D1822" s="21" t="s">
        <v>35</v>
      </c>
      <c r="E1822" s="21" t="s">
        <v>32</v>
      </c>
      <c r="F1822" s="21" t="s">
        <v>27</v>
      </c>
      <c r="G1822" s="21" t="s">
        <v>28</v>
      </c>
      <c r="H1822" s="29">
        <f>'Table 1'!$S$12</f>
        <v>35.25</v>
      </c>
      <c r="I1822" s="30"/>
      <c r="J1822" s="30"/>
      <c r="K1822" s="30"/>
      <c r="L1822" s="31"/>
      <c r="M1822" s="31">
        <v>23.5</v>
      </c>
      <c r="N1822" s="32">
        <f t="array" ref="N1822">INDEX([1]!CCA_Weighting[#Data],MATCH(1,([1]!CCA_Weighting[State]=A1822)*([1]!CCA_Weighting[Zone]=B1822),0),MATCH(2021,VALUE([1]!CCA_Weighting[#Headers]),0))*M1822</f>
        <v>9.861657277145805E-2</v>
      </c>
      <c r="O1822" s="31">
        <f>'Table 1'!$N$8</f>
        <v>30</v>
      </c>
      <c r="P1822" s="32">
        <f t="array" ref="P1822">INDEX([1]!CCA_Weighting[#Data],MATCH(1,([1]!CCA_Weighting[State]=A1822)*([1]!CCA_Weighting[Zone]=B1822),0),MATCH(2022,VALUE([1]!CCA_Weighting[#Headers]),0))*O1822</f>
        <v>0.12589349715505282</v>
      </c>
      <c r="Q1822" s="31">
        <f>'Table 1'!$O$8</f>
        <v>19.5</v>
      </c>
      <c r="R1822" s="31">
        <f>'Table 1'!$Q$8</f>
        <v>30</v>
      </c>
      <c r="S1822">
        <f t="shared" si="196"/>
        <v>176.25</v>
      </c>
      <c r="T1822">
        <f t="shared" si="197"/>
        <v>117.5</v>
      </c>
      <c r="U1822">
        <f t="shared" si="198"/>
        <v>150</v>
      </c>
      <c r="V1822">
        <f t="shared" si="199"/>
        <v>97.5</v>
      </c>
      <c r="W1822" s="28">
        <f t="shared" si="200"/>
        <v>76.375</v>
      </c>
      <c r="X1822" s="28">
        <f t="shared" si="201"/>
        <v>150</v>
      </c>
      <c r="Y1822">
        <f t="shared" si="202"/>
        <v>150</v>
      </c>
    </row>
    <row r="1823" spans="1:25" ht="14.4" x14ac:dyDescent="0.3">
      <c r="A1823" s="23" t="s">
        <v>22</v>
      </c>
      <c r="B1823" s="24" t="s">
        <v>96</v>
      </c>
      <c r="C1823" s="25" t="s">
        <v>97</v>
      </c>
      <c r="D1823" s="24" t="s">
        <v>35</v>
      </c>
      <c r="E1823" s="24" t="s">
        <v>32</v>
      </c>
      <c r="F1823" s="24" t="s">
        <v>29</v>
      </c>
      <c r="G1823" s="24" t="s">
        <v>28</v>
      </c>
      <c r="H1823" s="29">
        <f>'Table 1'!$S$13</f>
        <v>36.75</v>
      </c>
      <c r="I1823" s="30"/>
      <c r="J1823" s="30"/>
      <c r="K1823" s="30"/>
      <c r="L1823" s="31"/>
      <c r="M1823" s="31">
        <v>24.5</v>
      </c>
      <c r="N1823" s="32">
        <f t="array" ref="N1823">INDEX([1]!CCA_Weighting[#Data],MATCH(1,([1]!CCA_Weighting[State]=A1823)*([1]!CCA_Weighting[Zone]=B1823),0),MATCH(2021,VALUE([1]!CCA_Weighting[#Headers]),0))*M1823</f>
        <v>0.10281302267662648</v>
      </c>
      <c r="O1823" s="31">
        <f>'Table 1'!$N$9</f>
        <v>32</v>
      </c>
      <c r="P1823" s="32">
        <f t="array" ref="P1823">INDEX([1]!CCA_Weighting[#Data],MATCH(1,([1]!CCA_Weighting[State]=A1823)*([1]!CCA_Weighting[Zone]=B1823),0),MATCH(2022,VALUE([1]!CCA_Weighting[#Headers]),0))*O1823</f>
        <v>0.13428639696538969</v>
      </c>
      <c r="Q1823" s="31">
        <f>'Table 1'!$O$9</f>
        <v>21</v>
      </c>
      <c r="R1823" s="31">
        <f>'Table 1'!$Q$9</f>
        <v>32</v>
      </c>
      <c r="S1823">
        <f t="shared" si="196"/>
        <v>183.75</v>
      </c>
      <c r="T1823">
        <f t="shared" si="197"/>
        <v>122.5</v>
      </c>
      <c r="U1823">
        <f t="shared" si="198"/>
        <v>160</v>
      </c>
      <c r="V1823">
        <f t="shared" si="199"/>
        <v>105</v>
      </c>
      <c r="W1823" s="28">
        <f t="shared" si="200"/>
        <v>80.390625</v>
      </c>
      <c r="X1823" s="28">
        <f t="shared" si="201"/>
        <v>160</v>
      </c>
      <c r="Y1823">
        <f t="shared" si="202"/>
        <v>160</v>
      </c>
    </row>
    <row r="1824" spans="1:25" ht="14.4" x14ac:dyDescent="0.3">
      <c r="A1824" s="20" t="s">
        <v>22</v>
      </c>
      <c r="B1824" s="21" t="s">
        <v>96</v>
      </c>
      <c r="C1824" s="22" t="s">
        <v>97</v>
      </c>
      <c r="D1824" s="21" t="s">
        <v>35</v>
      </c>
      <c r="E1824" s="21" t="s">
        <v>32</v>
      </c>
      <c r="F1824" s="21" t="s">
        <v>30</v>
      </c>
      <c r="G1824" s="21" t="s">
        <v>28</v>
      </c>
      <c r="H1824" s="29">
        <f>'Table 1'!$S$14</f>
        <v>80</v>
      </c>
      <c r="I1824" s="30"/>
      <c r="J1824" s="30"/>
      <c r="K1824" s="30"/>
      <c r="L1824" s="31"/>
      <c r="M1824" s="31">
        <v>40</v>
      </c>
      <c r="N1824" s="32">
        <f t="array" ref="N1824">INDEX([1]!CCA_Weighting[#Data],MATCH(1,([1]!CCA_Weighting[State]=A1824)*([1]!CCA_Weighting[Zone]=B1824),0),MATCH(2021,VALUE([1]!CCA_Weighting[#Headers]),0))*M1824</f>
        <v>0.16785799620673711</v>
      </c>
      <c r="O1824" s="31">
        <f>'Table 1'!$N$10</f>
        <v>40</v>
      </c>
      <c r="P1824" s="32">
        <f t="array" ref="P1824">INDEX([1]!CCA_Weighting[#Data],MATCH(1,([1]!CCA_Weighting[State]=A1824)*([1]!CCA_Weighting[Zone]=B1824),0),MATCH(2022,VALUE([1]!CCA_Weighting[#Headers]),0))*O1824</f>
        <v>0.16785799620673711</v>
      </c>
      <c r="Q1824" s="31">
        <f>'Table 1'!$O$10</f>
        <v>26</v>
      </c>
      <c r="R1824" s="31">
        <f>'Table 1'!$Q$10</f>
        <v>40</v>
      </c>
      <c r="S1824">
        <f t="shared" si="196"/>
        <v>400</v>
      </c>
      <c r="T1824">
        <f t="shared" si="197"/>
        <v>200</v>
      </c>
      <c r="U1824">
        <f t="shared" si="198"/>
        <v>200</v>
      </c>
      <c r="V1824">
        <f t="shared" si="199"/>
        <v>130</v>
      </c>
      <c r="W1824" s="28">
        <f t="shared" si="200"/>
        <v>130</v>
      </c>
      <c r="X1824" s="28">
        <f t="shared" si="201"/>
        <v>200</v>
      </c>
      <c r="Y1824">
        <f t="shared" si="202"/>
        <v>200</v>
      </c>
    </row>
    <row r="1825" spans="1:25" ht="14.4" x14ac:dyDescent="0.3">
      <c r="A1825" s="23" t="s">
        <v>22</v>
      </c>
      <c r="B1825" s="24" t="s">
        <v>96</v>
      </c>
      <c r="C1825" s="25" t="s">
        <v>97</v>
      </c>
      <c r="D1825" s="24" t="s">
        <v>35</v>
      </c>
      <c r="E1825" s="24" t="s">
        <v>33</v>
      </c>
      <c r="F1825" s="24" t="s">
        <v>27</v>
      </c>
      <c r="G1825" s="24" t="s">
        <v>28</v>
      </c>
      <c r="H1825" s="29">
        <f>'Table 1'!$Y$12</f>
        <v>31.5</v>
      </c>
      <c r="I1825" s="30"/>
      <c r="J1825" s="30"/>
      <c r="K1825" s="30"/>
      <c r="L1825" s="31"/>
      <c r="M1825" s="31">
        <v>21</v>
      </c>
      <c r="N1825" s="32">
        <f t="array" ref="N1825">INDEX([1]!CCA_Weighting[#Data],MATCH(1,([1]!CCA_Weighting[State]=A1825)*([1]!CCA_Weighting[Zone]=B1825),0),MATCH(2021,VALUE([1]!CCA_Weighting[#Headers]),0))*M1825</f>
        <v>8.8125448008536986E-2</v>
      </c>
      <c r="O1825" s="31">
        <f>'Table 1'!$T$12</f>
        <v>21</v>
      </c>
      <c r="P1825" s="32">
        <f t="array" ref="P1825">INDEX([1]!CCA_Weighting[#Data],MATCH(1,([1]!CCA_Weighting[State]=A1825)*([1]!CCA_Weighting[Zone]=B1825),0),MATCH(2022,VALUE([1]!CCA_Weighting[#Headers]),0))*O1825</f>
        <v>8.8125448008536986E-2</v>
      </c>
      <c r="Q1825" s="31">
        <f>'Table 1'!$U$12</f>
        <v>14</v>
      </c>
      <c r="R1825" s="31">
        <f>'Table 1'!$W$12</f>
        <v>21</v>
      </c>
      <c r="S1825">
        <f t="shared" si="196"/>
        <v>157.5</v>
      </c>
      <c r="T1825">
        <f t="shared" si="197"/>
        <v>105</v>
      </c>
      <c r="U1825">
        <f t="shared" si="198"/>
        <v>105</v>
      </c>
      <c r="V1825">
        <f t="shared" si="199"/>
        <v>70</v>
      </c>
      <c r="W1825" s="28">
        <f t="shared" si="200"/>
        <v>70</v>
      </c>
      <c r="X1825" s="28">
        <f t="shared" si="201"/>
        <v>105</v>
      </c>
      <c r="Y1825">
        <f t="shared" si="202"/>
        <v>105</v>
      </c>
    </row>
    <row r="1826" spans="1:25" ht="14.4" x14ac:dyDescent="0.3">
      <c r="A1826" s="20" t="s">
        <v>22</v>
      </c>
      <c r="B1826" s="21" t="s">
        <v>96</v>
      </c>
      <c r="C1826" s="22" t="s">
        <v>97</v>
      </c>
      <c r="D1826" s="21" t="s">
        <v>35</v>
      </c>
      <c r="E1826" s="21" t="s">
        <v>33</v>
      </c>
      <c r="F1826" s="21" t="s">
        <v>29</v>
      </c>
      <c r="G1826" s="21" t="s">
        <v>28</v>
      </c>
      <c r="H1826" s="29">
        <f>'Table 1'!$Y$13</f>
        <v>33</v>
      </c>
      <c r="I1826" s="30"/>
      <c r="J1826" s="30"/>
      <c r="K1826" s="30"/>
      <c r="L1826" s="31"/>
      <c r="M1826" s="31">
        <v>22</v>
      </c>
      <c r="N1826" s="32">
        <f t="array" ref="N1826">INDEX([1]!CCA_Weighting[#Data],MATCH(1,([1]!CCA_Weighting[State]=A1826)*([1]!CCA_Weighting[Zone]=B1826),0),MATCH(2021,VALUE([1]!CCA_Weighting[#Headers]),0))*M1826</f>
        <v>9.2321897913705403E-2</v>
      </c>
      <c r="O1826" s="31">
        <f>'Table 1'!$T$13</f>
        <v>22</v>
      </c>
      <c r="P1826" s="32">
        <f t="array" ref="P1826">INDEX([1]!CCA_Weighting[#Data],MATCH(1,([1]!CCA_Weighting[State]=A1826)*([1]!CCA_Weighting[Zone]=B1826),0),MATCH(2022,VALUE([1]!CCA_Weighting[#Headers]),0))*O1826</f>
        <v>9.2321897913705403E-2</v>
      </c>
      <c r="Q1826" s="31">
        <f>'Table 1'!$U$13</f>
        <v>14.5</v>
      </c>
      <c r="R1826" s="31">
        <f>'Table 1'!$W$13</f>
        <v>22</v>
      </c>
      <c r="S1826">
        <f t="shared" si="196"/>
        <v>165</v>
      </c>
      <c r="T1826">
        <f t="shared" si="197"/>
        <v>110</v>
      </c>
      <c r="U1826">
        <f t="shared" si="198"/>
        <v>110</v>
      </c>
      <c r="V1826">
        <f t="shared" si="199"/>
        <v>72.5</v>
      </c>
      <c r="W1826" s="28">
        <f t="shared" si="200"/>
        <v>72.5</v>
      </c>
      <c r="X1826" s="28">
        <f t="shared" si="201"/>
        <v>110</v>
      </c>
      <c r="Y1826">
        <f t="shared" si="202"/>
        <v>110</v>
      </c>
    </row>
    <row r="1827" spans="1:25" ht="14.4" x14ac:dyDescent="0.3">
      <c r="A1827" s="23" t="s">
        <v>22</v>
      </c>
      <c r="B1827" s="24" t="s">
        <v>96</v>
      </c>
      <c r="C1827" s="25" t="s">
        <v>97</v>
      </c>
      <c r="D1827" s="24" t="s">
        <v>35</v>
      </c>
      <c r="E1827" s="24" t="s">
        <v>33</v>
      </c>
      <c r="F1827" s="24" t="s">
        <v>30</v>
      </c>
      <c r="G1827" s="24" t="s">
        <v>28</v>
      </c>
      <c r="H1827" s="29">
        <f>'Table 1'!$Y$14</f>
        <v>76</v>
      </c>
      <c r="I1827" s="30"/>
      <c r="J1827" s="30"/>
      <c r="K1827" s="30"/>
      <c r="L1827" s="31"/>
      <c r="M1827" s="31">
        <v>38</v>
      </c>
      <c r="N1827" s="32">
        <f t="array" ref="N1827">INDEX([1]!CCA_Weighting[#Data],MATCH(1,([1]!CCA_Weighting[State]=A1827)*([1]!CCA_Weighting[Zone]=B1827),0),MATCH(2021,VALUE([1]!CCA_Weighting[#Headers]),0))*M1827</f>
        <v>0.15946509639640025</v>
      </c>
      <c r="O1827" s="31">
        <f>'Table 1'!$T$14</f>
        <v>38</v>
      </c>
      <c r="P1827" s="32">
        <f t="array" ref="P1827">INDEX([1]!CCA_Weighting[#Data],MATCH(1,([1]!CCA_Weighting[State]=A1827)*([1]!CCA_Weighting[Zone]=B1827),0),MATCH(2022,VALUE([1]!CCA_Weighting[#Headers]),0))*O1827</f>
        <v>0.15946509639640025</v>
      </c>
      <c r="Q1827" s="31">
        <f>'Table 1'!$U$14</f>
        <v>24.5</v>
      </c>
      <c r="R1827" s="31">
        <f>'Table 1'!$W$14</f>
        <v>38</v>
      </c>
      <c r="S1827">
        <f t="shared" si="196"/>
        <v>380</v>
      </c>
      <c r="T1827">
        <f t="shared" si="197"/>
        <v>190</v>
      </c>
      <c r="U1827">
        <f t="shared" si="198"/>
        <v>190</v>
      </c>
      <c r="V1827">
        <f t="shared" si="199"/>
        <v>122.5</v>
      </c>
      <c r="W1827" s="28">
        <f t="shared" si="200"/>
        <v>122.5</v>
      </c>
      <c r="X1827" s="28">
        <f t="shared" si="201"/>
        <v>190</v>
      </c>
      <c r="Y1827">
        <f t="shared" si="202"/>
        <v>190</v>
      </c>
    </row>
    <row r="1828" spans="1:25" ht="14.4" x14ac:dyDescent="0.3">
      <c r="A1828" s="20" t="s">
        <v>22</v>
      </c>
      <c r="B1828" s="21" t="s">
        <v>96</v>
      </c>
      <c r="C1828" s="22" t="s">
        <v>97</v>
      </c>
      <c r="D1828" s="21" t="s">
        <v>35</v>
      </c>
      <c r="E1828" s="21" t="s">
        <v>34</v>
      </c>
      <c r="F1828" s="21" t="s">
        <v>27</v>
      </c>
      <c r="G1828" s="21" t="s">
        <v>28</v>
      </c>
      <c r="H1828" s="29">
        <f>'Table 1'!$Y$8</f>
        <v>42.75</v>
      </c>
      <c r="I1828" s="30"/>
      <c r="J1828" s="30"/>
      <c r="K1828" s="30"/>
      <c r="L1828" s="31"/>
      <c r="M1828" s="31">
        <v>21</v>
      </c>
      <c r="N1828" s="32">
        <f t="array" ref="N1828">INDEX([1]!CCA_Weighting[#Data],MATCH(1,([1]!CCA_Weighting[State]=A1828)*([1]!CCA_Weighting[Zone]=B1828),0),MATCH(2021,VALUE([1]!CCA_Weighting[#Headers]),0))*M1828</f>
        <v>8.8125448008536986E-2</v>
      </c>
      <c r="O1828" s="31">
        <f>'Table 1'!$T$12</f>
        <v>21</v>
      </c>
      <c r="P1828" s="32">
        <f t="array" ref="P1828">INDEX([1]!CCA_Weighting[#Data],MATCH(1,([1]!CCA_Weighting[State]=A1828)*([1]!CCA_Weighting[Zone]=B1828),0),MATCH(2022,VALUE([1]!CCA_Weighting[#Headers]),0))*O1828</f>
        <v>8.8125448008536986E-2</v>
      </c>
      <c r="Q1828" s="31">
        <f>'Table 1'!$U$12</f>
        <v>14</v>
      </c>
      <c r="R1828" s="31">
        <f>'Table 1'!$W$12</f>
        <v>21</v>
      </c>
      <c r="S1828">
        <f t="shared" si="196"/>
        <v>213.75</v>
      </c>
      <c r="T1828">
        <f t="shared" si="197"/>
        <v>105</v>
      </c>
      <c r="U1828">
        <f t="shared" si="198"/>
        <v>105</v>
      </c>
      <c r="V1828">
        <f t="shared" si="199"/>
        <v>70</v>
      </c>
      <c r="W1828" s="28">
        <f t="shared" si="200"/>
        <v>70</v>
      </c>
      <c r="X1828" s="28">
        <f t="shared" si="201"/>
        <v>105</v>
      </c>
      <c r="Y1828">
        <f t="shared" si="202"/>
        <v>105</v>
      </c>
    </row>
    <row r="1829" spans="1:25" ht="14.4" x14ac:dyDescent="0.3">
      <c r="A1829" s="23" t="s">
        <v>22</v>
      </c>
      <c r="B1829" s="24" t="s">
        <v>96</v>
      </c>
      <c r="C1829" s="25" t="s">
        <v>97</v>
      </c>
      <c r="D1829" s="24" t="s">
        <v>35</v>
      </c>
      <c r="E1829" s="24" t="s">
        <v>34</v>
      </c>
      <c r="F1829" s="24" t="s">
        <v>29</v>
      </c>
      <c r="G1829" s="24" t="s">
        <v>28</v>
      </c>
      <c r="H1829" s="29">
        <f>'Table 1'!$Y$9</f>
        <v>45</v>
      </c>
      <c r="I1829" s="30"/>
      <c r="J1829" s="30"/>
      <c r="K1829" s="30"/>
      <c r="L1829" s="31"/>
      <c r="M1829" s="31">
        <v>22</v>
      </c>
      <c r="N1829" s="32">
        <f t="array" ref="N1829">INDEX([1]!CCA_Weighting[#Data],MATCH(1,([1]!CCA_Weighting[State]=A1829)*([1]!CCA_Weighting[Zone]=B1829),0),MATCH(2021,VALUE([1]!CCA_Weighting[#Headers]),0))*M1829</f>
        <v>9.2321897913705403E-2</v>
      </c>
      <c r="O1829" s="31">
        <f>'Table 1'!$T$13</f>
        <v>22</v>
      </c>
      <c r="P1829" s="32">
        <f t="array" ref="P1829">INDEX([1]!CCA_Weighting[#Data],MATCH(1,([1]!CCA_Weighting[State]=A1829)*([1]!CCA_Weighting[Zone]=B1829),0),MATCH(2022,VALUE([1]!CCA_Weighting[#Headers]),0))*O1829</f>
        <v>9.2321897913705403E-2</v>
      </c>
      <c r="Q1829" s="31">
        <f>'Table 1'!$U$13</f>
        <v>14.5</v>
      </c>
      <c r="R1829" s="31">
        <f>'Table 1'!$W$13</f>
        <v>22</v>
      </c>
      <c r="S1829">
        <f t="shared" si="196"/>
        <v>225</v>
      </c>
      <c r="T1829">
        <f t="shared" si="197"/>
        <v>110</v>
      </c>
      <c r="U1829">
        <f t="shared" si="198"/>
        <v>110</v>
      </c>
      <c r="V1829">
        <f t="shared" si="199"/>
        <v>72.5</v>
      </c>
      <c r="W1829" s="28">
        <f t="shared" si="200"/>
        <v>72.5</v>
      </c>
      <c r="X1829" s="28">
        <f t="shared" si="201"/>
        <v>110</v>
      </c>
      <c r="Y1829">
        <f t="shared" si="202"/>
        <v>110</v>
      </c>
    </row>
    <row r="1830" spans="1:25" ht="14.4" x14ac:dyDescent="0.3">
      <c r="A1830" s="20" t="s">
        <v>22</v>
      </c>
      <c r="B1830" s="21" t="s">
        <v>96</v>
      </c>
      <c r="C1830" s="22" t="s">
        <v>97</v>
      </c>
      <c r="D1830" s="21" t="s">
        <v>35</v>
      </c>
      <c r="E1830" s="21" t="s">
        <v>34</v>
      </c>
      <c r="F1830" s="21" t="s">
        <v>30</v>
      </c>
      <c r="G1830" s="21" t="s">
        <v>28</v>
      </c>
      <c r="H1830" s="29">
        <f>'Table 1'!$Y$10</f>
        <v>76</v>
      </c>
      <c r="I1830" s="30"/>
      <c r="J1830" s="30"/>
      <c r="K1830" s="30"/>
      <c r="L1830" s="31"/>
      <c r="M1830" s="31">
        <v>38</v>
      </c>
      <c r="N1830" s="32">
        <f t="array" ref="N1830">INDEX([1]!CCA_Weighting[#Data],MATCH(1,([1]!CCA_Weighting[State]=A1830)*([1]!CCA_Weighting[Zone]=B1830),0),MATCH(2021,VALUE([1]!CCA_Weighting[#Headers]),0))*M1830</f>
        <v>0.15946509639640025</v>
      </c>
      <c r="O1830" s="31">
        <f>'Table 1'!$T$14</f>
        <v>38</v>
      </c>
      <c r="P1830" s="32">
        <f t="array" ref="P1830">INDEX([1]!CCA_Weighting[#Data],MATCH(1,([1]!CCA_Weighting[State]=A1830)*([1]!CCA_Weighting[Zone]=B1830),0),MATCH(2022,VALUE([1]!CCA_Weighting[#Headers]),0))*O1830</f>
        <v>0.15946509639640025</v>
      </c>
      <c r="Q1830" s="31">
        <f>'Table 1'!$U$14</f>
        <v>24.5</v>
      </c>
      <c r="R1830" s="31">
        <f>'Table 1'!$W$14</f>
        <v>38</v>
      </c>
      <c r="S1830">
        <f t="shared" si="196"/>
        <v>380</v>
      </c>
      <c r="T1830">
        <f t="shared" si="197"/>
        <v>190</v>
      </c>
      <c r="U1830">
        <f t="shared" si="198"/>
        <v>190</v>
      </c>
      <c r="V1830">
        <f t="shared" si="199"/>
        <v>122.5</v>
      </c>
      <c r="W1830" s="28">
        <f t="shared" si="200"/>
        <v>122.5</v>
      </c>
      <c r="X1830" s="28">
        <f t="shared" si="201"/>
        <v>190</v>
      </c>
      <c r="Y1830">
        <f t="shared" si="202"/>
        <v>190</v>
      </c>
    </row>
    <row r="1831" spans="1:25" ht="14.4" x14ac:dyDescent="0.3">
      <c r="A1831" s="23" t="s">
        <v>22</v>
      </c>
      <c r="B1831" s="24" t="s">
        <v>96</v>
      </c>
      <c r="C1831" s="25" t="s">
        <v>97</v>
      </c>
      <c r="D1831" s="24" t="s">
        <v>36</v>
      </c>
      <c r="E1831" s="25" t="s">
        <v>26</v>
      </c>
      <c r="F1831" s="24" t="s">
        <v>27</v>
      </c>
      <c r="G1831" s="24" t="s">
        <v>28</v>
      </c>
      <c r="H1831" s="29">
        <f>'Table 1'!$G$12</f>
        <v>40.5</v>
      </c>
      <c r="I1831" s="30"/>
      <c r="J1831" s="30"/>
      <c r="K1831" s="30"/>
      <c r="L1831" s="31"/>
      <c r="M1831" s="31">
        <v>27</v>
      </c>
      <c r="N1831" s="32">
        <f t="array" ref="N1831">INDEX([1]!CCA_Weighting[#Data],MATCH(1,([1]!CCA_Weighting[State]=A1831)*([1]!CCA_Weighting[Zone]=B1831),0),MATCH(2021,VALUE([1]!CCA_Weighting[#Headers]),0))*M1831</f>
        <v>0.11330414743954755</v>
      </c>
      <c r="O1831" s="31">
        <f>'Table 1'!$B$12</f>
        <v>27</v>
      </c>
      <c r="P1831" s="32">
        <f t="array" ref="P1831">INDEX([1]!CCA_Weighting[#Data],MATCH(1,([1]!CCA_Weighting[State]=A1831)*([1]!CCA_Weighting[Zone]=B1831),0),MATCH(2022,VALUE([1]!CCA_Weighting[#Headers]),0))*O1831</f>
        <v>0.11330414743954755</v>
      </c>
      <c r="Q1831" s="31">
        <f>'Table 1'!$C$12</f>
        <v>18</v>
      </c>
      <c r="R1831" s="31">
        <f>'Table 1'!$E$12</f>
        <v>27</v>
      </c>
      <c r="S1831">
        <f t="shared" si="196"/>
        <v>202.5</v>
      </c>
      <c r="T1831">
        <f t="shared" si="197"/>
        <v>135</v>
      </c>
      <c r="U1831">
        <f t="shared" si="198"/>
        <v>135</v>
      </c>
      <c r="V1831">
        <f t="shared" si="199"/>
        <v>90</v>
      </c>
      <c r="W1831" s="28">
        <f t="shared" si="200"/>
        <v>90</v>
      </c>
      <c r="X1831" s="28">
        <f t="shared" si="201"/>
        <v>135</v>
      </c>
      <c r="Y1831">
        <f t="shared" si="202"/>
        <v>135</v>
      </c>
    </row>
    <row r="1832" spans="1:25" ht="14.4" x14ac:dyDescent="0.3">
      <c r="A1832" s="20" t="s">
        <v>22</v>
      </c>
      <c r="B1832" s="21" t="s">
        <v>96</v>
      </c>
      <c r="C1832" s="22" t="s">
        <v>97</v>
      </c>
      <c r="D1832" s="21" t="s">
        <v>36</v>
      </c>
      <c r="E1832" s="22" t="s">
        <v>26</v>
      </c>
      <c r="F1832" s="21" t="s">
        <v>29</v>
      </c>
      <c r="G1832" s="21" t="s">
        <v>28</v>
      </c>
      <c r="H1832" s="29">
        <f>'Table 1'!$G$13</f>
        <v>43.5</v>
      </c>
      <c r="I1832" s="30"/>
      <c r="J1832" s="30"/>
      <c r="K1832" s="30"/>
      <c r="L1832" s="31"/>
      <c r="M1832" s="31">
        <v>29</v>
      </c>
      <c r="N1832" s="32">
        <f t="array" ref="N1832">INDEX([1]!CCA_Weighting[#Data],MATCH(1,([1]!CCA_Weighting[State]=A1832)*([1]!CCA_Weighting[Zone]=B1832),0),MATCH(2021,VALUE([1]!CCA_Weighting[#Headers]),0))*M1832</f>
        <v>0.12169704724988441</v>
      </c>
      <c r="O1832" s="31">
        <f>'Table 1'!$B$13</f>
        <v>29</v>
      </c>
      <c r="P1832" s="32">
        <f t="array" ref="P1832">INDEX([1]!CCA_Weighting[#Data],MATCH(1,([1]!CCA_Weighting[State]=A1832)*([1]!CCA_Weighting[Zone]=B1832),0),MATCH(2022,VALUE([1]!CCA_Weighting[#Headers]),0))*O1832</f>
        <v>0.12169704724988441</v>
      </c>
      <c r="Q1832" s="31">
        <f>'Table 1'!$C$13</f>
        <v>19</v>
      </c>
      <c r="R1832" s="31">
        <f>'Table 1'!$E$13</f>
        <v>29</v>
      </c>
      <c r="S1832">
        <f t="shared" si="196"/>
        <v>217.5</v>
      </c>
      <c r="T1832">
        <f t="shared" si="197"/>
        <v>145</v>
      </c>
      <c r="U1832">
        <f t="shared" si="198"/>
        <v>145</v>
      </c>
      <c r="V1832">
        <f t="shared" si="199"/>
        <v>95</v>
      </c>
      <c r="W1832" s="28">
        <f t="shared" si="200"/>
        <v>95</v>
      </c>
      <c r="X1832" s="28">
        <f t="shared" si="201"/>
        <v>145</v>
      </c>
      <c r="Y1832">
        <f t="shared" si="202"/>
        <v>145</v>
      </c>
    </row>
    <row r="1833" spans="1:25" ht="14.4" x14ac:dyDescent="0.3">
      <c r="A1833" s="23" t="s">
        <v>22</v>
      </c>
      <c r="B1833" s="24" t="s">
        <v>96</v>
      </c>
      <c r="C1833" s="25" t="s">
        <v>97</v>
      </c>
      <c r="D1833" s="24" t="s">
        <v>36</v>
      </c>
      <c r="E1833" s="25" t="s">
        <v>26</v>
      </c>
      <c r="F1833" s="24" t="s">
        <v>30</v>
      </c>
      <c r="G1833" s="24" t="s">
        <v>28</v>
      </c>
      <c r="H1833" s="29">
        <f>'Table 1'!$G$14</f>
        <v>110</v>
      </c>
      <c r="I1833" s="30"/>
      <c r="J1833" s="30"/>
      <c r="K1833" s="30"/>
      <c r="L1833" s="31"/>
      <c r="M1833" s="31">
        <v>55</v>
      </c>
      <c r="N1833" s="32">
        <f t="array" ref="N1833">INDEX([1]!CCA_Weighting[#Data],MATCH(1,([1]!CCA_Weighting[State]=A1833)*([1]!CCA_Weighting[Zone]=B1833),0),MATCH(2021,VALUE([1]!CCA_Weighting[#Headers]),0))*M1833</f>
        <v>0.23080474478426352</v>
      </c>
      <c r="O1833" s="31">
        <f>'Table 1'!$B$14</f>
        <v>55</v>
      </c>
      <c r="P1833" s="32">
        <f t="array" ref="P1833">INDEX([1]!CCA_Weighting[#Data],MATCH(1,([1]!CCA_Weighting[State]=A1833)*([1]!CCA_Weighting[Zone]=B1833),0),MATCH(2022,VALUE([1]!CCA_Weighting[#Headers]),0))*O1833</f>
        <v>0.23080474478426352</v>
      </c>
      <c r="Q1833" s="31">
        <f>'Table 1'!$C$14</f>
        <v>36</v>
      </c>
      <c r="R1833" s="31">
        <f>'Table 1'!$E$14</f>
        <v>55</v>
      </c>
      <c r="S1833">
        <f t="shared" si="196"/>
        <v>550</v>
      </c>
      <c r="T1833">
        <f t="shared" si="197"/>
        <v>275</v>
      </c>
      <c r="U1833">
        <f t="shared" si="198"/>
        <v>275</v>
      </c>
      <c r="V1833">
        <f t="shared" si="199"/>
        <v>180</v>
      </c>
      <c r="W1833" s="28">
        <f t="shared" si="200"/>
        <v>180</v>
      </c>
      <c r="X1833" s="28">
        <f t="shared" si="201"/>
        <v>275</v>
      </c>
      <c r="Y1833">
        <f t="shared" si="202"/>
        <v>275</v>
      </c>
    </row>
    <row r="1834" spans="1:25" ht="14.4" x14ac:dyDescent="0.3">
      <c r="A1834" s="20" t="s">
        <v>22</v>
      </c>
      <c r="B1834" s="21" t="s">
        <v>96</v>
      </c>
      <c r="C1834" s="22" t="s">
        <v>97</v>
      </c>
      <c r="D1834" s="21" t="s">
        <v>36</v>
      </c>
      <c r="E1834" s="21" t="s">
        <v>31</v>
      </c>
      <c r="F1834" s="21" t="s">
        <v>27</v>
      </c>
      <c r="G1834" s="21" t="s">
        <v>28</v>
      </c>
      <c r="H1834" s="29">
        <f>'Table 1'!$M$12</f>
        <v>37.5</v>
      </c>
      <c r="I1834" s="30"/>
      <c r="J1834" s="30"/>
      <c r="K1834" s="30"/>
      <c r="L1834" s="31"/>
      <c r="M1834" s="31">
        <v>25</v>
      </c>
      <c r="N1834" s="32">
        <f t="array" ref="N1834">INDEX([1]!CCA_Weighting[#Data],MATCH(1,([1]!CCA_Weighting[State]=A1834)*([1]!CCA_Weighting[Zone]=B1834),0),MATCH(2021,VALUE([1]!CCA_Weighting[#Headers]),0))*M1834</f>
        <v>0.1049112476292107</v>
      </c>
      <c r="O1834" s="31">
        <f>'Table 1'!$H$12</f>
        <v>25</v>
      </c>
      <c r="P1834" s="32">
        <f t="array" ref="P1834">INDEX([1]!CCA_Weighting[#Data],MATCH(1,([1]!CCA_Weighting[State]=A1834)*([1]!CCA_Weighting[Zone]=B1834),0),MATCH(2022,VALUE([1]!CCA_Weighting[#Headers]),0))*O1834</f>
        <v>0.1049112476292107</v>
      </c>
      <c r="Q1834" s="31">
        <f>'Table 1'!$I$12</f>
        <v>16</v>
      </c>
      <c r="R1834" s="31">
        <f>'Table 1'!$K$12</f>
        <v>25</v>
      </c>
      <c r="S1834">
        <f t="shared" si="196"/>
        <v>187.5</v>
      </c>
      <c r="T1834">
        <f t="shared" si="197"/>
        <v>125</v>
      </c>
      <c r="U1834">
        <f t="shared" si="198"/>
        <v>125</v>
      </c>
      <c r="V1834">
        <f t="shared" si="199"/>
        <v>80</v>
      </c>
      <c r="W1834" s="28">
        <f t="shared" si="200"/>
        <v>80</v>
      </c>
      <c r="X1834" s="28">
        <f t="shared" si="201"/>
        <v>125</v>
      </c>
      <c r="Y1834">
        <f t="shared" si="202"/>
        <v>125</v>
      </c>
    </row>
    <row r="1835" spans="1:25" ht="14.4" x14ac:dyDescent="0.3">
      <c r="A1835" s="23" t="s">
        <v>22</v>
      </c>
      <c r="B1835" s="24" t="s">
        <v>96</v>
      </c>
      <c r="C1835" s="25" t="s">
        <v>97</v>
      </c>
      <c r="D1835" s="24" t="s">
        <v>36</v>
      </c>
      <c r="E1835" s="24" t="s">
        <v>31</v>
      </c>
      <c r="F1835" s="24" t="s">
        <v>29</v>
      </c>
      <c r="G1835" s="24" t="s">
        <v>28</v>
      </c>
      <c r="H1835" s="29">
        <f>'Table 1'!$M$13</f>
        <v>39.75</v>
      </c>
      <c r="I1835" s="30"/>
      <c r="J1835" s="30"/>
      <c r="K1835" s="30"/>
      <c r="L1835" s="31"/>
      <c r="M1835" s="31">
        <v>26.5</v>
      </c>
      <c r="N1835" s="32">
        <f t="array" ref="N1835">INDEX([1]!CCA_Weighting[#Data],MATCH(1,([1]!CCA_Weighting[State]=A1835)*([1]!CCA_Weighting[Zone]=B1835),0),MATCH(2021,VALUE([1]!CCA_Weighting[#Headers]),0))*M1835</f>
        <v>0.11120592248696333</v>
      </c>
      <c r="O1835" s="31">
        <f>'Table 1'!$H$13</f>
        <v>26.5</v>
      </c>
      <c r="P1835" s="32">
        <f t="array" ref="P1835">INDEX([1]!CCA_Weighting[#Data],MATCH(1,([1]!CCA_Weighting[State]=A1835)*([1]!CCA_Weighting[Zone]=B1835),0),MATCH(2022,VALUE([1]!CCA_Weighting[#Headers]),0))*O1835</f>
        <v>0.11120592248696333</v>
      </c>
      <c r="Q1835" s="31">
        <f>'Table 1'!$I$13</f>
        <v>17</v>
      </c>
      <c r="R1835" s="31">
        <f>'Table 1'!$K$13</f>
        <v>26.5</v>
      </c>
      <c r="S1835">
        <f t="shared" si="196"/>
        <v>198.75</v>
      </c>
      <c r="T1835">
        <f t="shared" si="197"/>
        <v>132.5</v>
      </c>
      <c r="U1835">
        <f t="shared" si="198"/>
        <v>132.5</v>
      </c>
      <c r="V1835">
        <f t="shared" si="199"/>
        <v>85</v>
      </c>
      <c r="W1835" s="28">
        <f t="shared" si="200"/>
        <v>85</v>
      </c>
      <c r="X1835" s="28">
        <f t="shared" si="201"/>
        <v>132.5</v>
      </c>
      <c r="Y1835">
        <f t="shared" si="202"/>
        <v>132.5</v>
      </c>
    </row>
    <row r="1836" spans="1:25" ht="14.4" x14ac:dyDescent="0.3">
      <c r="A1836" s="20" t="s">
        <v>22</v>
      </c>
      <c r="B1836" s="21" t="s">
        <v>96</v>
      </c>
      <c r="C1836" s="22" t="s">
        <v>97</v>
      </c>
      <c r="D1836" s="21" t="s">
        <v>36</v>
      </c>
      <c r="E1836" s="21" t="s">
        <v>31</v>
      </c>
      <c r="F1836" s="21" t="s">
        <v>30</v>
      </c>
      <c r="G1836" s="21" t="s">
        <v>28</v>
      </c>
      <c r="H1836" s="29">
        <f>'Table 1'!$M$14</f>
        <v>100</v>
      </c>
      <c r="I1836" s="30"/>
      <c r="J1836" s="30"/>
      <c r="K1836" s="30"/>
      <c r="L1836" s="31"/>
      <c r="M1836" s="31">
        <v>50</v>
      </c>
      <c r="N1836" s="32">
        <f t="array" ref="N1836">INDEX([1]!CCA_Weighting[#Data],MATCH(1,([1]!CCA_Weighting[State]=A1836)*([1]!CCA_Weighting[Zone]=B1836),0),MATCH(2021,VALUE([1]!CCA_Weighting[#Headers]),0))*M1836</f>
        <v>0.20982249525842139</v>
      </c>
      <c r="O1836" s="31">
        <f>'Table 1'!$H$14</f>
        <v>50</v>
      </c>
      <c r="P1836" s="32">
        <f t="array" ref="P1836">INDEX([1]!CCA_Weighting[#Data],MATCH(1,([1]!CCA_Weighting[State]=A1836)*([1]!CCA_Weighting[Zone]=B1836),0),MATCH(2022,VALUE([1]!CCA_Weighting[#Headers]),0))*O1836</f>
        <v>0.20982249525842139</v>
      </c>
      <c r="Q1836" s="31">
        <f>'Table 1'!$I$14</f>
        <v>32.5</v>
      </c>
      <c r="R1836" s="31">
        <f>'Table 1'!$K$14</f>
        <v>50</v>
      </c>
      <c r="S1836">
        <f t="shared" si="196"/>
        <v>500</v>
      </c>
      <c r="T1836">
        <f t="shared" si="197"/>
        <v>250</v>
      </c>
      <c r="U1836">
        <f t="shared" si="198"/>
        <v>250</v>
      </c>
      <c r="V1836">
        <f t="shared" si="199"/>
        <v>162.5</v>
      </c>
      <c r="W1836" s="28">
        <f t="shared" si="200"/>
        <v>162.5</v>
      </c>
      <c r="X1836" s="28">
        <f t="shared" si="201"/>
        <v>250</v>
      </c>
      <c r="Y1836">
        <f t="shared" si="202"/>
        <v>250</v>
      </c>
    </row>
    <row r="1837" spans="1:25" ht="14.4" x14ac:dyDescent="0.3">
      <c r="A1837" s="23" t="s">
        <v>22</v>
      </c>
      <c r="B1837" s="24" t="s">
        <v>96</v>
      </c>
      <c r="C1837" s="25" t="s">
        <v>97</v>
      </c>
      <c r="D1837" s="24" t="s">
        <v>36</v>
      </c>
      <c r="E1837" s="24" t="s">
        <v>32</v>
      </c>
      <c r="F1837" s="24" t="s">
        <v>27</v>
      </c>
      <c r="G1837" s="24" t="s">
        <v>28</v>
      </c>
      <c r="H1837" s="29">
        <f>'Table 1'!$S$12</f>
        <v>35.25</v>
      </c>
      <c r="I1837" s="30"/>
      <c r="J1837" s="30"/>
      <c r="K1837" s="30"/>
      <c r="L1837" s="31"/>
      <c r="M1837" s="31">
        <v>23.5</v>
      </c>
      <c r="N1837" s="32">
        <f t="array" ref="N1837">INDEX([1]!CCA_Weighting[#Data],MATCH(1,([1]!CCA_Weighting[State]=A1837)*([1]!CCA_Weighting[Zone]=B1837),0),MATCH(2021,VALUE([1]!CCA_Weighting[#Headers]),0))*M1837</f>
        <v>9.861657277145805E-2</v>
      </c>
      <c r="O1837" s="31">
        <f>'Table 1'!$N$8</f>
        <v>30</v>
      </c>
      <c r="P1837" s="32">
        <f t="array" ref="P1837">INDEX([1]!CCA_Weighting[#Data],MATCH(1,([1]!CCA_Weighting[State]=A1837)*([1]!CCA_Weighting[Zone]=B1837),0),MATCH(2022,VALUE([1]!CCA_Weighting[#Headers]),0))*O1837</f>
        <v>0.12589349715505282</v>
      </c>
      <c r="Q1837" s="31">
        <f>'Table 1'!$O$8</f>
        <v>19.5</v>
      </c>
      <c r="R1837" s="31">
        <f>'Table 1'!$Q$8</f>
        <v>30</v>
      </c>
      <c r="S1837">
        <f t="shared" si="196"/>
        <v>176.25</v>
      </c>
      <c r="T1837">
        <f t="shared" si="197"/>
        <v>117.5</v>
      </c>
      <c r="U1837">
        <f t="shared" si="198"/>
        <v>150</v>
      </c>
      <c r="V1837">
        <f t="shared" si="199"/>
        <v>97.5</v>
      </c>
      <c r="W1837" s="28">
        <f t="shared" si="200"/>
        <v>76.375</v>
      </c>
      <c r="X1837" s="28">
        <f t="shared" si="201"/>
        <v>150</v>
      </c>
      <c r="Y1837">
        <f t="shared" si="202"/>
        <v>150</v>
      </c>
    </row>
    <row r="1838" spans="1:25" ht="14.4" x14ac:dyDescent="0.3">
      <c r="A1838" s="20" t="s">
        <v>22</v>
      </c>
      <c r="B1838" s="21" t="s">
        <v>96</v>
      </c>
      <c r="C1838" s="22" t="s">
        <v>97</v>
      </c>
      <c r="D1838" s="21" t="s">
        <v>36</v>
      </c>
      <c r="E1838" s="21" t="s">
        <v>32</v>
      </c>
      <c r="F1838" s="21" t="s">
        <v>29</v>
      </c>
      <c r="G1838" s="21" t="s">
        <v>28</v>
      </c>
      <c r="H1838" s="29">
        <f>'Table 1'!$S$13</f>
        <v>36.75</v>
      </c>
      <c r="I1838" s="30"/>
      <c r="J1838" s="30"/>
      <c r="K1838" s="30"/>
      <c r="L1838" s="31"/>
      <c r="M1838" s="31">
        <v>24.5</v>
      </c>
      <c r="N1838" s="32">
        <f t="array" ref="N1838">INDEX([1]!CCA_Weighting[#Data],MATCH(1,([1]!CCA_Weighting[State]=A1838)*([1]!CCA_Weighting[Zone]=B1838),0),MATCH(2021,VALUE([1]!CCA_Weighting[#Headers]),0))*M1838</f>
        <v>0.10281302267662648</v>
      </c>
      <c r="O1838" s="31">
        <f>'Table 1'!$N$9</f>
        <v>32</v>
      </c>
      <c r="P1838" s="32">
        <f t="array" ref="P1838">INDEX([1]!CCA_Weighting[#Data],MATCH(1,([1]!CCA_Weighting[State]=A1838)*([1]!CCA_Weighting[Zone]=B1838),0),MATCH(2022,VALUE([1]!CCA_Weighting[#Headers]),0))*O1838</f>
        <v>0.13428639696538969</v>
      </c>
      <c r="Q1838" s="31">
        <f>'Table 1'!$O$9</f>
        <v>21</v>
      </c>
      <c r="R1838" s="31">
        <f>'Table 1'!$Q$9</f>
        <v>32</v>
      </c>
      <c r="S1838">
        <f t="shared" si="196"/>
        <v>183.75</v>
      </c>
      <c r="T1838">
        <f t="shared" si="197"/>
        <v>122.5</v>
      </c>
      <c r="U1838">
        <f t="shared" si="198"/>
        <v>160</v>
      </c>
      <c r="V1838">
        <f t="shared" si="199"/>
        <v>105</v>
      </c>
      <c r="W1838" s="28">
        <f t="shared" si="200"/>
        <v>80.390625</v>
      </c>
      <c r="X1838" s="28">
        <f t="shared" si="201"/>
        <v>160</v>
      </c>
      <c r="Y1838">
        <f t="shared" si="202"/>
        <v>160</v>
      </c>
    </row>
    <row r="1839" spans="1:25" ht="14.4" x14ac:dyDescent="0.3">
      <c r="A1839" s="23" t="s">
        <v>22</v>
      </c>
      <c r="B1839" s="24" t="s">
        <v>96</v>
      </c>
      <c r="C1839" s="25" t="s">
        <v>97</v>
      </c>
      <c r="D1839" s="24" t="s">
        <v>36</v>
      </c>
      <c r="E1839" s="24" t="s">
        <v>32</v>
      </c>
      <c r="F1839" s="24" t="s">
        <v>30</v>
      </c>
      <c r="G1839" s="24" t="s">
        <v>28</v>
      </c>
      <c r="H1839" s="29">
        <f>'Table 1'!$S$14</f>
        <v>80</v>
      </c>
      <c r="I1839" s="30"/>
      <c r="J1839" s="30"/>
      <c r="K1839" s="30"/>
      <c r="L1839" s="31"/>
      <c r="M1839" s="31">
        <v>40</v>
      </c>
      <c r="N1839" s="32">
        <f t="array" ref="N1839">INDEX([1]!CCA_Weighting[#Data],MATCH(1,([1]!CCA_Weighting[State]=A1839)*([1]!CCA_Weighting[Zone]=B1839),0),MATCH(2021,VALUE([1]!CCA_Weighting[#Headers]),0))*M1839</f>
        <v>0.16785799620673711</v>
      </c>
      <c r="O1839" s="31">
        <f>'Table 1'!$N$10</f>
        <v>40</v>
      </c>
      <c r="P1839" s="32">
        <f t="array" ref="P1839">INDEX([1]!CCA_Weighting[#Data],MATCH(1,([1]!CCA_Weighting[State]=A1839)*([1]!CCA_Weighting[Zone]=B1839),0),MATCH(2022,VALUE([1]!CCA_Weighting[#Headers]),0))*O1839</f>
        <v>0.16785799620673711</v>
      </c>
      <c r="Q1839" s="31">
        <f>'Table 1'!$O$10</f>
        <v>26</v>
      </c>
      <c r="R1839" s="31">
        <f>'Table 1'!$Q$10</f>
        <v>40</v>
      </c>
      <c r="S1839">
        <f t="shared" si="196"/>
        <v>400</v>
      </c>
      <c r="T1839">
        <f t="shared" si="197"/>
        <v>200</v>
      </c>
      <c r="U1839">
        <f t="shared" si="198"/>
        <v>200</v>
      </c>
      <c r="V1839">
        <f t="shared" si="199"/>
        <v>130</v>
      </c>
      <c r="W1839" s="28">
        <f t="shared" si="200"/>
        <v>130</v>
      </c>
      <c r="X1839" s="28">
        <f t="shared" si="201"/>
        <v>200</v>
      </c>
      <c r="Y1839">
        <f t="shared" si="202"/>
        <v>200</v>
      </c>
    </row>
    <row r="1840" spans="1:25" ht="14.4" x14ac:dyDescent="0.3">
      <c r="A1840" s="20" t="s">
        <v>22</v>
      </c>
      <c r="B1840" s="21" t="s">
        <v>96</v>
      </c>
      <c r="C1840" s="22" t="s">
        <v>97</v>
      </c>
      <c r="D1840" s="21" t="s">
        <v>36</v>
      </c>
      <c r="E1840" s="21" t="s">
        <v>33</v>
      </c>
      <c r="F1840" s="21" t="s">
        <v>27</v>
      </c>
      <c r="G1840" s="21" t="s">
        <v>28</v>
      </c>
      <c r="H1840" s="29">
        <f>'Table 1'!$Y$12</f>
        <v>31.5</v>
      </c>
      <c r="I1840" s="30"/>
      <c r="J1840" s="30"/>
      <c r="K1840" s="30"/>
      <c r="L1840" s="31"/>
      <c r="M1840" s="31">
        <v>21</v>
      </c>
      <c r="N1840" s="32">
        <f t="array" ref="N1840">INDEX([1]!CCA_Weighting[#Data],MATCH(1,([1]!CCA_Weighting[State]=A1840)*([1]!CCA_Weighting[Zone]=B1840),0),MATCH(2021,VALUE([1]!CCA_Weighting[#Headers]),0))*M1840</f>
        <v>8.8125448008536986E-2</v>
      </c>
      <c r="O1840" s="31">
        <f>'Table 1'!$T$12</f>
        <v>21</v>
      </c>
      <c r="P1840" s="32">
        <f t="array" ref="P1840">INDEX([1]!CCA_Weighting[#Data],MATCH(1,([1]!CCA_Weighting[State]=A1840)*([1]!CCA_Weighting[Zone]=B1840),0),MATCH(2022,VALUE([1]!CCA_Weighting[#Headers]),0))*O1840</f>
        <v>8.8125448008536986E-2</v>
      </c>
      <c r="Q1840" s="31">
        <f>'Table 1'!$U$12</f>
        <v>14</v>
      </c>
      <c r="R1840" s="31">
        <f>'Table 1'!$W$12</f>
        <v>21</v>
      </c>
      <c r="S1840">
        <f t="shared" si="196"/>
        <v>157.5</v>
      </c>
      <c r="T1840">
        <f t="shared" si="197"/>
        <v>105</v>
      </c>
      <c r="U1840">
        <f t="shared" si="198"/>
        <v>105</v>
      </c>
      <c r="V1840">
        <f t="shared" si="199"/>
        <v>70</v>
      </c>
      <c r="W1840" s="28">
        <f t="shared" si="200"/>
        <v>70</v>
      </c>
      <c r="X1840" s="28">
        <f t="shared" si="201"/>
        <v>105</v>
      </c>
      <c r="Y1840">
        <f t="shared" si="202"/>
        <v>105</v>
      </c>
    </row>
    <row r="1841" spans="1:25" ht="14.4" x14ac:dyDescent="0.3">
      <c r="A1841" s="23" t="s">
        <v>22</v>
      </c>
      <c r="B1841" s="24" t="s">
        <v>96</v>
      </c>
      <c r="C1841" s="25" t="s">
        <v>97</v>
      </c>
      <c r="D1841" s="24" t="s">
        <v>36</v>
      </c>
      <c r="E1841" s="24" t="s">
        <v>33</v>
      </c>
      <c r="F1841" s="24" t="s">
        <v>29</v>
      </c>
      <c r="G1841" s="24" t="s">
        <v>28</v>
      </c>
      <c r="H1841" s="29">
        <f>'Table 1'!$Y$13</f>
        <v>33</v>
      </c>
      <c r="I1841" s="30"/>
      <c r="J1841" s="30"/>
      <c r="K1841" s="30"/>
      <c r="L1841" s="31"/>
      <c r="M1841" s="31">
        <v>22</v>
      </c>
      <c r="N1841" s="32">
        <f t="array" ref="N1841">INDEX([1]!CCA_Weighting[#Data],MATCH(1,([1]!CCA_Weighting[State]=A1841)*([1]!CCA_Weighting[Zone]=B1841),0),MATCH(2021,VALUE([1]!CCA_Weighting[#Headers]),0))*M1841</f>
        <v>9.2321897913705403E-2</v>
      </c>
      <c r="O1841" s="31">
        <f>'Table 1'!$T$13</f>
        <v>22</v>
      </c>
      <c r="P1841" s="32">
        <f t="array" ref="P1841">INDEX([1]!CCA_Weighting[#Data],MATCH(1,([1]!CCA_Weighting[State]=A1841)*([1]!CCA_Weighting[Zone]=B1841),0),MATCH(2022,VALUE([1]!CCA_Weighting[#Headers]),0))*O1841</f>
        <v>9.2321897913705403E-2</v>
      </c>
      <c r="Q1841" s="31">
        <f>'Table 1'!$U$13</f>
        <v>14.5</v>
      </c>
      <c r="R1841" s="31">
        <f>'Table 1'!$W$13</f>
        <v>22</v>
      </c>
      <c r="S1841">
        <f t="shared" si="196"/>
        <v>165</v>
      </c>
      <c r="T1841">
        <f t="shared" si="197"/>
        <v>110</v>
      </c>
      <c r="U1841">
        <f t="shared" si="198"/>
        <v>110</v>
      </c>
      <c r="V1841">
        <f t="shared" si="199"/>
        <v>72.5</v>
      </c>
      <c r="W1841" s="28">
        <f t="shared" si="200"/>
        <v>72.5</v>
      </c>
      <c r="X1841" s="28">
        <f t="shared" si="201"/>
        <v>110</v>
      </c>
      <c r="Y1841">
        <f t="shared" si="202"/>
        <v>110</v>
      </c>
    </row>
    <row r="1842" spans="1:25" ht="14.4" x14ac:dyDescent="0.3">
      <c r="A1842" s="20" t="s">
        <v>22</v>
      </c>
      <c r="B1842" s="21" t="s">
        <v>96</v>
      </c>
      <c r="C1842" s="22" t="s">
        <v>97</v>
      </c>
      <c r="D1842" s="21" t="s">
        <v>36</v>
      </c>
      <c r="E1842" s="21" t="s">
        <v>33</v>
      </c>
      <c r="F1842" s="21" t="s">
        <v>30</v>
      </c>
      <c r="G1842" s="21" t="s">
        <v>28</v>
      </c>
      <c r="H1842" s="29">
        <f>'Table 1'!$Y$14</f>
        <v>76</v>
      </c>
      <c r="I1842" s="30"/>
      <c r="J1842" s="30"/>
      <c r="K1842" s="30"/>
      <c r="L1842" s="31"/>
      <c r="M1842" s="31">
        <v>38</v>
      </c>
      <c r="N1842" s="32">
        <f t="array" ref="N1842">INDEX([1]!CCA_Weighting[#Data],MATCH(1,([1]!CCA_Weighting[State]=A1842)*([1]!CCA_Weighting[Zone]=B1842),0),MATCH(2021,VALUE([1]!CCA_Weighting[#Headers]),0))*M1842</f>
        <v>0.15946509639640025</v>
      </c>
      <c r="O1842" s="31">
        <f>'Table 1'!$T$14</f>
        <v>38</v>
      </c>
      <c r="P1842" s="32">
        <f t="array" ref="P1842">INDEX([1]!CCA_Weighting[#Data],MATCH(1,([1]!CCA_Weighting[State]=A1842)*([1]!CCA_Weighting[Zone]=B1842),0),MATCH(2022,VALUE([1]!CCA_Weighting[#Headers]),0))*O1842</f>
        <v>0.15946509639640025</v>
      </c>
      <c r="Q1842" s="31">
        <f>'Table 1'!$U$14</f>
        <v>24.5</v>
      </c>
      <c r="R1842" s="31">
        <f>'Table 1'!$W$14</f>
        <v>38</v>
      </c>
      <c r="S1842">
        <f t="shared" si="196"/>
        <v>380</v>
      </c>
      <c r="T1842">
        <f t="shared" si="197"/>
        <v>190</v>
      </c>
      <c r="U1842">
        <f t="shared" si="198"/>
        <v>190</v>
      </c>
      <c r="V1842">
        <f t="shared" si="199"/>
        <v>122.5</v>
      </c>
      <c r="W1842" s="28">
        <f t="shared" si="200"/>
        <v>122.5</v>
      </c>
      <c r="X1842" s="28">
        <f t="shared" si="201"/>
        <v>190</v>
      </c>
      <c r="Y1842">
        <f t="shared" si="202"/>
        <v>190</v>
      </c>
    </row>
    <row r="1843" spans="1:25" ht="14.4" x14ac:dyDescent="0.3">
      <c r="A1843" s="23" t="s">
        <v>22</v>
      </c>
      <c r="B1843" s="24" t="s">
        <v>96</v>
      </c>
      <c r="C1843" s="25" t="s">
        <v>97</v>
      </c>
      <c r="D1843" s="24" t="s">
        <v>36</v>
      </c>
      <c r="E1843" s="24" t="s">
        <v>34</v>
      </c>
      <c r="F1843" s="24" t="s">
        <v>27</v>
      </c>
      <c r="G1843" s="24" t="s">
        <v>28</v>
      </c>
      <c r="H1843" s="29">
        <f>'Table 1'!$Y$8</f>
        <v>42.75</v>
      </c>
      <c r="I1843" s="30"/>
      <c r="J1843" s="30"/>
      <c r="K1843" s="30"/>
      <c r="L1843" s="31"/>
      <c r="M1843" s="31">
        <v>21</v>
      </c>
      <c r="N1843" s="32">
        <f t="array" ref="N1843">INDEX([1]!CCA_Weighting[#Data],MATCH(1,([1]!CCA_Weighting[State]=A1843)*([1]!CCA_Weighting[Zone]=B1843),0),MATCH(2021,VALUE([1]!CCA_Weighting[#Headers]),0))*M1843</f>
        <v>8.8125448008536986E-2</v>
      </c>
      <c r="O1843" s="31">
        <f>'Table 1'!$T$12</f>
        <v>21</v>
      </c>
      <c r="P1843" s="32">
        <f t="array" ref="P1843">INDEX([1]!CCA_Weighting[#Data],MATCH(1,([1]!CCA_Weighting[State]=A1843)*([1]!CCA_Weighting[Zone]=B1843),0),MATCH(2022,VALUE([1]!CCA_Weighting[#Headers]),0))*O1843</f>
        <v>8.8125448008536986E-2</v>
      </c>
      <c r="Q1843" s="31">
        <f>'Table 1'!$U$12</f>
        <v>14</v>
      </c>
      <c r="R1843" s="31">
        <f>'Table 1'!$W$12</f>
        <v>21</v>
      </c>
      <c r="S1843">
        <f t="shared" si="196"/>
        <v>213.75</v>
      </c>
      <c r="T1843">
        <f t="shared" si="197"/>
        <v>105</v>
      </c>
      <c r="U1843">
        <f t="shared" si="198"/>
        <v>105</v>
      </c>
      <c r="V1843">
        <f t="shared" si="199"/>
        <v>70</v>
      </c>
      <c r="W1843" s="28">
        <f t="shared" si="200"/>
        <v>70</v>
      </c>
      <c r="X1843" s="28">
        <f t="shared" si="201"/>
        <v>105</v>
      </c>
      <c r="Y1843">
        <f t="shared" si="202"/>
        <v>105</v>
      </c>
    </row>
    <row r="1844" spans="1:25" ht="14.4" x14ac:dyDescent="0.3">
      <c r="A1844" s="20" t="s">
        <v>22</v>
      </c>
      <c r="B1844" s="21" t="s">
        <v>96</v>
      </c>
      <c r="C1844" s="22" t="s">
        <v>97</v>
      </c>
      <c r="D1844" s="21" t="s">
        <v>36</v>
      </c>
      <c r="E1844" s="21" t="s">
        <v>34</v>
      </c>
      <c r="F1844" s="21" t="s">
        <v>29</v>
      </c>
      <c r="G1844" s="21" t="s">
        <v>28</v>
      </c>
      <c r="H1844" s="29">
        <f>'Table 1'!$Y$9</f>
        <v>45</v>
      </c>
      <c r="I1844" s="30"/>
      <c r="J1844" s="30"/>
      <c r="K1844" s="30"/>
      <c r="L1844" s="31"/>
      <c r="M1844" s="31">
        <v>22</v>
      </c>
      <c r="N1844" s="32">
        <f t="array" ref="N1844">INDEX([1]!CCA_Weighting[#Data],MATCH(1,([1]!CCA_Weighting[State]=A1844)*([1]!CCA_Weighting[Zone]=B1844),0),MATCH(2021,VALUE([1]!CCA_Weighting[#Headers]),0))*M1844</f>
        <v>9.2321897913705403E-2</v>
      </c>
      <c r="O1844" s="31">
        <f>'Table 1'!$T$13</f>
        <v>22</v>
      </c>
      <c r="P1844" s="32">
        <f t="array" ref="P1844">INDEX([1]!CCA_Weighting[#Data],MATCH(1,([1]!CCA_Weighting[State]=A1844)*([1]!CCA_Weighting[Zone]=B1844),0),MATCH(2022,VALUE([1]!CCA_Weighting[#Headers]),0))*O1844</f>
        <v>9.2321897913705403E-2</v>
      </c>
      <c r="Q1844" s="31">
        <f>'Table 1'!$U$13</f>
        <v>14.5</v>
      </c>
      <c r="R1844" s="31">
        <f>'Table 1'!$W$13</f>
        <v>22</v>
      </c>
      <c r="S1844">
        <f t="shared" si="196"/>
        <v>225</v>
      </c>
      <c r="T1844">
        <f t="shared" si="197"/>
        <v>110</v>
      </c>
      <c r="U1844">
        <f t="shared" si="198"/>
        <v>110</v>
      </c>
      <c r="V1844">
        <f t="shared" si="199"/>
        <v>72.5</v>
      </c>
      <c r="W1844" s="28">
        <f t="shared" si="200"/>
        <v>72.5</v>
      </c>
      <c r="X1844" s="28">
        <f t="shared" si="201"/>
        <v>110</v>
      </c>
      <c r="Y1844">
        <f t="shared" si="202"/>
        <v>110</v>
      </c>
    </row>
    <row r="1845" spans="1:25" ht="14.4" x14ac:dyDescent="0.3">
      <c r="A1845" s="23" t="s">
        <v>22</v>
      </c>
      <c r="B1845" s="24" t="s">
        <v>96</v>
      </c>
      <c r="C1845" s="25" t="s">
        <v>97</v>
      </c>
      <c r="D1845" s="24" t="s">
        <v>36</v>
      </c>
      <c r="E1845" s="24" t="s">
        <v>34</v>
      </c>
      <c r="F1845" s="24" t="s">
        <v>30</v>
      </c>
      <c r="G1845" s="24" t="s">
        <v>28</v>
      </c>
      <c r="H1845" s="29">
        <f>'Table 1'!$Y$10</f>
        <v>76</v>
      </c>
      <c r="I1845" s="30"/>
      <c r="J1845" s="30"/>
      <c r="K1845" s="30"/>
      <c r="L1845" s="31"/>
      <c r="M1845" s="31">
        <v>38</v>
      </c>
      <c r="N1845" s="32">
        <f t="array" ref="N1845">INDEX([1]!CCA_Weighting[#Data],MATCH(1,([1]!CCA_Weighting[State]=A1845)*([1]!CCA_Weighting[Zone]=B1845),0),MATCH(2021,VALUE([1]!CCA_Weighting[#Headers]),0))*M1845</f>
        <v>0.15946509639640025</v>
      </c>
      <c r="O1845" s="31">
        <f>'Table 1'!$T$14</f>
        <v>38</v>
      </c>
      <c r="P1845" s="32">
        <f t="array" ref="P1845">INDEX([1]!CCA_Weighting[#Data],MATCH(1,([1]!CCA_Weighting[State]=A1845)*([1]!CCA_Weighting[Zone]=B1845),0),MATCH(2022,VALUE([1]!CCA_Weighting[#Headers]),0))*O1845</f>
        <v>0.15946509639640025</v>
      </c>
      <c r="Q1845" s="31">
        <f>'Table 1'!$U$14</f>
        <v>24.5</v>
      </c>
      <c r="R1845" s="31">
        <f>'Table 1'!$W$14</f>
        <v>38</v>
      </c>
      <c r="S1845">
        <f t="shared" si="196"/>
        <v>380</v>
      </c>
      <c r="T1845">
        <f t="shared" si="197"/>
        <v>190</v>
      </c>
      <c r="U1845">
        <f t="shared" si="198"/>
        <v>190</v>
      </c>
      <c r="V1845">
        <f t="shared" si="199"/>
        <v>122.5</v>
      </c>
      <c r="W1845" s="28">
        <f t="shared" si="200"/>
        <v>122.5</v>
      </c>
      <c r="X1845" s="28">
        <f t="shared" si="201"/>
        <v>190</v>
      </c>
      <c r="Y1845">
        <f t="shared" si="202"/>
        <v>190</v>
      </c>
    </row>
    <row r="1846" spans="1:25" ht="14.4" x14ac:dyDescent="0.3">
      <c r="A1846" s="20" t="s">
        <v>22</v>
      </c>
      <c r="B1846" s="21" t="s">
        <v>96</v>
      </c>
      <c r="C1846" s="22" t="s">
        <v>97</v>
      </c>
      <c r="D1846" s="21" t="s">
        <v>37</v>
      </c>
      <c r="E1846" s="22" t="s">
        <v>26</v>
      </c>
      <c r="F1846" s="21" t="s">
        <v>27</v>
      </c>
      <c r="G1846" s="21" t="s">
        <v>28</v>
      </c>
      <c r="H1846" s="29">
        <f>'Table 1'!$G$12</f>
        <v>40.5</v>
      </c>
      <c r="I1846" s="30"/>
      <c r="J1846" s="30"/>
      <c r="K1846" s="30"/>
      <c r="L1846" s="31"/>
      <c r="M1846" s="31">
        <v>27</v>
      </c>
      <c r="N1846" s="32">
        <f t="array" ref="N1846">INDEX([1]!CCA_Weighting[#Data],MATCH(1,([1]!CCA_Weighting[State]=A1846)*([1]!CCA_Weighting[Zone]=B1846),0),MATCH(2021,VALUE([1]!CCA_Weighting[#Headers]),0))*M1846</f>
        <v>0.11330414743954755</v>
      </c>
      <c r="O1846" s="31">
        <f>'Table 1'!$B$12</f>
        <v>27</v>
      </c>
      <c r="P1846" s="32">
        <f t="array" ref="P1846">INDEX([1]!CCA_Weighting[#Data],MATCH(1,([1]!CCA_Weighting[State]=A1846)*([1]!CCA_Weighting[Zone]=B1846),0),MATCH(2022,VALUE([1]!CCA_Weighting[#Headers]),0))*O1846</f>
        <v>0.11330414743954755</v>
      </c>
      <c r="Q1846" s="31">
        <f>'Table 1'!$C$12</f>
        <v>18</v>
      </c>
      <c r="R1846" s="31">
        <f>'Table 1'!$E$12</f>
        <v>27</v>
      </c>
      <c r="S1846">
        <f t="shared" si="196"/>
        <v>202.5</v>
      </c>
      <c r="T1846">
        <f t="shared" si="197"/>
        <v>135</v>
      </c>
      <c r="U1846">
        <f t="shared" si="198"/>
        <v>135</v>
      </c>
      <c r="V1846">
        <f t="shared" si="199"/>
        <v>90</v>
      </c>
      <c r="W1846" s="28">
        <f t="shared" si="200"/>
        <v>90</v>
      </c>
      <c r="X1846" s="28">
        <f t="shared" si="201"/>
        <v>135</v>
      </c>
      <c r="Y1846">
        <f t="shared" si="202"/>
        <v>135</v>
      </c>
    </row>
    <row r="1847" spans="1:25" ht="14.4" x14ac:dyDescent="0.3">
      <c r="A1847" s="23" t="s">
        <v>22</v>
      </c>
      <c r="B1847" s="24" t="s">
        <v>96</v>
      </c>
      <c r="C1847" s="25" t="s">
        <v>97</v>
      </c>
      <c r="D1847" s="24" t="s">
        <v>37</v>
      </c>
      <c r="E1847" s="25" t="s">
        <v>26</v>
      </c>
      <c r="F1847" s="24" t="s">
        <v>29</v>
      </c>
      <c r="G1847" s="24" t="s">
        <v>28</v>
      </c>
      <c r="H1847" s="29">
        <f>'Table 1'!$G$13</f>
        <v>43.5</v>
      </c>
      <c r="I1847" s="30"/>
      <c r="J1847" s="30"/>
      <c r="K1847" s="30"/>
      <c r="L1847" s="31"/>
      <c r="M1847" s="31">
        <v>29</v>
      </c>
      <c r="N1847" s="32">
        <f t="array" ref="N1847">INDEX([1]!CCA_Weighting[#Data],MATCH(1,([1]!CCA_Weighting[State]=A1847)*([1]!CCA_Weighting[Zone]=B1847),0),MATCH(2021,VALUE([1]!CCA_Weighting[#Headers]),0))*M1847</f>
        <v>0.12169704724988441</v>
      </c>
      <c r="O1847" s="31">
        <f>'Table 1'!$B$13</f>
        <v>29</v>
      </c>
      <c r="P1847" s="32">
        <f t="array" ref="P1847">INDEX([1]!CCA_Weighting[#Data],MATCH(1,([1]!CCA_Weighting[State]=A1847)*([1]!CCA_Weighting[Zone]=B1847),0),MATCH(2022,VALUE([1]!CCA_Weighting[#Headers]),0))*O1847</f>
        <v>0.12169704724988441</v>
      </c>
      <c r="Q1847" s="31">
        <f>'Table 1'!$C$13</f>
        <v>19</v>
      </c>
      <c r="R1847" s="31">
        <f>'Table 1'!$E$13</f>
        <v>29</v>
      </c>
      <c r="S1847">
        <f t="shared" si="196"/>
        <v>217.5</v>
      </c>
      <c r="T1847">
        <f t="shared" si="197"/>
        <v>145</v>
      </c>
      <c r="U1847">
        <f t="shared" si="198"/>
        <v>145</v>
      </c>
      <c r="V1847">
        <f t="shared" si="199"/>
        <v>95</v>
      </c>
      <c r="W1847" s="28">
        <f t="shared" si="200"/>
        <v>95</v>
      </c>
      <c r="X1847" s="28">
        <f t="shared" si="201"/>
        <v>145</v>
      </c>
      <c r="Y1847">
        <f t="shared" si="202"/>
        <v>145</v>
      </c>
    </row>
    <row r="1848" spans="1:25" ht="14.4" x14ac:dyDescent="0.3">
      <c r="A1848" s="20" t="s">
        <v>22</v>
      </c>
      <c r="B1848" s="21" t="s">
        <v>96</v>
      </c>
      <c r="C1848" s="22" t="s">
        <v>97</v>
      </c>
      <c r="D1848" s="21" t="s">
        <v>37</v>
      </c>
      <c r="E1848" s="22" t="s">
        <v>26</v>
      </c>
      <c r="F1848" s="21" t="s">
        <v>30</v>
      </c>
      <c r="G1848" s="21" t="s">
        <v>28</v>
      </c>
      <c r="H1848" s="29">
        <f>'Table 1'!$G$14</f>
        <v>110</v>
      </c>
      <c r="I1848" s="30"/>
      <c r="J1848" s="30"/>
      <c r="K1848" s="30"/>
      <c r="L1848" s="31"/>
      <c r="M1848" s="31">
        <v>55</v>
      </c>
      <c r="N1848" s="32">
        <f t="array" ref="N1848">INDEX([1]!CCA_Weighting[#Data],MATCH(1,([1]!CCA_Weighting[State]=A1848)*([1]!CCA_Weighting[Zone]=B1848),0),MATCH(2021,VALUE([1]!CCA_Weighting[#Headers]),0))*M1848</f>
        <v>0.23080474478426352</v>
      </c>
      <c r="O1848" s="31">
        <f>'Table 1'!$B$14</f>
        <v>55</v>
      </c>
      <c r="P1848" s="32">
        <f t="array" ref="P1848">INDEX([1]!CCA_Weighting[#Data],MATCH(1,([1]!CCA_Weighting[State]=A1848)*([1]!CCA_Weighting[Zone]=B1848),0),MATCH(2022,VALUE([1]!CCA_Weighting[#Headers]),0))*O1848</f>
        <v>0.23080474478426352</v>
      </c>
      <c r="Q1848" s="31">
        <f>'Table 1'!$C$14</f>
        <v>36</v>
      </c>
      <c r="R1848" s="31">
        <f>'Table 1'!$E$14</f>
        <v>55</v>
      </c>
      <c r="S1848">
        <f t="shared" si="196"/>
        <v>550</v>
      </c>
      <c r="T1848">
        <f t="shared" si="197"/>
        <v>275</v>
      </c>
      <c r="U1848">
        <f t="shared" si="198"/>
        <v>275</v>
      </c>
      <c r="V1848">
        <f t="shared" si="199"/>
        <v>180</v>
      </c>
      <c r="W1848" s="28">
        <f t="shared" si="200"/>
        <v>180</v>
      </c>
      <c r="X1848" s="28">
        <f t="shared" si="201"/>
        <v>275</v>
      </c>
      <c r="Y1848">
        <f t="shared" si="202"/>
        <v>275</v>
      </c>
    </row>
    <row r="1849" spans="1:25" ht="14.4" x14ac:dyDescent="0.3">
      <c r="A1849" s="23" t="s">
        <v>22</v>
      </c>
      <c r="B1849" s="24" t="s">
        <v>96</v>
      </c>
      <c r="C1849" s="25" t="s">
        <v>97</v>
      </c>
      <c r="D1849" s="24" t="s">
        <v>37</v>
      </c>
      <c r="E1849" s="24" t="s">
        <v>31</v>
      </c>
      <c r="F1849" s="24" t="s">
        <v>27</v>
      </c>
      <c r="G1849" s="24" t="s">
        <v>28</v>
      </c>
      <c r="H1849" s="29">
        <f>'Table 1'!$M$12</f>
        <v>37.5</v>
      </c>
      <c r="I1849" s="30"/>
      <c r="J1849" s="30"/>
      <c r="K1849" s="30"/>
      <c r="L1849" s="31"/>
      <c r="M1849" s="31">
        <v>25</v>
      </c>
      <c r="N1849" s="32">
        <f t="array" ref="N1849">INDEX([1]!CCA_Weighting[#Data],MATCH(1,([1]!CCA_Weighting[State]=A1849)*([1]!CCA_Weighting[Zone]=B1849),0),MATCH(2021,VALUE([1]!CCA_Weighting[#Headers]),0))*M1849</f>
        <v>0.1049112476292107</v>
      </c>
      <c r="O1849" s="31">
        <f>'Table 1'!$H$12</f>
        <v>25</v>
      </c>
      <c r="P1849" s="32">
        <f t="array" ref="P1849">INDEX([1]!CCA_Weighting[#Data],MATCH(1,([1]!CCA_Weighting[State]=A1849)*([1]!CCA_Weighting[Zone]=B1849),0),MATCH(2022,VALUE([1]!CCA_Weighting[#Headers]),0))*O1849</f>
        <v>0.1049112476292107</v>
      </c>
      <c r="Q1849" s="31">
        <f>'Table 1'!$I$12</f>
        <v>16</v>
      </c>
      <c r="R1849" s="31">
        <f>'Table 1'!$K$12</f>
        <v>25</v>
      </c>
      <c r="S1849">
        <f t="shared" si="196"/>
        <v>187.5</v>
      </c>
      <c r="T1849">
        <f t="shared" si="197"/>
        <v>125</v>
      </c>
      <c r="U1849">
        <f t="shared" si="198"/>
        <v>125</v>
      </c>
      <c r="V1849">
        <f t="shared" si="199"/>
        <v>80</v>
      </c>
      <c r="W1849" s="28">
        <f t="shared" si="200"/>
        <v>80</v>
      </c>
      <c r="X1849" s="28">
        <f t="shared" si="201"/>
        <v>125</v>
      </c>
      <c r="Y1849">
        <f t="shared" si="202"/>
        <v>125</v>
      </c>
    </row>
    <row r="1850" spans="1:25" ht="14.4" x14ac:dyDescent="0.3">
      <c r="A1850" s="20" t="s">
        <v>22</v>
      </c>
      <c r="B1850" s="21" t="s">
        <v>96</v>
      </c>
      <c r="C1850" s="22" t="s">
        <v>97</v>
      </c>
      <c r="D1850" s="21" t="s">
        <v>37</v>
      </c>
      <c r="E1850" s="21" t="s">
        <v>31</v>
      </c>
      <c r="F1850" s="21" t="s">
        <v>29</v>
      </c>
      <c r="G1850" s="21" t="s">
        <v>28</v>
      </c>
      <c r="H1850" s="29">
        <f>'Table 1'!$M$13</f>
        <v>39.75</v>
      </c>
      <c r="I1850" s="30"/>
      <c r="J1850" s="30"/>
      <c r="K1850" s="30"/>
      <c r="L1850" s="31"/>
      <c r="M1850" s="31">
        <v>26.5</v>
      </c>
      <c r="N1850" s="32">
        <f t="array" ref="N1850">INDEX([1]!CCA_Weighting[#Data],MATCH(1,([1]!CCA_Weighting[State]=A1850)*([1]!CCA_Weighting[Zone]=B1850),0),MATCH(2021,VALUE([1]!CCA_Weighting[#Headers]),0))*M1850</f>
        <v>0.11120592248696333</v>
      </c>
      <c r="O1850" s="31">
        <f>'Table 1'!$H$13</f>
        <v>26.5</v>
      </c>
      <c r="P1850" s="32">
        <f t="array" ref="P1850">INDEX([1]!CCA_Weighting[#Data],MATCH(1,([1]!CCA_Weighting[State]=A1850)*([1]!CCA_Weighting[Zone]=B1850),0),MATCH(2022,VALUE([1]!CCA_Weighting[#Headers]),0))*O1850</f>
        <v>0.11120592248696333</v>
      </c>
      <c r="Q1850" s="31">
        <f>'Table 1'!$I$13</f>
        <v>17</v>
      </c>
      <c r="R1850" s="31">
        <f>'Table 1'!$K$13</f>
        <v>26.5</v>
      </c>
      <c r="S1850">
        <f t="shared" si="196"/>
        <v>198.75</v>
      </c>
      <c r="T1850">
        <f t="shared" si="197"/>
        <v>132.5</v>
      </c>
      <c r="U1850">
        <f t="shared" si="198"/>
        <v>132.5</v>
      </c>
      <c r="V1850">
        <f t="shared" si="199"/>
        <v>85</v>
      </c>
      <c r="W1850" s="28">
        <f t="shared" si="200"/>
        <v>85</v>
      </c>
      <c r="X1850" s="28">
        <f t="shared" si="201"/>
        <v>132.5</v>
      </c>
      <c r="Y1850">
        <f t="shared" si="202"/>
        <v>132.5</v>
      </c>
    </row>
    <row r="1851" spans="1:25" ht="14.4" x14ac:dyDescent="0.3">
      <c r="A1851" s="23" t="s">
        <v>22</v>
      </c>
      <c r="B1851" s="24" t="s">
        <v>96</v>
      </c>
      <c r="C1851" s="25" t="s">
        <v>97</v>
      </c>
      <c r="D1851" s="24" t="s">
        <v>37</v>
      </c>
      <c r="E1851" s="24" t="s">
        <v>31</v>
      </c>
      <c r="F1851" s="24" t="s">
        <v>30</v>
      </c>
      <c r="G1851" s="24" t="s">
        <v>28</v>
      </c>
      <c r="H1851" s="29">
        <f>'Table 1'!$M$14</f>
        <v>100</v>
      </c>
      <c r="I1851" s="30"/>
      <c r="J1851" s="30"/>
      <c r="K1851" s="30"/>
      <c r="L1851" s="31"/>
      <c r="M1851" s="31">
        <v>50</v>
      </c>
      <c r="N1851" s="32">
        <f t="array" ref="N1851">INDEX([1]!CCA_Weighting[#Data],MATCH(1,([1]!CCA_Weighting[State]=A1851)*([1]!CCA_Weighting[Zone]=B1851),0),MATCH(2021,VALUE([1]!CCA_Weighting[#Headers]),0))*M1851</f>
        <v>0.20982249525842139</v>
      </c>
      <c r="O1851" s="31">
        <f>'Table 1'!$H$14</f>
        <v>50</v>
      </c>
      <c r="P1851" s="32">
        <f t="array" ref="P1851">INDEX([1]!CCA_Weighting[#Data],MATCH(1,([1]!CCA_Weighting[State]=A1851)*([1]!CCA_Weighting[Zone]=B1851),0),MATCH(2022,VALUE([1]!CCA_Weighting[#Headers]),0))*O1851</f>
        <v>0.20982249525842139</v>
      </c>
      <c r="Q1851" s="31">
        <f>'Table 1'!$I$14</f>
        <v>32.5</v>
      </c>
      <c r="R1851" s="31">
        <f>'Table 1'!$K$14</f>
        <v>50</v>
      </c>
      <c r="S1851">
        <f t="shared" si="196"/>
        <v>500</v>
      </c>
      <c r="T1851">
        <f t="shared" si="197"/>
        <v>250</v>
      </c>
      <c r="U1851">
        <f t="shared" si="198"/>
        <v>250</v>
      </c>
      <c r="V1851">
        <f t="shared" si="199"/>
        <v>162.5</v>
      </c>
      <c r="W1851" s="28">
        <f t="shared" si="200"/>
        <v>162.5</v>
      </c>
      <c r="X1851" s="28">
        <f t="shared" si="201"/>
        <v>250</v>
      </c>
      <c r="Y1851">
        <f t="shared" si="202"/>
        <v>250</v>
      </c>
    </row>
    <row r="1852" spans="1:25" ht="14.4" x14ac:dyDescent="0.3">
      <c r="A1852" s="20" t="s">
        <v>22</v>
      </c>
      <c r="B1852" s="21" t="s">
        <v>96</v>
      </c>
      <c r="C1852" s="22" t="s">
        <v>97</v>
      </c>
      <c r="D1852" s="21" t="s">
        <v>37</v>
      </c>
      <c r="E1852" s="21" t="s">
        <v>32</v>
      </c>
      <c r="F1852" s="21" t="s">
        <v>27</v>
      </c>
      <c r="G1852" s="21" t="s">
        <v>28</v>
      </c>
      <c r="H1852" s="29">
        <f>'Table 1'!$S$12</f>
        <v>35.25</v>
      </c>
      <c r="I1852" s="30"/>
      <c r="J1852" s="30"/>
      <c r="K1852" s="30"/>
      <c r="L1852" s="31"/>
      <c r="M1852" s="31">
        <v>23.5</v>
      </c>
      <c r="N1852" s="32">
        <f t="array" ref="N1852">INDEX([1]!CCA_Weighting[#Data],MATCH(1,([1]!CCA_Weighting[State]=A1852)*([1]!CCA_Weighting[Zone]=B1852),0),MATCH(2021,VALUE([1]!CCA_Weighting[#Headers]),0))*M1852</f>
        <v>9.861657277145805E-2</v>
      </c>
      <c r="O1852" s="31">
        <f>'Table 1'!$N$8</f>
        <v>30</v>
      </c>
      <c r="P1852" s="32">
        <f t="array" ref="P1852">INDEX([1]!CCA_Weighting[#Data],MATCH(1,([1]!CCA_Weighting[State]=A1852)*([1]!CCA_Weighting[Zone]=B1852),0),MATCH(2022,VALUE([1]!CCA_Weighting[#Headers]),0))*O1852</f>
        <v>0.12589349715505282</v>
      </c>
      <c r="Q1852" s="31">
        <f>'Table 1'!$O$8</f>
        <v>19.5</v>
      </c>
      <c r="R1852" s="31">
        <f>'Table 1'!$Q$8</f>
        <v>30</v>
      </c>
      <c r="S1852">
        <f t="shared" si="196"/>
        <v>176.25</v>
      </c>
      <c r="T1852">
        <f t="shared" si="197"/>
        <v>117.5</v>
      </c>
      <c r="U1852">
        <f t="shared" si="198"/>
        <v>150</v>
      </c>
      <c r="V1852">
        <f t="shared" si="199"/>
        <v>97.5</v>
      </c>
      <c r="W1852" s="28">
        <f t="shared" si="200"/>
        <v>76.375</v>
      </c>
      <c r="X1852" s="28">
        <f t="shared" si="201"/>
        <v>150</v>
      </c>
      <c r="Y1852">
        <f t="shared" si="202"/>
        <v>150</v>
      </c>
    </row>
    <row r="1853" spans="1:25" ht="14.4" x14ac:dyDescent="0.3">
      <c r="A1853" s="23" t="s">
        <v>22</v>
      </c>
      <c r="B1853" s="24" t="s">
        <v>96</v>
      </c>
      <c r="C1853" s="25" t="s">
        <v>97</v>
      </c>
      <c r="D1853" s="24" t="s">
        <v>37</v>
      </c>
      <c r="E1853" s="24" t="s">
        <v>32</v>
      </c>
      <c r="F1853" s="24" t="s">
        <v>29</v>
      </c>
      <c r="G1853" s="24" t="s">
        <v>28</v>
      </c>
      <c r="H1853" s="29">
        <f>'Table 1'!$S$13</f>
        <v>36.75</v>
      </c>
      <c r="I1853" s="30"/>
      <c r="J1853" s="30"/>
      <c r="K1853" s="30"/>
      <c r="L1853" s="31"/>
      <c r="M1853" s="31">
        <v>24.5</v>
      </c>
      <c r="N1853" s="32">
        <f t="array" ref="N1853">INDEX([1]!CCA_Weighting[#Data],MATCH(1,([1]!CCA_Weighting[State]=A1853)*([1]!CCA_Weighting[Zone]=B1853),0),MATCH(2021,VALUE([1]!CCA_Weighting[#Headers]),0))*M1853</f>
        <v>0.10281302267662648</v>
      </c>
      <c r="O1853" s="31">
        <f>'Table 1'!$N$9</f>
        <v>32</v>
      </c>
      <c r="P1853" s="32">
        <f t="array" ref="P1853">INDEX([1]!CCA_Weighting[#Data],MATCH(1,([1]!CCA_Weighting[State]=A1853)*([1]!CCA_Weighting[Zone]=B1853),0),MATCH(2022,VALUE([1]!CCA_Weighting[#Headers]),0))*O1853</f>
        <v>0.13428639696538969</v>
      </c>
      <c r="Q1853" s="31">
        <f>'Table 1'!$O$9</f>
        <v>21</v>
      </c>
      <c r="R1853" s="31">
        <f>'Table 1'!$Q$9</f>
        <v>32</v>
      </c>
      <c r="S1853">
        <f t="shared" si="196"/>
        <v>183.75</v>
      </c>
      <c r="T1853">
        <f t="shared" si="197"/>
        <v>122.5</v>
      </c>
      <c r="U1853">
        <f t="shared" si="198"/>
        <v>160</v>
      </c>
      <c r="V1853">
        <f t="shared" si="199"/>
        <v>105</v>
      </c>
      <c r="W1853" s="28">
        <f t="shared" si="200"/>
        <v>80.390625</v>
      </c>
      <c r="X1853" s="28">
        <f t="shared" si="201"/>
        <v>160</v>
      </c>
      <c r="Y1853">
        <f t="shared" si="202"/>
        <v>160</v>
      </c>
    </row>
    <row r="1854" spans="1:25" ht="14.4" x14ac:dyDescent="0.3">
      <c r="A1854" s="20" t="s">
        <v>22</v>
      </c>
      <c r="B1854" s="21" t="s">
        <v>96</v>
      </c>
      <c r="C1854" s="22" t="s">
        <v>97</v>
      </c>
      <c r="D1854" s="21" t="s">
        <v>37</v>
      </c>
      <c r="E1854" s="21" t="s">
        <v>32</v>
      </c>
      <c r="F1854" s="21" t="s">
        <v>30</v>
      </c>
      <c r="G1854" s="21" t="s">
        <v>28</v>
      </c>
      <c r="H1854" s="29">
        <f>'Table 1'!$S$14</f>
        <v>80</v>
      </c>
      <c r="I1854" s="30"/>
      <c r="J1854" s="30"/>
      <c r="K1854" s="30"/>
      <c r="L1854" s="31"/>
      <c r="M1854" s="31">
        <v>40</v>
      </c>
      <c r="N1854" s="32">
        <f t="array" ref="N1854">INDEX([1]!CCA_Weighting[#Data],MATCH(1,([1]!CCA_Weighting[State]=A1854)*([1]!CCA_Weighting[Zone]=B1854),0),MATCH(2021,VALUE([1]!CCA_Weighting[#Headers]),0))*M1854</f>
        <v>0.16785799620673711</v>
      </c>
      <c r="O1854" s="31">
        <f>'Table 1'!$N$10</f>
        <v>40</v>
      </c>
      <c r="P1854" s="32">
        <f t="array" ref="P1854">INDEX([1]!CCA_Weighting[#Data],MATCH(1,([1]!CCA_Weighting[State]=A1854)*([1]!CCA_Weighting[Zone]=B1854),0),MATCH(2022,VALUE([1]!CCA_Weighting[#Headers]),0))*O1854</f>
        <v>0.16785799620673711</v>
      </c>
      <c r="Q1854" s="31">
        <f>'Table 1'!$O$10</f>
        <v>26</v>
      </c>
      <c r="R1854" s="31">
        <f>'Table 1'!$Q$10</f>
        <v>40</v>
      </c>
      <c r="S1854">
        <f t="shared" si="196"/>
        <v>400</v>
      </c>
      <c r="T1854">
        <f t="shared" si="197"/>
        <v>200</v>
      </c>
      <c r="U1854">
        <f t="shared" si="198"/>
        <v>200</v>
      </c>
      <c r="V1854">
        <f t="shared" si="199"/>
        <v>130</v>
      </c>
      <c r="W1854" s="28">
        <f t="shared" si="200"/>
        <v>130</v>
      </c>
      <c r="X1854" s="28">
        <f t="shared" si="201"/>
        <v>200</v>
      </c>
      <c r="Y1854">
        <f t="shared" si="202"/>
        <v>200</v>
      </c>
    </row>
    <row r="1855" spans="1:25" ht="14.4" x14ac:dyDescent="0.3">
      <c r="A1855" s="23" t="s">
        <v>22</v>
      </c>
      <c r="B1855" s="24" t="s">
        <v>96</v>
      </c>
      <c r="C1855" s="25" t="s">
        <v>97</v>
      </c>
      <c r="D1855" s="24" t="s">
        <v>37</v>
      </c>
      <c r="E1855" s="24" t="s">
        <v>33</v>
      </c>
      <c r="F1855" s="24" t="s">
        <v>27</v>
      </c>
      <c r="G1855" s="24" t="s">
        <v>28</v>
      </c>
      <c r="H1855" s="29">
        <f>'Table 1'!$Y$12</f>
        <v>31.5</v>
      </c>
      <c r="I1855" s="30"/>
      <c r="J1855" s="30"/>
      <c r="K1855" s="30"/>
      <c r="L1855" s="31"/>
      <c r="M1855" s="31">
        <v>21</v>
      </c>
      <c r="N1855" s="32">
        <f t="array" ref="N1855">INDEX([1]!CCA_Weighting[#Data],MATCH(1,([1]!CCA_Weighting[State]=A1855)*([1]!CCA_Weighting[Zone]=B1855),0),MATCH(2021,VALUE([1]!CCA_Weighting[#Headers]),0))*M1855</f>
        <v>8.8125448008536986E-2</v>
      </c>
      <c r="O1855" s="31">
        <f>'Table 1'!$T$12</f>
        <v>21</v>
      </c>
      <c r="P1855" s="32">
        <f t="array" ref="P1855">INDEX([1]!CCA_Weighting[#Data],MATCH(1,([1]!CCA_Weighting[State]=A1855)*([1]!CCA_Weighting[Zone]=B1855),0),MATCH(2022,VALUE([1]!CCA_Weighting[#Headers]),0))*O1855</f>
        <v>8.8125448008536986E-2</v>
      </c>
      <c r="Q1855" s="31">
        <f>'Table 1'!$U$12</f>
        <v>14</v>
      </c>
      <c r="R1855" s="31">
        <f>'Table 1'!$W$12</f>
        <v>21</v>
      </c>
      <c r="S1855">
        <f t="shared" si="196"/>
        <v>157.5</v>
      </c>
      <c r="T1855">
        <f t="shared" si="197"/>
        <v>105</v>
      </c>
      <c r="U1855">
        <f t="shared" si="198"/>
        <v>105</v>
      </c>
      <c r="V1855">
        <f t="shared" si="199"/>
        <v>70</v>
      </c>
      <c r="W1855" s="28">
        <f t="shared" si="200"/>
        <v>70</v>
      </c>
      <c r="X1855" s="28">
        <f t="shared" si="201"/>
        <v>105</v>
      </c>
      <c r="Y1855">
        <f t="shared" si="202"/>
        <v>105</v>
      </c>
    </row>
    <row r="1856" spans="1:25" ht="14.4" x14ac:dyDescent="0.3">
      <c r="A1856" s="20" t="s">
        <v>22</v>
      </c>
      <c r="B1856" s="21" t="s">
        <v>96</v>
      </c>
      <c r="C1856" s="22" t="s">
        <v>97</v>
      </c>
      <c r="D1856" s="21" t="s">
        <v>37</v>
      </c>
      <c r="E1856" s="21" t="s">
        <v>33</v>
      </c>
      <c r="F1856" s="21" t="s">
        <v>29</v>
      </c>
      <c r="G1856" s="21" t="s">
        <v>28</v>
      </c>
      <c r="H1856" s="29">
        <f>'Table 1'!$Y$13</f>
        <v>33</v>
      </c>
      <c r="I1856" s="30"/>
      <c r="J1856" s="30"/>
      <c r="K1856" s="30"/>
      <c r="L1856" s="31"/>
      <c r="M1856" s="31">
        <v>22</v>
      </c>
      <c r="N1856" s="32">
        <f t="array" ref="N1856">INDEX([1]!CCA_Weighting[#Data],MATCH(1,([1]!CCA_Weighting[State]=A1856)*([1]!CCA_Weighting[Zone]=B1856),0),MATCH(2021,VALUE([1]!CCA_Weighting[#Headers]),0))*M1856</f>
        <v>9.2321897913705403E-2</v>
      </c>
      <c r="O1856" s="31">
        <f>'Table 1'!$T$13</f>
        <v>22</v>
      </c>
      <c r="P1856" s="32">
        <f t="array" ref="P1856">INDEX([1]!CCA_Weighting[#Data],MATCH(1,([1]!CCA_Weighting[State]=A1856)*([1]!CCA_Weighting[Zone]=B1856),0),MATCH(2022,VALUE([1]!CCA_Weighting[#Headers]),0))*O1856</f>
        <v>9.2321897913705403E-2</v>
      </c>
      <c r="Q1856" s="31">
        <f>'Table 1'!$U$13</f>
        <v>14.5</v>
      </c>
      <c r="R1856" s="31">
        <f>'Table 1'!$W$13</f>
        <v>22</v>
      </c>
      <c r="S1856">
        <f t="shared" si="196"/>
        <v>165</v>
      </c>
      <c r="T1856">
        <f t="shared" si="197"/>
        <v>110</v>
      </c>
      <c r="U1856">
        <f t="shared" si="198"/>
        <v>110</v>
      </c>
      <c r="V1856">
        <f t="shared" si="199"/>
        <v>72.5</v>
      </c>
      <c r="W1856" s="28">
        <f t="shared" si="200"/>
        <v>72.5</v>
      </c>
      <c r="X1856" s="28">
        <f t="shared" si="201"/>
        <v>110</v>
      </c>
      <c r="Y1856">
        <f t="shared" si="202"/>
        <v>110</v>
      </c>
    </row>
    <row r="1857" spans="1:25" ht="14.4" x14ac:dyDescent="0.3">
      <c r="A1857" s="23" t="s">
        <v>22</v>
      </c>
      <c r="B1857" s="24" t="s">
        <v>96</v>
      </c>
      <c r="C1857" s="25" t="s">
        <v>97</v>
      </c>
      <c r="D1857" s="24" t="s">
        <v>37</v>
      </c>
      <c r="E1857" s="24" t="s">
        <v>33</v>
      </c>
      <c r="F1857" s="24" t="s">
        <v>30</v>
      </c>
      <c r="G1857" s="24" t="s">
        <v>28</v>
      </c>
      <c r="H1857" s="29">
        <f>'Table 1'!$Y$14</f>
        <v>76</v>
      </c>
      <c r="I1857" s="30"/>
      <c r="J1857" s="30"/>
      <c r="K1857" s="30"/>
      <c r="L1857" s="31"/>
      <c r="M1857" s="31">
        <v>38</v>
      </c>
      <c r="N1857" s="32">
        <f t="array" ref="N1857">INDEX([1]!CCA_Weighting[#Data],MATCH(1,([1]!CCA_Weighting[State]=A1857)*([1]!CCA_Weighting[Zone]=B1857),0),MATCH(2021,VALUE([1]!CCA_Weighting[#Headers]),0))*M1857</f>
        <v>0.15946509639640025</v>
      </c>
      <c r="O1857" s="31">
        <f>'Table 1'!$T$14</f>
        <v>38</v>
      </c>
      <c r="P1857" s="32">
        <f t="array" ref="P1857">INDEX([1]!CCA_Weighting[#Data],MATCH(1,([1]!CCA_Weighting[State]=A1857)*([1]!CCA_Weighting[Zone]=B1857),0),MATCH(2022,VALUE([1]!CCA_Weighting[#Headers]),0))*O1857</f>
        <v>0.15946509639640025</v>
      </c>
      <c r="Q1857" s="31">
        <f>'Table 1'!$U$14</f>
        <v>24.5</v>
      </c>
      <c r="R1857" s="31">
        <f>'Table 1'!$W$14</f>
        <v>38</v>
      </c>
      <c r="S1857">
        <f t="shared" si="196"/>
        <v>380</v>
      </c>
      <c r="T1857">
        <f t="shared" si="197"/>
        <v>190</v>
      </c>
      <c r="U1857">
        <f t="shared" si="198"/>
        <v>190</v>
      </c>
      <c r="V1857">
        <f t="shared" si="199"/>
        <v>122.5</v>
      </c>
      <c r="W1857" s="28">
        <f t="shared" si="200"/>
        <v>122.5</v>
      </c>
      <c r="X1857" s="28">
        <f t="shared" si="201"/>
        <v>190</v>
      </c>
      <c r="Y1857">
        <f t="shared" si="202"/>
        <v>190</v>
      </c>
    </row>
    <row r="1858" spans="1:25" ht="14.4" x14ac:dyDescent="0.3">
      <c r="A1858" s="20" t="s">
        <v>22</v>
      </c>
      <c r="B1858" s="21" t="s">
        <v>96</v>
      </c>
      <c r="C1858" s="22" t="s">
        <v>97</v>
      </c>
      <c r="D1858" s="21" t="s">
        <v>37</v>
      </c>
      <c r="E1858" s="21" t="s">
        <v>34</v>
      </c>
      <c r="F1858" s="21" t="s">
        <v>27</v>
      </c>
      <c r="G1858" s="21" t="s">
        <v>28</v>
      </c>
      <c r="H1858" s="29">
        <f>'Table 1'!$Y$8</f>
        <v>42.75</v>
      </c>
      <c r="I1858" s="30"/>
      <c r="J1858" s="30"/>
      <c r="K1858" s="30"/>
      <c r="L1858" s="31"/>
      <c r="M1858" s="31">
        <v>21</v>
      </c>
      <c r="N1858" s="32">
        <f t="array" ref="N1858">INDEX([1]!CCA_Weighting[#Data],MATCH(1,([1]!CCA_Weighting[State]=A1858)*([1]!CCA_Weighting[Zone]=B1858),0),MATCH(2021,VALUE([1]!CCA_Weighting[#Headers]),0))*M1858</f>
        <v>8.8125448008536986E-2</v>
      </c>
      <c r="O1858" s="31">
        <f>'Table 1'!$T$12</f>
        <v>21</v>
      </c>
      <c r="P1858" s="32">
        <f t="array" ref="P1858">INDEX([1]!CCA_Weighting[#Data],MATCH(1,([1]!CCA_Weighting[State]=A1858)*([1]!CCA_Weighting[Zone]=B1858),0),MATCH(2022,VALUE([1]!CCA_Weighting[#Headers]),0))*O1858</f>
        <v>8.8125448008536986E-2</v>
      </c>
      <c r="Q1858" s="31">
        <f>'Table 1'!$U$12</f>
        <v>14</v>
      </c>
      <c r="R1858" s="31">
        <f>'Table 1'!$W$12</f>
        <v>21</v>
      </c>
      <c r="S1858">
        <f t="shared" si="196"/>
        <v>213.75</v>
      </c>
      <c r="T1858">
        <f t="shared" si="197"/>
        <v>105</v>
      </c>
      <c r="U1858">
        <f t="shared" si="198"/>
        <v>105</v>
      </c>
      <c r="V1858">
        <f t="shared" si="199"/>
        <v>70</v>
      </c>
      <c r="W1858" s="28">
        <f t="shared" si="200"/>
        <v>70</v>
      </c>
      <c r="X1858" s="28">
        <f t="shared" si="201"/>
        <v>105</v>
      </c>
      <c r="Y1858">
        <f t="shared" si="202"/>
        <v>105</v>
      </c>
    </row>
    <row r="1859" spans="1:25" ht="14.4" x14ac:dyDescent="0.3">
      <c r="A1859" s="23" t="s">
        <v>22</v>
      </c>
      <c r="B1859" s="24" t="s">
        <v>96</v>
      </c>
      <c r="C1859" s="25" t="s">
        <v>97</v>
      </c>
      <c r="D1859" s="24" t="s">
        <v>37</v>
      </c>
      <c r="E1859" s="24" t="s">
        <v>34</v>
      </c>
      <c r="F1859" s="24" t="s">
        <v>29</v>
      </c>
      <c r="G1859" s="24" t="s">
        <v>28</v>
      </c>
      <c r="H1859" s="29">
        <f>'Table 1'!$Y$9</f>
        <v>45</v>
      </c>
      <c r="I1859" s="30"/>
      <c r="J1859" s="30"/>
      <c r="K1859" s="30"/>
      <c r="L1859" s="31"/>
      <c r="M1859" s="31">
        <v>22</v>
      </c>
      <c r="N1859" s="32">
        <f t="array" ref="N1859">INDEX([1]!CCA_Weighting[#Data],MATCH(1,([1]!CCA_Weighting[State]=A1859)*([1]!CCA_Weighting[Zone]=B1859),0),MATCH(2021,VALUE([1]!CCA_Weighting[#Headers]),0))*M1859</f>
        <v>9.2321897913705403E-2</v>
      </c>
      <c r="O1859" s="31">
        <f>'Table 1'!$T$13</f>
        <v>22</v>
      </c>
      <c r="P1859" s="32">
        <f t="array" ref="P1859">INDEX([1]!CCA_Weighting[#Data],MATCH(1,([1]!CCA_Weighting[State]=A1859)*([1]!CCA_Weighting[Zone]=B1859),0),MATCH(2022,VALUE([1]!CCA_Weighting[#Headers]),0))*O1859</f>
        <v>9.2321897913705403E-2</v>
      </c>
      <c r="Q1859" s="31">
        <f>'Table 1'!$U$13</f>
        <v>14.5</v>
      </c>
      <c r="R1859" s="31">
        <f>'Table 1'!$W$13</f>
        <v>22</v>
      </c>
      <c r="S1859">
        <f t="shared" ref="S1859:S1922" si="203">H1859*5</f>
        <v>225</v>
      </c>
      <c r="T1859">
        <f t="shared" ref="T1859:T1922" si="204">M1859*5</f>
        <v>110</v>
      </c>
      <c r="U1859">
        <f t="shared" ref="U1859:U1922" si="205">O1859*5</f>
        <v>110</v>
      </c>
      <c r="V1859">
        <f t="shared" ref="V1859:V1922" si="206">Q1859*5</f>
        <v>72.5</v>
      </c>
      <c r="W1859" s="28">
        <f t="shared" ref="W1859:W1922" si="207">(Q1859/O1859)*T1859</f>
        <v>72.5</v>
      </c>
      <c r="X1859" s="28">
        <f t="shared" ref="X1859:X1922" si="208">R1859*5</f>
        <v>110</v>
      </c>
      <c r="Y1859">
        <f t="shared" ref="Y1859:Y1922" si="209">R1859*5</f>
        <v>110</v>
      </c>
    </row>
    <row r="1860" spans="1:25" ht="14.4" x14ac:dyDescent="0.3">
      <c r="A1860" s="20" t="s">
        <v>22</v>
      </c>
      <c r="B1860" s="21" t="s">
        <v>96</v>
      </c>
      <c r="C1860" s="22" t="s">
        <v>97</v>
      </c>
      <c r="D1860" s="21" t="s">
        <v>37</v>
      </c>
      <c r="E1860" s="21" t="s">
        <v>34</v>
      </c>
      <c r="F1860" s="21" t="s">
        <v>30</v>
      </c>
      <c r="G1860" s="21" t="s">
        <v>28</v>
      </c>
      <c r="H1860" s="29">
        <f>'Table 1'!$Y$10</f>
        <v>76</v>
      </c>
      <c r="I1860" s="30"/>
      <c r="J1860" s="30"/>
      <c r="K1860" s="30"/>
      <c r="L1860" s="31"/>
      <c r="M1860" s="31">
        <v>38</v>
      </c>
      <c r="N1860" s="32">
        <f t="array" ref="N1860">INDEX([1]!CCA_Weighting[#Data],MATCH(1,([1]!CCA_Weighting[State]=A1860)*([1]!CCA_Weighting[Zone]=B1860),0),MATCH(2021,VALUE([1]!CCA_Weighting[#Headers]),0))*M1860</f>
        <v>0.15946509639640025</v>
      </c>
      <c r="O1860" s="31">
        <f>'Table 1'!$T$14</f>
        <v>38</v>
      </c>
      <c r="P1860" s="32">
        <f t="array" ref="P1860">INDEX([1]!CCA_Weighting[#Data],MATCH(1,([1]!CCA_Weighting[State]=A1860)*([1]!CCA_Weighting[Zone]=B1860),0),MATCH(2022,VALUE([1]!CCA_Weighting[#Headers]),0))*O1860</f>
        <v>0.15946509639640025</v>
      </c>
      <c r="Q1860" s="31">
        <f>'Table 1'!$U$14</f>
        <v>24.5</v>
      </c>
      <c r="R1860" s="31">
        <f>'Table 1'!$W$14</f>
        <v>38</v>
      </c>
      <c r="S1860">
        <f t="shared" si="203"/>
        <v>380</v>
      </c>
      <c r="T1860">
        <f t="shared" si="204"/>
        <v>190</v>
      </c>
      <c r="U1860">
        <f t="shared" si="205"/>
        <v>190</v>
      </c>
      <c r="V1860">
        <f t="shared" si="206"/>
        <v>122.5</v>
      </c>
      <c r="W1860" s="28">
        <f t="shared" si="207"/>
        <v>122.5</v>
      </c>
      <c r="X1860" s="28">
        <f t="shared" si="208"/>
        <v>190</v>
      </c>
      <c r="Y1860">
        <f t="shared" si="209"/>
        <v>190</v>
      </c>
    </row>
    <row r="1861" spans="1:25" ht="14.4" x14ac:dyDescent="0.3">
      <c r="A1861" s="23" t="s">
        <v>22</v>
      </c>
      <c r="B1861" s="24" t="s">
        <v>98</v>
      </c>
      <c r="C1861" s="25" t="s">
        <v>99</v>
      </c>
      <c r="D1861" s="24" t="s">
        <v>25</v>
      </c>
      <c r="E1861" s="25" t="s">
        <v>26</v>
      </c>
      <c r="F1861" s="24" t="s">
        <v>27</v>
      </c>
      <c r="G1861" s="24" t="s">
        <v>28</v>
      </c>
      <c r="H1861" s="29">
        <f>'Table 1'!$G$12</f>
        <v>40.5</v>
      </c>
      <c r="I1861" s="30"/>
      <c r="J1861" s="30"/>
      <c r="K1861" s="30"/>
      <c r="L1861" s="31"/>
      <c r="M1861" s="31">
        <v>27</v>
      </c>
      <c r="N1861" s="32">
        <f t="array" ref="N1861">INDEX([1]!CCA_Weighting[#Data],MATCH(1,([1]!CCA_Weighting[State]=A1861)*([1]!CCA_Weighting[Zone]=B1861),0),MATCH(2021,VALUE([1]!CCA_Weighting[#Headers]),0))*M1861</f>
        <v>0.33660201243204069</v>
      </c>
      <c r="O1861" s="31">
        <f>'Table 1'!$B$12</f>
        <v>27</v>
      </c>
      <c r="P1861" s="32">
        <f t="array" ref="P1861">INDEX([1]!CCA_Weighting[#Data],MATCH(1,([1]!CCA_Weighting[State]=A1861)*([1]!CCA_Weighting[Zone]=B1861),0),MATCH(2022,VALUE([1]!CCA_Weighting[#Headers]),0))*O1861</f>
        <v>0.33660201243204069</v>
      </c>
      <c r="Q1861" s="31">
        <f>'Table 1'!$C$12</f>
        <v>18</v>
      </c>
      <c r="R1861" s="31">
        <f>'Table 1'!$E$12</f>
        <v>27</v>
      </c>
      <c r="S1861">
        <f t="shared" si="203"/>
        <v>202.5</v>
      </c>
      <c r="T1861">
        <f t="shared" si="204"/>
        <v>135</v>
      </c>
      <c r="U1861">
        <f t="shared" si="205"/>
        <v>135</v>
      </c>
      <c r="V1861">
        <f t="shared" si="206"/>
        <v>90</v>
      </c>
      <c r="W1861" s="28">
        <f t="shared" si="207"/>
        <v>90</v>
      </c>
      <c r="X1861" s="28">
        <f t="shared" si="208"/>
        <v>135</v>
      </c>
      <c r="Y1861">
        <f t="shared" si="209"/>
        <v>135</v>
      </c>
    </row>
    <row r="1862" spans="1:25" ht="14.4" x14ac:dyDescent="0.3">
      <c r="A1862" s="20" t="s">
        <v>22</v>
      </c>
      <c r="B1862" s="21" t="s">
        <v>98</v>
      </c>
      <c r="C1862" s="22" t="s">
        <v>99</v>
      </c>
      <c r="D1862" s="21" t="s">
        <v>25</v>
      </c>
      <c r="E1862" s="22" t="s">
        <v>26</v>
      </c>
      <c r="F1862" s="21" t="s">
        <v>29</v>
      </c>
      <c r="G1862" s="21" t="s">
        <v>28</v>
      </c>
      <c r="H1862" s="29">
        <f>'Table 1'!$G$13</f>
        <v>43.5</v>
      </c>
      <c r="I1862" s="30"/>
      <c r="J1862" s="30"/>
      <c r="K1862" s="30"/>
      <c r="L1862" s="31"/>
      <c r="M1862" s="31">
        <v>29</v>
      </c>
      <c r="N1862" s="32">
        <f t="array" ref="N1862">INDEX([1]!CCA_Weighting[#Data],MATCH(1,([1]!CCA_Weighting[State]=A1862)*([1]!CCA_Weighting[Zone]=B1862),0),MATCH(2021,VALUE([1]!CCA_Weighting[#Headers]),0))*M1862</f>
        <v>0.36153549483441405</v>
      </c>
      <c r="O1862" s="31">
        <f>'Table 1'!$B$13</f>
        <v>29</v>
      </c>
      <c r="P1862" s="32">
        <f t="array" ref="P1862">INDEX([1]!CCA_Weighting[#Data],MATCH(1,([1]!CCA_Weighting[State]=A1862)*([1]!CCA_Weighting[Zone]=B1862),0),MATCH(2022,VALUE([1]!CCA_Weighting[#Headers]),0))*O1862</f>
        <v>0.36153549483441405</v>
      </c>
      <c r="Q1862" s="31">
        <f>'Table 1'!$C$13</f>
        <v>19</v>
      </c>
      <c r="R1862" s="31">
        <f>'Table 1'!$E$13</f>
        <v>29</v>
      </c>
      <c r="S1862">
        <f t="shared" si="203"/>
        <v>217.5</v>
      </c>
      <c r="T1862">
        <f t="shared" si="204"/>
        <v>145</v>
      </c>
      <c r="U1862">
        <f t="shared" si="205"/>
        <v>145</v>
      </c>
      <c r="V1862">
        <f t="shared" si="206"/>
        <v>95</v>
      </c>
      <c r="W1862" s="28">
        <f t="shared" si="207"/>
        <v>95</v>
      </c>
      <c r="X1862" s="28">
        <f t="shared" si="208"/>
        <v>145</v>
      </c>
      <c r="Y1862">
        <f t="shared" si="209"/>
        <v>145</v>
      </c>
    </row>
    <row r="1863" spans="1:25" ht="14.4" x14ac:dyDescent="0.3">
      <c r="A1863" s="23" t="s">
        <v>22</v>
      </c>
      <c r="B1863" s="24" t="s">
        <v>98</v>
      </c>
      <c r="C1863" s="25" t="s">
        <v>99</v>
      </c>
      <c r="D1863" s="24" t="s">
        <v>25</v>
      </c>
      <c r="E1863" s="25" t="s">
        <v>26</v>
      </c>
      <c r="F1863" s="24" t="s">
        <v>30</v>
      </c>
      <c r="G1863" s="24" t="s">
        <v>28</v>
      </c>
      <c r="H1863" s="29">
        <f>'Table 1'!$G$14</f>
        <v>110</v>
      </c>
      <c r="I1863" s="30"/>
      <c r="J1863" s="30"/>
      <c r="K1863" s="30"/>
      <c r="L1863" s="31"/>
      <c r="M1863" s="31">
        <v>55</v>
      </c>
      <c r="N1863" s="32">
        <f t="array" ref="N1863">INDEX([1]!CCA_Weighting[#Data],MATCH(1,([1]!CCA_Weighting[State]=A1863)*([1]!CCA_Weighting[Zone]=B1863),0),MATCH(2021,VALUE([1]!CCA_Weighting[#Headers]),0))*M1863</f>
        <v>0.68567076606526811</v>
      </c>
      <c r="O1863" s="31">
        <f>'Table 1'!$B$14</f>
        <v>55</v>
      </c>
      <c r="P1863" s="32">
        <f t="array" ref="P1863">INDEX([1]!CCA_Weighting[#Data],MATCH(1,([1]!CCA_Weighting[State]=A1863)*([1]!CCA_Weighting[Zone]=B1863),0),MATCH(2022,VALUE([1]!CCA_Weighting[#Headers]),0))*O1863</f>
        <v>0.68567076606526811</v>
      </c>
      <c r="Q1863" s="31">
        <f>'Table 1'!$C$14</f>
        <v>36</v>
      </c>
      <c r="R1863" s="31">
        <f>'Table 1'!$E$14</f>
        <v>55</v>
      </c>
      <c r="S1863">
        <f t="shared" si="203"/>
        <v>550</v>
      </c>
      <c r="T1863">
        <f t="shared" si="204"/>
        <v>275</v>
      </c>
      <c r="U1863">
        <f t="shared" si="205"/>
        <v>275</v>
      </c>
      <c r="V1863">
        <f t="shared" si="206"/>
        <v>180</v>
      </c>
      <c r="W1863" s="28">
        <f t="shared" si="207"/>
        <v>180</v>
      </c>
      <c r="X1863" s="28">
        <f t="shared" si="208"/>
        <v>275</v>
      </c>
      <c r="Y1863">
        <f t="shared" si="209"/>
        <v>275</v>
      </c>
    </row>
    <row r="1864" spans="1:25" ht="14.4" x14ac:dyDescent="0.3">
      <c r="A1864" s="20" t="s">
        <v>22</v>
      </c>
      <c r="B1864" s="21" t="s">
        <v>98</v>
      </c>
      <c r="C1864" s="22" t="s">
        <v>99</v>
      </c>
      <c r="D1864" s="21" t="s">
        <v>25</v>
      </c>
      <c r="E1864" s="21" t="s">
        <v>31</v>
      </c>
      <c r="F1864" s="21" t="s">
        <v>27</v>
      </c>
      <c r="G1864" s="21" t="s">
        <v>28</v>
      </c>
      <c r="H1864" s="29">
        <f>'Table 1'!$M$12</f>
        <v>37.5</v>
      </c>
      <c r="I1864" s="30"/>
      <c r="J1864" s="30"/>
      <c r="K1864" s="30"/>
      <c r="L1864" s="31"/>
      <c r="M1864" s="31">
        <v>25</v>
      </c>
      <c r="N1864" s="32">
        <f t="array" ref="N1864">INDEX([1]!CCA_Weighting[#Data],MATCH(1,([1]!CCA_Weighting[State]=A1864)*([1]!CCA_Weighting[Zone]=B1864),0),MATCH(2021,VALUE([1]!CCA_Weighting[#Headers]),0))*M1864</f>
        <v>0.31166853002966732</v>
      </c>
      <c r="O1864" s="31">
        <f>'Table 1'!$H$12</f>
        <v>25</v>
      </c>
      <c r="P1864" s="32">
        <f t="array" ref="P1864">INDEX([1]!CCA_Weighting[#Data],MATCH(1,([1]!CCA_Weighting[State]=A1864)*([1]!CCA_Weighting[Zone]=B1864),0),MATCH(2022,VALUE([1]!CCA_Weighting[#Headers]),0))*O1864</f>
        <v>0.31166853002966732</v>
      </c>
      <c r="Q1864" s="31">
        <f>'Table 1'!$I$12</f>
        <v>16</v>
      </c>
      <c r="R1864" s="31">
        <f>'Table 1'!$K$12</f>
        <v>25</v>
      </c>
      <c r="S1864">
        <f t="shared" si="203"/>
        <v>187.5</v>
      </c>
      <c r="T1864">
        <f t="shared" si="204"/>
        <v>125</v>
      </c>
      <c r="U1864">
        <f t="shared" si="205"/>
        <v>125</v>
      </c>
      <c r="V1864">
        <f t="shared" si="206"/>
        <v>80</v>
      </c>
      <c r="W1864" s="28">
        <f t="shared" si="207"/>
        <v>80</v>
      </c>
      <c r="X1864" s="28">
        <f t="shared" si="208"/>
        <v>125</v>
      </c>
      <c r="Y1864">
        <f t="shared" si="209"/>
        <v>125</v>
      </c>
    </row>
    <row r="1865" spans="1:25" ht="14.4" x14ac:dyDescent="0.3">
      <c r="A1865" s="23" t="s">
        <v>22</v>
      </c>
      <c r="B1865" s="24" t="s">
        <v>98</v>
      </c>
      <c r="C1865" s="25" t="s">
        <v>99</v>
      </c>
      <c r="D1865" s="24" t="s">
        <v>25</v>
      </c>
      <c r="E1865" s="24" t="s">
        <v>31</v>
      </c>
      <c r="F1865" s="24" t="s">
        <v>29</v>
      </c>
      <c r="G1865" s="24" t="s">
        <v>28</v>
      </c>
      <c r="H1865" s="29">
        <f>'Table 1'!$M$13</f>
        <v>39.75</v>
      </c>
      <c r="I1865" s="30"/>
      <c r="J1865" s="30"/>
      <c r="K1865" s="30"/>
      <c r="L1865" s="31"/>
      <c r="M1865" s="31">
        <v>26.5</v>
      </c>
      <c r="N1865" s="32">
        <f t="array" ref="N1865">INDEX([1]!CCA_Weighting[#Data],MATCH(1,([1]!CCA_Weighting[State]=A1865)*([1]!CCA_Weighting[Zone]=B1865),0),MATCH(2021,VALUE([1]!CCA_Weighting[#Headers]),0))*M1865</f>
        <v>0.33036864183144732</v>
      </c>
      <c r="O1865" s="31">
        <f>'Table 1'!$H$13</f>
        <v>26.5</v>
      </c>
      <c r="P1865" s="32">
        <f t="array" ref="P1865">INDEX([1]!CCA_Weighting[#Data],MATCH(1,([1]!CCA_Weighting[State]=A1865)*([1]!CCA_Weighting[Zone]=B1865),0),MATCH(2022,VALUE([1]!CCA_Weighting[#Headers]),0))*O1865</f>
        <v>0.33036864183144732</v>
      </c>
      <c r="Q1865" s="31">
        <f>'Table 1'!$I$13</f>
        <v>17</v>
      </c>
      <c r="R1865" s="31">
        <f>'Table 1'!$K$13</f>
        <v>26.5</v>
      </c>
      <c r="S1865">
        <f t="shared" si="203"/>
        <v>198.75</v>
      </c>
      <c r="T1865">
        <f t="shared" si="204"/>
        <v>132.5</v>
      </c>
      <c r="U1865">
        <f t="shared" si="205"/>
        <v>132.5</v>
      </c>
      <c r="V1865">
        <f t="shared" si="206"/>
        <v>85</v>
      </c>
      <c r="W1865" s="28">
        <f t="shared" si="207"/>
        <v>85</v>
      </c>
      <c r="X1865" s="28">
        <f t="shared" si="208"/>
        <v>132.5</v>
      </c>
      <c r="Y1865">
        <f t="shared" si="209"/>
        <v>132.5</v>
      </c>
    </row>
    <row r="1866" spans="1:25" ht="14.4" x14ac:dyDescent="0.3">
      <c r="A1866" s="20" t="s">
        <v>22</v>
      </c>
      <c r="B1866" s="21" t="s">
        <v>98</v>
      </c>
      <c r="C1866" s="22" t="s">
        <v>99</v>
      </c>
      <c r="D1866" s="21" t="s">
        <v>25</v>
      </c>
      <c r="E1866" s="21" t="s">
        <v>31</v>
      </c>
      <c r="F1866" s="21" t="s">
        <v>30</v>
      </c>
      <c r="G1866" s="21" t="s">
        <v>28</v>
      </c>
      <c r="H1866" s="29">
        <f>'Table 1'!$M$14</f>
        <v>100</v>
      </c>
      <c r="I1866" s="30"/>
      <c r="J1866" s="30"/>
      <c r="K1866" s="30"/>
      <c r="L1866" s="31"/>
      <c r="M1866" s="31">
        <v>50</v>
      </c>
      <c r="N1866" s="32">
        <f t="array" ref="N1866">INDEX([1]!CCA_Weighting[#Data],MATCH(1,([1]!CCA_Weighting[State]=A1866)*([1]!CCA_Weighting[Zone]=B1866),0),MATCH(2021,VALUE([1]!CCA_Weighting[#Headers]),0))*M1866</f>
        <v>0.62333706005933465</v>
      </c>
      <c r="O1866" s="31">
        <f>'Table 1'!$H$14</f>
        <v>50</v>
      </c>
      <c r="P1866" s="32">
        <f t="array" ref="P1866">INDEX([1]!CCA_Weighting[#Data],MATCH(1,([1]!CCA_Weighting[State]=A1866)*([1]!CCA_Weighting[Zone]=B1866),0),MATCH(2022,VALUE([1]!CCA_Weighting[#Headers]),0))*O1866</f>
        <v>0.62333706005933465</v>
      </c>
      <c r="Q1866" s="31">
        <f>'Table 1'!$I$14</f>
        <v>32.5</v>
      </c>
      <c r="R1866" s="31">
        <f>'Table 1'!$K$14</f>
        <v>50</v>
      </c>
      <c r="S1866">
        <f t="shared" si="203"/>
        <v>500</v>
      </c>
      <c r="T1866">
        <f t="shared" si="204"/>
        <v>250</v>
      </c>
      <c r="U1866">
        <f t="shared" si="205"/>
        <v>250</v>
      </c>
      <c r="V1866">
        <f t="shared" si="206"/>
        <v>162.5</v>
      </c>
      <c r="W1866" s="28">
        <f t="shared" si="207"/>
        <v>162.5</v>
      </c>
      <c r="X1866" s="28">
        <f t="shared" si="208"/>
        <v>250</v>
      </c>
      <c r="Y1866">
        <f t="shared" si="209"/>
        <v>250</v>
      </c>
    </row>
    <row r="1867" spans="1:25" ht="14.4" x14ac:dyDescent="0.3">
      <c r="A1867" s="23" t="s">
        <v>22</v>
      </c>
      <c r="B1867" s="24" t="s">
        <v>98</v>
      </c>
      <c r="C1867" s="25" t="s">
        <v>99</v>
      </c>
      <c r="D1867" s="24" t="s">
        <v>25</v>
      </c>
      <c r="E1867" s="24" t="s">
        <v>32</v>
      </c>
      <c r="F1867" s="24" t="s">
        <v>27</v>
      </c>
      <c r="G1867" s="24" t="s">
        <v>28</v>
      </c>
      <c r="H1867" s="29">
        <f>'Table 1'!$S$12</f>
        <v>35.25</v>
      </c>
      <c r="I1867" s="30"/>
      <c r="J1867" s="30"/>
      <c r="K1867" s="30"/>
      <c r="L1867" s="31"/>
      <c r="M1867" s="31">
        <v>23.5</v>
      </c>
      <c r="N1867" s="32">
        <f t="array" ref="N1867">INDEX([1]!CCA_Weighting[#Data],MATCH(1,([1]!CCA_Weighting[State]=A1867)*([1]!CCA_Weighting[Zone]=B1867),0),MATCH(2021,VALUE([1]!CCA_Weighting[#Headers]),0))*M1867</f>
        <v>0.29296841822788727</v>
      </c>
      <c r="O1867" s="31">
        <f>'Table 1'!$N$8</f>
        <v>30</v>
      </c>
      <c r="P1867" s="32">
        <f t="array" ref="P1867">INDEX([1]!CCA_Weighting[#Data],MATCH(1,([1]!CCA_Weighting[State]=A1867)*([1]!CCA_Weighting[Zone]=B1867),0),MATCH(2022,VALUE([1]!CCA_Weighting[#Headers]),0))*O1867</f>
        <v>0.37400223603560079</v>
      </c>
      <c r="Q1867" s="31">
        <f>'Table 1'!$O$8</f>
        <v>19.5</v>
      </c>
      <c r="R1867" s="31">
        <f>'Table 1'!$Q$8</f>
        <v>30</v>
      </c>
      <c r="S1867">
        <f t="shared" si="203"/>
        <v>176.25</v>
      </c>
      <c r="T1867">
        <f t="shared" si="204"/>
        <v>117.5</v>
      </c>
      <c r="U1867">
        <f t="shared" si="205"/>
        <v>150</v>
      </c>
      <c r="V1867">
        <f t="shared" si="206"/>
        <v>97.5</v>
      </c>
      <c r="W1867" s="28">
        <f t="shared" si="207"/>
        <v>76.375</v>
      </c>
      <c r="X1867" s="28">
        <f t="shared" si="208"/>
        <v>150</v>
      </c>
      <c r="Y1867">
        <f t="shared" si="209"/>
        <v>150</v>
      </c>
    </row>
    <row r="1868" spans="1:25" ht="14.4" x14ac:dyDescent="0.3">
      <c r="A1868" s="20" t="s">
        <v>22</v>
      </c>
      <c r="B1868" s="21" t="s">
        <v>98</v>
      </c>
      <c r="C1868" s="22" t="s">
        <v>99</v>
      </c>
      <c r="D1868" s="21" t="s">
        <v>25</v>
      </c>
      <c r="E1868" s="21" t="s">
        <v>32</v>
      </c>
      <c r="F1868" s="21" t="s">
        <v>29</v>
      </c>
      <c r="G1868" s="21" t="s">
        <v>28</v>
      </c>
      <c r="H1868" s="29">
        <f>'Table 1'!$S$13</f>
        <v>36.75</v>
      </c>
      <c r="I1868" s="30"/>
      <c r="J1868" s="30"/>
      <c r="K1868" s="30"/>
      <c r="L1868" s="31"/>
      <c r="M1868" s="31">
        <v>24.5</v>
      </c>
      <c r="N1868" s="32">
        <f t="array" ref="N1868">INDEX([1]!CCA_Weighting[#Data],MATCH(1,([1]!CCA_Weighting[State]=A1868)*([1]!CCA_Weighting[Zone]=B1868),0),MATCH(2021,VALUE([1]!CCA_Weighting[#Headers]),0))*M1868</f>
        <v>0.30543515942907395</v>
      </c>
      <c r="O1868" s="31">
        <f>'Table 1'!$N$9</f>
        <v>32</v>
      </c>
      <c r="P1868" s="32">
        <f t="array" ref="P1868">INDEX([1]!CCA_Weighting[#Data],MATCH(1,([1]!CCA_Weighting[State]=A1868)*([1]!CCA_Weighting[Zone]=B1868),0),MATCH(2022,VALUE([1]!CCA_Weighting[#Headers]),0))*O1868</f>
        <v>0.39893571843797415</v>
      </c>
      <c r="Q1868" s="31">
        <f>'Table 1'!$O$9</f>
        <v>21</v>
      </c>
      <c r="R1868" s="31">
        <f>'Table 1'!$Q$9</f>
        <v>32</v>
      </c>
      <c r="S1868">
        <f t="shared" si="203"/>
        <v>183.75</v>
      </c>
      <c r="T1868">
        <f t="shared" si="204"/>
        <v>122.5</v>
      </c>
      <c r="U1868">
        <f t="shared" si="205"/>
        <v>160</v>
      </c>
      <c r="V1868">
        <f t="shared" si="206"/>
        <v>105</v>
      </c>
      <c r="W1868" s="28">
        <f t="shared" si="207"/>
        <v>80.390625</v>
      </c>
      <c r="X1868" s="28">
        <f t="shared" si="208"/>
        <v>160</v>
      </c>
      <c r="Y1868">
        <f t="shared" si="209"/>
        <v>160</v>
      </c>
    </row>
    <row r="1869" spans="1:25" ht="14.4" x14ac:dyDescent="0.3">
      <c r="A1869" s="23" t="s">
        <v>22</v>
      </c>
      <c r="B1869" s="24" t="s">
        <v>98</v>
      </c>
      <c r="C1869" s="25" t="s">
        <v>99</v>
      </c>
      <c r="D1869" s="24" t="s">
        <v>25</v>
      </c>
      <c r="E1869" s="24" t="s">
        <v>32</v>
      </c>
      <c r="F1869" s="24" t="s">
        <v>30</v>
      </c>
      <c r="G1869" s="24" t="s">
        <v>28</v>
      </c>
      <c r="H1869" s="29">
        <f>'Table 1'!$S$14</f>
        <v>80</v>
      </c>
      <c r="I1869" s="30"/>
      <c r="J1869" s="30"/>
      <c r="K1869" s="30"/>
      <c r="L1869" s="31"/>
      <c r="M1869" s="31">
        <v>40</v>
      </c>
      <c r="N1869" s="32">
        <f t="array" ref="N1869">INDEX([1]!CCA_Weighting[#Data],MATCH(1,([1]!CCA_Weighting[State]=A1869)*([1]!CCA_Weighting[Zone]=B1869),0),MATCH(2021,VALUE([1]!CCA_Weighting[#Headers]),0))*M1869</f>
        <v>0.49866964804746772</v>
      </c>
      <c r="O1869" s="31">
        <f>'Table 1'!$N$10</f>
        <v>40</v>
      </c>
      <c r="P1869" s="32">
        <f t="array" ref="P1869">INDEX([1]!CCA_Weighting[#Data],MATCH(1,([1]!CCA_Weighting[State]=A1869)*([1]!CCA_Weighting[Zone]=B1869),0),MATCH(2022,VALUE([1]!CCA_Weighting[#Headers]),0))*O1869</f>
        <v>0.49866964804746772</v>
      </c>
      <c r="Q1869" s="31">
        <f>'Table 1'!$O$10</f>
        <v>26</v>
      </c>
      <c r="R1869" s="31">
        <f>'Table 1'!$Q$10</f>
        <v>40</v>
      </c>
      <c r="S1869">
        <f t="shared" si="203"/>
        <v>400</v>
      </c>
      <c r="T1869">
        <f t="shared" si="204"/>
        <v>200</v>
      </c>
      <c r="U1869">
        <f t="shared" si="205"/>
        <v>200</v>
      </c>
      <c r="V1869">
        <f t="shared" si="206"/>
        <v>130</v>
      </c>
      <c r="W1869" s="28">
        <f t="shared" si="207"/>
        <v>130</v>
      </c>
      <c r="X1869" s="28">
        <f t="shared" si="208"/>
        <v>200</v>
      </c>
      <c r="Y1869">
        <f t="shared" si="209"/>
        <v>200</v>
      </c>
    </row>
    <row r="1870" spans="1:25" ht="14.4" x14ac:dyDescent="0.3">
      <c r="A1870" s="20" t="s">
        <v>22</v>
      </c>
      <c r="B1870" s="21" t="s">
        <v>98</v>
      </c>
      <c r="C1870" s="22" t="s">
        <v>99</v>
      </c>
      <c r="D1870" s="21" t="s">
        <v>25</v>
      </c>
      <c r="E1870" s="21" t="s">
        <v>33</v>
      </c>
      <c r="F1870" s="21" t="s">
        <v>27</v>
      </c>
      <c r="G1870" s="21" t="s">
        <v>28</v>
      </c>
      <c r="H1870" s="29">
        <f>'Table 1'!$Y$12</f>
        <v>31.5</v>
      </c>
      <c r="I1870" s="30"/>
      <c r="J1870" s="30"/>
      <c r="K1870" s="30"/>
      <c r="L1870" s="31"/>
      <c r="M1870" s="31">
        <v>21</v>
      </c>
      <c r="N1870" s="32">
        <f t="array" ref="N1870">INDEX([1]!CCA_Weighting[#Data],MATCH(1,([1]!CCA_Weighting[State]=A1870)*([1]!CCA_Weighting[Zone]=B1870),0),MATCH(2021,VALUE([1]!CCA_Weighting[#Headers]),0))*M1870</f>
        <v>0.26180156522492054</v>
      </c>
      <c r="O1870" s="31">
        <f>'Table 1'!$T$12</f>
        <v>21</v>
      </c>
      <c r="P1870" s="32">
        <f t="array" ref="P1870">INDEX([1]!CCA_Weighting[#Data],MATCH(1,([1]!CCA_Weighting[State]=A1870)*([1]!CCA_Weighting[Zone]=B1870),0),MATCH(2022,VALUE([1]!CCA_Weighting[#Headers]),0))*O1870</f>
        <v>0.26180156522492054</v>
      </c>
      <c r="Q1870" s="31">
        <f>'Table 1'!$U$12</f>
        <v>14</v>
      </c>
      <c r="R1870" s="31">
        <f>'Table 1'!$W$12</f>
        <v>21</v>
      </c>
      <c r="S1870">
        <f t="shared" si="203"/>
        <v>157.5</v>
      </c>
      <c r="T1870">
        <f t="shared" si="204"/>
        <v>105</v>
      </c>
      <c r="U1870">
        <f t="shared" si="205"/>
        <v>105</v>
      </c>
      <c r="V1870">
        <f t="shared" si="206"/>
        <v>70</v>
      </c>
      <c r="W1870" s="28">
        <f t="shared" si="207"/>
        <v>70</v>
      </c>
      <c r="X1870" s="28">
        <f t="shared" si="208"/>
        <v>105</v>
      </c>
      <c r="Y1870">
        <f t="shared" si="209"/>
        <v>105</v>
      </c>
    </row>
    <row r="1871" spans="1:25" ht="14.4" x14ac:dyDescent="0.3">
      <c r="A1871" s="23" t="s">
        <v>22</v>
      </c>
      <c r="B1871" s="24" t="s">
        <v>98</v>
      </c>
      <c r="C1871" s="25" t="s">
        <v>99</v>
      </c>
      <c r="D1871" s="24" t="s">
        <v>25</v>
      </c>
      <c r="E1871" s="24" t="s">
        <v>33</v>
      </c>
      <c r="F1871" s="24" t="s">
        <v>29</v>
      </c>
      <c r="G1871" s="24" t="s">
        <v>28</v>
      </c>
      <c r="H1871" s="29">
        <f>'Table 1'!$Y$13</f>
        <v>33</v>
      </c>
      <c r="I1871" s="30"/>
      <c r="J1871" s="30"/>
      <c r="K1871" s="30"/>
      <c r="L1871" s="31"/>
      <c r="M1871" s="31">
        <v>22</v>
      </c>
      <c r="N1871" s="32">
        <f t="array" ref="N1871">INDEX([1]!CCA_Weighting[#Data],MATCH(1,([1]!CCA_Weighting[State]=A1871)*([1]!CCA_Weighting[Zone]=B1871),0),MATCH(2021,VALUE([1]!CCA_Weighting[#Headers]),0))*M1871</f>
        <v>0.27426830642610722</v>
      </c>
      <c r="O1871" s="31">
        <f>'Table 1'!$T$13</f>
        <v>22</v>
      </c>
      <c r="P1871" s="32">
        <f t="array" ref="P1871">INDEX([1]!CCA_Weighting[#Data],MATCH(1,([1]!CCA_Weighting[State]=A1871)*([1]!CCA_Weighting[Zone]=B1871),0),MATCH(2022,VALUE([1]!CCA_Weighting[#Headers]),0))*O1871</f>
        <v>0.27426830642610722</v>
      </c>
      <c r="Q1871" s="31">
        <f>'Table 1'!$U$13</f>
        <v>14.5</v>
      </c>
      <c r="R1871" s="31">
        <f>'Table 1'!$W$13</f>
        <v>22</v>
      </c>
      <c r="S1871">
        <f t="shared" si="203"/>
        <v>165</v>
      </c>
      <c r="T1871">
        <f t="shared" si="204"/>
        <v>110</v>
      </c>
      <c r="U1871">
        <f t="shared" si="205"/>
        <v>110</v>
      </c>
      <c r="V1871">
        <f t="shared" si="206"/>
        <v>72.5</v>
      </c>
      <c r="W1871" s="28">
        <f t="shared" si="207"/>
        <v>72.5</v>
      </c>
      <c r="X1871" s="28">
        <f t="shared" si="208"/>
        <v>110</v>
      </c>
      <c r="Y1871">
        <f t="shared" si="209"/>
        <v>110</v>
      </c>
    </row>
    <row r="1872" spans="1:25" ht="14.4" x14ac:dyDescent="0.3">
      <c r="A1872" s="20" t="s">
        <v>22</v>
      </c>
      <c r="B1872" s="21" t="s">
        <v>98</v>
      </c>
      <c r="C1872" s="22" t="s">
        <v>99</v>
      </c>
      <c r="D1872" s="21" t="s">
        <v>25</v>
      </c>
      <c r="E1872" s="21" t="s">
        <v>33</v>
      </c>
      <c r="F1872" s="21" t="s">
        <v>30</v>
      </c>
      <c r="G1872" s="21" t="s">
        <v>28</v>
      </c>
      <c r="H1872" s="29">
        <f>'Table 1'!$Y$14</f>
        <v>76</v>
      </c>
      <c r="I1872" s="30"/>
      <c r="J1872" s="30"/>
      <c r="K1872" s="30"/>
      <c r="L1872" s="31"/>
      <c r="M1872" s="31">
        <v>38</v>
      </c>
      <c r="N1872" s="32">
        <f t="array" ref="N1872">INDEX([1]!CCA_Weighting[#Data],MATCH(1,([1]!CCA_Weighting[State]=A1872)*([1]!CCA_Weighting[Zone]=B1872),0),MATCH(2021,VALUE([1]!CCA_Weighting[#Headers]),0))*M1872</f>
        <v>0.4737361656450943</v>
      </c>
      <c r="O1872" s="31">
        <f>'Table 1'!$T$14</f>
        <v>38</v>
      </c>
      <c r="P1872" s="32">
        <f t="array" ref="P1872">INDEX([1]!CCA_Weighting[#Data],MATCH(1,([1]!CCA_Weighting[State]=A1872)*([1]!CCA_Weighting[Zone]=B1872),0),MATCH(2022,VALUE([1]!CCA_Weighting[#Headers]),0))*O1872</f>
        <v>0.4737361656450943</v>
      </c>
      <c r="Q1872" s="31">
        <f>'Table 1'!$U$14</f>
        <v>24.5</v>
      </c>
      <c r="R1872" s="31">
        <f>'Table 1'!$W$14</f>
        <v>38</v>
      </c>
      <c r="S1872">
        <f t="shared" si="203"/>
        <v>380</v>
      </c>
      <c r="T1872">
        <f t="shared" si="204"/>
        <v>190</v>
      </c>
      <c r="U1872">
        <f t="shared" si="205"/>
        <v>190</v>
      </c>
      <c r="V1872">
        <f t="shared" si="206"/>
        <v>122.5</v>
      </c>
      <c r="W1872" s="28">
        <f t="shared" si="207"/>
        <v>122.5</v>
      </c>
      <c r="X1872" s="28">
        <f t="shared" si="208"/>
        <v>190</v>
      </c>
      <c r="Y1872">
        <f t="shared" si="209"/>
        <v>190</v>
      </c>
    </row>
    <row r="1873" spans="1:25" ht="14.4" x14ac:dyDescent="0.3">
      <c r="A1873" s="23" t="s">
        <v>22</v>
      </c>
      <c r="B1873" s="24" t="s">
        <v>98</v>
      </c>
      <c r="C1873" s="25" t="s">
        <v>99</v>
      </c>
      <c r="D1873" s="24" t="s">
        <v>25</v>
      </c>
      <c r="E1873" s="24" t="s">
        <v>34</v>
      </c>
      <c r="F1873" s="24" t="s">
        <v>27</v>
      </c>
      <c r="G1873" s="24" t="s">
        <v>28</v>
      </c>
      <c r="H1873" s="29">
        <f>'Table 1'!$Y$8</f>
        <v>42.75</v>
      </c>
      <c r="I1873" s="30"/>
      <c r="J1873" s="30"/>
      <c r="K1873" s="30"/>
      <c r="L1873" s="31"/>
      <c r="M1873" s="31">
        <v>21</v>
      </c>
      <c r="N1873" s="32">
        <f t="array" ref="N1873">INDEX([1]!CCA_Weighting[#Data],MATCH(1,([1]!CCA_Weighting[State]=A1873)*([1]!CCA_Weighting[Zone]=B1873),0),MATCH(2021,VALUE([1]!CCA_Weighting[#Headers]),0))*M1873</f>
        <v>0.26180156522492054</v>
      </c>
      <c r="O1873" s="31">
        <f>'Table 1'!$T$12</f>
        <v>21</v>
      </c>
      <c r="P1873" s="32">
        <f t="array" ref="P1873">INDEX([1]!CCA_Weighting[#Data],MATCH(1,([1]!CCA_Weighting[State]=A1873)*([1]!CCA_Weighting[Zone]=B1873),0),MATCH(2022,VALUE([1]!CCA_Weighting[#Headers]),0))*O1873</f>
        <v>0.26180156522492054</v>
      </c>
      <c r="Q1873" s="31">
        <f>'Table 1'!$U$12</f>
        <v>14</v>
      </c>
      <c r="R1873" s="31">
        <f>'Table 1'!$W$12</f>
        <v>21</v>
      </c>
      <c r="S1873">
        <f t="shared" si="203"/>
        <v>213.75</v>
      </c>
      <c r="T1873">
        <f t="shared" si="204"/>
        <v>105</v>
      </c>
      <c r="U1873">
        <f t="shared" si="205"/>
        <v>105</v>
      </c>
      <c r="V1873">
        <f t="shared" si="206"/>
        <v>70</v>
      </c>
      <c r="W1873" s="28">
        <f t="shared" si="207"/>
        <v>70</v>
      </c>
      <c r="X1873" s="28">
        <f t="shared" si="208"/>
        <v>105</v>
      </c>
      <c r="Y1873">
        <f t="shared" si="209"/>
        <v>105</v>
      </c>
    </row>
    <row r="1874" spans="1:25" ht="14.4" x14ac:dyDescent="0.3">
      <c r="A1874" s="20" t="s">
        <v>22</v>
      </c>
      <c r="B1874" s="21" t="s">
        <v>98</v>
      </c>
      <c r="C1874" s="22" t="s">
        <v>99</v>
      </c>
      <c r="D1874" s="21" t="s">
        <v>25</v>
      </c>
      <c r="E1874" s="21" t="s">
        <v>34</v>
      </c>
      <c r="F1874" s="21" t="s">
        <v>29</v>
      </c>
      <c r="G1874" s="21" t="s">
        <v>28</v>
      </c>
      <c r="H1874" s="29">
        <f>'Table 1'!$Y$9</f>
        <v>45</v>
      </c>
      <c r="I1874" s="30"/>
      <c r="J1874" s="30"/>
      <c r="K1874" s="30"/>
      <c r="L1874" s="31"/>
      <c r="M1874" s="31">
        <v>22</v>
      </c>
      <c r="N1874" s="32">
        <f t="array" ref="N1874">INDEX([1]!CCA_Weighting[#Data],MATCH(1,([1]!CCA_Weighting[State]=A1874)*([1]!CCA_Weighting[Zone]=B1874),0),MATCH(2021,VALUE([1]!CCA_Weighting[#Headers]),0))*M1874</f>
        <v>0.27426830642610722</v>
      </c>
      <c r="O1874" s="31">
        <f>'Table 1'!$T$13</f>
        <v>22</v>
      </c>
      <c r="P1874" s="32">
        <f t="array" ref="P1874">INDEX([1]!CCA_Weighting[#Data],MATCH(1,([1]!CCA_Weighting[State]=A1874)*([1]!CCA_Weighting[Zone]=B1874),0),MATCH(2022,VALUE([1]!CCA_Weighting[#Headers]),0))*O1874</f>
        <v>0.27426830642610722</v>
      </c>
      <c r="Q1874" s="31">
        <f>'Table 1'!$U$13</f>
        <v>14.5</v>
      </c>
      <c r="R1874" s="31">
        <f>'Table 1'!$W$13</f>
        <v>22</v>
      </c>
      <c r="S1874">
        <f t="shared" si="203"/>
        <v>225</v>
      </c>
      <c r="T1874">
        <f t="shared" si="204"/>
        <v>110</v>
      </c>
      <c r="U1874">
        <f t="shared" si="205"/>
        <v>110</v>
      </c>
      <c r="V1874">
        <f t="shared" si="206"/>
        <v>72.5</v>
      </c>
      <c r="W1874" s="28">
        <f t="shared" si="207"/>
        <v>72.5</v>
      </c>
      <c r="X1874" s="28">
        <f t="shared" si="208"/>
        <v>110</v>
      </c>
      <c r="Y1874">
        <f t="shared" si="209"/>
        <v>110</v>
      </c>
    </row>
    <row r="1875" spans="1:25" ht="14.4" x14ac:dyDescent="0.3">
      <c r="A1875" s="23" t="s">
        <v>22</v>
      </c>
      <c r="B1875" s="24" t="s">
        <v>98</v>
      </c>
      <c r="C1875" s="25" t="s">
        <v>99</v>
      </c>
      <c r="D1875" s="24" t="s">
        <v>25</v>
      </c>
      <c r="E1875" s="24" t="s">
        <v>34</v>
      </c>
      <c r="F1875" s="24" t="s">
        <v>30</v>
      </c>
      <c r="G1875" s="24" t="s">
        <v>28</v>
      </c>
      <c r="H1875" s="29">
        <f>'Table 1'!$Y$10</f>
        <v>76</v>
      </c>
      <c r="I1875" s="30"/>
      <c r="J1875" s="30"/>
      <c r="K1875" s="30"/>
      <c r="L1875" s="31"/>
      <c r="M1875" s="31">
        <v>38</v>
      </c>
      <c r="N1875" s="32">
        <f t="array" ref="N1875">INDEX([1]!CCA_Weighting[#Data],MATCH(1,([1]!CCA_Weighting[State]=A1875)*([1]!CCA_Weighting[Zone]=B1875),0),MATCH(2021,VALUE([1]!CCA_Weighting[#Headers]),0))*M1875</f>
        <v>0.4737361656450943</v>
      </c>
      <c r="O1875" s="31">
        <f>'Table 1'!$T$14</f>
        <v>38</v>
      </c>
      <c r="P1875" s="32">
        <f t="array" ref="P1875">INDEX([1]!CCA_Weighting[#Data],MATCH(1,([1]!CCA_Weighting[State]=A1875)*([1]!CCA_Weighting[Zone]=B1875),0),MATCH(2022,VALUE([1]!CCA_Weighting[#Headers]),0))*O1875</f>
        <v>0.4737361656450943</v>
      </c>
      <c r="Q1875" s="31">
        <f>'Table 1'!$U$14</f>
        <v>24.5</v>
      </c>
      <c r="R1875" s="31">
        <f>'Table 1'!$W$14</f>
        <v>38</v>
      </c>
      <c r="S1875">
        <f t="shared" si="203"/>
        <v>380</v>
      </c>
      <c r="T1875">
        <f t="shared" si="204"/>
        <v>190</v>
      </c>
      <c r="U1875">
        <f t="shared" si="205"/>
        <v>190</v>
      </c>
      <c r="V1875">
        <f t="shared" si="206"/>
        <v>122.5</v>
      </c>
      <c r="W1875" s="28">
        <f t="shared" si="207"/>
        <v>122.5</v>
      </c>
      <c r="X1875" s="28">
        <f t="shared" si="208"/>
        <v>190</v>
      </c>
      <c r="Y1875">
        <f t="shared" si="209"/>
        <v>190</v>
      </c>
    </row>
    <row r="1876" spans="1:25" ht="14.4" x14ac:dyDescent="0.3">
      <c r="A1876" s="20" t="s">
        <v>22</v>
      </c>
      <c r="B1876" s="21" t="s">
        <v>98</v>
      </c>
      <c r="C1876" s="22" t="s">
        <v>99</v>
      </c>
      <c r="D1876" s="21" t="s">
        <v>35</v>
      </c>
      <c r="E1876" s="22" t="s">
        <v>26</v>
      </c>
      <c r="F1876" s="21" t="s">
        <v>27</v>
      </c>
      <c r="G1876" s="21" t="s">
        <v>28</v>
      </c>
      <c r="H1876" s="29">
        <f>'Table 1'!$G$12</f>
        <v>40.5</v>
      </c>
      <c r="I1876" s="30"/>
      <c r="J1876" s="30"/>
      <c r="K1876" s="30"/>
      <c r="L1876" s="31"/>
      <c r="M1876" s="31">
        <v>27</v>
      </c>
      <c r="N1876" s="32">
        <f t="array" ref="N1876">INDEX([1]!CCA_Weighting[#Data],MATCH(1,([1]!CCA_Weighting[State]=A1876)*([1]!CCA_Weighting[Zone]=B1876),0),MATCH(2021,VALUE([1]!CCA_Weighting[#Headers]),0))*M1876</f>
        <v>0.33660201243204069</v>
      </c>
      <c r="O1876" s="31">
        <f>'Table 1'!$B$12</f>
        <v>27</v>
      </c>
      <c r="P1876" s="32">
        <f t="array" ref="P1876">INDEX([1]!CCA_Weighting[#Data],MATCH(1,([1]!CCA_Weighting[State]=A1876)*([1]!CCA_Weighting[Zone]=B1876),0),MATCH(2022,VALUE([1]!CCA_Weighting[#Headers]),0))*O1876</f>
        <v>0.33660201243204069</v>
      </c>
      <c r="Q1876" s="31">
        <f>'Table 1'!$C$12</f>
        <v>18</v>
      </c>
      <c r="R1876" s="31">
        <f>'Table 1'!$E$12</f>
        <v>27</v>
      </c>
      <c r="S1876">
        <f t="shared" si="203"/>
        <v>202.5</v>
      </c>
      <c r="T1876">
        <f t="shared" si="204"/>
        <v>135</v>
      </c>
      <c r="U1876">
        <f t="shared" si="205"/>
        <v>135</v>
      </c>
      <c r="V1876">
        <f t="shared" si="206"/>
        <v>90</v>
      </c>
      <c r="W1876" s="28">
        <f t="shared" si="207"/>
        <v>90</v>
      </c>
      <c r="X1876" s="28">
        <f t="shared" si="208"/>
        <v>135</v>
      </c>
      <c r="Y1876">
        <f t="shared" si="209"/>
        <v>135</v>
      </c>
    </row>
    <row r="1877" spans="1:25" ht="14.4" x14ac:dyDescent="0.3">
      <c r="A1877" s="23" t="s">
        <v>22</v>
      </c>
      <c r="B1877" s="24" t="s">
        <v>98</v>
      </c>
      <c r="C1877" s="25" t="s">
        <v>99</v>
      </c>
      <c r="D1877" s="24" t="s">
        <v>35</v>
      </c>
      <c r="E1877" s="25" t="s">
        <v>26</v>
      </c>
      <c r="F1877" s="24" t="s">
        <v>29</v>
      </c>
      <c r="G1877" s="24" t="s">
        <v>28</v>
      </c>
      <c r="H1877" s="29">
        <f>'Table 1'!$G$13</f>
        <v>43.5</v>
      </c>
      <c r="I1877" s="30"/>
      <c r="J1877" s="30"/>
      <c r="K1877" s="30"/>
      <c r="L1877" s="31"/>
      <c r="M1877" s="31">
        <v>29</v>
      </c>
      <c r="N1877" s="32">
        <f t="array" ref="N1877">INDEX([1]!CCA_Weighting[#Data],MATCH(1,([1]!CCA_Weighting[State]=A1877)*([1]!CCA_Weighting[Zone]=B1877),0),MATCH(2021,VALUE([1]!CCA_Weighting[#Headers]),0))*M1877</f>
        <v>0.36153549483441405</v>
      </c>
      <c r="O1877" s="31">
        <f>'Table 1'!$B$13</f>
        <v>29</v>
      </c>
      <c r="P1877" s="32">
        <f t="array" ref="P1877">INDEX([1]!CCA_Weighting[#Data],MATCH(1,([1]!CCA_Weighting[State]=A1877)*([1]!CCA_Weighting[Zone]=B1877),0),MATCH(2022,VALUE([1]!CCA_Weighting[#Headers]),0))*O1877</f>
        <v>0.36153549483441405</v>
      </c>
      <c r="Q1877" s="31">
        <f>'Table 1'!$C$13</f>
        <v>19</v>
      </c>
      <c r="R1877" s="31">
        <f>'Table 1'!$E$13</f>
        <v>29</v>
      </c>
      <c r="S1877">
        <f t="shared" si="203"/>
        <v>217.5</v>
      </c>
      <c r="T1877">
        <f t="shared" si="204"/>
        <v>145</v>
      </c>
      <c r="U1877">
        <f t="shared" si="205"/>
        <v>145</v>
      </c>
      <c r="V1877">
        <f t="shared" si="206"/>
        <v>95</v>
      </c>
      <c r="W1877" s="28">
        <f t="shared" si="207"/>
        <v>95</v>
      </c>
      <c r="X1877" s="28">
        <f t="shared" si="208"/>
        <v>145</v>
      </c>
      <c r="Y1877">
        <f t="shared" si="209"/>
        <v>145</v>
      </c>
    </row>
    <row r="1878" spans="1:25" ht="14.4" x14ac:dyDescent="0.3">
      <c r="A1878" s="20" t="s">
        <v>22</v>
      </c>
      <c r="B1878" s="21" t="s">
        <v>98</v>
      </c>
      <c r="C1878" s="22" t="s">
        <v>99</v>
      </c>
      <c r="D1878" s="21" t="s">
        <v>35</v>
      </c>
      <c r="E1878" s="22" t="s">
        <v>26</v>
      </c>
      <c r="F1878" s="21" t="s">
        <v>30</v>
      </c>
      <c r="G1878" s="21" t="s">
        <v>28</v>
      </c>
      <c r="H1878" s="29">
        <f>'Table 1'!$G$14</f>
        <v>110</v>
      </c>
      <c r="I1878" s="30"/>
      <c r="J1878" s="30"/>
      <c r="K1878" s="30"/>
      <c r="L1878" s="31"/>
      <c r="M1878" s="31">
        <v>55</v>
      </c>
      <c r="N1878" s="32">
        <f t="array" ref="N1878">INDEX([1]!CCA_Weighting[#Data],MATCH(1,([1]!CCA_Weighting[State]=A1878)*([1]!CCA_Weighting[Zone]=B1878),0),MATCH(2021,VALUE([1]!CCA_Weighting[#Headers]),0))*M1878</f>
        <v>0.68567076606526811</v>
      </c>
      <c r="O1878" s="31">
        <f>'Table 1'!$B$14</f>
        <v>55</v>
      </c>
      <c r="P1878" s="32">
        <f t="array" ref="P1878">INDEX([1]!CCA_Weighting[#Data],MATCH(1,([1]!CCA_Weighting[State]=A1878)*([1]!CCA_Weighting[Zone]=B1878),0),MATCH(2022,VALUE([1]!CCA_Weighting[#Headers]),0))*O1878</f>
        <v>0.68567076606526811</v>
      </c>
      <c r="Q1878" s="31">
        <f>'Table 1'!$C$14</f>
        <v>36</v>
      </c>
      <c r="R1878" s="31">
        <f>'Table 1'!$E$14</f>
        <v>55</v>
      </c>
      <c r="S1878">
        <f t="shared" si="203"/>
        <v>550</v>
      </c>
      <c r="T1878">
        <f t="shared" si="204"/>
        <v>275</v>
      </c>
      <c r="U1878">
        <f t="shared" si="205"/>
        <v>275</v>
      </c>
      <c r="V1878">
        <f t="shared" si="206"/>
        <v>180</v>
      </c>
      <c r="W1878" s="28">
        <f t="shared" si="207"/>
        <v>180</v>
      </c>
      <c r="X1878" s="28">
        <f t="shared" si="208"/>
        <v>275</v>
      </c>
      <c r="Y1878">
        <f t="shared" si="209"/>
        <v>275</v>
      </c>
    </row>
    <row r="1879" spans="1:25" ht="14.4" x14ac:dyDescent="0.3">
      <c r="A1879" s="23" t="s">
        <v>22</v>
      </c>
      <c r="B1879" s="24" t="s">
        <v>98</v>
      </c>
      <c r="C1879" s="25" t="s">
        <v>99</v>
      </c>
      <c r="D1879" s="24" t="s">
        <v>35</v>
      </c>
      <c r="E1879" s="24" t="s">
        <v>31</v>
      </c>
      <c r="F1879" s="24" t="s">
        <v>27</v>
      </c>
      <c r="G1879" s="24" t="s">
        <v>28</v>
      </c>
      <c r="H1879" s="29">
        <f>'Table 1'!$M$12</f>
        <v>37.5</v>
      </c>
      <c r="I1879" s="30"/>
      <c r="J1879" s="30"/>
      <c r="K1879" s="30"/>
      <c r="L1879" s="31"/>
      <c r="M1879" s="31">
        <v>25</v>
      </c>
      <c r="N1879" s="32">
        <f t="array" ref="N1879">INDEX([1]!CCA_Weighting[#Data],MATCH(1,([1]!CCA_Weighting[State]=A1879)*([1]!CCA_Weighting[Zone]=B1879),0),MATCH(2021,VALUE([1]!CCA_Weighting[#Headers]),0))*M1879</f>
        <v>0.31166853002966732</v>
      </c>
      <c r="O1879" s="31">
        <f>'Table 1'!$H$12</f>
        <v>25</v>
      </c>
      <c r="P1879" s="32">
        <f t="array" ref="P1879">INDEX([1]!CCA_Weighting[#Data],MATCH(1,([1]!CCA_Weighting[State]=A1879)*([1]!CCA_Weighting[Zone]=B1879),0),MATCH(2022,VALUE([1]!CCA_Weighting[#Headers]),0))*O1879</f>
        <v>0.31166853002966732</v>
      </c>
      <c r="Q1879" s="31">
        <f>'Table 1'!$I$12</f>
        <v>16</v>
      </c>
      <c r="R1879" s="31">
        <f>'Table 1'!$K$12</f>
        <v>25</v>
      </c>
      <c r="S1879">
        <f t="shared" si="203"/>
        <v>187.5</v>
      </c>
      <c r="T1879">
        <f t="shared" si="204"/>
        <v>125</v>
      </c>
      <c r="U1879">
        <f t="shared" si="205"/>
        <v>125</v>
      </c>
      <c r="V1879">
        <f t="shared" si="206"/>
        <v>80</v>
      </c>
      <c r="W1879" s="28">
        <f t="shared" si="207"/>
        <v>80</v>
      </c>
      <c r="X1879" s="28">
        <f t="shared" si="208"/>
        <v>125</v>
      </c>
      <c r="Y1879">
        <f t="shared" si="209"/>
        <v>125</v>
      </c>
    </row>
    <row r="1880" spans="1:25" ht="14.4" x14ac:dyDescent="0.3">
      <c r="A1880" s="20" t="s">
        <v>22</v>
      </c>
      <c r="B1880" s="21" t="s">
        <v>98</v>
      </c>
      <c r="C1880" s="22" t="s">
        <v>99</v>
      </c>
      <c r="D1880" s="21" t="s">
        <v>35</v>
      </c>
      <c r="E1880" s="21" t="s">
        <v>31</v>
      </c>
      <c r="F1880" s="21" t="s">
        <v>29</v>
      </c>
      <c r="G1880" s="21" t="s">
        <v>28</v>
      </c>
      <c r="H1880" s="29">
        <f>'Table 1'!$M$13</f>
        <v>39.75</v>
      </c>
      <c r="I1880" s="30"/>
      <c r="J1880" s="30"/>
      <c r="K1880" s="30"/>
      <c r="L1880" s="31"/>
      <c r="M1880" s="31">
        <v>26.5</v>
      </c>
      <c r="N1880" s="32">
        <f t="array" ref="N1880">INDEX([1]!CCA_Weighting[#Data],MATCH(1,([1]!CCA_Weighting[State]=A1880)*([1]!CCA_Weighting[Zone]=B1880),0),MATCH(2021,VALUE([1]!CCA_Weighting[#Headers]),0))*M1880</f>
        <v>0.33036864183144732</v>
      </c>
      <c r="O1880" s="31">
        <f>'Table 1'!$H$13</f>
        <v>26.5</v>
      </c>
      <c r="P1880" s="32">
        <f t="array" ref="P1880">INDEX([1]!CCA_Weighting[#Data],MATCH(1,([1]!CCA_Weighting[State]=A1880)*([1]!CCA_Weighting[Zone]=B1880),0),MATCH(2022,VALUE([1]!CCA_Weighting[#Headers]),0))*O1880</f>
        <v>0.33036864183144732</v>
      </c>
      <c r="Q1880" s="31">
        <f>'Table 1'!$I$13</f>
        <v>17</v>
      </c>
      <c r="R1880" s="31">
        <f>'Table 1'!$K$13</f>
        <v>26.5</v>
      </c>
      <c r="S1880">
        <f t="shared" si="203"/>
        <v>198.75</v>
      </c>
      <c r="T1880">
        <f t="shared" si="204"/>
        <v>132.5</v>
      </c>
      <c r="U1880">
        <f t="shared" si="205"/>
        <v>132.5</v>
      </c>
      <c r="V1880">
        <f t="shared" si="206"/>
        <v>85</v>
      </c>
      <c r="W1880" s="28">
        <f t="shared" si="207"/>
        <v>85</v>
      </c>
      <c r="X1880" s="28">
        <f t="shared" si="208"/>
        <v>132.5</v>
      </c>
      <c r="Y1880">
        <f t="shared" si="209"/>
        <v>132.5</v>
      </c>
    </row>
    <row r="1881" spans="1:25" ht="14.4" x14ac:dyDescent="0.3">
      <c r="A1881" s="23" t="s">
        <v>22</v>
      </c>
      <c r="B1881" s="24" t="s">
        <v>98</v>
      </c>
      <c r="C1881" s="25" t="s">
        <v>99</v>
      </c>
      <c r="D1881" s="24" t="s">
        <v>35</v>
      </c>
      <c r="E1881" s="24" t="s">
        <v>31</v>
      </c>
      <c r="F1881" s="24" t="s">
        <v>30</v>
      </c>
      <c r="G1881" s="24" t="s">
        <v>28</v>
      </c>
      <c r="H1881" s="29">
        <f>'Table 1'!$M$14</f>
        <v>100</v>
      </c>
      <c r="I1881" s="30"/>
      <c r="J1881" s="30"/>
      <c r="K1881" s="30"/>
      <c r="L1881" s="31"/>
      <c r="M1881" s="31">
        <v>50</v>
      </c>
      <c r="N1881" s="32">
        <f t="array" ref="N1881">INDEX([1]!CCA_Weighting[#Data],MATCH(1,([1]!CCA_Weighting[State]=A1881)*([1]!CCA_Weighting[Zone]=B1881),0),MATCH(2021,VALUE([1]!CCA_Weighting[#Headers]),0))*M1881</f>
        <v>0.62333706005933465</v>
      </c>
      <c r="O1881" s="31">
        <f>'Table 1'!$H$14</f>
        <v>50</v>
      </c>
      <c r="P1881" s="32">
        <f t="array" ref="P1881">INDEX([1]!CCA_Weighting[#Data],MATCH(1,([1]!CCA_Weighting[State]=A1881)*([1]!CCA_Weighting[Zone]=B1881),0),MATCH(2022,VALUE([1]!CCA_Weighting[#Headers]),0))*O1881</f>
        <v>0.62333706005933465</v>
      </c>
      <c r="Q1881" s="31">
        <f>'Table 1'!$I$14</f>
        <v>32.5</v>
      </c>
      <c r="R1881" s="31">
        <f>'Table 1'!$K$14</f>
        <v>50</v>
      </c>
      <c r="S1881">
        <f t="shared" si="203"/>
        <v>500</v>
      </c>
      <c r="T1881">
        <f t="shared" si="204"/>
        <v>250</v>
      </c>
      <c r="U1881">
        <f t="shared" si="205"/>
        <v>250</v>
      </c>
      <c r="V1881">
        <f t="shared" si="206"/>
        <v>162.5</v>
      </c>
      <c r="W1881" s="28">
        <f t="shared" si="207"/>
        <v>162.5</v>
      </c>
      <c r="X1881" s="28">
        <f t="shared" si="208"/>
        <v>250</v>
      </c>
      <c r="Y1881">
        <f t="shared" si="209"/>
        <v>250</v>
      </c>
    </row>
    <row r="1882" spans="1:25" ht="14.4" x14ac:dyDescent="0.3">
      <c r="A1882" s="20" t="s">
        <v>22</v>
      </c>
      <c r="B1882" s="21" t="s">
        <v>98</v>
      </c>
      <c r="C1882" s="22" t="s">
        <v>99</v>
      </c>
      <c r="D1882" s="21" t="s">
        <v>35</v>
      </c>
      <c r="E1882" s="21" t="s">
        <v>32</v>
      </c>
      <c r="F1882" s="21" t="s">
        <v>27</v>
      </c>
      <c r="G1882" s="21" t="s">
        <v>28</v>
      </c>
      <c r="H1882" s="29">
        <f>'Table 1'!$S$12</f>
        <v>35.25</v>
      </c>
      <c r="I1882" s="30"/>
      <c r="J1882" s="30"/>
      <c r="K1882" s="30"/>
      <c r="L1882" s="31"/>
      <c r="M1882" s="31">
        <v>23.5</v>
      </c>
      <c r="N1882" s="32">
        <f t="array" ref="N1882">INDEX([1]!CCA_Weighting[#Data],MATCH(1,([1]!CCA_Weighting[State]=A1882)*([1]!CCA_Weighting[Zone]=B1882),0),MATCH(2021,VALUE([1]!CCA_Weighting[#Headers]),0))*M1882</f>
        <v>0.29296841822788727</v>
      </c>
      <c r="O1882" s="31">
        <f>'Table 1'!$N$8</f>
        <v>30</v>
      </c>
      <c r="P1882" s="32">
        <f t="array" ref="P1882">INDEX([1]!CCA_Weighting[#Data],MATCH(1,([1]!CCA_Weighting[State]=A1882)*([1]!CCA_Weighting[Zone]=B1882),0),MATCH(2022,VALUE([1]!CCA_Weighting[#Headers]),0))*O1882</f>
        <v>0.37400223603560079</v>
      </c>
      <c r="Q1882" s="31">
        <f>'Table 1'!$O$8</f>
        <v>19.5</v>
      </c>
      <c r="R1882" s="31">
        <f>'Table 1'!$Q$8</f>
        <v>30</v>
      </c>
      <c r="S1882">
        <f t="shared" si="203"/>
        <v>176.25</v>
      </c>
      <c r="T1882">
        <f t="shared" si="204"/>
        <v>117.5</v>
      </c>
      <c r="U1882">
        <f t="shared" si="205"/>
        <v>150</v>
      </c>
      <c r="V1882">
        <f t="shared" si="206"/>
        <v>97.5</v>
      </c>
      <c r="W1882" s="28">
        <f t="shared" si="207"/>
        <v>76.375</v>
      </c>
      <c r="X1882" s="28">
        <f t="shared" si="208"/>
        <v>150</v>
      </c>
      <c r="Y1882">
        <f t="shared" si="209"/>
        <v>150</v>
      </c>
    </row>
    <row r="1883" spans="1:25" ht="14.4" x14ac:dyDescent="0.3">
      <c r="A1883" s="23" t="s">
        <v>22</v>
      </c>
      <c r="B1883" s="24" t="s">
        <v>98</v>
      </c>
      <c r="C1883" s="25" t="s">
        <v>99</v>
      </c>
      <c r="D1883" s="24" t="s">
        <v>35</v>
      </c>
      <c r="E1883" s="24" t="s">
        <v>32</v>
      </c>
      <c r="F1883" s="24" t="s">
        <v>29</v>
      </c>
      <c r="G1883" s="24" t="s">
        <v>28</v>
      </c>
      <c r="H1883" s="29">
        <f>'Table 1'!$S$13</f>
        <v>36.75</v>
      </c>
      <c r="I1883" s="30"/>
      <c r="J1883" s="30"/>
      <c r="K1883" s="30"/>
      <c r="L1883" s="31"/>
      <c r="M1883" s="31">
        <v>24.5</v>
      </c>
      <c r="N1883" s="32">
        <f t="array" ref="N1883">INDEX([1]!CCA_Weighting[#Data],MATCH(1,([1]!CCA_Weighting[State]=A1883)*([1]!CCA_Weighting[Zone]=B1883),0),MATCH(2021,VALUE([1]!CCA_Weighting[#Headers]),0))*M1883</f>
        <v>0.30543515942907395</v>
      </c>
      <c r="O1883" s="31">
        <f>'Table 1'!$N$9</f>
        <v>32</v>
      </c>
      <c r="P1883" s="32">
        <f t="array" ref="P1883">INDEX([1]!CCA_Weighting[#Data],MATCH(1,([1]!CCA_Weighting[State]=A1883)*([1]!CCA_Weighting[Zone]=B1883),0),MATCH(2022,VALUE([1]!CCA_Weighting[#Headers]),0))*O1883</f>
        <v>0.39893571843797415</v>
      </c>
      <c r="Q1883" s="31">
        <f>'Table 1'!$O$9</f>
        <v>21</v>
      </c>
      <c r="R1883" s="31">
        <f>'Table 1'!$Q$9</f>
        <v>32</v>
      </c>
      <c r="S1883">
        <f t="shared" si="203"/>
        <v>183.75</v>
      </c>
      <c r="T1883">
        <f t="shared" si="204"/>
        <v>122.5</v>
      </c>
      <c r="U1883">
        <f t="shared" si="205"/>
        <v>160</v>
      </c>
      <c r="V1883">
        <f t="shared" si="206"/>
        <v>105</v>
      </c>
      <c r="W1883" s="28">
        <f t="shared" si="207"/>
        <v>80.390625</v>
      </c>
      <c r="X1883" s="28">
        <f t="shared" si="208"/>
        <v>160</v>
      </c>
      <c r="Y1883">
        <f t="shared" si="209"/>
        <v>160</v>
      </c>
    </row>
    <row r="1884" spans="1:25" ht="14.4" x14ac:dyDescent="0.3">
      <c r="A1884" s="20" t="s">
        <v>22</v>
      </c>
      <c r="B1884" s="21" t="s">
        <v>98</v>
      </c>
      <c r="C1884" s="22" t="s">
        <v>99</v>
      </c>
      <c r="D1884" s="21" t="s">
        <v>35</v>
      </c>
      <c r="E1884" s="21" t="s">
        <v>32</v>
      </c>
      <c r="F1884" s="21" t="s">
        <v>30</v>
      </c>
      <c r="G1884" s="21" t="s">
        <v>28</v>
      </c>
      <c r="H1884" s="29">
        <f>'Table 1'!$S$14</f>
        <v>80</v>
      </c>
      <c r="I1884" s="30"/>
      <c r="J1884" s="30"/>
      <c r="K1884" s="30"/>
      <c r="L1884" s="31"/>
      <c r="M1884" s="31">
        <v>40</v>
      </c>
      <c r="N1884" s="32">
        <f t="array" ref="N1884">INDEX([1]!CCA_Weighting[#Data],MATCH(1,([1]!CCA_Weighting[State]=A1884)*([1]!CCA_Weighting[Zone]=B1884),0),MATCH(2021,VALUE([1]!CCA_Weighting[#Headers]),0))*M1884</f>
        <v>0.49866964804746772</v>
      </c>
      <c r="O1884" s="31">
        <f>'Table 1'!$N$10</f>
        <v>40</v>
      </c>
      <c r="P1884" s="32">
        <f t="array" ref="P1884">INDEX([1]!CCA_Weighting[#Data],MATCH(1,([1]!CCA_Weighting[State]=A1884)*([1]!CCA_Weighting[Zone]=B1884),0),MATCH(2022,VALUE([1]!CCA_Weighting[#Headers]),0))*O1884</f>
        <v>0.49866964804746772</v>
      </c>
      <c r="Q1884" s="31">
        <f>'Table 1'!$O$10</f>
        <v>26</v>
      </c>
      <c r="R1884" s="31">
        <f>'Table 1'!$Q$10</f>
        <v>40</v>
      </c>
      <c r="S1884">
        <f t="shared" si="203"/>
        <v>400</v>
      </c>
      <c r="T1884">
        <f t="shared" si="204"/>
        <v>200</v>
      </c>
      <c r="U1884">
        <f t="shared" si="205"/>
        <v>200</v>
      </c>
      <c r="V1884">
        <f t="shared" si="206"/>
        <v>130</v>
      </c>
      <c r="W1884" s="28">
        <f t="shared" si="207"/>
        <v>130</v>
      </c>
      <c r="X1884" s="28">
        <f t="shared" si="208"/>
        <v>200</v>
      </c>
      <c r="Y1884">
        <f t="shared" si="209"/>
        <v>200</v>
      </c>
    </row>
    <row r="1885" spans="1:25" ht="14.4" x14ac:dyDescent="0.3">
      <c r="A1885" s="23" t="s">
        <v>22</v>
      </c>
      <c r="B1885" s="24" t="s">
        <v>98</v>
      </c>
      <c r="C1885" s="25" t="s">
        <v>99</v>
      </c>
      <c r="D1885" s="24" t="s">
        <v>35</v>
      </c>
      <c r="E1885" s="24" t="s">
        <v>33</v>
      </c>
      <c r="F1885" s="24" t="s">
        <v>27</v>
      </c>
      <c r="G1885" s="24" t="s">
        <v>28</v>
      </c>
      <c r="H1885" s="29">
        <f>'Table 1'!$Y$12</f>
        <v>31.5</v>
      </c>
      <c r="I1885" s="30"/>
      <c r="J1885" s="30"/>
      <c r="K1885" s="30"/>
      <c r="L1885" s="31"/>
      <c r="M1885" s="31">
        <v>21</v>
      </c>
      <c r="N1885" s="32">
        <f t="array" ref="N1885">INDEX([1]!CCA_Weighting[#Data],MATCH(1,([1]!CCA_Weighting[State]=A1885)*([1]!CCA_Weighting[Zone]=B1885),0),MATCH(2021,VALUE([1]!CCA_Weighting[#Headers]),0))*M1885</f>
        <v>0.26180156522492054</v>
      </c>
      <c r="O1885" s="31">
        <f>'Table 1'!$T$12</f>
        <v>21</v>
      </c>
      <c r="P1885" s="32">
        <f t="array" ref="P1885">INDEX([1]!CCA_Weighting[#Data],MATCH(1,([1]!CCA_Weighting[State]=A1885)*([1]!CCA_Weighting[Zone]=B1885),0),MATCH(2022,VALUE([1]!CCA_Weighting[#Headers]),0))*O1885</f>
        <v>0.26180156522492054</v>
      </c>
      <c r="Q1885" s="31">
        <f>'Table 1'!$U$12</f>
        <v>14</v>
      </c>
      <c r="R1885" s="31">
        <f>'Table 1'!$W$12</f>
        <v>21</v>
      </c>
      <c r="S1885">
        <f t="shared" si="203"/>
        <v>157.5</v>
      </c>
      <c r="T1885">
        <f t="shared" si="204"/>
        <v>105</v>
      </c>
      <c r="U1885">
        <f t="shared" si="205"/>
        <v>105</v>
      </c>
      <c r="V1885">
        <f t="shared" si="206"/>
        <v>70</v>
      </c>
      <c r="W1885" s="28">
        <f t="shared" si="207"/>
        <v>70</v>
      </c>
      <c r="X1885" s="28">
        <f t="shared" si="208"/>
        <v>105</v>
      </c>
      <c r="Y1885">
        <f t="shared" si="209"/>
        <v>105</v>
      </c>
    </row>
    <row r="1886" spans="1:25" ht="14.4" x14ac:dyDescent="0.3">
      <c r="A1886" s="20" t="s">
        <v>22</v>
      </c>
      <c r="B1886" s="21" t="s">
        <v>98</v>
      </c>
      <c r="C1886" s="22" t="s">
        <v>99</v>
      </c>
      <c r="D1886" s="21" t="s">
        <v>35</v>
      </c>
      <c r="E1886" s="21" t="s">
        <v>33</v>
      </c>
      <c r="F1886" s="21" t="s">
        <v>29</v>
      </c>
      <c r="G1886" s="21" t="s">
        <v>28</v>
      </c>
      <c r="H1886" s="29">
        <f>'Table 1'!$Y$13</f>
        <v>33</v>
      </c>
      <c r="I1886" s="30"/>
      <c r="J1886" s="30"/>
      <c r="K1886" s="30"/>
      <c r="L1886" s="31"/>
      <c r="M1886" s="31">
        <v>22</v>
      </c>
      <c r="N1886" s="32">
        <f t="array" ref="N1886">INDEX([1]!CCA_Weighting[#Data],MATCH(1,([1]!CCA_Weighting[State]=A1886)*([1]!CCA_Weighting[Zone]=B1886),0),MATCH(2021,VALUE([1]!CCA_Weighting[#Headers]),0))*M1886</f>
        <v>0.27426830642610722</v>
      </c>
      <c r="O1886" s="31">
        <f>'Table 1'!$T$13</f>
        <v>22</v>
      </c>
      <c r="P1886" s="32">
        <f t="array" ref="P1886">INDEX([1]!CCA_Weighting[#Data],MATCH(1,([1]!CCA_Weighting[State]=A1886)*([1]!CCA_Weighting[Zone]=B1886),0),MATCH(2022,VALUE([1]!CCA_Weighting[#Headers]),0))*O1886</f>
        <v>0.27426830642610722</v>
      </c>
      <c r="Q1886" s="31">
        <f>'Table 1'!$U$13</f>
        <v>14.5</v>
      </c>
      <c r="R1886" s="31">
        <f>'Table 1'!$W$13</f>
        <v>22</v>
      </c>
      <c r="S1886">
        <f t="shared" si="203"/>
        <v>165</v>
      </c>
      <c r="T1886">
        <f t="shared" si="204"/>
        <v>110</v>
      </c>
      <c r="U1886">
        <f t="shared" si="205"/>
        <v>110</v>
      </c>
      <c r="V1886">
        <f t="shared" si="206"/>
        <v>72.5</v>
      </c>
      <c r="W1886" s="28">
        <f t="shared" si="207"/>
        <v>72.5</v>
      </c>
      <c r="X1886" s="28">
        <f t="shared" si="208"/>
        <v>110</v>
      </c>
      <c r="Y1886">
        <f t="shared" si="209"/>
        <v>110</v>
      </c>
    </row>
    <row r="1887" spans="1:25" ht="14.4" x14ac:dyDescent="0.3">
      <c r="A1887" s="23" t="s">
        <v>22</v>
      </c>
      <c r="B1887" s="24" t="s">
        <v>98</v>
      </c>
      <c r="C1887" s="25" t="s">
        <v>99</v>
      </c>
      <c r="D1887" s="24" t="s">
        <v>35</v>
      </c>
      <c r="E1887" s="24" t="s">
        <v>33</v>
      </c>
      <c r="F1887" s="24" t="s">
        <v>30</v>
      </c>
      <c r="G1887" s="24" t="s">
        <v>28</v>
      </c>
      <c r="H1887" s="29">
        <f>'Table 1'!$Y$14</f>
        <v>76</v>
      </c>
      <c r="I1887" s="30"/>
      <c r="J1887" s="30"/>
      <c r="K1887" s="30"/>
      <c r="L1887" s="31"/>
      <c r="M1887" s="31">
        <v>38</v>
      </c>
      <c r="N1887" s="32">
        <f t="array" ref="N1887">INDEX([1]!CCA_Weighting[#Data],MATCH(1,([1]!CCA_Weighting[State]=A1887)*([1]!CCA_Weighting[Zone]=B1887),0),MATCH(2021,VALUE([1]!CCA_Weighting[#Headers]),0))*M1887</f>
        <v>0.4737361656450943</v>
      </c>
      <c r="O1887" s="31">
        <f>'Table 1'!$T$14</f>
        <v>38</v>
      </c>
      <c r="P1887" s="32">
        <f t="array" ref="P1887">INDEX([1]!CCA_Weighting[#Data],MATCH(1,([1]!CCA_Weighting[State]=A1887)*([1]!CCA_Weighting[Zone]=B1887),0),MATCH(2022,VALUE([1]!CCA_Weighting[#Headers]),0))*O1887</f>
        <v>0.4737361656450943</v>
      </c>
      <c r="Q1887" s="31">
        <f>'Table 1'!$U$14</f>
        <v>24.5</v>
      </c>
      <c r="R1887" s="31">
        <f>'Table 1'!$W$14</f>
        <v>38</v>
      </c>
      <c r="S1887">
        <f t="shared" si="203"/>
        <v>380</v>
      </c>
      <c r="T1887">
        <f t="shared" si="204"/>
        <v>190</v>
      </c>
      <c r="U1887">
        <f t="shared" si="205"/>
        <v>190</v>
      </c>
      <c r="V1887">
        <f t="shared" si="206"/>
        <v>122.5</v>
      </c>
      <c r="W1887" s="28">
        <f t="shared" si="207"/>
        <v>122.5</v>
      </c>
      <c r="X1887" s="28">
        <f t="shared" si="208"/>
        <v>190</v>
      </c>
      <c r="Y1887">
        <f t="shared" si="209"/>
        <v>190</v>
      </c>
    </row>
    <row r="1888" spans="1:25" ht="14.4" x14ac:dyDescent="0.3">
      <c r="A1888" s="20" t="s">
        <v>22</v>
      </c>
      <c r="B1888" s="21" t="s">
        <v>98</v>
      </c>
      <c r="C1888" s="22" t="s">
        <v>99</v>
      </c>
      <c r="D1888" s="21" t="s">
        <v>35</v>
      </c>
      <c r="E1888" s="21" t="s">
        <v>34</v>
      </c>
      <c r="F1888" s="21" t="s">
        <v>27</v>
      </c>
      <c r="G1888" s="21" t="s">
        <v>28</v>
      </c>
      <c r="H1888" s="29">
        <f>'Table 1'!$Y$8</f>
        <v>42.75</v>
      </c>
      <c r="I1888" s="30"/>
      <c r="J1888" s="30"/>
      <c r="K1888" s="30"/>
      <c r="L1888" s="31"/>
      <c r="M1888" s="31">
        <v>21</v>
      </c>
      <c r="N1888" s="32">
        <f t="array" ref="N1888">INDEX([1]!CCA_Weighting[#Data],MATCH(1,([1]!CCA_Weighting[State]=A1888)*([1]!CCA_Weighting[Zone]=B1888),0),MATCH(2021,VALUE([1]!CCA_Weighting[#Headers]),0))*M1888</f>
        <v>0.26180156522492054</v>
      </c>
      <c r="O1888" s="31">
        <f>'Table 1'!$T$12</f>
        <v>21</v>
      </c>
      <c r="P1888" s="32">
        <f t="array" ref="P1888">INDEX([1]!CCA_Weighting[#Data],MATCH(1,([1]!CCA_Weighting[State]=A1888)*([1]!CCA_Weighting[Zone]=B1888),0),MATCH(2022,VALUE([1]!CCA_Weighting[#Headers]),0))*O1888</f>
        <v>0.26180156522492054</v>
      </c>
      <c r="Q1888" s="31">
        <f>'Table 1'!$U$12</f>
        <v>14</v>
      </c>
      <c r="R1888" s="31">
        <f>'Table 1'!$W$12</f>
        <v>21</v>
      </c>
      <c r="S1888">
        <f t="shared" si="203"/>
        <v>213.75</v>
      </c>
      <c r="T1888">
        <f t="shared" si="204"/>
        <v>105</v>
      </c>
      <c r="U1888">
        <f t="shared" si="205"/>
        <v>105</v>
      </c>
      <c r="V1888">
        <f t="shared" si="206"/>
        <v>70</v>
      </c>
      <c r="W1888" s="28">
        <f t="shared" si="207"/>
        <v>70</v>
      </c>
      <c r="X1888" s="28">
        <f t="shared" si="208"/>
        <v>105</v>
      </c>
      <c r="Y1888">
        <f t="shared" si="209"/>
        <v>105</v>
      </c>
    </row>
    <row r="1889" spans="1:25" ht="14.4" x14ac:dyDescent="0.3">
      <c r="A1889" s="23" t="s">
        <v>22</v>
      </c>
      <c r="B1889" s="24" t="s">
        <v>98</v>
      </c>
      <c r="C1889" s="25" t="s">
        <v>99</v>
      </c>
      <c r="D1889" s="24" t="s">
        <v>35</v>
      </c>
      <c r="E1889" s="24" t="s">
        <v>34</v>
      </c>
      <c r="F1889" s="24" t="s">
        <v>29</v>
      </c>
      <c r="G1889" s="24" t="s">
        <v>28</v>
      </c>
      <c r="H1889" s="29">
        <f>'Table 1'!$Y$9</f>
        <v>45</v>
      </c>
      <c r="I1889" s="30"/>
      <c r="J1889" s="30"/>
      <c r="K1889" s="30"/>
      <c r="L1889" s="31"/>
      <c r="M1889" s="31">
        <v>22</v>
      </c>
      <c r="N1889" s="32">
        <f t="array" ref="N1889">INDEX([1]!CCA_Weighting[#Data],MATCH(1,([1]!CCA_Weighting[State]=A1889)*([1]!CCA_Weighting[Zone]=B1889),0),MATCH(2021,VALUE([1]!CCA_Weighting[#Headers]),0))*M1889</f>
        <v>0.27426830642610722</v>
      </c>
      <c r="O1889" s="31">
        <f>'Table 1'!$T$13</f>
        <v>22</v>
      </c>
      <c r="P1889" s="32">
        <f t="array" ref="P1889">INDEX([1]!CCA_Weighting[#Data],MATCH(1,([1]!CCA_Weighting[State]=A1889)*([1]!CCA_Weighting[Zone]=B1889),0),MATCH(2022,VALUE([1]!CCA_Weighting[#Headers]),0))*O1889</f>
        <v>0.27426830642610722</v>
      </c>
      <c r="Q1889" s="31">
        <f>'Table 1'!$U$13</f>
        <v>14.5</v>
      </c>
      <c r="R1889" s="31">
        <f>'Table 1'!$W$13</f>
        <v>22</v>
      </c>
      <c r="S1889">
        <f t="shared" si="203"/>
        <v>225</v>
      </c>
      <c r="T1889">
        <f t="shared" si="204"/>
        <v>110</v>
      </c>
      <c r="U1889">
        <f t="shared" si="205"/>
        <v>110</v>
      </c>
      <c r="V1889">
        <f t="shared" si="206"/>
        <v>72.5</v>
      </c>
      <c r="W1889" s="28">
        <f t="shared" si="207"/>
        <v>72.5</v>
      </c>
      <c r="X1889" s="28">
        <f t="shared" si="208"/>
        <v>110</v>
      </c>
      <c r="Y1889">
        <f t="shared" si="209"/>
        <v>110</v>
      </c>
    </row>
    <row r="1890" spans="1:25" ht="14.4" x14ac:dyDescent="0.3">
      <c r="A1890" s="20" t="s">
        <v>22</v>
      </c>
      <c r="B1890" s="21" t="s">
        <v>98</v>
      </c>
      <c r="C1890" s="22" t="s">
        <v>99</v>
      </c>
      <c r="D1890" s="21" t="s">
        <v>35</v>
      </c>
      <c r="E1890" s="21" t="s">
        <v>34</v>
      </c>
      <c r="F1890" s="21" t="s">
        <v>30</v>
      </c>
      <c r="G1890" s="21" t="s">
        <v>28</v>
      </c>
      <c r="H1890" s="29">
        <f>'Table 1'!$Y$10</f>
        <v>76</v>
      </c>
      <c r="I1890" s="30"/>
      <c r="J1890" s="30"/>
      <c r="K1890" s="30"/>
      <c r="L1890" s="31"/>
      <c r="M1890" s="31">
        <v>38</v>
      </c>
      <c r="N1890" s="32">
        <f t="array" ref="N1890">INDEX([1]!CCA_Weighting[#Data],MATCH(1,([1]!CCA_Weighting[State]=A1890)*([1]!CCA_Weighting[Zone]=B1890),0),MATCH(2021,VALUE([1]!CCA_Weighting[#Headers]),0))*M1890</f>
        <v>0.4737361656450943</v>
      </c>
      <c r="O1890" s="31">
        <f>'Table 1'!$T$14</f>
        <v>38</v>
      </c>
      <c r="P1890" s="32">
        <f t="array" ref="P1890">INDEX([1]!CCA_Weighting[#Data],MATCH(1,([1]!CCA_Weighting[State]=A1890)*([1]!CCA_Weighting[Zone]=B1890),0),MATCH(2022,VALUE([1]!CCA_Weighting[#Headers]),0))*O1890</f>
        <v>0.4737361656450943</v>
      </c>
      <c r="Q1890" s="31">
        <f>'Table 1'!$U$14</f>
        <v>24.5</v>
      </c>
      <c r="R1890" s="31">
        <f>'Table 1'!$W$14</f>
        <v>38</v>
      </c>
      <c r="S1890">
        <f t="shared" si="203"/>
        <v>380</v>
      </c>
      <c r="T1890">
        <f t="shared" si="204"/>
        <v>190</v>
      </c>
      <c r="U1890">
        <f t="shared" si="205"/>
        <v>190</v>
      </c>
      <c r="V1890">
        <f t="shared" si="206"/>
        <v>122.5</v>
      </c>
      <c r="W1890" s="28">
        <f t="shared" si="207"/>
        <v>122.5</v>
      </c>
      <c r="X1890" s="28">
        <f t="shared" si="208"/>
        <v>190</v>
      </c>
      <c r="Y1890">
        <f t="shared" si="209"/>
        <v>190</v>
      </c>
    </row>
    <row r="1891" spans="1:25" ht="14.4" x14ac:dyDescent="0.3">
      <c r="A1891" s="23" t="s">
        <v>22</v>
      </c>
      <c r="B1891" s="24" t="s">
        <v>98</v>
      </c>
      <c r="C1891" s="25" t="s">
        <v>99</v>
      </c>
      <c r="D1891" s="24" t="s">
        <v>36</v>
      </c>
      <c r="E1891" s="25" t="s">
        <v>26</v>
      </c>
      <c r="F1891" s="24" t="s">
        <v>27</v>
      </c>
      <c r="G1891" s="24" t="s">
        <v>28</v>
      </c>
      <c r="H1891" s="29">
        <f>'Table 1'!$G$12</f>
        <v>40.5</v>
      </c>
      <c r="I1891" s="30"/>
      <c r="J1891" s="30"/>
      <c r="K1891" s="30"/>
      <c r="L1891" s="31"/>
      <c r="M1891" s="31">
        <v>27</v>
      </c>
      <c r="N1891" s="32">
        <f t="array" ref="N1891">INDEX([1]!CCA_Weighting[#Data],MATCH(1,([1]!CCA_Weighting[State]=A1891)*([1]!CCA_Weighting[Zone]=B1891),0),MATCH(2021,VALUE([1]!CCA_Weighting[#Headers]),0))*M1891</f>
        <v>0.33660201243204069</v>
      </c>
      <c r="O1891" s="31">
        <f>'Table 1'!$B$12</f>
        <v>27</v>
      </c>
      <c r="P1891" s="32">
        <f t="array" ref="P1891">INDEX([1]!CCA_Weighting[#Data],MATCH(1,([1]!CCA_Weighting[State]=A1891)*([1]!CCA_Weighting[Zone]=B1891),0),MATCH(2022,VALUE([1]!CCA_Weighting[#Headers]),0))*O1891</f>
        <v>0.33660201243204069</v>
      </c>
      <c r="Q1891" s="31">
        <f>'Table 1'!$C$12</f>
        <v>18</v>
      </c>
      <c r="R1891" s="31">
        <f>'Table 1'!$E$12</f>
        <v>27</v>
      </c>
      <c r="S1891">
        <f t="shared" si="203"/>
        <v>202.5</v>
      </c>
      <c r="T1891">
        <f t="shared" si="204"/>
        <v>135</v>
      </c>
      <c r="U1891">
        <f t="shared" si="205"/>
        <v>135</v>
      </c>
      <c r="V1891">
        <f t="shared" si="206"/>
        <v>90</v>
      </c>
      <c r="W1891" s="28">
        <f t="shared" si="207"/>
        <v>90</v>
      </c>
      <c r="X1891" s="28">
        <f t="shared" si="208"/>
        <v>135</v>
      </c>
      <c r="Y1891">
        <f t="shared" si="209"/>
        <v>135</v>
      </c>
    </row>
    <row r="1892" spans="1:25" ht="14.4" x14ac:dyDescent="0.3">
      <c r="A1892" s="20" t="s">
        <v>22</v>
      </c>
      <c r="B1892" s="21" t="s">
        <v>98</v>
      </c>
      <c r="C1892" s="22" t="s">
        <v>99</v>
      </c>
      <c r="D1892" s="21" t="s">
        <v>36</v>
      </c>
      <c r="E1892" s="22" t="s">
        <v>26</v>
      </c>
      <c r="F1892" s="21" t="s">
        <v>29</v>
      </c>
      <c r="G1892" s="21" t="s">
        <v>28</v>
      </c>
      <c r="H1892" s="29">
        <f>'Table 1'!$G$13</f>
        <v>43.5</v>
      </c>
      <c r="I1892" s="30"/>
      <c r="J1892" s="30"/>
      <c r="K1892" s="30"/>
      <c r="L1892" s="31"/>
      <c r="M1892" s="31">
        <v>29</v>
      </c>
      <c r="N1892" s="32">
        <f t="array" ref="N1892">INDEX([1]!CCA_Weighting[#Data],MATCH(1,([1]!CCA_Weighting[State]=A1892)*([1]!CCA_Weighting[Zone]=B1892),0),MATCH(2021,VALUE([1]!CCA_Weighting[#Headers]),0))*M1892</f>
        <v>0.36153549483441405</v>
      </c>
      <c r="O1892" s="31">
        <f>'Table 1'!$B$13</f>
        <v>29</v>
      </c>
      <c r="P1892" s="32">
        <f t="array" ref="P1892">INDEX([1]!CCA_Weighting[#Data],MATCH(1,([1]!CCA_Weighting[State]=A1892)*([1]!CCA_Weighting[Zone]=B1892),0),MATCH(2022,VALUE([1]!CCA_Weighting[#Headers]),0))*O1892</f>
        <v>0.36153549483441405</v>
      </c>
      <c r="Q1892" s="31">
        <f>'Table 1'!$C$13</f>
        <v>19</v>
      </c>
      <c r="R1892" s="31">
        <f>'Table 1'!$E$13</f>
        <v>29</v>
      </c>
      <c r="S1892">
        <f t="shared" si="203"/>
        <v>217.5</v>
      </c>
      <c r="T1892">
        <f t="shared" si="204"/>
        <v>145</v>
      </c>
      <c r="U1892">
        <f t="shared" si="205"/>
        <v>145</v>
      </c>
      <c r="V1892">
        <f t="shared" si="206"/>
        <v>95</v>
      </c>
      <c r="W1892" s="28">
        <f t="shared" si="207"/>
        <v>95</v>
      </c>
      <c r="X1892" s="28">
        <f t="shared" si="208"/>
        <v>145</v>
      </c>
      <c r="Y1892">
        <f t="shared" si="209"/>
        <v>145</v>
      </c>
    </row>
    <row r="1893" spans="1:25" ht="14.4" x14ac:dyDescent="0.3">
      <c r="A1893" s="23" t="s">
        <v>22</v>
      </c>
      <c r="B1893" s="24" t="s">
        <v>98</v>
      </c>
      <c r="C1893" s="25" t="s">
        <v>99</v>
      </c>
      <c r="D1893" s="24" t="s">
        <v>36</v>
      </c>
      <c r="E1893" s="25" t="s">
        <v>26</v>
      </c>
      <c r="F1893" s="24" t="s">
        <v>30</v>
      </c>
      <c r="G1893" s="24" t="s">
        <v>28</v>
      </c>
      <c r="H1893" s="29">
        <f>'Table 1'!$G$14</f>
        <v>110</v>
      </c>
      <c r="I1893" s="30"/>
      <c r="J1893" s="30"/>
      <c r="K1893" s="30"/>
      <c r="L1893" s="31"/>
      <c r="M1893" s="31">
        <v>55</v>
      </c>
      <c r="N1893" s="32">
        <f t="array" ref="N1893">INDEX([1]!CCA_Weighting[#Data],MATCH(1,([1]!CCA_Weighting[State]=A1893)*([1]!CCA_Weighting[Zone]=B1893),0),MATCH(2021,VALUE([1]!CCA_Weighting[#Headers]),0))*M1893</f>
        <v>0.68567076606526811</v>
      </c>
      <c r="O1893" s="31">
        <f>'Table 1'!$B$14</f>
        <v>55</v>
      </c>
      <c r="P1893" s="32">
        <f t="array" ref="P1893">INDEX([1]!CCA_Weighting[#Data],MATCH(1,([1]!CCA_Weighting[State]=A1893)*([1]!CCA_Weighting[Zone]=B1893),0),MATCH(2022,VALUE([1]!CCA_Weighting[#Headers]),0))*O1893</f>
        <v>0.68567076606526811</v>
      </c>
      <c r="Q1893" s="31">
        <f>'Table 1'!$C$14</f>
        <v>36</v>
      </c>
      <c r="R1893" s="31">
        <f>'Table 1'!$E$14</f>
        <v>55</v>
      </c>
      <c r="S1893">
        <f t="shared" si="203"/>
        <v>550</v>
      </c>
      <c r="T1893">
        <f t="shared" si="204"/>
        <v>275</v>
      </c>
      <c r="U1893">
        <f t="shared" si="205"/>
        <v>275</v>
      </c>
      <c r="V1893">
        <f t="shared" si="206"/>
        <v>180</v>
      </c>
      <c r="W1893" s="28">
        <f t="shared" si="207"/>
        <v>180</v>
      </c>
      <c r="X1893" s="28">
        <f t="shared" si="208"/>
        <v>275</v>
      </c>
      <c r="Y1893">
        <f t="shared" si="209"/>
        <v>275</v>
      </c>
    </row>
    <row r="1894" spans="1:25" ht="14.4" x14ac:dyDescent="0.3">
      <c r="A1894" s="20" t="s">
        <v>22</v>
      </c>
      <c r="B1894" s="21" t="s">
        <v>98</v>
      </c>
      <c r="C1894" s="22" t="s">
        <v>99</v>
      </c>
      <c r="D1894" s="21" t="s">
        <v>36</v>
      </c>
      <c r="E1894" s="21" t="s">
        <v>31</v>
      </c>
      <c r="F1894" s="21" t="s">
        <v>27</v>
      </c>
      <c r="G1894" s="21" t="s">
        <v>28</v>
      </c>
      <c r="H1894" s="29">
        <f>'Table 1'!$M$12</f>
        <v>37.5</v>
      </c>
      <c r="I1894" s="30"/>
      <c r="J1894" s="30"/>
      <c r="K1894" s="30"/>
      <c r="L1894" s="31"/>
      <c r="M1894" s="31">
        <v>25</v>
      </c>
      <c r="N1894" s="32">
        <f t="array" ref="N1894">INDEX([1]!CCA_Weighting[#Data],MATCH(1,([1]!CCA_Weighting[State]=A1894)*([1]!CCA_Weighting[Zone]=B1894),0),MATCH(2021,VALUE([1]!CCA_Weighting[#Headers]),0))*M1894</f>
        <v>0.31166853002966732</v>
      </c>
      <c r="O1894" s="31">
        <f>'Table 1'!$H$12</f>
        <v>25</v>
      </c>
      <c r="P1894" s="32">
        <f t="array" ref="P1894">INDEX([1]!CCA_Weighting[#Data],MATCH(1,([1]!CCA_Weighting[State]=A1894)*([1]!CCA_Weighting[Zone]=B1894),0),MATCH(2022,VALUE([1]!CCA_Weighting[#Headers]),0))*O1894</f>
        <v>0.31166853002966732</v>
      </c>
      <c r="Q1894" s="31">
        <f>'Table 1'!$I$12</f>
        <v>16</v>
      </c>
      <c r="R1894" s="31">
        <f>'Table 1'!$K$12</f>
        <v>25</v>
      </c>
      <c r="S1894">
        <f t="shared" si="203"/>
        <v>187.5</v>
      </c>
      <c r="T1894">
        <f t="shared" si="204"/>
        <v>125</v>
      </c>
      <c r="U1894">
        <f t="shared" si="205"/>
        <v>125</v>
      </c>
      <c r="V1894">
        <f t="shared" si="206"/>
        <v>80</v>
      </c>
      <c r="W1894" s="28">
        <f t="shared" si="207"/>
        <v>80</v>
      </c>
      <c r="X1894" s="28">
        <f t="shared" si="208"/>
        <v>125</v>
      </c>
      <c r="Y1894">
        <f t="shared" si="209"/>
        <v>125</v>
      </c>
    </row>
    <row r="1895" spans="1:25" ht="14.4" x14ac:dyDescent="0.3">
      <c r="A1895" s="23" t="s">
        <v>22</v>
      </c>
      <c r="B1895" s="24" t="s">
        <v>98</v>
      </c>
      <c r="C1895" s="25" t="s">
        <v>99</v>
      </c>
      <c r="D1895" s="24" t="s">
        <v>36</v>
      </c>
      <c r="E1895" s="24" t="s">
        <v>31</v>
      </c>
      <c r="F1895" s="24" t="s">
        <v>29</v>
      </c>
      <c r="G1895" s="24" t="s">
        <v>28</v>
      </c>
      <c r="H1895" s="29">
        <f>'Table 1'!$M$13</f>
        <v>39.75</v>
      </c>
      <c r="I1895" s="30"/>
      <c r="J1895" s="30"/>
      <c r="K1895" s="30"/>
      <c r="L1895" s="31"/>
      <c r="M1895" s="31">
        <v>26.5</v>
      </c>
      <c r="N1895" s="32">
        <f t="array" ref="N1895">INDEX([1]!CCA_Weighting[#Data],MATCH(1,([1]!CCA_Weighting[State]=A1895)*([1]!CCA_Weighting[Zone]=B1895),0),MATCH(2021,VALUE([1]!CCA_Weighting[#Headers]),0))*M1895</f>
        <v>0.33036864183144732</v>
      </c>
      <c r="O1895" s="31">
        <f>'Table 1'!$H$13</f>
        <v>26.5</v>
      </c>
      <c r="P1895" s="32">
        <f t="array" ref="P1895">INDEX([1]!CCA_Weighting[#Data],MATCH(1,([1]!CCA_Weighting[State]=A1895)*([1]!CCA_Weighting[Zone]=B1895),0),MATCH(2022,VALUE([1]!CCA_Weighting[#Headers]),0))*O1895</f>
        <v>0.33036864183144732</v>
      </c>
      <c r="Q1895" s="31">
        <f>'Table 1'!$I$13</f>
        <v>17</v>
      </c>
      <c r="R1895" s="31">
        <f>'Table 1'!$K$13</f>
        <v>26.5</v>
      </c>
      <c r="S1895">
        <f t="shared" si="203"/>
        <v>198.75</v>
      </c>
      <c r="T1895">
        <f t="shared" si="204"/>
        <v>132.5</v>
      </c>
      <c r="U1895">
        <f t="shared" si="205"/>
        <v>132.5</v>
      </c>
      <c r="V1895">
        <f t="shared" si="206"/>
        <v>85</v>
      </c>
      <c r="W1895" s="28">
        <f t="shared" si="207"/>
        <v>85</v>
      </c>
      <c r="X1895" s="28">
        <f t="shared" si="208"/>
        <v>132.5</v>
      </c>
      <c r="Y1895">
        <f t="shared" si="209"/>
        <v>132.5</v>
      </c>
    </row>
    <row r="1896" spans="1:25" ht="14.4" x14ac:dyDescent="0.3">
      <c r="A1896" s="20" t="s">
        <v>22</v>
      </c>
      <c r="B1896" s="21" t="s">
        <v>98</v>
      </c>
      <c r="C1896" s="22" t="s">
        <v>99</v>
      </c>
      <c r="D1896" s="21" t="s">
        <v>36</v>
      </c>
      <c r="E1896" s="21" t="s">
        <v>31</v>
      </c>
      <c r="F1896" s="21" t="s">
        <v>30</v>
      </c>
      <c r="G1896" s="21" t="s">
        <v>28</v>
      </c>
      <c r="H1896" s="29">
        <f>'Table 1'!$M$14</f>
        <v>100</v>
      </c>
      <c r="I1896" s="30"/>
      <c r="J1896" s="30"/>
      <c r="K1896" s="30"/>
      <c r="L1896" s="31"/>
      <c r="M1896" s="31">
        <v>50</v>
      </c>
      <c r="N1896" s="32">
        <f t="array" ref="N1896">INDEX([1]!CCA_Weighting[#Data],MATCH(1,([1]!CCA_Weighting[State]=A1896)*([1]!CCA_Weighting[Zone]=B1896),0),MATCH(2021,VALUE([1]!CCA_Weighting[#Headers]),0))*M1896</f>
        <v>0.62333706005933465</v>
      </c>
      <c r="O1896" s="31">
        <f>'Table 1'!$H$14</f>
        <v>50</v>
      </c>
      <c r="P1896" s="32">
        <f t="array" ref="P1896">INDEX([1]!CCA_Weighting[#Data],MATCH(1,([1]!CCA_Weighting[State]=A1896)*([1]!CCA_Weighting[Zone]=B1896),0),MATCH(2022,VALUE([1]!CCA_Weighting[#Headers]),0))*O1896</f>
        <v>0.62333706005933465</v>
      </c>
      <c r="Q1896" s="31">
        <f>'Table 1'!$I$14</f>
        <v>32.5</v>
      </c>
      <c r="R1896" s="31">
        <f>'Table 1'!$K$14</f>
        <v>50</v>
      </c>
      <c r="S1896">
        <f t="shared" si="203"/>
        <v>500</v>
      </c>
      <c r="T1896">
        <f t="shared" si="204"/>
        <v>250</v>
      </c>
      <c r="U1896">
        <f t="shared" si="205"/>
        <v>250</v>
      </c>
      <c r="V1896">
        <f t="shared" si="206"/>
        <v>162.5</v>
      </c>
      <c r="W1896" s="28">
        <f t="shared" si="207"/>
        <v>162.5</v>
      </c>
      <c r="X1896" s="28">
        <f t="shared" si="208"/>
        <v>250</v>
      </c>
      <c r="Y1896">
        <f t="shared" si="209"/>
        <v>250</v>
      </c>
    </row>
    <row r="1897" spans="1:25" ht="14.4" x14ac:dyDescent="0.3">
      <c r="A1897" s="23" t="s">
        <v>22</v>
      </c>
      <c r="B1897" s="24" t="s">
        <v>98</v>
      </c>
      <c r="C1897" s="25" t="s">
        <v>99</v>
      </c>
      <c r="D1897" s="24" t="s">
        <v>36</v>
      </c>
      <c r="E1897" s="24" t="s">
        <v>32</v>
      </c>
      <c r="F1897" s="24" t="s">
        <v>27</v>
      </c>
      <c r="G1897" s="24" t="s">
        <v>28</v>
      </c>
      <c r="H1897" s="29">
        <f>'Table 1'!$S$12</f>
        <v>35.25</v>
      </c>
      <c r="I1897" s="30"/>
      <c r="J1897" s="30"/>
      <c r="K1897" s="30"/>
      <c r="L1897" s="31"/>
      <c r="M1897" s="31">
        <v>23.5</v>
      </c>
      <c r="N1897" s="32">
        <f t="array" ref="N1897">INDEX([1]!CCA_Weighting[#Data],MATCH(1,([1]!CCA_Weighting[State]=A1897)*([1]!CCA_Weighting[Zone]=B1897),0),MATCH(2021,VALUE([1]!CCA_Weighting[#Headers]),0))*M1897</f>
        <v>0.29296841822788727</v>
      </c>
      <c r="O1897" s="31">
        <f>'Table 1'!$N$8</f>
        <v>30</v>
      </c>
      <c r="P1897" s="32">
        <f t="array" ref="P1897">INDEX([1]!CCA_Weighting[#Data],MATCH(1,([1]!CCA_Weighting[State]=A1897)*([1]!CCA_Weighting[Zone]=B1897),0),MATCH(2022,VALUE([1]!CCA_Weighting[#Headers]),0))*O1897</f>
        <v>0.37400223603560079</v>
      </c>
      <c r="Q1897" s="31">
        <f>'Table 1'!$O$8</f>
        <v>19.5</v>
      </c>
      <c r="R1897" s="31">
        <f>'Table 1'!$Q$8</f>
        <v>30</v>
      </c>
      <c r="S1897">
        <f t="shared" si="203"/>
        <v>176.25</v>
      </c>
      <c r="T1897">
        <f t="shared" si="204"/>
        <v>117.5</v>
      </c>
      <c r="U1897">
        <f t="shared" si="205"/>
        <v>150</v>
      </c>
      <c r="V1897">
        <f t="shared" si="206"/>
        <v>97.5</v>
      </c>
      <c r="W1897" s="28">
        <f t="shared" si="207"/>
        <v>76.375</v>
      </c>
      <c r="X1897" s="28">
        <f t="shared" si="208"/>
        <v>150</v>
      </c>
      <c r="Y1897">
        <f t="shared" si="209"/>
        <v>150</v>
      </c>
    </row>
    <row r="1898" spans="1:25" ht="14.4" x14ac:dyDescent="0.3">
      <c r="A1898" s="20" t="s">
        <v>22</v>
      </c>
      <c r="B1898" s="21" t="s">
        <v>98</v>
      </c>
      <c r="C1898" s="22" t="s">
        <v>99</v>
      </c>
      <c r="D1898" s="21" t="s">
        <v>36</v>
      </c>
      <c r="E1898" s="21" t="s">
        <v>32</v>
      </c>
      <c r="F1898" s="21" t="s">
        <v>29</v>
      </c>
      <c r="G1898" s="21" t="s">
        <v>28</v>
      </c>
      <c r="H1898" s="29">
        <f>'Table 1'!$S$13</f>
        <v>36.75</v>
      </c>
      <c r="I1898" s="30"/>
      <c r="J1898" s="30"/>
      <c r="K1898" s="30"/>
      <c r="L1898" s="31"/>
      <c r="M1898" s="31">
        <v>24.5</v>
      </c>
      <c r="N1898" s="32">
        <f t="array" ref="N1898">INDEX([1]!CCA_Weighting[#Data],MATCH(1,([1]!CCA_Weighting[State]=A1898)*([1]!CCA_Weighting[Zone]=B1898),0),MATCH(2021,VALUE([1]!CCA_Weighting[#Headers]),0))*M1898</f>
        <v>0.30543515942907395</v>
      </c>
      <c r="O1898" s="31">
        <f>'Table 1'!$N$9</f>
        <v>32</v>
      </c>
      <c r="P1898" s="32">
        <f t="array" ref="P1898">INDEX([1]!CCA_Weighting[#Data],MATCH(1,([1]!CCA_Weighting[State]=A1898)*([1]!CCA_Weighting[Zone]=B1898),0),MATCH(2022,VALUE([1]!CCA_Weighting[#Headers]),0))*O1898</f>
        <v>0.39893571843797415</v>
      </c>
      <c r="Q1898" s="31">
        <f>'Table 1'!$O$9</f>
        <v>21</v>
      </c>
      <c r="R1898" s="31">
        <f>'Table 1'!$Q$9</f>
        <v>32</v>
      </c>
      <c r="S1898">
        <f t="shared" si="203"/>
        <v>183.75</v>
      </c>
      <c r="T1898">
        <f t="shared" si="204"/>
        <v>122.5</v>
      </c>
      <c r="U1898">
        <f t="shared" si="205"/>
        <v>160</v>
      </c>
      <c r="V1898">
        <f t="shared" si="206"/>
        <v>105</v>
      </c>
      <c r="W1898" s="28">
        <f t="shared" si="207"/>
        <v>80.390625</v>
      </c>
      <c r="X1898" s="28">
        <f t="shared" si="208"/>
        <v>160</v>
      </c>
      <c r="Y1898">
        <f t="shared" si="209"/>
        <v>160</v>
      </c>
    </row>
    <row r="1899" spans="1:25" ht="14.4" x14ac:dyDescent="0.3">
      <c r="A1899" s="23" t="s">
        <v>22</v>
      </c>
      <c r="B1899" s="24" t="s">
        <v>98</v>
      </c>
      <c r="C1899" s="25" t="s">
        <v>99</v>
      </c>
      <c r="D1899" s="24" t="s">
        <v>36</v>
      </c>
      <c r="E1899" s="24" t="s">
        <v>32</v>
      </c>
      <c r="F1899" s="24" t="s">
        <v>30</v>
      </c>
      <c r="G1899" s="24" t="s">
        <v>28</v>
      </c>
      <c r="H1899" s="29">
        <f>'Table 1'!$S$14</f>
        <v>80</v>
      </c>
      <c r="I1899" s="30"/>
      <c r="J1899" s="30"/>
      <c r="K1899" s="30"/>
      <c r="L1899" s="31"/>
      <c r="M1899" s="31">
        <v>40</v>
      </c>
      <c r="N1899" s="32">
        <f t="array" ref="N1899">INDEX([1]!CCA_Weighting[#Data],MATCH(1,([1]!CCA_Weighting[State]=A1899)*([1]!CCA_Weighting[Zone]=B1899),0),MATCH(2021,VALUE([1]!CCA_Weighting[#Headers]),0))*M1899</f>
        <v>0.49866964804746772</v>
      </c>
      <c r="O1899" s="31">
        <f>'Table 1'!$N$10</f>
        <v>40</v>
      </c>
      <c r="P1899" s="32">
        <f t="array" ref="P1899">INDEX([1]!CCA_Weighting[#Data],MATCH(1,([1]!CCA_Weighting[State]=A1899)*([1]!CCA_Weighting[Zone]=B1899),0),MATCH(2022,VALUE([1]!CCA_Weighting[#Headers]),0))*O1899</f>
        <v>0.49866964804746772</v>
      </c>
      <c r="Q1899" s="31">
        <f>'Table 1'!$O$10</f>
        <v>26</v>
      </c>
      <c r="R1899" s="31">
        <f>'Table 1'!$Q$10</f>
        <v>40</v>
      </c>
      <c r="S1899">
        <f t="shared" si="203"/>
        <v>400</v>
      </c>
      <c r="T1899">
        <f t="shared" si="204"/>
        <v>200</v>
      </c>
      <c r="U1899">
        <f t="shared" si="205"/>
        <v>200</v>
      </c>
      <c r="V1899">
        <f t="shared" si="206"/>
        <v>130</v>
      </c>
      <c r="W1899" s="28">
        <f t="shared" si="207"/>
        <v>130</v>
      </c>
      <c r="X1899" s="28">
        <f t="shared" si="208"/>
        <v>200</v>
      </c>
      <c r="Y1899">
        <f t="shared" si="209"/>
        <v>200</v>
      </c>
    </row>
    <row r="1900" spans="1:25" ht="14.4" x14ac:dyDescent="0.3">
      <c r="A1900" s="20" t="s">
        <v>22</v>
      </c>
      <c r="B1900" s="21" t="s">
        <v>98</v>
      </c>
      <c r="C1900" s="22" t="s">
        <v>99</v>
      </c>
      <c r="D1900" s="21" t="s">
        <v>36</v>
      </c>
      <c r="E1900" s="21" t="s">
        <v>33</v>
      </c>
      <c r="F1900" s="21" t="s">
        <v>27</v>
      </c>
      <c r="G1900" s="21" t="s">
        <v>28</v>
      </c>
      <c r="H1900" s="29">
        <f>'Table 1'!$Y$12</f>
        <v>31.5</v>
      </c>
      <c r="I1900" s="30"/>
      <c r="J1900" s="30"/>
      <c r="K1900" s="30"/>
      <c r="L1900" s="31"/>
      <c r="M1900" s="31">
        <v>21</v>
      </c>
      <c r="N1900" s="32">
        <f t="array" ref="N1900">INDEX([1]!CCA_Weighting[#Data],MATCH(1,([1]!CCA_Weighting[State]=A1900)*([1]!CCA_Weighting[Zone]=B1900),0),MATCH(2021,VALUE([1]!CCA_Weighting[#Headers]),0))*M1900</f>
        <v>0.26180156522492054</v>
      </c>
      <c r="O1900" s="31">
        <f>'Table 1'!$T$12</f>
        <v>21</v>
      </c>
      <c r="P1900" s="32">
        <f t="array" ref="P1900">INDEX([1]!CCA_Weighting[#Data],MATCH(1,([1]!CCA_Weighting[State]=A1900)*([1]!CCA_Weighting[Zone]=B1900),0),MATCH(2022,VALUE([1]!CCA_Weighting[#Headers]),0))*O1900</f>
        <v>0.26180156522492054</v>
      </c>
      <c r="Q1900" s="31">
        <f>'Table 1'!$U$12</f>
        <v>14</v>
      </c>
      <c r="R1900" s="31">
        <f>'Table 1'!$W$12</f>
        <v>21</v>
      </c>
      <c r="S1900">
        <f t="shared" si="203"/>
        <v>157.5</v>
      </c>
      <c r="T1900">
        <f t="shared" si="204"/>
        <v>105</v>
      </c>
      <c r="U1900">
        <f t="shared" si="205"/>
        <v>105</v>
      </c>
      <c r="V1900">
        <f t="shared" si="206"/>
        <v>70</v>
      </c>
      <c r="W1900" s="28">
        <f t="shared" si="207"/>
        <v>70</v>
      </c>
      <c r="X1900" s="28">
        <f t="shared" si="208"/>
        <v>105</v>
      </c>
      <c r="Y1900">
        <f t="shared" si="209"/>
        <v>105</v>
      </c>
    </row>
    <row r="1901" spans="1:25" ht="14.4" x14ac:dyDescent="0.3">
      <c r="A1901" s="23" t="s">
        <v>22</v>
      </c>
      <c r="B1901" s="24" t="s">
        <v>98</v>
      </c>
      <c r="C1901" s="25" t="s">
        <v>99</v>
      </c>
      <c r="D1901" s="24" t="s">
        <v>36</v>
      </c>
      <c r="E1901" s="24" t="s">
        <v>33</v>
      </c>
      <c r="F1901" s="24" t="s">
        <v>29</v>
      </c>
      <c r="G1901" s="24" t="s">
        <v>28</v>
      </c>
      <c r="H1901" s="29">
        <f>'Table 1'!$Y$13</f>
        <v>33</v>
      </c>
      <c r="I1901" s="30"/>
      <c r="J1901" s="30"/>
      <c r="K1901" s="30"/>
      <c r="L1901" s="31"/>
      <c r="M1901" s="31">
        <v>22</v>
      </c>
      <c r="N1901" s="32">
        <f t="array" ref="N1901">INDEX([1]!CCA_Weighting[#Data],MATCH(1,([1]!CCA_Weighting[State]=A1901)*([1]!CCA_Weighting[Zone]=B1901),0),MATCH(2021,VALUE([1]!CCA_Weighting[#Headers]),0))*M1901</f>
        <v>0.27426830642610722</v>
      </c>
      <c r="O1901" s="31">
        <f>'Table 1'!$T$13</f>
        <v>22</v>
      </c>
      <c r="P1901" s="32">
        <f t="array" ref="P1901">INDEX([1]!CCA_Weighting[#Data],MATCH(1,([1]!CCA_Weighting[State]=A1901)*([1]!CCA_Weighting[Zone]=B1901),0),MATCH(2022,VALUE([1]!CCA_Weighting[#Headers]),0))*O1901</f>
        <v>0.27426830642610722</v>
      </c>
      <c r="Q1901" s="31">
        <f>'Table 1'!$U$13</f>
        <v>14.5</v>
      </c>
      <c r="R1901" s="31">
        <f>'Table 1'!$W$13</f>
        <v>22</v>
      </c>
      <c r="S1901">
        <f t="shared" si="203"/>
        <v>165</v>
      </c>
      <c r="T1901">
        <f t="shared" si="204"/>
        <v>110</v>
      </c>
      <c r="U1901">
        <f t="shared" si="205"/>
        <v>110</v>
      </c>
      <c r="V1901">
        <f t="shared" si="206"/>
        <v>72.5</v>
      </c>
      <c r="W1901" s="28">
        <f t="shared" si="207"/>
        <v>72.5</v>
      </c>
      <c r="X1901" s="28">
        <f t="shared" si="208"/>
        <v>110</v>
      </c>
      <c r="Y1901">
        <f t="shared" si="209"/>
        <v>110</v>
      </c>
    </row>
    <row r="1902" spans="1:25" ht="14.4" x14ac:dyDescent="0.3">
      <c r="A1902" s="20" t="s">
        <v>22</v>
      </c>
      <c r="B1902" s="21" t="s">
        <v>98</v>
      </c>
      <c r="C1902" s="22" t="s">
        <v>99</v>
      </c>
      <c r="D1902" s="21" t="s">
        <v>36</v>
      </c>
      <c r="E1902" s="21" t="s">
        <v>33</v>
      </c>
      <c r="F1902" s="21" t="s">
        <v>30</v>
      </c>
      <c r="G1902" s="21" t="s">
        <v>28</v>
      </c>
      <c r="H1902" s="29">
        <f>'Table 1'!$Y$14</f>
        <v>76</v>
      </c>
      <c r="I1902" s="30"/>
      <c r="J1902" s="30"/>
      <c r="K1902" s="30"/>
      <c r="L1902" s="31"/>
      <c r="M1902" s="31">
        <v>38</v>
      </c>
      <c r="N1902" s="32">
        <f t="array" ref="N1902">INDEX([1]!CCA_Weighting[#Data],MATCH(1,([1]!CCA_Weighting[State]=A1902)*([1]!CCA_Weighting[Zone]=B1902),0),MATCH(2021,VALUE([1]!CCA_Weighting[#Headers]),0))*M1902</f>
        <v>0.4737361656450943</v>
      </c>
      <c r="O1902" s="31">
        <f>'Table 1'!$T$14</f>
        <v>38</v>
      </c>
      <c r="P1902" s="32">
        <f t="array" ref="P1902">INDEX([1]!CCA_Weighting[#Data],MATCH(1,([1]!CCA_Weighting[State]=A1902)*([1]!CCA_Weighting[Zone]=B1902),0),MATCH(2022,VALUE([1]!CCA_Weighting[#Headers]),0))*O1902</f>
        <v>0.4737361656450943</v>
      </c>
      <c r="Q1902" s="31">
        <f>'Table 1'!$U$14</f>
        <v>24.5</v>
      </c>
      <c r="R1902" s="31">
        <f>'Table 1'!$W$14</f>
        <v>38</v>
      </c>
      <c r="S1902">
        <f t="shared" si="203"/>
        <v>380</v>
      </c>
      <c r="T1902">
        <f t="shared" si="204"/>
        <v>190</v>
      </c>
      <c r="U1902">
        <f t="shared" si="205"/>
        <v>190</v>
      </c>
      <c r="V1902">
        <f t="shared" si="206"/>
        <v>122.5</v>
      </c>
      <c r="W1902" s="28">
        <f t="shared" si="207"/>
        <v>122.5</v>
      </c>
      <c r="X1902" s="28">
        <f t="shared" si="208"/>
        <v>190</v>
      </c>
      <c r="Y1902">
        <f t="shared" si="209"/>
        <v>190</v>
      </c>
    </row>
    <row r="1903" spans="1:25" ht="14.4" x14ac:dyDescent="0.3">
      <c r="A1903" s="23" t="s">
        <v>22</v>
      </c>
      <c r="B1903" s="24" t="s">
        <v>98</v>
      </c>
      <c r="C1903" s="25" t="s">
        <v>99</v>
      </c>
      <c r="D1903" s="24" t="s">
        <v>36</v>
      </c>
      <c r="E1903" s="24" t="s">
        <v>34</v>
      </c>
      <c r="F1903" s="24" t="s">
        <v>27</v>
      </c>
      <c r="G1903" s="24" t="s">
        <v>28</v>
      </c>
      <c r="H1903" s="29">
        <f>'Table 1'!$Y$8</f>
        <v>42.75</v>
      </c>
      <c r="I1903" s="30"/>
      <c r="J1903" s="30"/>
      <c r="K1903" s="30"/>
      <c r="L1903" s="31"/>
      <c r="M1903" s="31">
        <v>21</v>
      </c>
      <c r="N1903" s="32">
        <f t="array" ref="N1903">INDEX([1]!CCA_Weighting[#Data],MATCH(1,([1]!CCA_Weighting[State]=A1903)*([1]!CCA_Weighting[Zone]=B1903),0),MATCH(2021,VALUE([1]!CCA_Weighting[#Headers]),0))*M1903</f>
        <v>0.26180156522492054</v>
      </c>
      <c r="O1903" s="31">
        <f>'Table 1'!$T$12</f>
        <v>21</v>
      </c>
      <c r="P1903" s="32">
        <f t="array" ref="P1903">INDEX([1]!CCA_Weighting[#Data],MATCH(1,([1]!CCA_Weighting[State]=A1903)*([1]!CCA_Weighting[Zone]=B1903),0),MATCH(2022,VALUE([1]!CCA_Weighting[#Headers]),0))*O1903</f>
        <v>0.26180156522492054</v>
      </c>
      <c r="Q1903" s="31">
        <f>'Table 1'!$U$12</f>
        <v>14</v>
      </c>
      <c r="R1903" s="31">
        <f>'Table 1'!$W$12</f>
        <v>21</v>
      </c>
      <c r="S1903">
        <f t="shared" si="203"/>
        <v>213.75</v>
      </c>
      <c r="T1903">
        <f t="shared" si="204"/>
        <v>105</v>
      </c>
      <c r="U1903">
        <f t="shared" si="205"/>
        <v>105</v>
      </c>
      <c r="V1903">
        <f t="shared" si="206"/>
        <v>70</v>
      </c>
      <c r="W1903" s="28">
        <f t="shared" si="207"/>
        <v>70</v>
      </c>
      <c r="X1903" s="28">
        <f t="shared" si="208"/>
        <v>105</v>
      </c>
      <c r="Y1903">
        <f t="shared" si="209"/>
        <v>105</v>
      </c>
    </row>
    <row r="1904" spans="1:25" ht="14.4" x14ac:dyDescent="0.3">
      <c r="A1904" s="20" t="s">
        <v>22</v>
      </c>
      <c r="B1904" s="21" t="s">
        <v>98</v>
      </c>
      <c r="C1904" s="22" t="s">
        <v>99</v>
      </c>
      <c r="D1904" s="21" t="s">
        <v>36</v>
      </c>
      <c r="E1904" s="21" t="s">
        <v>34</v>
      </c>
      <c r="F1904" s="21" t="s">
        <v>29</v>
      </c>
      <c r="G1904" s="21" t="s">
        <v>28</v>
      </c>
      <c r="H1904" s="29">
        <f>'Table 1'!$Y$9</f>
        <v>45</v>
      </c>
      <c r="I1904" s="30"/>
      <c r="J1904" s="30"/>
      <c r="K1904" s="30"/>
      <c r="L1904" s="31"/>
      <c r="M1904" s="31">
        <v>22</v>
      </c>
      <c r="N1904" s="32">
        <f t="array" ref="N1904">INDEX([1]!CCA_Weighting[#Data],MATCH(1,([1]!CCA_Weighting[State]=A1904)*([1]!CCA_Weighting[Zone]=B1904),0),MATCH(2021,VALUE([1]!CCA_Weighting[#Headers]),0))*M1904</f>
        <v>0.27426830642610722</v>
      </c>
      <c r="O1904" s="31">
        <f>'Table 1'!$T$13</f>
        <v>22</v>
      </c>
      <c r="P1904" s="32">
        <f t="array" ref="P1904">INDEX([1]!CCA_Weighting[#Data],MATCH(1,([1]!CCA_Weighting[State]=A1904)*([1]!CCA_Weighting[Zone]=B1904),0),MATCH(2022,VALUE([1]!CCA_Weighting[#Headers]),0))*O1904</f>
        <v>0.27426830642610722</v>
      </c>
      <c r="Q1904" s="31">
        <f>'Table 1'!$U$13</f>
        <v>14.5</v>
      </c>
      <c r="R1904" s="31">
        <f>'Table 1'!$W$13</f>
        <v>22</v>
      </c>
      <c r="S1904">
        <f t="shared" si="203"/>
        <v>225</v>
      </c>
      <c r="T1904">
        <f t="shared" si="204"/>
        <v>110</v>
      </c>
      <c r="U1904">
        <f t="shared" si="205"/>
        <v>110</v>
      </c>
      <c r="V1904">
        <f t="shared" si="206"/>
        <v>72.5</v>
      </c>
      <c r="W1904" s="28">
        <f t="shared" si="207"/>
        <v>72.5</v>
      </c>
      <c r="X1904" s="28">
        <f t="shared" si="208"/>
        <v>110</v>
      </c>
      <c r="Y1904">
        <f t="shared" si="209"/>
        <v>110</v>
      </c>
    </row>
    <row r="1905" spans="1:25" ht="14.4" x14ac:dyDescent="0.3">
      <c r="A1905" s="23" t="s">
        <v>22</v>
      </c>
      <c r="B1905" s="24" t="s">
        <v>98</v>
      </c>
      <c r="C1905" s="25" t="s">
        <v>99</v>
      </c>
      <c r="D1905" s="24" t="s">
        <v>36</v>
      </c>
      <c r="E1905" s="24" t="s">
        <v>34</v>
      </c>
      <c r="F1905" s="24" t="s">
        <v>30</v>
      </c>
      <c r="G1905" s="24" t="s">
        <v>28</v>
      </c>
      <c r="H1905" s="29">
        <f>'Table 1'!$Y$10</f>
        <v>76</v>
      </c>
      <c r="I1905" s="30"/>
      <c r="J1905" s="30"/>
      <c r="K1905" s="30"/>
      <c r="L1905" s="31"/>
      <c r="M1905" s="31">
        <v>38</v>
      </c>
      <c r="N1905" s="32">
        <f t="array" ref="N1905">INDEX([1]!CCA_Weighting[#Data],MATCH(1,([1]!CCA_Weighting[State]=A1905)*([1]!CCA_Weighting[Zone]=B1905),0),MATCH(2021,VALUE([1]!CCA_Weighting[#Headers]),0))*M1905</f>
        <v>0.4737361656450943</v>
      </c>
      <c r="O1905" s="31">
        <f>'Table 1'!$T$14</f>
        <v>38</v>
      </c>
      <c r="P1905" s="32">
        <f t="array" ref="P1905">INDEX([1]!CCA_Weighting[#Data],MATCH(1,([1]!CCA_Weighting[State]=A1905)*([1]!CCA_Weighting[Zone]=B1905),0),MATCH(2022,VALUE([1]!CCA_Weighting[#Headers]),0))*O1905</f>
        <v>0.4737361656450943</v>
      </c>
      <c r="Q1905" s="31">
        <f>'Table 1'!$U$14</f>
        <v>24.5</v>
      </c>
      <c r="R1905" s="31">
        <f>'Table 1'!$W$14</f>
        <v>38</v>
      </c>
      <c r="S1905">
        <f t="shared" si="203"/>
        <v>380</v>
      </c>
      <c r="T1905">
        <f t="shared" si="204"/>
        <v>190</v>
      </c>
      <c r="U1905">
        <f t="shared" si="205"/>
        <v>190</v>
      </c>
      <c r="V1905">
        <f t="shared" si="206"/>
        <v>122.5</v>
      </c>
      <c r="W1905" s="28">
        <f t="shared" si="207"/>
        <v>122.5</v>
      </c>
      <c r="X1905" s="28">
        <f t="shared" si="208"/>
        <v>190</v>
      </c>
      <c r="Y1905">
        <f t="shared" si="209"/>
        <v>190</v>
      </c>
    </row>
    <row r="1906" spans="1:25" ht="14.4" x14ac:dyDescent="0.3">
      <c r="A1906" s="20" t="s">
        <v>22</v>
      </c>
      <c r="B1906" s="21" t="s">
        <v>98</v>
      </c>
      <c r="C1906" s="22" t="s">
        <v>99</v>
      </c>
      <c r="D1906" s="21" t="s">
        <v>37</v>
      </c>
      <c r="E1906" s="22" t="s">
        <v>26</v>
      </c>
      <c r="F1906" s="21" t="s">
        <v>27</v>
      </c>
      <c r="G1906" s="21" t="s">
        <v>28</v>
      </c>
      <c r="H1906" s="29">
        <f>'Table 1'!$G$12</f>
        <v>40.5</v>
      </c>
      <c r="I1906" s="30"/>
      <c r="J1906" s="30"/>
      <c r="K1906" s="30"/>
      <c r="L1906" s="31"/>
      <c r="M1906" s="31">
        <v>27</v>
      </c>
      <c r="N1906" s="32">
        <f t="array" ref="N1906">INDEX([1]!CCA_Weighting[#Data],MATCH(1,([1]!CCA_Weighting[State]=A1906)*([1]!CCA_Weighting[Zone]=B1906),0),MATCH(2021,VALUE([1]!CCA_Weighting[#Headers]),0))*M1906</f>
        <v>0.33660201243204069</v>
      </c>
      <c r="O1906" s="31">
        <f>'Table 1'!$B$12</f>
        <v>27</v>
      </c>
      <c r="P1906" s="32">
        <f t="array" ref="P1906">INDEX([1]!CCA_Weighting[#Data],MATCH(1,([1]!CCA_Weighting[State]=A1906)*([1]!CCA_Weighting[Zone]=B1906),0),MATCH(2022,VALUE([1]!CCA_Weighting[#Headers]),0))*O1906</f>
        <v>0.33660201243204069</v>
      </c>
      <c r="Q1906" s="31">
        <f>'Table 1'!$C$12</f>
        <v>18</v>
      </c>
      <c r="R1906" s="31">
        <f>'Table 1'!$E$12</f>
        <v>27</v>
      </c>
      <c r="S1906">
        <f t="shared" si="203"/>
        <v>202.5</v>
      </c>
      <c r="T1906">
        <f t="shared" si="204"/>
        <v>135</v>
      </c>
      <c r="U1906">
        <f t="shared" si="205"/>
        <v>135</v>
      </c>
      <c r="V1906">
        <f t="shared" si="206"/>
        <v>90</v>
      </c>
      <c r="W1906" s="28">
        <f t="shared" si="207"/>
        <v>90</v>
      </c>
      <c r="X1906" s="28">
        <f t="shared" si="208"/>
        <v>135</v>
      </c>
      <c r="Y1906">
        <f t="shared" si="209"/>
        <v>135</v>
      </c>
    </row>
    <row r="1907" spans="1:25" ht="14.4" x14ac:dyDescent="0.3">
      <c r="A1907" s="23" t="s">
        <v>22</v>
      </c>
      <c r="B1907" s="24" t="s">
        <v>98</v>
      </c>
      <c r="C1907" s="25" t="s">
        <v>99</v>
      </c>
      <c r="D1907" s="24" t="s">
        <v>37</v>
      </c>
      <c r="E1907" s="25" t="s">
        <v>26</v>
      </c>
      <c r="F1907" s="24" t="s">
        <v>29</v>
      </c>
      <c r="G1907" s="24" t="s">
        <v>28</v>
      </c>
      <c r="H1907" s="29">
        <f>'Table 1'!$G$13</f>
        <v>43.5</v>
      </c>
      <c r="I1907" s="30"/>
      <c r="J1907" s="30"/>
      <c r="K1907" s="30"/>
      <c r="L1907" s="31"/>
      <c r="M1907" s="31">
        <v>29</v>
      </c>
      <c r="N1907" s="32">
        <f t="array" ref="N1907">INDEX([1]!CCA_Weighting[#Data],MATCH(1,([1]!CCA_Weighting[State]=A1907)*([1]!CCA_Weighting[Zone]=B1907),0),MATCH(2021,VALUE([1]!CCA_Weighting[#Headers]),0))*M1907</f>
        <v>0.36153549483441405</v>
      </c>
      <c r="O1907" s="31">
        <f>'Table 1'!$B$13</f>
        <v>29</v>
      </c>
      <c r="P1907" s="32">
        <f t="array" ref="P1907">INDEX([1]!CCA_Weighting[#Data],MATCH(1,([1]!CCA_Weighting[State]=A1907)*([1]!CCA_Weighting[Zone]=B1907),0),MATCH(2022,VALUE([1]!CCA_Weighting[#Headers]),0))*O1907</f>
        <v>0.36153549483441405</v>
      </c>
      <c r="Q1907" s="31">
        <f>'Table 1'!$C$13</f>
        <v>19</v>
      </c>
      <c r="R1907" s="31">
        <f>'Table 1'!$E$13</f>
        <v>29</v>
      </c>
      <c r="S1907">
        <f t="shared" si="203"/>
        <v>217.5</v>
      </c>
      <c r="T1907">
        <f t="shared" si="204"/>
        <v>145</v>
      </c>
      <c r="U1907">
        <f t="shared" si="205"/>
        <v>145</v>
      </c>
      <c r="V1907">
        <f t="shared" si="206"/>
        <v>95</v>
      </c>
      <c r="W1907" s="28">
        <f t="shared" si="207"/>
        <v>95</v>
      </c>
      <c r="X1907" s="28">
        <f t="shared" si="208"/>
        <v>145</v>
      </c>
      <c r="Y1907">
        <f t="shared" si="209"/>
        <v>145</v>
      </c>
    </row>
    <row r="1908" spans="1:25" ht="14.4" x14ac:dyDescent="0.3">
      <c r="A1908" s="20" t="s">
        <v>22</v>
      </c>
      <c r="B1908" s="21" t="s">
        <v>98</v>
      </c>
      <c r="C1908" s="22" t="s">
        <v>99</v>
      </c>
      <c r="D1908" s="21" t="s">
        <v>37</v>
      </c>
      <c r="E1908" s="22" t="s">
        <v>26</v>
      </c>
      <c r="F1908" s="21" t="s">
        <v>30</v>
      </c>
      <c r="G1908" s="21" t="s">
        <v>28</v>
      </c>
      <c r="H1908" s="29">
        <f>'Table 1'!$G$14</f>
        <v>110</v>
      </c>
      <c r="I1908" s="30"/>
      <c r="J1908" s="30"/>
      <c r="K1908" s="30"/>
      <c r="L1908" s="31"/>
      <c r="M1908" s="31">
        <v>55</v>
      </c>
      <c r="N1908" s="32">
        <f t="array" ref="N1908">INDEX([1]!CCA_Weighting[#Data],MATCH(1,([1]!CCA_Weighting[State]=A1908)*([1]!CCA_Weighting[Zone]=B1908),0),MATCH(2021,VALUE([1]!CCA_Weighting[#Headers]),0))*M1908</f>
        <v>0.68567076606526811</v>
      </c>
      <c r="O1908" s="31">
        <f>'Table 1'!$B$14</f>
        <v>55</v>
      </c>
      <c r="P1908" s="32">
        <f t="array" ref="P1908">INDEX([1]!CCA_Weighting[#Data],MATCH(1,([1]!CCA_Weighting[State]=A1908)*([1]!CCA_Weighting[Zone]=B1908),0),MATCH(2022,VALUE([1]!CCA_Weighting[#Headers]),0))*O1908</f>
        <v>0.68567076606526811</v>
      </c>
      <c r="Q1908" s="31">
        <f>'Table 1'!$C$14</f>
        <v>36</v>
      </c>
      <c r="R1908" s="31">
        <f>'Table 1'!$E$14</f>
        <v>55</v>
      </c>
      <c r="S1908">
        <f t="shared" si="203"/>
        <v>550</v>
      </c>
      <c r="T1908">
        <f t="shared" si="204"/>
        <v>275</v>
      </c>
      <c r="U1908">
        <f t="shared" si="205"/>
        <v>275</v>
      </c>
      <c r="V1908">
        <f t="shared" si="206"/>
        <v>180</v>
      </c>
      <c r="W1908" s="28">
        <f t="shared" si="207"/>
        <v>180</v>
      </c>
      <c r="X1908" s="28">
        <f t="shared" si="208"/>
        <v>275</v>
      </c>
      <c r="Y1908">
        <f t="shared" si="209"/>
        <v>275</v>
      </c>
    </row>
    <row r="1909" spans="1:25" ht="14.4" x14ac:dyDescent="0.3">
      <c r="A1909" s="23" t="s">
        <v>22</v>
      </c>
      <c r="B1909" s="24" t="s">
        <v>98</v>
      </c>
      <c r="C1909" s="25" t="s">
        <v>99</v>
      </c>
      <c r="D1909" s="24" t="s">
        <v>37</v>
      </c>
      <c r="E1909" s="24" t="s">
        <v>31</v>
      </c>
      <c r="F1909" s="24" t="s">
        <v>27</v>
      </c>
      <c r="G1909" s="24" t="s">
        <v>28</v>
      </c>
      <c r="H1909" s="29">
        <f>'Table 1'!$M$12</f>
        <v>37.5</v>
      </c>
      <c r="I1909" s="30"/>
      <c r="J1909" s="30"/>
      <c r="K1909" s="30"/>
      <c r="L1909" s="31"/>
      <c r="M1909" s="31">
        <v>25</v>
      </c>
      <c r="N1909" s="32">
        <f t="array" ref="N1909">INDEX([1]!CCA_Weighting[#Data],MATCH(1,([1]!CCA_Weighting[State]=A1909)*([1]!CCA_Weighting[Zone]=B1909),0),MATCH(2021,VALUE([1]!CCA_Weighting[#Headers]),0))*M1909</f>
        <v>0.31166853002966732</v>
      </c>
      <c r="O1909" s="31">
        <f>'Table 1'!$H$12</f>
        <v>25</v>
      </c>
      <c r="P1909" s="32">
        <f t="array" ref="P1909">INDEX([1]!CCA_Weighting[#Data],MATCH(1,([1]!CCA_Weighting[State]=A1909)*([1]!CCA_Weighting[Zone]=B1909),0),MATCH(2022,VALUE([1]!CCA_Weighting[#Headers]),0))*O1909</f>
        <v>0.31166853002966732</v>
      </c>
      <c r="Q1909" s="31">
        <f>'Table 1'!$I$12</f>
        <v>16</v>
      </c>
      <c r="R1909" s="31">
        <f>'Table 1'!$K$12</f>
        <v>25</v>
      </c>
      <c r="S1909">
        <f t="shared" si="203"/>
        <v>187.5</v>
      </c>
      <c r="T1909">
        <f t="shared" si="204"/>
        <v>125</v>
      </c>
      <c r="U1909">
        <f t="shared" si="205"/>
        <v>125</v>
      </c>
      <c r="V1909">
        <f t="shared" si="206"/>
        <v>80</v>
      </c>
      <c r="W1909" s="28">
        <f t="shared" si="207"/>
        <v>80</v>
      </c>
      <c r="X1909" s="28">
        <f t="shared" si="208"/>
        <v>125</v>
      </c>
      <c r="Y1909">
        <f t="shared" si="209"/>
        <v>125</v>
      </c>
    </row>
    <row r="1910" spans="1:25" ht="14.4" x14ac:dyDescent="0.3">
      <c r="A1910" s="20" t="s">
        <v>22</v>
      </c>
      <c r="B1910" s="21" t="s">
        <v>98</v>
      </c>
      <c r="C1910" s="22" t="s">
        <v>99</v>
      </c>
      <c r="D1910" s="21" t="s">
        <v>37</v>
      </c>
      <c r="E1910" s="21" t="s">
        <v>31</v>
      </c>
      <c r="F1910" s="21" t="s">
        <v>29</v>
      </c>
      <c r="G1910" s="21" t="s">
        <v>28</v>
      </c>
      <c r="H1910" s="29">
        <f>'Table 1'!$M$13</f>
        <v>39.75</v>
      </c>
      <c r="I1910" s="30"/>
      <c r="J1910" s="30"/>
      <c r="K1910" s="30"/>
      <c r="L1910" s="31"/>
      <c r="M1910" s="31">
        <v>26.5</v>
      </c>
      <c r="N1910" s="32">
        <f t="array" ref="N1910">INDEX([1]!CCA_Weighting[#Data],MATCH(1,([1]!CCA_Weighting[State]=A1910)*([1]!CCA_Weighting[Zone]=B1910),0),MATCH(2021,VALUE([1]!CCA_Weighting[#Headers]),0))*M1910</f>
        <v>0.33036864183144732</v>
      </c>
      <c r="O1910" s="31">
        <f>'Table 1'!$H$13</f>
        <v>26.5</v>
      </c>
      <c r="P1910" s="32">
        <f t="array" ref="P1910">INDEX([1]!CCA_Weighting[#Data],MATCH(1,([1]!CCA_Weighting[State]=A1910)*([1]!CCA_Weighting[Zone]=B1910),0),MATCH(2022,VALUE([1]!CCA_Weighting[#Headers]),0))*O1910</f>
        <v>0.33036864183144732</v>
      </c>
      <c r="Q1910" s="31">
        <f>'Table 1'!$I$13</f>
        <v>17</v>
      </c>
      <c r="R1910" s="31">
        <f>'Table 1'!$K$13</f>
        <v>26.5</v>
      </c>
      <c r="S1910">
        <f t="shared" si="203"/>
        <v>198.75</v>
      </c>
      <c r="T1910">
        <f t="shared" si="204"/>
        <v>132.5</v>
      </c>
      <c r="U1910">
        <f t="shared" si="205"/>
        <v>132.5</v>
      </c>
      <c r="V1910">
        <f t="shared" si="206"/>
        <v>85</v>
      </c>
      <c r="W1910" s="28">
        <f t="shared" si="207"/>
        <v>85</v>
      </c>
      <c r="X1910" s="28">
        <f t="shared" si="208"/>
        <v>132.5</v>
      </c>
      <c r="Y1910">
        <f t="shared" si="209"/>
        <v>132.5</v>
      </c>
    </row>
    <row r="1911" spans="1:25" ht="14.4" x14ac:dyDescent="0.3">
      <c r="A1911" s="23" t="s">
        <v>22</v>
      </c>
      <c r="B1911" s="24" t="s">
        <v>98</v>
      </c>
      <c r="C1911" s="25" t="s">
        <v>99</v>
      </c>
      <c r="D1911" s="24" t="s">
        <v>37</v>
      </c>
      <c r="E1911" s="24" t="s">
        <v>31</v>
      </c>
      <c r="F1911" s="24" t="s">
        <v>30</v>
      </c>
      <c r="G1911" s="24" t="s">
        <v>28</v>
      </c>
      <c r="H1911" s="29">
        <f>'Table 1'!$M$14</f>
        <v>100</v>
      </c>
      <c r="I1911" s="30"/>
      <c r="J1911" s="30"/>
      <c r="K1911" s="30"/>
      <c r="L1911" s="31"/>
      <c r="M1911" s="31">
        <v>50</v>
      </c>
      <c r="N1911" s="32">
        <f t="array" ref="N1911">INDEX([1]!CCA_Weighting[#Data],MATCH(1,([1]!CCA_Weighting[State]=A1911)*([1]!CCA_Weighting[Zone]=B1911),0),MATCH(2021,VALUE([1]!CCA_Weighting[#Headers]),0))*M1911</f>
        <v>0.62333706005933465</v>
      </c>
      <c r="O1911" s="31">
        <f>'Table 1'!$H$14</f>
        <v>50</v>
      </c>
      <c r="P1911" s="32">
        <f t="array" ref="P1911">INDEX([1]!CCA_Weighting[#Data],MATCH(1,([1]!CCA_Weighting[State]=A1911)*([1]!CCA_Weighting[Zone]=B1911),0),MATCH(2022,VALUE([1]!CCA_Weighting[#Headers]),0))*O1911</f>
        <v>0.62333706005933465</v>
      </c>
      <c r="Q1911" s="31">
        <f>'Table 1'!$I$14</f>
        <v>32.5</v>
      </c>
      <c r="R1911" s="31">
        <f>'Table 1'!$K$14</f>
        <v>50</v>
      </c>
      <c r="S1911">
        <f t="shared" si="203"/>
        <v>500</v>
      </c>
      <c r="T1911">
        <f t="shared" si="204"/>
        <v>250</v>
      </c>
      <c r="U1911">
        <f t="shared" si="205"/>
        <v>250</v>
      </c>
      <c r="V1911">
        <f t="shared" si="206"/>
        <v>162.5</v>
      </c>
      <c r="W1911" s="28">
        <f t="shared" si="207"/>
        <v>162.5</v>
      </c>
      <c r="X1911" s="28">
        <f t="shared" si="208"/>
        <v>250</v>
      </c>
      <c r="Y1911">
        <f t="shared" si="209"/>
        <v>250</v>
      </c>
    </row>
    <row r="1912" spans="1:25" ht="14.4" x14ac:dyDescent="0.3">
      <c r="A1912" s="20" t="s">
        <v>22</v>
      </c>
      <c r="B1912" s="21" t="s">
        <v>98</v>
      </c>
      <c r="C1912" s="22" t="s">
        <v>99</v>
      </c>
      <c r="D1912" s="21" t="s">
        <v>37</v>
      </c>
      <c r="E1912" s="21" t="s">
        <v>32</v>
      </c>
      <c r="F1912" s="21" t="s">
        <v>27</v>
      </c>
      <c r="G1912" s="21" t="s">
        <v>28</v>
      </c>
      <c r="H1912" s="29">
        <f>'Table 1'!$S$12</f>
        <v>35.25</v>
      </c>
      <c r="I1912" s="30"/>
      <c r="J1912" s="30"/>
      <c r="K1912" s="30"/>
      <c r="L1912" s="31"/>
      <c r="M1912" s="31">
        <v>23.5</v>
      </c>
      <c r="N1912" s="32">
        <f t="array" ref="N1912">INDEX([1]!CCA_Weighting[#Data],MATCH(1,([1]!CCA_Weighting[State]=A1912)*([1]!CCA_Weighting[Zone]=B1912),0),MATCH(2021,VALUE([1]!CCA_Weighting[#Headers]),0))*M1912</f>
        <v>0.29296841822788727</v>
      </c>
      <c r="O1912" s="31">
        <f>'Table 1'!$N$8</f>
        <v>30</v>
      </c>
      <c r="P1912" s="32">
        <f t="array" ref="P1912">INDEX([1]!CCA_Weighting[#Data],MATCH(1,([1]!CCA_Weighting[State]=A1912)*([1]!CCA_Weighting[Zone]=B1912),0),MATCH(2022,VALUE([1]!CCA_Weighting[#Headers]),0))*O1912</f>
        <v>0.37400223603560079</v>
      </c>
      <c r="Q1912" s="31">
        <f>'Table 1'!$O$8</f>
        <v>19.5</v>
      </c>
      <c r="R1912" s="31">
        <f>'Table 1'!$Q$8</f>
        <v>30</v>
      </c>
      <c r="S1912">
        <f t="shared" si="203"/>
        <v>176.25</v>
      </c>
      <c r="T1912">
        <f t="shared" si="204"/>
        <v>117.5</v>
      </c>
      <c r="U1912">
        <f t="shared" si="205"/>
        <v>150</v>
      </c>
      <c r="V1912">
        <f t="shared" si="206"/>
        <v>97.5</v>
      </c>
      <c r="W1912" s="28">
        <f t="shared" si="207"/>
        <v>76.375</v>
      </c>
      <c r="X1912" s="28">
        <f t="shared" si="208"/>
        <v>150</v>
      </c>
      <c r="Y1912">
        <f t="shared" si="209"/>
        <v>150</v>
      </c>
    </row>
    <row r="1913" spans="1:25" ht="14.4" x14ac:dyDescent="0.3">
      <c r="A1913" s="23" t="s">
        <v>22</v>
      </c>
      <c r="B1913" s="24" t="s">
        <v>98</v>
      </c>
      <c r="C1913" s="25" t="s">
        <v>99</v>
      </c>
      <c r="D1913" s="24" t="s">
        <v>37</v>
      </c>
      <c r="E1913" s="24" t="s">
        <v>32</v>
      </c>
      <c r="F1913" s="24" t="s">
        <v>29</v>
      </c>
      <c r="G1913" s="24" t="s">
        <v>28</v>
      </c>
      <c r="H1913" s="29">
        <f>'Table 1'!$S$13</f>
        <v>36.75</v>
      </c>
      <c r="I1913" s="30"/>
      <c r="J1913" s="30"/>
      <c r="K1913" s="30"/>
      <c r="L1913" s="31"/>
      <c r="M1913" s="31">
        <v>24.5</v>
      </c>
      <c r="N1913" s="32">
        <f t="array" ref="N1913">INDEX([1]!CCA_Weighting[#Data],MATCH(1,([1]!CCA_Weighting[State]=A1913)*([1]!CCA_Weighting[Zone]=B1913),0),MATCH(2021,VALUE([1]!CCA_Weighting[#Headers]),0))*M1913</f>
        <v>0.30543515942907395</v>
      </c>
      <c r="O1913" s="31">
        <f>'Table 1'!$N$9</f>
        <v>32</v>
      </c>
      <c r="P1913" s="32">
        <f t="array" ref="P1913">INDEX([1]!CCA_Weighting[#Data],MATCH(1,([1]!CCA_Weighting[State]=A1913)*([1]!CCA_Weighting[Zone]=B1913),0),MATCH(2022,VALUE([1]!CCA_Weighting[#Headers]),0))*O1913</f>
        <v>0.39893571843797415</v>
      </c>
      <c r="Q1913" s="31">
        <f>'Table 1'!$O$9</f>
        <v>21</v>
      </c>
      <c r="R1913" s="31">
        <f>'Table 1'!$Q$9</f>
        <v>32</v>
      </c>
      <c r="S1913">
        <f t="shared" si="203"/>
        <v>183.75</v>
      </c>
      <c r="T1913">
        <f t="shared" si="204"/>
        <v>122.5</v>
      </c>
      <c r="U1913">
        <f t="shared" si="205"/>
        <v>160</v>
      </c>
      <c r="V1913">
        <f t="shared" si="206"/>
        <v>105</v>
      </c>
      <c r="W1913" s="28">
        <f t="shared" si="207"/>
        <v>80.390625</v>
      </c>
      <c r="X1913" s="28">
        <f t="shared" si="208"/>
        <v>160</v>
      </c>
      <c r="Y1913">
        <f t="shared" si="209"/>
        <v>160</v>
      </c>
    </row>
    <row r="1914" spans="1:25" ht="14.4" x14ac:dyDescent="0.3">
      <c r="A1914" s="20" t="s">
        <v>22</v>
      </c>
      <c r="B1914" s="21" t="s">
        <v>98</v>
      </c>
      <c r="C1914" s="22" t="s">
        <v>99</v>
      </c>
      <c r="D1914" s="21" t="s">
        <v>37</v>
      </c>
      <c r="E1914" s="21" t="s">
        <v>32</v>
      </c>
      <c r="F1914" s="21" t="s">
        <v>30</v>
      </c>
      <c r="G1914" s="21" t="s">
        <v>28</v>
      </c>
      <c r="H1914" s="29">
        <f>'Table 1'!$S$14</f>
        <v>80</v>
      </c>
      <c r="I1914" s="30"/>
      <c r="J1914" s="30"/>
      <c r="K1914" s="30"/>
      <c r="L1914" s="31"/>
      <c r="M1914" s="31">
        <v>40</v>
      </c>
      <c r="N1914" s="32">
        <f t="array" ref="N1914">INDEX([1]!CCA_Weighting[#Data],MATCH(1,([1]!CCA_Weighting[State]=A1914)*([1]!CCA_Weighting[Zone]=B1914),0),MATCH(2021,VALUE([1]!CCA_Weighting[#Headers]),0))*M1914</f>
        <v>0.49866964804746772</v>
      </c>
      <c r="O1914" s="31">
        <f>'Table 1'!$N$10</f>
        <v>40</v>
      </c>
      <c r="P1914" s="32">
        <f t="array" ref="P1914">INDEX([1]!CCA_Weighting[#Data],MATCH(1,([1]!CCA_Weighting[State]=A1914)*([1]!CCA_Weighting[Zone]=B1914),0),MATCH(2022,VALUE([1]!CCA_Weighting[#Headers]),0))*O1914</f>
        <v>0.49866964804746772</v>
      </c>
      <c r="Q1914" s="31">
        <f>'Table 1'!$O$10</f>
        <v>26</v>
      </c>
      <c r="R1914" s="31">
        <f>'Table 1'!$Q$10</f>
        <v>40</v>
      </c>
      <c r="S1914">
        <f t="shared" si="203"/>
        <v>400</v>
      </c>
      <c r="T1914">
        <f t="shared" si="204"/>
        <v>200</v>
      </c>
      <c r="U1914">
        <f t="shared" si="205"/>
        <v>200</v>
      </c>
      <c r="V1914">
        <f t="shared" si="206"/>
        <v>130</v>
      </c>
      <c r="W1914" s="28">
        <f t="shared" si="207"/>
        <v>130</v>
      </c>
      <c r="X1914" s="28">
        <f t="shared" si="208"/>
        <v>200</v>
      </c>
      <c r="Y1914">
        <f t="shared" si="209"/>
        <v>200</v>
      </c>
    </row>
    <row r="1915" spans="1:25" ht="14.4" x14ac:dyDescent="0.3">
      <c r="A1915" s="23" t="s">
        <v>22</v>
      </c>
      <c r="B1915" s="24" t="s">
        <v>98</v>
      </c>
      <c r="C1915" s="25" t="s">
        <v>99</v>
      </c>
      <c r="D1915" s="24" t="s">
        <v>37</v>
      </c>
      <c r="E1915" s="24" t="s">
        <v>33</v>
      </c>
      <c r="F1915" s="24" t="s">
        <v>27</v>
      </c>
      <c r="G1915" s="24" t="s">
        <v>28</v>
      </c>
      <c r="H1915" s="29">
        <f>'Table 1'!$Y$12</f>
        <v>31.5</v>
      </c>
      <c r="I1915" s="30"/>
      <c r="J1915" s="30"/>
      <c r="K1915" s="30"/>
      <c r="L1915" s="31"/>
      <c r="M1915" s="31">
        <v>21</v>
      </c>
      <c r="N1915" s="32">
        <f t="array" ref="N1915">INDEX([1]!CCA_Weighting[#Data],MATCH(1,([1]!CCA_Weighting[State]=A1915)*([1]!CCA_Weighting[Zone]=B1915),0),MATCH(2021,VALUE([1]!CCA_Weighting[#Headers]),0))*M1915</f>
        <v>0.26180156522492054</v>
      </c>
      <c r="O1915" s="31">
        <f>'Table 1'!$T$12</f>
        <v>21</v>
      </c>
      <c r="P1915" s="32">
        <f t="array" ref="P1915">INDEX([1]!CCA_Weighting[#Data],MATCH(1,([1]!CCA_Weighting[State]=A1915)*([1]!CCA_Weighting[Zone]=B1915),0),MATCH(2022,VALUE([1]!CCA_Weighting[#Headers]),0))*O1915</f>
        <v>0.26180156522492054</v>
      </c>
      <c r="Q1915" s="31">
        <f>'Table 1'!$U$12</f>
        <v>14</v>
      </c>
      <c r="R1915" s="31">
        <f>'Table 1'!$W$12</f>
        <v>21</v>
      </c>
      <c r="S1915">
        <f t="shared" si="203"/>
        <v>157.5</v>
      </c>
      <c r="T1915">
        <f t="shared" si="204"/>
        <v>105</v>
      </c>
      <c r="U1915">
        <f t="shared" si="205"/>
        <v>105</v>
      </c>
      <c r="V1915">
        <f t="shared" si="206"/>
        <v>70</v>
      </c>
      <c r="W1915" s="28">
        <f t="shared" si="207"/>
        <v>70</v>
      </c>
      <c r="X1915" s="28">
        <f t="shared" si="208"/>
        <v>105</v>
      </c>
      <c r="Y1915">
        <f t="shared" si="209"/>
        <v>105</v>
      </c>
    </row>
    <row r="1916" spans="1:25" ht="14.4" x14ac:dyDescent="0.3">
      <c r="A1916" s="20" t="s">
        <v>22</v>
      </c>
      <c r="B1916" s="21" t="s">
        <v>98</v>
      </c>
      <c r="C1916" s="22" t="s">
        <v>99</v>
      </c>
      <c r="D1916" s="21" t="s">
        <v>37</v>
      </c>
      <c r="E1916" s="21" t="s">
        <v>33</v>
      </c>
      <c r="F1916" s="21" t="s">
        <v>29</v>
      </c>
      <c r="G1916" s="21" t="s">
        <v>28</v>
      </c>
      <c r="H1916" s="29">
        <f>'Table 1'!$Y$13</f>
        <v>33</v>
      </c>
      <c r="I1916" s="30"/>
      <c r="J1916" s="30"/>
      <c r="K1916" s="30"/>
      <c r="L1916" s="31"/>
      <c r="M1916" s="31">
        <v>22</v>
      </c>
      <c r="N1916" s="32">
        <f t="array" ref="N1916">INDEX([1]!CCA_Weighting[#Data],MATCH(1,([1]!CCA_Weighting[State]=A1916)*([1]!CCA_Weighting[Zone]=B1916),0),MATCH(2021,VALUE([1]!CCA_Weighting[#Headers]),0))*M1916</f>
        <v>0.27426830642610722</v>
      </c>
      <c r="O1916" s="31">
        <f>'Table 1'!$T$13</f>
        <v>22</v>
      </c>
      <c r="P1916" s="32">
        <f t="array" ref="P1916">INDEX([1]!CCA_Weighting[#Data],MATCH(1,([1]!CCA_Weighting[State]=A1916)*([1]!CCA_Weighting[Zone]=B1916),0),MATCH(2022,VALUE([1]!CCA_Weighting[#Headers]),0))*O1916</f>
        <v>0.27426830642610722</v>
      </c>
      <c r="Q1916" s="31">
        <f>'Table 1'!$U$13</f>
        <v>14.5</v>
      </c>
      <c r="R1916" s="31">
        <f>'Table 1'!$W$13</f>
        <v>22</v>
      </c>
      <c r="S1916">
        <f t="shared" si="203"/>
        <v>165</v>
      </c>
      <c r="T1916">
        <f t="shared" si="204"/>
        <v>110</v>
      </c>
      <c r="U1916">
        <f t="shared" si="205"/>
        <v>110</v>
      </c>
      <c r="V1916">
        <f t="shared" si="206"/>
        <v>72.5</v>
      </c>
      <c r="W1916" s="28">
        <f t="shared" si="207"/>
        <v>72.5</v>
      </c>
      <c r="X1916" s="28">
        <f t="shared" si="208"/>
        <v>110</v>
      </c>
      <c r="Y1916">
        <f t="shared" si="209"/>
        <v>110</v>
      </c>
    </row>
    <row r="1917" spans="1:25" ht="14.4" x14ac:dyDescent="0.3">
      <c r="A1917" s="23" t="s">
        <v>22</v>
      </c>
      <c r="B1917" s="24" t="s">
        <v>98</v>
      </c>
      <c r="C1917" s="25" t="s">
        <v>99</v>
      </c>
      <c r="D1917" s="24" t="s">
        <v>37</v>
      </c>
      <c r="E1917" s="24" t="s">
        <v>33</v>
      </c>
      <c r="F1917" s="24" t="s">
        <v>30</v>
      </c>
      <c r="G1917" s="24" t="s">
        <v>28</v>
      </c>
      <c r="H1917" s="29">
        <f>'Table 1'!$Y$14</f>
        <v>76</v>
      </c>
      <c r="I1917" s="30"/>
      <c r="J1917" s="30"/>
      <c r="K1917" s="30"/>
      <c r="L1917" s="31"/>
      <c r="M1917" s="31">
        <v>38</v>
      </c>
      <c r="N1917" s="32">
        <f t="array" ref="N1917">INDEX([1]!CCA_Weighting[#Data],MATCH(1,([1]!CCA_Weighting[State]=A1917)*([1]!CCA_Weighting[Zone]=B1917),0),MATCH(2021,VALUE([1]!CCA_Weighting[#Headers]),0))*M1917</f>
        <v>0.4737361656450943</v>
      </c>
      <c r="O1917" s="31">
        <f>'Table 1'!$T$14</f>
        <v>38</v>
      </c>
      <c r="P1917" s="32">
        <f t="array" ref="P1917">INDEX([1]!CCA_Weighting[#Data],MATCH(1,([1]!CCA_Weighting[State]=A1917)*([1]!CCA_Weighting[Zone]=B1917),0),MATCH(2022,VALUE([1]!CCA_Weighting[#Headers]),0))*O1917</f>
        <v>0.4737361656450943</v>
      </c>
      <c r="Q1917" s="31">
        <f>'Table 1'!$U$14</f>
        <v>24.5</v>
      </c>
      <c r="R1917" s="31">
        <f>'Table 1'!$W$14</f>
        <v>38</v>
      </c>
      <c r="S1917">
        <f t="shared" si="203"/>
        <v>380</v>
      </c>
      <c r="T1917">
        <f t="shared" si="204"/>
        <v>190</v>
      </c>
      <c r="U1917">
        <f t="shared" si="205"/>
        <v>190</v>
      </c>
      <c r="V1917">
        <f t="shared" si="206"/>
        <v>122.5</v>
      </c>
      <c r="W1917" s="28">
        <f t="shared" si="207"/>
        <v>122.5</v>
      </c>
      <c r="X1917" s="28">
        <f t="shared" si="208"/>
        <v>190</v>
      </c>
      <c r="Y1917">
        <f t="shared" si="209"/>
        <v>190</v>
      </c>
    </row>
    <row r="1918" spans="1:25" ht="14.4" x14ac:dyDescent="0.3">
      <c r="A1918" s="20" t="s">
        <v>22</v>
      </c>
      <c r="B1918" s="21" t="s">
        <v>98</v>
      </c>
      <c r="C1918" s="22" t="s">
        <v>99</v>
      </c>
      <c r="D1918" s="21" t="s">
        <v>37</v>
      </c>
      <c r="E1918" s="21" t="s">
        <v>34</v>
      </c>
      <c r="F1918" s="21" t="s">
        <v>27</v>
      </c>
      <c r="G1918" s="21" t="s">
        <v>28</v>
      </c>
      <c r="H1918" s="29">
        <f>'Table 1'!$Y$8</f>
        <v>42.75</v>
      </c>
      <c r="I1918" s="30"/>
      <c r="J1918" s="30"/>
      <c r="K1918" s="30"/>
      <c r="L1918" s="31"/>
      <c r="M1918" s="31">
        <v>21</v>
      </c>
      <c r="N1918" s="32">
        <f t="array" ref="N1918">INDEX([1]!CCA_Weighting[#Data],MATCH(1,([1]!CCA_Weighting[State]=A1918)*([1]!CCA_Weighting[Zone]=B1918),0),MATCH(2021,VALUE([1]!CCA_Weighting[#Headers]),0))*M1918</f>
        <v>0.26180156522492054</v>
      </c>
      <c r="O1918" s="31">
        <f>'Table 1'!$T$12</f>
        <v>21</v>
      </c>
      <c r="P1918" s="32">
        <f t="array" ref="P1918">INDEX([1]!CCA_Weighting[#Data],MATCH(1,([1]!CCA_Weighting[State]=A1918)*([1]!CCA_Weighting[Zone]=B1918),0),MATCH(2022,VALUE([1]!CCA_Weighting[#Headers]),0))*O1918</f>
        <v>0.26180156522492054</v>
      </c>
      <c r="Q1918" s="31">
        <f>'Table 1'!$U$12</f>
        <v>14</v>
      </c>
      <c r="R1918" s="31">
        <f>'Table 1'!$W$12</f>
        <v>21</v>
      </c>
      <c r="S1918">
        <f t="shared" si="203"/>
        <v>213.75</v>
      </c>
      <c r="T1918">
        <f t="shared" si="204"/>
        <v>105</v>
      </c>
      <c r="U1918">
        <f t="shared" si="205"/>
        <v>105</v>
      </c>
      <c r="V1918">
        <f t="shared" si="206"/>
        <v>70</v>
      </c>
      <c r="W1918" s="28">
        <f t="shared" si="207"/>
        <v>70</v>
      </c>
      <c r="X1918" s="28">
        <f t="shared" si="208"/>
        <v>105</v>
      </c>
      <c r="Y1918">
        <f t="shared" si="209"/>
        <v>105</v>
      </c>
    </row>
    <row r="1919" spans="1:25" ht="14.4" x14ac:dyDescent="0.3">
      <c r="A1919" s="23" t="s">
        <v>22</v>
      </c>
      <c r="B1919" s="24" t="s">
        <v>98</v>
      </c>
      <c r="C1919" s="25" t="s">
        <v>99</v>
      </c>
      <c r="D1919" s="24" t="s">
        <v>37</v>
      </c>
      <c r="E1919" s="24" t="s">
        <v>34</v>
      </c>
      <c r="F1919" s="24" t="s">
        <v>29</v>
      </c>
      <c r="G1919" s="24" t="s">
        <v>28</v>
      </c>
      <c r="H1919" s="29">
        <f>'Table 1'!$Y$9</f>
        <v>45</v>
      </c>
      <c r="I1919" s="30"/>
      <c r="J1919" s="30"/>
      <c r="K1919" s="30"/>
      <c r="L1919" s="31"/>
      <c r="M1919" s="31">
        <v>22</v>
      </c>
      <c r="N1919" s="32">
        <f t="array" ref="N1919">INDEX([1]!CCA_Weighting[#Data],MATCH(1,([1]!CCA_Weighting[State]=A1919)*([1]!CCA_Weighting[Zone]=B1919),0),MATCH(2021,VALUE([1]!CCA_Weighting[#Headers]),0))*M1919</f>
        <v>0.27426830642610722</v>
      </c>
      <c r="O1919" s="31">
        <f>'Table 1'!$T$13</f>
        <v>22</v>
      </c>
      <c r="P1919" s="32">
        <f t="array" ref="P1919">INDEX([1]!CCA_Weighting[#Data],MATCH(1,([1]!CCA_Weighting[State]=A1919)*([1]!CCA_Weighting[Zone]=B1919),0),MATCH(2022,VALUE([1]!CCA_Weighting[#Headers]),0))*O1919</f>
        <v>0.27426830642610722</v>
      </c>
      <c r="Q1919" s="31">
        <f>'Table 1'!$U$13</f>
        <v>14.5</v>
      </c>
      <c r="R1919" s="31">
        <f>'Table 1'!$W$13</f>
        <v>22</v>
      </c>
      <c r="S1919">
        <f t="shared" si="203"/>
        <v>225</v>
      </c>
      <c r="T1919">
        <f t="shared" si="204"/>
        <v>110</v>
      </c>
      <c r="U1919">
        <f t="shared" si="205"/>
        <v>110</v>
      </c>
      <c r="V1919">
        <f t="shared" si="206"/>
        <v>72.5</v>
      </c>
      <c r="W1919" s="28">
        <f t="shared" si="207"/>
        <v>72.5</v>
      </c>
      <c r="X1919" s="28">
        <f t="shared" si="208"/>
        <v>110</v>
      </c>
      <c r="Y1919">
        <f t="shared" si="209"/>
        <v>110</v>
      </c>
    </row>
    <row r="1920" spans="1:25" ht="14.4" x14ac:dyDescent="0.3">
      <c r="A1920" s="20" t="s">
        <v>22</v>
      </c>
      <c r="B1920" s="21" t="s">
        <v>98</v>
      </c>
      <c r="C1920" s="22" t="s">
        <v>99</v>
      </c>
      <c r="D1920" s="21" t="s">
        <v>37</v>
      </c>
      <c r="E1920" s="21" t="s">
        <v>34</v>
      </c>
      <c r="F1920" s="21" t="s">
        <v>30</v>
      </c>
      <c r="G1920" s="21" t="s">
        <v>28</v>
      </c>
      <c r="H1920" s="29">
        <f>'Table 1'!$Y$10</f>
        <v>76</v>
      </c>
      <c r="I1920" s="30"/>
      <c r="J1920" s="30"/>
      <c r="K1920" s="30"/>
      <c r="L1920" s="31"/>
      <c r="M1920" s="31">
        <v>38</v>
      </c>
      <c r="N1920" s="32">
        <f t="array" ref="N1920">INDEX([1]!CCA_Weighting[#Data],MATCH(1,([1]!CCA_Weighting[State]=A1920)*([1]!CCA_Weighting[Zone]=B1920),0),MATCH(2021,VALUE([1]!CCA_Weighting[#Headers]),0))*M1920</f>
        <v>0.4737361656450943</v>
      </c>
      <c r="O1920" s="31">
        <f>'Table 1'!$T$14</f>
        <v>38</v>
      </c>
      <c r="P1920" s="32">
        <f t="array" ref="P1920">INDEX([1]!CCA_Weighting[#Data],MATCH(1,([1]!CCA_Weighting[State]=A1920)*([1]!CCA_Weighting[Zone]=B1920),0),MATCH(2022,VALUE([1]!CCA_Weighting[#Headers]),0))*O1920</f>
        <v>0.4737361656450943</v>
      </c>
      <c r="Q1920" s="31">
        <f>'Table 1'!$U$14</f>
        <v>24.5</v>
      </c>
      <c r="R1920" s="31">
        <f>'Table 1'!$W$14</f>
        <v>38</v>
      </c>
      <c r="S1920">
        <f t="shared" si="203"/>
        <v>380</v>
      </c>
      <c r="T1920">
        <f t="shared" si="204"/>
        <v>190</v>
      </c>
      <c r="U1920">
        <f t="shared" si="205"/>
        <v>190</v>
      </c>
      <c r="V1920">
        <f t="shared" si="206"/>
        <v>122.5</v>
      </c>
      <c r="W1920" s="28">
        <f t="shared" si="207"/>
        <v>122.5</v>
      </c>
      <c r="X1920" s="28">
        <f t="shared" si="208"/>
        <v>190</v>
      </c>
      <c r="Y1920">
        <f t="shared" si="209"/>
        <v>190</v>
      </c>
    </row>
    <row r="1921" spans="1:25" ht="14.4" x14ac:dyDescent="0.3">
      <c r="A1921" s="23" t="s">
        <v>22</v>
      </c>
      <c r="B1921" s="24" t="s">
        <v>100</v>
      </c>
      <c r="C1921" s="25" t="s">
        <v>101</v>
      </c>
      <c r="D1921" s="24" t="s">
        <v>25</v>
      </c>
      <c r="E1921" s="25" t="s">
        <v>26</v>
      </c>
      <c r="F1921" s="24" t="s">
        <v>27</v>
      </c>
      <c r="G1921" s="24" t="s">
        <v>28</v>
      </c>
      <c r="H1921" s="29">
        <f>'Table 1'!$G$12</f>
        <v>40.5</v>
      </c>
      <c r="I1921" s="30"/>
      <c r="J1921" s="30"/>
      <c r="K1921" s="30"/>
      <c r="L1921" s="31"/>
      <c r="M1921" s="31">
        <v>27</v>
      </c>
      <c r="N1921" s="32">
        <f t="array" ref="N1921">INDEX([1]!CCA_Weighting[#Data],MATCH(1,([1]!CCA_Weighting[State]=A1921)*([1]!CCA_Weighting[Zone]=B1921),0),MATCH(2021,VALUE([1]!CCA_Weighting[#Headers]),0))*M1921</f>
        <v>0.1241277362601627</v>
      </c>
      <c r="O1921" s="31">
        <f>'Table 1'!$B$12</f>
        <v>27</v>
      </c>
      <c r="P1921" s="32">
        <f t="array" ref="P1921">INDEX([1]!CCA_Weighting[#Data],MATCH(1,([1]!CCA_Weighting[State]=A1921)*([1]!CCA_Weighting[Zone]=B1921),0),MATCH(2022,VALUE([1]!CCA_Weighting[#Headers]),0))*O1921</f>
        <v>0.1241277362601627</v>
      </c>
      <c r="Q1921" s="31">
        <f>'Table 1'!$C$12</f>
        <v>18</v>
      </c>
      <c r="R1921" s="31">
        <f>'Table 1'!$E$12</f>
        <v>27</v>
      </c>
      <c r="S1921">
        <f t="shared" si="203"/>
        <v>202.5</v>
      </c>
      <c r="T1921">
        <f t="shared" si="204"/>
        <v>135</v>
      </c>
      <c r="U1921">
        <f t="shared" si="205"/>
        <v>135</v>
      </c>
      <c r="V1921">
        <f t="shared" si="206"/>
        <v>90</v>
      </c>
      <c r="W1921" s="28">
        <f t="shared" si="207"/>
        <v>90</v>
      </c>
      <c r="X1921" s="28">
        <f t="shared" si="208"/>
        <v>135</v>
      </c>
      <c r="Y1921">
        <f t="shared" si="209"/>
        <v>135</v>
      </c>
    </row>
    <row r="1922" spans="1:25" ht="14.4" x14ac:dyDescent="0.3">
      <c r="A1922" s="20" t="s">
        <v>22</v>
      </c>
      <c r="B1922" s="21" t="s">
        <v>100</v>
      </c>
      <c r="C1922" s="22" t="s">
        <v>101</v>
      </c>
      <c r="D1922" s="21" t="s">
        <v>25</v>
      </c>
      <c r="E1922" s="22" t="s">
        <v>26</v>
      </c>
      <c r="F1922" s="21" t="s">
        <v>29</v>
      </c>
      <c r="G1922" s="21" t="s">
        <v>28</v>
      </c>
      <c r="H1922" s="29">
        <f>'Table 1'!$G$13</f>
        <v>43.5</v>
      </c>
      <c r="I1922" s="30"/>
      <c r="J1922" s="30"/>
      <c r="K1922" s="30"/>
      <c r="L1922" s="31"/>
      <c r="M1922" s="31">
        <v>29</v>
      </c>
      <c r="N1922" s="32">
        <f t="array" ref="N1922">INDEX([1]!CCA_Weighting[#Data],MATCH(1,([1]!CCA_Weighting[State]=A1922)*([1]!CCA_Weighting[Zone]=B1922),0),MATCH(2021,VALUE([1]!CCA_Weighting[#Headers]),0))*M1922</f>
        <v>0.13332238339054511</v>
      </c>
      <c r="O1922" s="31">
        <f>'Table 1'!$B$13</f>
        <v>29</v>
      </c>
      <c r="P1922" s="32">
        <f t="array" ref="P1922">INDEX([1]!CCA_Weighting[#Data],MATCH(1,([1]!CCA_Weighting[State]=A1922)*([1]!CCA_Weighting[Zone]=B1922),0),MATCH(2022,VALUE([1]!CCA_Weighting[#Headers]),0))*O1922</f>
        <v>0.13332238339054511</v>
      </c>
      <c r="Q1922" s="31">
        <f>'Table 1'!$C$13</f>
        <v>19</v>
      </c>
      <c r="R1922" s="31">
        <f>'Table 1'!$E$13</f>
        <v>29</v>
      </c>
      <c r="S1922">
        <f t="shared" si="203"/>
        <v>217.5</v>
      </c>
      <c r="T1922">
        <f t="shared" si="204"/>
        <v>145</v>
      </c>
      <c r="U1922">
        <f t="shared" si="205"/>
        <v>145</v>
      </c>
      <c r="V1922">
        <f t="shared" si="206"/>
        <v>95</v>
      </c>
      <c r="W1922" s="28">
        <f t="shared" si="207"/>
        <v>95</v>
      </c>
      <c r="X1922" s="28">
        <f t="shared" si="208"/>
        <v>145</v>
      </c>
      <c r="Y1922">
        <f t="shared" si="209"/>
        <v>145</v>
      </c>
    </row>
    <row r="1923" spans="1:25" ht="14.4" x14ac:dyDescent="0.3">
      <c r="A1923" s="23" t="s">
        <v>22</v>
      </c>
      <c r="B1923" s="24" t="s">
        <v>100</v>
      </c>
      <c r="C1923" s="25" t="s">
        <v>101</v>
      </c>
      <c r="D1923" s="24" t="s">
        <v>25</v>
      </c>
      <c r="E1923" s="25" t="s">
        <v>26</v>
      </c>
      <c r="F1923" s="24" t="s">
        <v>30</v>
      </c>
      <c r="G1923" s="24" t="s">
        <v>28</v>
      </c>
      <c r="H1923" s="29">
        <f>'Table 1'!$G$14</f>
        <v>110</v>
      </c>
      <c r="I1923" s="30"/>
      <c r="J1923" s="30"/>
      <c r="K1923" s="30"/>
      <c r="L1923" s="31"/>
      <c r="M1923" s="31">
        <v>55</v>
      </c>
      <c r="N1923" s="32">
        <f t="array" ref="N1923">INDEX([1]!CCA_Weighting[#Data],MATCH(1,([1]!CCA_Weighting[State]=A1923)*([1]!CCA_Weighting[Zone]=B1923),0),MATCH(2021,VALUE([1]!CCA_Weighting[#Headers]),0))*M1923</f>
        <v>0.25285279608551658</v>
      </c>
      <c r="O1923" s="31">
        <f>'Table 1'!$B$14</f>
        <v>55</v>
      </c>
      <c r="P1923" s="32">
        <f t="array" ref="P1923">INDEX([1]!CCA_Weighting[#Data],MATCH(1,([1]!CCA_Weighting[State]=A1923)*([1]!CCA_Weighting[Zone]=B1923),0),MATCH(2022,VALUE([1]!CCA_Weighting[#Headers]),0))*O1923</f>
        <v>0.25285279608551658</v>
      </c>
      <c r="Q1923" s="31">
        <f>'Table 1'!$C$14</f>
        <v>36</v>
      </c>
      <c r="R1923" s="31">
        <f>'Table 1'!$E$14</f>
        <v>55</v>
      </c>
      <c r="S1923">
        <f t="shared" ref="S1923:S1986" si="210">H1923*5</f>
        <v>550</v>
      </c>
      <c r="T1923">
        <f t="shared" ref="T1923:T1986" si="211">M1923*5</f>
        <v>275</v>
      </c>
      <c r="U1923">
        <f t="shared" ref="U1923:U1986" si="212">O1923*5</f>
        <v>275</v>
      </c>
      <c r="V1923">
        <f t="shared" ref="V1923:V1986" si="213">Q1923*5</f>
        <v>180</v>
      </c>
      <c r="W1923" s="28">
        <f t="shared" ref="W1923:W1986" si="214">(Q1923/O1923)*T1923</f>
        <v>180</v>
      </c>
      <c r="X1923" s="28">
        <f t="shared" ref="X1923:X1986" si="215">R1923*5</f>
        <v>275</v>
      </c>
      <c r="Y1923">
        <f t="shared" ref="Y1923:Y1986" si="216">R1923*5</f>
        <v>275</v>
      </c>
    </row>
    <row r="1924" spans="1:25" ht="14.4" x14ac:dyDescent="0.3">
      <c r="A1924" s="20" t="s">
        <v>22</v>
      </c>
      <c r="B1924" s="21" t="s">
        <v>100</v>
      </c>
      <c r="C1924" s="22" t="s">
        <v>101</v>
      </c>
      <c r="D1924" s="21" t="s">
        <v>25</v>
      </c>
      <c r="E1924" s="21" t="s">
        <v>31</v>
      </c>
      <c r="F1924" s="21" t="s">
        <v>27</v>
      </c>
      <c r="G1924" s="21" t="s">
        <v>28</v>
      </c>
      <c r="H1924" s="29">
        <f>'Table 1'!$M$12</f>
        <v>37.5</v>
      </c>
      <c r="I1924" s="30"/>
      <c r="J1924" s="30"/>
      <c r="K1924" s="30"/>
      <c r="L1924" s="31"/>
      <c r="M1924" s="31">
        <v>25</v>
      </c>
      <c r="N1924" s="32">
        <f t="array" ref="N1924">INDEX([1]!CCA_Weighting[#Data],MATCH(1,([1]!CCA_Weighting[State]=A1924)*([1]!CCA_Weighting[Zone]=B1924),0),MATCH(2021,VALUE([1]!CCA_Weighting[#Headers]),0))*M1924</f>
        <v>0.11493308912978027</v>
      </c>
      <c r="O1924" s="31">
        <f>'Table 1'!$H$12</f>
        <v>25</v>
      </c>
      <c r="P1924" s="32">
        <f t="array" ref="P1924">INDEX([1]!CCA_Weighting[#Data],MATCH(1,([1]!CCA_Weighting[State]=A1924)*([1]!CCA_Weighting[Zone]=B1924),0),MATCH(2022,VALUE([1]!CCA_Weighting[#Headers]),0))*O1924</f>
        <v>0.11493308912978027</v>
      </c>
      <c r="Q1924" s="31">
        <f>'Table 1'!$I$12</f>
        <v>16</v>
      </c>
      <c r="R1924" s="31">
        <f>'Table 1'!$K$12</f>
        <v>25</v>
      </c>
      <c r="S1924">
        <f t="shared" si="210"/>
        <v>187.5</v>
      </c>
      <c r="T1924">
        <f t="shared" si="211"/>
        <v>125</v>
      </c>
      <c r="U1924">
        <f t="shared" si="212"/>
        <v>125</v>
      </c>
      <c r="V1924">
        <f t="shared" si="213"/>
        <v>80</v>
      </c>
      <c r="W1924" s="28">
        <f t="shared" si="214"/>
        <v>80</v>
      </c>
      <c r="X1924" s="28">
        <f t="shared" si="215"/>
        <v>125</v>
      </c>
      <c r="Y1924">
        <f t="shared" si="216"/>
        <v>125</v>
      </c>
    </row>
    <row r="1925" spans="1:25" ht="14.4" x14ac:dyDescent="0.3">
      <c r="A1925" s="23" t="s">
        <v>22</v>
      </c>
      <c r="B1925" s="24" t="s">
        <v>100</v>
      </c>
      <c r="C1925" s="25" t="s">
        <v>101</v>
      </c>
      <c r="D1925" s="24" t="s">
        <v>25</v>
      </c>
      <c r="E1925" s="24" t="s">
        <v>31</v>
      </c>
      <c r="F1925" s="24" t="s">
        <v>29</v>
      </c>
      <c r="G1925" s="24" t="s">
        <v>28</v>
      </c>
      <c r="H1925" s="29">
        <f>'Table 1'!$M$13</f>
        <v>39.75</v>
      </c>
      <c r="I1925" s="30"/>
      <c r="J1925" s="30"/>
      <c r="K1925" s="30"/>
      <c r="L1925" s="31"/>
      <c r="M1925" s="31">
        <v>26.5</v>
      </c>
      <c r="N1925" s="32">
        <f t="array" ref="N1925">INDEX([1]!CCA_Weighting[#Data],MATCH(1,([1]!CCA_Weighting[State]=A1925)*([1]!CCA_Weighting[Zone]=B1925),0),MATCH(2021,VALUE([1]!CCA_Weighting[#Headers]),0))*M1925</f>
        <v>0.12182907447756709</v>
      </c>
      <c r="O1925" s="31">
        <f>'Table 1'!$H$13</f>
        <v>26.5</v>
      </c>
      <c r="P1925" s="32">
        <f t="array" ref="P1925">INDEX([1]!CCA_Weighting[#Data],MATCH(1,([1]!CCA_Weighting[State]=A1925)*([1]!CCA_Weighting[Zone]=B1925),0),MATCH(2022,VALUE([1]!CCA_Weighting[#Headers]),0))*O1925</f>
        <v>0.12182907447756709</v>
      </c>
      <c r="Q1925" s="31">
        <f>'Table 1'!$I$13</f>
        <v>17</v>
      </c>
      <c r="R1925" s="31">
        <f>'Table 1'!$K$13</f>
        <v>26.5</v>
      </c>
      <c r="S1925">
        <f t="shared" si="210"/>
        <v>198.75</v>
      </c>
      <c r="T1925">
        <f t="shared" si="211"/>
        <v>132.5</v>
      </c>
      <c r="U1925">
        <f t="shared" si="212"/>
        <v>132.5</v>
      </c>
      <c r="V1925">
        <f t="shared" si="213"/>
        <v>85</v>
      </c>
      <c r="W1925" s="28">
        <f t="shared" si="214"/>
        <v>85</v>
      </c>
      <c r="X1925" s="28">
        <f t="shared" si="215"/>
        <v>132.5</v>
      </c>
      <c r="Y1925">
        <f t="shared" si="216"/>
        <v>132.5</v>
      </c>
    </row>
    <row r="1926" spans="1:25" ht="14.4" x14ac:dyDescent="0.3">
      <c r="A1926" s="20" t="s">
        <v>22</v>
      </c>
      <c r="B1926" s="21" t="s">
        <v>100</v>
      </c>
      <c r="C1926" s="22" t="s">
        <v>101</v>
      </c>
      <c r="D1926" s="21" t="s">
        <v>25</v>
      </c>
      <c r="E1926" s="21" t="s">
        <v>31</v>
      </c>
      <c r="F1926" s="21" t="s">
        <v>30</v>
      </c>
      <c r="G1926" s="21" t="s">
        <v>28</v>
      </c>
      <c r="H1926" s="29">
        <f>'Table 1'!$M$14</f>
        <v>100</v>
      </c>
      <c r="I1926" s="30"/>
      <c r="J1926" s="30"/>
      <c r="K1926" s="30"/>
      <c r="L1926" s="31"/>
      <c r="M1926" s="31">
        <v>50</v>
      </c>
      <c r="N1926" s="32">
        <f t="array" ref="N1926">INDEX([1]!CCA_Weighting[#Data],MATCH(1,([1]!CCA_Weighting[State]=A1926)*([1]!CCA_Weighting[Zone]=B1926),0),MATCH(2021,VALUE([1]!CCA_Weighting[#Headers]),0))*M1926</f>
        <v>0.22986617825956054</v>
      </c>
      <c r="O1926" s="31">
        <f>'Table 1'!$H$14</f>
        <v>50</v>
      </c>
      <c r="P1926" s="32">
        <f t="array" ref="P1926">INDEX([1]!CCA_Weighting[#Data],MATCH(1,([1]!CCA_Weighting[State]=A1926)*([1]!CCA_Weighting[Zone]=B1926),0),MATCH(2022,VALUE([1]!CCA_Weighting[#Headers]),0))*O1926</f>
        <v>0.22986617825956054</v>
      </c>
      <c r="Q1926" s="31">
        <f>'Table 1'!$I$14</f>
        <v>32.5</v>
      </c>
      <c r="R1926" s="31">
        <f>'Table 1'!$K$14</f>
        <v>50</v>
      </c>
      <c r="S1926">
        <f t="shared" si="210"/>
        <v>500</v>
      </c>
      <c r="T1926">
        <f t="shared" si="211"/>
        <v>250</v>
      </c>
      <c r="U1926">
        <f t="shared" si="212"/>
        <v>250</v>
      </c>
      <c r="V1926">
        <f t="shared" si="213"/>
        <v>162.5</v>
      </c>
      <c r="W1926" s="28">
        <f t="shared" si="214"/>
        <v>162.5</v>
      </c>
      <c r="X1926" s="28">
        <f t="shared" si="215"/>
        <v>250</v>
      </c>
      <c r="Y1926">
        <f t="shared" si="216"/>
        <v>250</v>
      </c>
    </row>
    <row r="1927" spans="1:25" ht="14.4" x14ac:dyDescent="0.3">
      <c r="A1927" s="23" t="s">
        <v>22</v>
      </c>
      <c r="B1927" s="24" t="s">
        <v>100</v>
      </c>
      <c r="C1927" s="25" t="s">
        <v>101</v>
      </c>
      <c r="D1927" s="24" t="s">
        <v>25</v>
      </c>
      <c r="E1927" s="24" t="s">
        <v>32</v>
      </c>
      <c r="F1927" s="24" t="s">
        <v>27</v>
      </c>
      <c r="G1927" s="24" t="s">
        <v>28</v>
      </c>
      <c r="H1927" s="29">
        <f>'Table 1'!$S$12</f>
        <v>35.25</v>
      </c>
      <c r="I1927" s="30"/>
      <c r="J1927" s="30"/>
      <c r="K1927" s="30"/>
      <c r="L1927" s="31"/>
      <c r="M1927" s="31">
        <v>23.5</v>
      </c>
      <c r="N1927" s="32">
        <f t="array" ref="N1927">INDEX([1]!CCA_Weighting[#Data],MATCH(1,([1]!CCA_Weighting[State]=A1927)*([1]!CCA_Weighting[Zone]=B1927),0),MATCH(2021,VALUE([1]!CCA_Weighting[#Headers]),0))*M1927</f>
        <v>0.10803710378199347</v>
      </c>
      <c r="O1927" s="31">
        <f>'Table 1'!$N$8</f>
        <v>30</v>
      </c>
      <c r="P1927" s="32">
        <f t="array" ref="P1927">INDEX([1]!CCA_Weighting[#Data],MATCH(1,([1]!CCA_Weighting[State]=A1927)*([1]!CCA_Weighting[Zone]=B1927),0),MATCH(2022,VALUE([1]!CCA_Weighting[#Headers]),0))*O1927</f>
        <v>0.13791970695573633</v>
      </c>
      <c r="Q1927" s="31">
        <f>'Table 1'!$O$8</f>
        <v>19.5</v>
      </c>
      <c r="R1927" s="31">
        <f>'Table 1'!$Q$8</f>
        <v>30</v>
      </c>
      <c r="S1927">
        <f t="shared" si="210"/>
        <v>176.25</v>
      </c>
      <c r="T1927">
        <f t="shared" si="211"/>
        <v>117.5</v>
      </c>
      <c r="U1927">
        <f t="shared" si="212"/>
        <v>150</v>
      </c>
      <c r="V1927">
        <f t="shared" si="213"/>
        <v>97.5</v>
      </c>
      <c r="W1927" s="28">
        <f t="shared" si="214"/>
        <v>76.375</v>
      </c>
      <c r="X1927" s="28">
        <f t="shared" si="215"/>
        <v>150</v>
      </c>
      <c r="Y1927">
        <f t="shared" si="216"/>
        <v>150</v>
      </c>
    </row>
    <row r="1928" spans="1:25" ht="14.4" x14ac:dyDescent="0.3">
      <c r="A1928" s="20" t="s">
        <v>22</v>
      </c>
      <c r="B1928" s="21" t="s">
        <v>100</v>
      </c>
      <c r="C1928" s="22" t="s">
        <v>101</v>
      </c>
      <c r="D1928" s="21" t="s">
        <v>25</v>
      </c>
      <c r="E1928" s="21" t="s">
        <v>32</v>
      </c>
      <c r="F1928" s="21" t="s">
        <v>29</v>
      </c>
      <c r="G1928" s="21" t="s">
        <v>28</v>
      </c>
      <c r="H1928" s="29">
        <f>'Table 1'!$S$13</f>
        <v>36.75</v>
      </c>
      <c r="I1928" s="30"/>
      <c r="J1928" s="30"/>
      <c r="K1928" s="30"/>
      <c r="L1928" s="31"/>
      <c r="M1928" s="31">
        <v>24.5</v>
      </c>
      <c r="N1928" s="32">
        <f t="array" ref="N1928">INDEX([1]!CCA_Weighting[#Data],MATCH(1,([1]!CCA_Weighting[State]=A1928)*([1]!CCA_Weighting[Zone]=B1928),0),MATCH(2021,VALUE([1]!CCA_Weighting[#Headers]),0))*M1928</f>
        <v>0.11263442734718467</v>
      </c>
      <c r="O1928" s="31">
        <f>'Table 1'!$N$9</f>
        <v>32</v>
      </c>
      <c r="P1928" s="32">
        <f t="array" ref="P1928">INDEX([1]!CCA_Weighting[#Data],MATCH(1,([1]!CCA_Weighting[State]=A1928)*([1]!CCA_Weighting[Zone]=B1928),0),MATCH(2022,VALUE([1]!CCA_Weighting[#Headers]),0))*O1928</f>
        <v>0.14711435408611875</v>
      </c>
      <c r="Q1928" s="31">
        <f>'Table 1'!$O$9</f>
        <v>21</v>
      </c>
      <c r="R1928" s="31">
        <f>'Table 1'!$Q$9</f>
        <v>32</v>
      </c>
      <c r="S1928">
        <f t="shared" si="210"/>
        <v>183.75</v>
      </c>
      <c r="T1928">
        <f t="shared" si="211"/>
        <v>122.5</v>
      </c>
      <c r="U1928">
        <f t="shared" si="212"/>
        <v>160</v>
      </c>
      <c r="V1928">
        <f t="shared" si="213"/>
        <v>105</v>
      </c>
      <c r="W1928" s="28">
        <f t="shared" si="214"/>
        <v>80.390625</v>
      </c>
      <c r="X1928" s="28">
        <f t="shared" si="215"/>
        <v>160</v>
      </c>
      <c r="Y1928">
        <f t="shared" si="216"/>
        <v>160</v>
      </c>
    </row>
    <row r="1929" spans="1:25" ht="14.4" x14ac:dyDescent="0.3">
      <c r="A1929" s="23" t="s">
        <v>22</v>
      </c>
      <c r="B1929" s="24" t="s">
        <v>100</v>
      </c>
      <c r="C1929" s="25" t="s">
        <v>101</v>
      </c>
      <c r="D1929" s="24" t="s">
        <v>25</v>
      </c>
      <c r="E1929" s="24" t="s">
        <v>32</v>
      </c>
      <c r="F1929" s="24" t="s">
        <v>30</v>
      </c>
      <c r="G1929" s="24" t="s">
        <v>28</v>
      </c>
      <c r="H1929" s="29">
        <f>'Table 1'!$S$14</f>
        <v>80</v>
      </c>
      <c r="I1929" s="30"/>
      <c r="J1929" s="30"/>
      <c r="K1929" s="30"/>
      <c r="L1929" s="31"/>
      <c r="M1929" s="31">
        <v>40</v>
      </c>
      <c r="N1929" s="32">
        <f t="array" ref="N1929">INDEX([1]!CCA_Weighting[#Data],MATCH(1,([1]!CCA_Weighting[State]=A1929)*([1]!CCA_Weighting[Zone]=B1929),0),MATCH(2021,VALUE([1]!CCA_Weighting[#Headers]),0))*M1929</f>
        <v>0.18389294260764844</v>
      </c>
      <c r="O1929" s="31">
        <f>'Table 1'!$N$10</f>
        <v>40</v>
      </c>
      <c r="P1929" s="32">
        <f t="array" ref="P1929">INDEX([1]!CCA_Weighting[#Data],MATCH(1,([1]!CCA_Weighting[State]=A1929)*([1]!CCA_Weighting[Zone]=B1929),0),MATCH(2022,VALUE([1]!CCA_Weighting[#Headers]),0))*O1929</f>
        <v>0.18389294260764844</v>
      </c>
      <c r="Q1929" s="31">
        <f>'Table 1'!$O$10</f>
        <v>26</v>
      </c>
      <c r="R1929" s="31">
        <f>'Table 1'!$Q$10</f>
        <v>40</v>
      </c>
      <c r="S1929">
        <f t="shared" si="210"/>
        <v>400</v>
      </c>
      <c r="T1929">
        <f t="shared" si="211"/>
        <v>200</v>
      </c>
      <c r="U1929">
        <f t="shared" si="212"/>
        <v>200</v>
      </c>
      <c r="V1929">
        <f t="shared" si="213"/>
        <v>130</v>
      </c>
      <c r="W1929" s="28">
        <f t="shared" si="214"/>
        <v>130</v>
      </c>
      <c r="X1929" s="28">
        <f t="shared" si="215"/>
        <v>200</v>
      </c>
      <c r="Y1929">
        <f t="shared" si="216"/>
        <v>200</v>
      </c>
    </row>
    <row r="1930" spans="1:25" ht="14.4" x14ac:dyDescent="0.3">
      <c r="A1930" s="20" t="s">
        <v>22</v>
      </c>
      <c r="B1930" s="21" t="s">
        <v>100</v>
      </c>
      <c r="C1930" s="22" t="s">
        <v>101</v>
      </c>
      <c r="D1930" s="21" t="s">
        <v>25</v>
      </c>
      <c r="E1930" s="21" t="s">
        <v>33</v>
      </c>
      <c r="F1930" s="21" t="s">
        <v>27</v>
      </c>
      <c r="G1930" s="21" t="s">
        <v>28</v>
      </c>
      <c r="H1930" s="29">
        <f>'Table 1'!$Y$12</f>
        <v>31.5</v>
      </c>
      <c r="I1930" s="30"/>
      <c r="J1930" s="30"/>
      <c r="K1930" s="30"/>
      <c r="L1930" s="31"/>
      <c r="M1930" s="31">
        <v>21</v>
      </c>
      <c r="N1930" s="32">
        <f t="array" ref="N1930">INDEX([1]!CCA_Weighting[#Data],MATCH(1,([1]!CCA_Weighting[State]=A1930)*([1]!CCA_Weighting[Zone]=B1930),0),MATCH(2021,VALUE([1]!CCA_Weighting[#Headers]),0))*M1930</f>
        <v>9.6543794869015431E-2</v>
      </c>
      <c r="O1930" s="31">
        <f>'Table 1'!$T$12</f>
        <v>21</v>
      </c>
      <c r="P1930" s="32">
        <f t="array" ref="P1930">INDEX([1]!CCA_Weighting[#Data],MATCH(1,([1]!CCA_Weighting[State]=A1930)*([1]!CCA_Weighting[Zone]=B1930),0),MATCH(2022,VALUE([1]!CCA_Weighting[#Headers]),0))*O1930</f>
        <v>9.6543794869015431E-2</v>
      </c>
      <c r="Q1930" s="31">
        <f>'Table 1'!$U$12</f>
        <v>14</v>
      </c>
      <c r="R1930" s="31">
        <f>'Table 1'!$W$12</f>
        <v>21</v>
      </c>
      <c r="S1930">
        <f t="shared" si="210"/>
        <v>157.5</v>
      </c>
      <c r="T1930">
        <f t="shared" si="211"/>
        <v>105</v>
      </c>
      <c r="U1930">
        <f t="shared" si="212"/>
        <v>105</v>
      </c>
      <c r="V1930">
        <f t="shared" si="213"/>
        <v>70</v>
      </c>
      <c r="W1930" s="28">
        <f t="shared" si="214"/>
        <v>70</v>
      </c>
      <c r="X1930" s="28">
        <f t="shared" si="215"/>
        <v>105</v>
      </c>
      <c r="Y1930">
        <f t="shared" si="216"/>
        <v>105</v>
      </c>
    </row>
    <row r="1931" spans="1:25" ht="14.4" x14ac:dyDescent="0.3">
      <c r="A1931" s="23" t="s">
        <v>22</v>
      </c>
      <c r="B1931" s="24" t="s">
        <v>100</v>
      </c>
      <c r="C1931" s="25" t="s">
        <v>101</v>
      </c>
      <c r="D1931" s="24" t="s">
        <v>25</v>
      </c>
      <c r="E1931" s="24" t="s">
        <v>33</v>
      </c>
      <c r="F1931" s="24" t="s">
        <v>29</v>
      </c>
      <c r="G1931" s="24" t="s">
        <v>28</v>
      </c>
      <c r="H1931" s="29">
        <f>'Table 1'!$Y$13</f>
        <v>33</v>
      </c>
      <c r="I1931" s="30"/>
      <c r="J1931" s="30"/>
      <c r="K1931" s="30"/>
      <c r="L1931" s="31"/>
      <c r="M1931" s="31">
        <v>22</v>
      </c>
      <c r="N1931" s="32">
        <f t="array" ref="N1931">INDEX([1]!CCA_Weighting[#Data],MATCH(1,([1]!CCA_Weighting[State]=A1931)*([1]!CCA_Weighting[Zone]=B1931),0),MATCH(2021,VALUE([1]!CCA_Weighting[#Headers]),0))*M1931</f>
        <v>0.10114111843420664</v>
      </c>
      <c r="O1931" s="31">
        <f>'Table 1'!$T$13</f>
        <v>22</v>
      </c>
      <c r="P1931" s="32">
        <f t="array" ref="P1931">INDEX([1]!CCA_Weighting[#Data],MATCH(1,([1]!CCA_Weighting[State]=A1931)*([1]!CCA_Weighting[Zone]=B1931),0),MATCH(2022,VALUE([1]!CCA_Weighting[#Headers]),0))*O1931</f>
        <v>0.10114111843420664</v>
      </c>
      <c r="Q1931" s="31">
        <f>'Table 1'!$U$13</f>
        <v>14.5</v>
      </c>
      <c r="R1931" s="31">
        <f>'Table 1'!$W$13</f>
        <v>22</v>
      </c>
      <c r="S1931">
        <f t="shared" si="210"/>
        <v>165</v>
      </c>
      <c r="T1931">
        <f t="shared" si="211"/>
        <v>110</v>
      </c>
      <c r="U1931">
        <f t="shared" si="212"/>
        <v>110</v>
      </c>
      <c r="V1931">
        <f t="shared" si="213"/>
        <v>72.5</v>
      </c>
      <c r="W1931" s="28">
        <f t="shared" si="214"/>
        <v>72.5</v>
      </c>
      <c r="X1931" s="28">
        <f t="shared" si="215"/>
        <v>110</v>
      </c>
      <c r="Y1931">
        <f t="shared" si="216"/>
        <v>110</v>
      </c>
    </row>
    <row r="1932" spans="1:25" ht="14.4" x14ac:dyDescent="0.3">
      <c r="A1932" s="20" t="s">
        <v>22</v>
      </c>
      <c r="B1932" s="21" t="s">
        <v>100</v>
      </c>
      <c r="C1932" s="22" t="s">
        <v>101</v>
      </c>
      <c r="D1932" s="21" t="s">
        <v>25</v>
      </c>
      <c r="E1932" s="21" t="s">
        <v>33</v>
      </c>
      <c r="F1932" s="21" t="s">
        <v>30</v>
      </c>
      <c r="G1932" s="21" t="s">
        <v>28</v>
      </c>
      <c r="H1932" s="29">
        <f>'Table 1'!$Y$14</f>
        <v>76</v>
      </c>
      <c r="I1932" s="30"/>
      <c r="J1932" s="30"/>
      <c r="K1932" s="30"/>
      <c r="L1932" s="31"/>
      <c r="M1932" s="31">
        <v>38</v>
      </c>
      <c r="N1932" s="32">
        <f t="array" ref="N1932">INDEX([1]!CCA_Weighting[#Data],MATCH(1,([1]!CCA_Weighting[State]=A1932)*([1]!CCA_Weighting[Zone]=B1932),0),MATCH(2021,VALUE([1]!CCA_Weighting[#Headers]),0))*M1932</f>
        <v>0.17469829547726601</v>
      </c>
      <c r="O1932" s="31">
        <f>'Table 1'!$T$14</f>
        <v>38</v>
      </c>
      <c r="P1932" s="32">
        <f t="array" ref="P1932">INDEX([1]!CCA_Weighting[#Data],MATCH(1,([1]!CCA_Weighting[State]=A1932)*([1]!CCA_Weighting[Zone]=B1932),0),MATCH(2022,VALUE([1]!CCA_Weighting[#Headers]),0))*O1932</f>
        <v>0.17469829547726601</v>
      </c>
      <c r="Q1932" s="31">
        <f>'Table 1'!$U$14</f>
        <v>24.5</v>
      </c>
      <c r="R1932" s="31">
        <f>'Table 1'!$W$14</f>
        <v>38</v>
      </c>
      <c r="S1932">
        <f t="shared" si="210"/>
        <v>380</v>
      </c>
      <c r="T1932">
        <f t="shared" si="211"/>
        <v>190</v>
      </c>
      <c r="U1932">
        <f t="shared" si="212"/>
        <v>190</v>
      </c>
      <c r="V1932">
        <f t="shared" si="213"/>
        <v>122.5</v>
      </c>
      <c r="W1932" s="28">
        <f t="shared" si="214"/>
        <v>122.5</v>
      </c>
      <c r="X1932" s="28">
        <f t="shared" si="215"/>
        <v>190</v>
      </c>
      <c r="Y1932">
        <f t="shared" si="216"/>
        <v>190</v>
      </c>
    </row>
    <row r="1933" spans="1:25" ht="14.4" x14ac:dyDescent="0.3">
      <c r="A1933" s="23" t="s">
        <v>22</v>
      </c>
      <c r="B1933" s="24" t="s">
        <v>100</v>
      </c>
      <c r="C1933" s="25" t="s">
        <v>101</v>
      </c>
      <c r="D1933" s="24" t="s">
        <v>25</v>
      </c>
      <c r="E1933" s="24" t="s">
        <v>34</v>
      </c>
      <c r="F1933" s="24" t="s">
        <v>27</v>
      </c>
      <c r="G1933" s="24" t="s">
        <v>28</v>
      </c>
      <c r="H1933" s="29">
        <f>'Table 1'!$Y$8</f>
        <v>42.75</v>
      </c>
      <c r="I1933" s="30"/>
      <c r="J1933" s="30"/>
      <c r="K1933" s="30"/>
      <c r="L1933" s="31"/>
      <c r="M1933" s="31">
        <v>21</v>
      </c>
      <c r="N1933" s="32">
        <f t="array" ref="N1933">INDEX([1]!CCA_Weighting[#Data],MATCH(1,([1]!CCA_Weighting[State]=A1933)*([1]!CCA_Weighting[Zone]=B1933),0),MATCH(2021,VALUE([1]!CCA_Weighting[#Headers]),0))*M1933</f>
        <v>9.6543794869015431E-2</v>
      </c>
      <c r="O1933" s="31">
        <f>'Table 1'!$T$12</f>
        <v>21</v>
      </c>
      <c r="P1933" s="32">
        <f t="array" ref="P1933">INDEX([1]!CCA_Weighting[#Data],MATCH(1,([1]!CCA_Weighting[State]=A1933)*([1]!CCA_Weighting[Zone]=B1933),0),MATCH(2022,VALUE([1]!CCA_Weighting[#Headers]),0))*O1933</f>
        <v>9.6543794869015431E-2</v>
      </c>
      <c r="Q1933" s="31">
        <f>'Table 1'!$U$12</f>
        <v>14</v>
      </c>
      <c r="R1933" s="31">
        <f>'Table 1'!$W$12</f>
        <v>21</v>
      </c>
      <c r="S1933">
        <f t="shared" si="210"/>
        <v>213.75</v>
      </c>
      <c r="T1933">
        <f t="shared" si="211"/>
        <v>105</v>
      </c>
      <c r="U1933">
        <f t="shared" si="212"/>
        <v>105</v>
      </c>
      <c r="V1933">
        <f t="shared" si="213"/>
        <v>70</v>
      </c>
      <c r="W1933" s="28">
        <f t="shared" si="214"/>
        <v>70</v>
      </c>
      <c r="X1933" s="28">
        <f t="shared" si="215"/>
        <v>105</v>
      </c>
      <c r="Y1933">
        <f t="shared" si="216"/>
        <v>105</v>
      </c>
    </row>
    <row r="1934" spans="1:25" ht="14.4" x14ac:dyDescent="0.3">
      <c r="A1934" s="20" t="s">
        <v>22</v>
      </c>
      <c r="B1934" s="21" t="s">
        <v>100</v>
      </c>
      <c r="C1934" s="22" t="s">
        <v>101</v>
      </c>
      <c r="D1934" s="21" t="s">
        <v>25</v>
      </c>
      <c r="E1934" s="21" t="s">
        <v>34</v>
      </c>
      <c r="F1934" s="21" t="s">
        <v>29</v>
      </c>
      <c r="G1934" s="21" t="s">
        <v>28</v>
      </c>
      <c r="H1934" s="29">
        <f>'Table 1'!$Y$9</f>
        <v>45</v>
      </c>
      <c r="I1934" s="30"/>
      <c r="J1934" s="30"/>
      <c r="K1934" s="30"/>
      <c r="L1934" s="31"/>
      <c r="M1934" s="31">
        <v>22</v>
      </c>
      <c r="N1934" s="32">
        <f t="array" ref="N1934">INDEX([1]!CCA_Weighting[#Data],MATCH(1,([1]!CCA_Weighting[State]=A1934)*([1]!CCA_Weighting[Zone]=B1934),0),MATCH(2021,VALUE([1]!CCA_Weighting[#Headers]),0))*M1934</f>
        <v>0.10114111843420664</v>
      </c>
      <c r="O1934" s="31">
        <f>'Table 1'!$T$13</f>
        <v>22</v>
      </c>
      <c r="P1934" s="32">
        <f t="array" ref="P1934">INDEX([1]!CCA_Weighting[#Data],MATCH(1,([1]!CCA_Weighting[State]=A1934)*([1]!CCA_Weighting[Zone]=B1934),0),MATCH(2022,VALUE([1]!CCA_Weighting[#Headers]),0))*O1934</f>
        <v>0.10114111843420664</v>
      </c>
      <c r="Q1934" s="31">
        <f>'Table 1'!$U$13</f>
        <v>14.5</v>
      </c>
      <c r="R1934" s="31">
        <f>'Table 1'!$W$13</f>
        <v>22</v>
      </c>
      <c r="S1934">
        <f t="shared" si="210"/>
        <v>225</v>
      </c>
      <c r="T1934">
        <f t="shared" si="211"/>
        <v>110</v>
      </c>
      <c r="U1934">
        <f t="shared" si="212"/>
        <v>110</v>
      </c>
      <c r="V1934">
        <f t="shared" si="213"/>
        <v>72.5</v>
      </c>
      <c r="W1934" s="28">
        <f t="shared" si="214"/>
        <v>72.5</v>
      </c>
      <c r="X1934" s="28">
        <f t="shared" si="215"/>
        <v>110</v>
      </c>
      <c r="Y1934">
        <f t="shared" si="216"/>
        <v>110</v>
      </c>
    </row>
    <row r="1935" spans="1:25" ht="14.4" x14ac:dyDescent="0.3">
      <c r="A1935" s="23" t="s">
        <v>22</v>
      </c>
      <c r="B1935" s="24" t="s">
        <v>100</v>
      </c>
      <c r="C1935" s="25" t="s">
        <v>101</v>
      </c>
      <c r="D1935" s="24" t="s">
        <v>25</v>
      </c>
      <c r="E1935" s="24" t="s">
        <v>34</v>
      </c>
      <c r="F1935" s="24" t="s">
        <v>30</v>
      </c>
      <c r="G1935" s="24" t="s">
        <v>28</v>
      </c>
      <c r="H1935" s="29">
        <f>'Table 1'!$Y$10</f>
        <v>76</v>
      </c>
      <c r="I1935" s="30"/>
      <c r="J1935" s="30"/>
      <c r="K1935" s="30"/>
      <c r="L1935" s="31"/>
      <c r="M1935" s="31">
        <v>38</v>
      </c>
      <c r="N1935" s="32">
        <f t="array" ref="N1935">INDEX([1]!CCA_Weighting[#Data],MATCH(1,([1]!CCA_Weighting[State]=A1935)*([1]!CCA_Weighting[Zone]=B1935),0),MATCH(2021,VALUE([1]!CCA_Weighting[#Headers]),0))*M1935</f>
        <v>0.17469829547726601</v>
      </c>
      <c r="O1935" s="31">
        <f>'Table 1'!$T$14</f>
        <v>38</v>
      </c>
      <c r="P1935" s="32">
        <f t="array" ref="P1935">INDEX([1]!CCA_Weighting[#Data],MATCH(1,([1]!CCA_Weighting[State]=A1935)*([1]!CCA_Weighting[Zone]=B1935),0),MATCH(2022,VALUE([1]!CCA_Weighting[#Headers]),0))*O1935</f>
        <v>0.17469829547726601</v>
      </c>
      <c r="Q1935" s="31">
        <f>'Table 1'!$U$14</f>
        <v>24.5</v>
      </c>
      <c r="R1935" s="31">
        <f>'Table 1'!$W$14</f>
        <v>38</v>
      </c>
      <c r="S1935">
        <f t="shared" si="210"/>
        <v>380</v>
      </c>
      <c r="T1935">
        <f t="shared" si="211"/>
        <v>190</v>
      </c>
      <c r="U1935">
        <f t="shared" si="212"/>
        <v>190</v>
      </c>
      <c r="V1935">
        <f t="shared" si="213"/>
        <v>122.5</v>
      </c>
      <c r="W1935" s="28">
        <f t="shared" si="214"/>
        <v>122.5</v>
      </c>
      <c r="X1935" s="28">
        <f t="shared" si="215"/>
        <v>190</v>
      </c>
      <c r="Y1935">
        <f t="shared" si="216"/>
        <v>190</v>
      </c>
    </row>
    <row r="1936" spans="1:25" ht="14.4" x14ac:dyDescent="0.3">
      <c r="A1936" s="20" t="s">
        <v>22</v>
      </c>
      <c r="B1936" s="21" t="s">
        <v>100</v>
      </c>
      <c r="C1936" s="22" t="s">
        <v>101</v>
      </c>
      <c r="D1936" s="21" t="s">
        <v>35</v>
      </c>
      <c r="E1936" s="22" t="s">
        <v>26</v>
      </c>
      <c r="F1936" s="21" t="s">
        <v>27</v>
      </c>
      <c r="G1936" s="21" t="s">
        <v>28</v>
      </c>
      <c r="H1936" s="29">
        <f>'Table 1'!$G$12</f>
        <v>40.5</v>
      </c>
      <c r="I1936" s="30"/>
      <c r="J1936" s="30"/>
      <c r="K1936" s="30"/>
      <c r="L1936" s="31"/>
      <c r="M1936" s="31">
        <v>27</v>
      </c>
      <c r="N1936" s="32">
        <f t="array" ref="N1936">INDEX([1]!CCA_Weighting[#Data],MATCH(1,([1]!CCA_Weighting[State]=A1936)*([1]!CCA_Weighting[Zone]=B1936),0),MATCH(2021,VALUE([1]!CCA_Weighting[#Headers]),0))*M1936</f>
        <v>0.1241277362601627</v>
      </c>
      <c r="O1936" s="31">
        <f>'Table 1'!$B$12</f>
        <v>27</v>
      </c>
      <c r="P1936" s="32">
        <f t="array" ref="P1936">INDEX([1]!CCA_Weighting[#Data],MATCH(1,([1]!CCA_Weighting[State]=A1936)*([1]!CCA_Weighting[Zone]=B1936),0),MATCH(2022,VALUE([1]!CCA_Weighting[#Headers]),0))*O1936</f>
        <v>0.1241277362601627</v>
      </c>
      <c r="Q1936" s="31">
        <f>'Table 1'!$C$12</f>
        <v>18</v>
      </c>
      <c r="R1936" s="31">
        <f>'Table 1'!$E$12</f>
        <v>27</v>
      </c>
      <c r="S1936">
        <f t="shared" si="210"/>
        <v>202.5</v>
      </c>
      <c r="T1936">
        <f t="shared" si="211"/>
        <v>135</v>
      </c>
      <c r="U1936">
        <f t="shared" si="212"/>
        <v>135</v>
      </c>
      <c r="V1936">
        <f t="shared" si="213"/>
        <v>90</v>
      </c>
      <c r="W1936" s="28">
        <f t="shared" si="214"/>
        <v>90</v>
      </c>
      <c r="X1936" s="28">
        <f t="shared" si="215"/>
        <v>135</v>
      </c>
      <c r="Y1936">
        <f t="shared" si="216"/>
        <v>135</v>
      </c>
    </row>
    <row r="1937" spans="1:25" ht="14.4" x14ac:dyDescent="0.3">
      <c r="A1937" s="23" t="s">
        <v>22</v>
      </c>
      <c r="B1937" s="24" t="s">
        <v>100</v>
      </c>
      <c r="C1937" s="25" t="s">
        <v>101</v>
      </c>
      <c r="D1937" s="24" t="s">
        <v>35</v>
      </c>
      <c r="E1937" s="25" t="s">
        <v>26</v>
      </c>
      <c r="F1937" s="24" t="s">
        <v>29</v>
      </c>
      <c r="G1937" s="24" t="s">
        <v>28</v>
      </c>
      <c r="H1937" s="29">
        <f>'Table 1'!$G$13</f>
        <v>43.5</v>
      </c>
      <c r="I1937" s="30"/>
      <c r="J1937" s="30"/>
      <c r="K1937" s="30"/>
      <c r="L1937" s="31"/>
      <c r="M1937" s="31">
        <v>29</v>
      </c>
      <c r="N1937" s="32">
        <f t="array" ref="N1937">INDEX([1]!CCA_Weighting[#Data],MATCH(1,([1]!CCA_Weighting[State]=A1937)*([1]!CCA_Weighting[Zone]=B1937),0),MATCH(2021,VALUE([1]!CCA_Weighting[#Headers]),0))*M1937</f>
        <v>0.13332238339054511</v>
      </c>
      <c r="O1937" s="31">
        <f>'Table 1'!$B$13</f>
        <v>29</v>
      </c>
      <c r="P1937" s="32">
        <f t="array" ref="P1937">INDEX([1]!CCA_Weighting[#Data],MATCH(1,([1]!CCA_Weighting[State]=A1937)*([1]!CCA_Weighting[Zone]=B1937),0),MATCH(2022,VALUE([1]!CCA_Weighting[#Headers]),0))*O1937</f>
        <v>0.13332238339054511</v>
      </c>
      <c r="Q1937" s="31">
        <f>'Table 1'!$C$13</f>
        <v>19</v>
      </c>
      <c r="R1937" s="31">
        <f>'Table 1'!$E$13</f>
        <v>29</v>
      </c>
      <c r="S1937">
        <f t="shared" si="210"/>
        <v>217.5</v>
      </c>
      <c r="T1937">
        <f t="shared" si="211"/>
        <v>145</v>
      </c>
      <c r="U1937">
        <f t="shared" si="212"/>
        <v>145</v>
      </c>
      <c r="V1937">
        <f t="shared" si="213"/>
        <v>95</v>
      </c>
      <c r="W1937" s="28">
        <f t="shared" si="214"/>
        <v>95</v>
      </c>
      <c r="X1937" s="28">
        <f t="shared" si="215"/>
        <v>145</v>
      </c>
      <c r="Y1937">
        <f t="shared" si="216"/>
        <v>145</v>
      </c>
    </row>
    <row r="1938" spans="1:25" ht="14.4" x14ac:dyDescent="0.3">
      <c r="A1938" s="20" t="s">
        <v>22</v>
      </c>
      <c r="B1938" s="21" t="s">
        <v>100</v>
      </c>
      <c r="C1938" s="22" t="s">
        <v>101</v>
      </c>
      <c r="D1938" s="21" t="s">
        <v>35</v>
      </c>
      <c r="E1938" s="22" t="s">
        <v>26</v>
      </c>
      <c r="F1938" s="21" t="s">
        <v>30</v>
      </c>
      <c r="G1938" s="21" t="s">
        <v>28</v>
      </c>
      <c r="H1938" s="29">
        <f>'Table 1'!$G$14</f>
        <v>110</v>
      </c>
      <c r="I1938" s="30"/>
      <c r="J1938" s="30"/>
      <c r="K1938" s="30"/>
      <c r="L1938" s="31"/>
      <c r="M1938" s="31">
        <v>55</v>
      </c>
      <c r="N1938" s="32">
        <f t="array" ref="N1938">INDEX([1]!CCA_Weighting[#Data],MATCH(1,([1]!CCA_Weighting[State]=A1938)*([1]!CCA_Weighting[Zone]=B1938),0),MATCH(2021,VALUE([1]!CCA_Weighting[#Headers]),0))*M1938</f>
        <v>0.25285279608551658</v>
      </c>
      <c r="O1938" s="31">
        <f>'Table 1'!$B$14</f>
        <v>55</v>
      </c>
      <c r="P1938" s="32">
        <f t="array" ref="P1938">INDEX([1]!CCA_Weighting[#Data],MATCH(1,([1]!CCA_Weighting[State]=A1938)*([1]!CCA_Weighting[Zone]=B1938),0),MATCH(2022,VALUE([1]!CCA_Weighting[#Headers]),0))*O1938</f>
        <v>0.25285279608551658</v>
      </c>
      <c r="Q1938" s="31">
        <f>'Table 1'!$C$14</f>
        <v>36</v>
      </c>
      <c r="R1938" s="31">
        <f>'Table 1'!$E$14</f>
        <v>55</v>
      </c>
      <c r="S1938">
        <f t="shared" si="210"/>
        <v>550</v>
      </c>
      <c r="T1938">
        <f t="shared" si="211"/>
        <v>275</v>
      </c>
      <c r="U1938">
        <f t="shared" si="212"/>
        <v>275</v>
      </c>
      <c r="V1938">
        <f t="shared" si="213"/>
        <v>180</v>
      </c>
      <c r="W1938" s="28">
        <f t="shared" si="214"/>
        <v>180</v>
      </c>
      <c r="X1938" s="28">
        <f t="shared" si="215"/>
        <v>275</v>
      </c>
      <c r="Y1938">
        <f t="shared" si="216"/>
        <v>275</v>
      </c>
    </row>
    <row r="1939" spans="1:25" ht="14.4" x14ac:dyDescent="0.3">
      <c r="A1939" s="23" t="s">
        <v>22</v>
      </c>
      <c r="B1939" s="24" t="s">
        <v>100</v>
      </c>
      <c r="C1939" s="25" t="s">
        <v>101</v>
      </c>
      <c r="D1939" s="24" t="s">
        <v>35</v>
      </c>
      <c r="E1939" s="24" t="s">
        <v>31</v>
      </c>
      <c r="F1939" s="24" t="s">
        <v>27</v>
      </c>
      <c r="G1939" s="24" t="s">
        <v>28</v>
      </c>
      <c r="H1939" s="29">
        <f>'Table 1'!$M$12</f>
        <v>37.5</v>
      </c>
      <c r="I1939" s="30"/>
      <c r="J1939" s="30"/>
      <c r="K1939" s="30"/>
      <c r="L1939" s="31"/>
      <c r="M1939" s="31">
        <v>25</v>
      </c>
      <c r="N1939" s="32">
        <f t="array" ref="N1939">INDEX([1]!CCA_Weighting[#Data],MATCH(1,([1]!CCA_Weighting[State]=A1939)*([1]!CCA_Weighting[Zone]=B1939),0),MATCH(2021,VALUE([1]!CCA_Weighting[#Headers]),0))*M1939</f>
        <v>0.11493308912978027</v>
      </c>
      <c r="O1939" s="31">
        <f>'Table 1'!$H$12</f>
        <v>25</v>
      </c>
      <c r="P1939" s="32">
        <f t="array" ref="P1939">INDEX([1]!CCA_Weighting[#Data],MATCH(1,([1]!CCA_Weighting[State]=A1939)*([1]!CCA_Weighting[Zone]=B1939),0),MATCH(2022,VALUE([1]!CCA_Weighting[#Headers]),0))*O1939</f>
        <v>0.11493308912978027</v>
      </c>
      <c r="Q1939" s="31">
        <f>'Table 1'!$I$12</f>
        <v>16</v>
      </c>
      <c r="R1939" s="31">
        <f>'Table 1'!$K$12</f>
        <v>25</v>
      </c>
      <c r="S1939">
        <f t="shared" si="210"/>
        <v>187.5</v>
      </c>
      <c r="T1939">
        <f t="shared" si="211"/>
        <v>125</v>
      </c>
      <c r="U1939">
        <f t="shared" si="212"/>
        <v>125</v>
      </c>
      <c r="V1939">
        <f t="shared" si="213"/>
        <v>80</v>
      </c>
      <c r="W1939" s="28">
        <f t="shared" si="214"/>
        <v>80</v>
      </c>
      <c r="X1939" s="28">
        <f t="shared" si="215"/>
        <v>125</v>
      </c>
      <c r="Y1939">
        <f t="shared" si="216"/>
        <v>125</v>
      </c>
    </row>
    <row r="1940" spans="1:25" ht="14.4" x14ac:dyDescent="0.3">
      <c r="A1940" s="20" t="s">
        <v>22</v>
      </c>
      <c r="B1940" s="21" t="s">
        <v>100</v>
      </c>
      <c r="C1940" s="22" t="s">
        <v>101</v>
      </c>
      <c r="D1940" s="21" t="s">
        <v>35</v>
      </c>
      <c r="E1940" s="21" t="s">
        <v>31</v>
      </c>
      <c r="F1940" s="21" t="s">
        <v>29</v>
      </c>
      <c r="G1940" s="21" t="s">
        <v>28</v>
      </c>
      <c r="H1940" s="29">
        <f>'Table 1'!$M$13</f>
        <v>39.75</v>
      </c>
      <c r="I1940" s="30"/>
      <c r="J1940" s="30"/>
      <c r="K1940" s="30"/>
      <c r="L1940" s="31"/>
      <c r="M1940" s="31">
        <v>26.5</v>
      </c>
      <c r="N1940" s="32">
        <f t="array" ref="N1940">INDEX([1]!CCA_Weighting[#Data],MATCH(1,([1]!CCA_Weighting[State]=A1940)*([1]!CCA_Weighting[Zone]=B1940),0),MATCH(2021,VALUE([1]!CCA_Weighting[#Headers]),0))*M1940</f>
        <v>0.12182907447756709</v>
      </c>
      <c r="O1940" s="31">
        <f>'Table 1'!$H$13</f>
        <v>26.5</v>
      </c>
      <c r="P1940" s="32">
        <f t="array" ref="P1940">INDEX([1]!CCA_Weighting[#Data],MATCH(1,([1]!CCA_Weighting[State]=A1940)*([1]!CCA_Weighting[Zone]=B1940),0),MATCH(2022,VALUE([1]!CCA_Weighting[#Headers]),0))*O1940</f>
        <v>0.12182907447756709</v>
      </c>
      <c r="Q1940" s="31">
        <f>'Table 1'!$I$13</f>
        <v>17</v>
      </c>
      <c r="R1940" s="31">
        <f>'Table 1'!$K$13</f>
        <v>26.5</v>
      </c>
      <c r="S1940">
        <f t="shared" si="210"/>
        <v>198.75</v>
      </c>
      <c r="T1940">
        <f t="shared" si="211"/>
        <v>132.5</v>
      </c>
      <c r="U1940">
        <f t="shared" si="212"/>
        <v>132.5</v>
      </c>
      <c r="V1940">
        <f t="shared" si="213"/>
        <v>85</v>
      </c>
      <c r="W1940" s="28">
        <f t="shared" si="214"/>
        <v>85</v>
      </c>
      <c r="X1940" s="28">
        <f t="shared" si="215"/>
        <v>132.5</v>
      </c>
      <c r="Y1940">
        <f t="shared" si="216"/>
        <v>132.5</v>
      </c>
    </row>
    <row r="1941" spans="1:25" ht="14.4" x14ac:dyDescent="0.3">
      <c r="A1941" s="23" t="s">
        <v>22</v>
      </c>
      <c r="B1941" s="24" t="s">
        <v>100</v>
      </c>
      <c r="C1941" s="25" t="s">
        <v>101</v>
      </c>
      <c r="D1941" s="24" t="s">
        <v>35</v>
      </c>
      <c r="E1941" s="24" t="s">
        <v>31</v>
      </c>
      <c r="F1941" s="24" t="s">
        <v>30</v>
      </c>
      <c r="G1941" s="24" t="s">
        <v>28</v>
      </c>
      <c r="H1941" s="29">
        <f>'Table 1'!$M$14</f>
        <v>100</v>
      </c>
      <c r="I1941" s="30"/>
      <c r="J1941" s="30"/>
      <c r="K1941" s="30"/>
      <c r="L1941" s="31"/>
      <c r="M1941" s="31">
        <v>50</v>
      </c>
      <c r="N1941" s="32">
        <f t="array" ref="N1941">INDEX([1]!CCA_Weighting[#Data],MATCH(1,([1]!CCA_Weighting[State]=A1941)*([1]!CCA_Weighting[Zone]=B1941),0),MATCH(2021,VALUE([1]!CCA_Weighting[#Headers]),0))*M1941</f>
        <v>0.22986617825956054</v>
      </c>
      <c r="O1941" s="31">
        <f>'Table 1'!$H$14</f>
        <v>50</v>
      </c>
      <c r="P1941" s="32">
        <f t="array" ref="P1941">INDEX([1]!CCA_Weighting[#Data],MATCH(1,([1]!CCA_Weighting[State]=A1941)*([1]!CCA_Weighting[Zone]=B1941),0),MATCH(2022,VALUE([1]!CCA_Weighting[#Headers]),0))*O1941</f>
        <v>0.22986617825956054</v>
      </c>
      <c r="Q1941" s="31">
        <f>'Table 1'!$I$14</f>
        <v>32.5</v>
      </c>
      <c r="R1941" s="31">
        <f>'Table 1'!$K$14</f>
        <v>50</v>
      </c>
      <c r="S1941">
        <f t="shared" si="210"/>
        <v>500</v>
      </c>
      <c r="T1941">
        <f t="shared" si="211"/>
        <v>250</v>
      </c>
      <c r="U1941">
        <f t="shared" si="212"/>
        <v>250</v>
      </c>
      <c r="V1941">
        <f t="shared" si="213"/>
        <v>162.5</v>
      </c>
      <c r="W1941" s="28">
        <f t="shared" si="214"/>
        <v>162.5</v>
      </c>
      <c r="X1941" s="28">
        <f t="shared" si="215"/>
        <v>250</v>
      </c>
      <c r="Y1941">
        <f t="shared" si="216"/>
        <v>250</v>
      </c>
    </row>
    <row r="1942" spans="1:25" ht="14.4" x14ac:dyDescent="0.3">
      <c r="A1942" s="20" t="s">
        <v>22</v>
      </c>
      <c r="B1942" s="21" t="s">
        <v>100</v>
      </c>
      <c r="C1942" s="22" t="s">
        <v>101</v>
      </c>
      <c r="D1942" s="21" t="s">
        <v>35</v>
      </c>
      <c r="E1942" s="21" t="s">
        <v>32</v>
      </c>
      <c r="F1942" s="21" t="s">
        <v>27</v>
      </c>
      <c r="G1942" s="21" t="s">
        <v>28</v>
      </c>
      <c r="H1942" s="29">
        <f>'Table 1'!$S$12</f>
        <v>35.25</v>
      </c>
      <c r="I1942" s="30"/>
      <c r="J1942" s="30"/>
      <c r="K1942" s="30"/>
      <c r="L1942" s="31"/>
      <c r="M1942" s="31">
        <v>23.5</v>
      </c>
      <c r="N1942" s="32">
        <f t="array" ref="N1942">INDEX([1]!CCA_Weighting[#Data],MATCH(1,([1]!CCA_Weighting[State]=A1942)*([1]!CCA_Weighting[Zone]=B1942),0),MATCH(2021,VALUE([1]!CCA_Weighting[#Headers]),0))*M1942</f>
        <v>0.10803710378199347</v>
      </c>
      <c r="O1942" s="31">
        <f>'Table 1'!$N$8</f>
        <v>30</v>
      </c>
      <c r="P1942" s="32">
        <f t="array" ref="P1942">INDEX([1]!CCA_Weighting[#Data],MATCH(1,([1]!CCA_Weighting[State]=A1942)*([1]!CCA_Weighting[Zone]=B1942),0),MATCH(2022,VALUE([1]!CCA_Weighting[#Headers]),0))*O1942</f>
        <v>0.13791970695573633</v>
      </c>
      <c r="Q1942" s="31">
        <f>'Table 1'!$O$8</f>
        <v>19.5</v>
      </c>
      <c r="R1942" s="31">
        <f>'Table 1'!$Q$8</f>
        <v>30</v>
      </c>
      <c r="S1942">
        <f t="shared" si="210"/>
        <v>176.25</v>
      </c>
      <c r="T1942">
        <f t="shared" si="211"/>
        <v>117.5</v>
      </c>
      <c r="U1942">
        <f t="shared" si="212"/>
        <v>150</v>
      </c>
      <c r="V1942">
        <f t="shared" si="213"/>
        <v>97.5</v>
      </c>
      <c r="W1942" s="28">
        <f t="shared" si="214"/>
        <v>76.375</v>
      </c>
      <c r="X1942" s="28">
        <f t="shared" si="215"/>
        <v>150</v>
      </c>
      <c r="Y1942">
        <f t="shared" si="216"/>
        <v>150</v>
      </c>
    </row>
    <row r="1943" spans="1:25" ht="14.4" x14ac:dyDescent="0.3">
      <c r="A1943" s="23" t="s">
        <v>22</v>
      </c>
      <c r="B1943" s="24" t="s">
        <v>100</v>
      </c>
      <c r="C1943" s="25" t="s">
        <v>101</v>
      </c>
      <c r="D1943" s="24" t="s">
        <v>35</v>
      </c>
      <c r="E1943" s="24" t="s">
        <v>32</v>
      </c>
      <c r="F1943" s="24" t="s">
        <v>29</v>
      </c>
      <c r="G1943" s="24" t="s">
        <v>28</v>
      </c>
      <c r="H1943" s="29">
        <f>'Table 1'!$S$13</f>
        <v>36.75</v>
      </c>
      <c r="I1943" s="30"/>
      <c r="J1943" s="30"/>
      <c r="K1943" s="30"/>
      <c r="L1943" s="31"/>
      <c r="M1943" s="31">
        <v>24.5</v>
      </c>
      <c r="N1943" s="32">
        <f t="array" ref="N1943">INDEX([1]!CCA_Weighting[#Data],MATCH(1,([1]!CCA_Weighting[State]=A1943)*([1]!CCA_Weighting[Zone]=B1943),0),MATCH(2021,VALUE([1]!CCA_Weighting[#Headers]),0))*M1943</f>
        <v>0.11263442734718467</v>
      </c>
      <c r="O1943" s="31">
        <f>'Table 1'!$N$9</f>
        <v>32</v>
      </c>
      <c r="P1943" s="32">
        <f t="array" ref="P1943">INDEX([1]!CCA_Weighting[#Data],MATCH(1,([1]!CCA_Weighting[State]=A1943)*([1]!CCA_Weighting[Zone]=B1943),0),MATCH(2022,VALUE([1]!CCA_Weighting[#Headers]),0))*O1943</f>
        <v>0.14711435408611875</v>
      </c>
      <c r="Q1943" s="31">
        <f>'Table 1'!$O$9</f>
        <v>21</v>
      </c>
      <c r="R1943" s="31">
        <f>'Table 1'!$Q$9</f>
        <v>32</v>
      </c>
      <c r="S1943">
        <f t="shared" si="210"/>
        <v>183.75</v>
      </c>
      <c r="T1943">
        <f t="shared" si="211"/>
        <v>122.5</v>
      </c>
      <c r="U1943">
        <f t="shared" si="212"/>
        <v>160</v>
      </c>
      <c r="V1943">
        <f t="shared" si="213"/>
        <v>105</v>
      </c>
      <c r="W1943" s="28">
        <f t="shared" si="214"/>
        <v>80.390625</v>
      </c>
      <c r="X1943" s="28">
        <f t="shared" si="215"/>
        <v>160</v>
      </c>
      <c r="Y1943">
        <f t="shared" si="216"/>
        <v>160</v>
      </c>
    </row>
    <row r="1944" spans="1:25" ht="14.4" x14ac:dyDescent="0.3">
      <c r="A1944" s="20" t="s">
        <v>22</v>
      </c>
      <c r="B1944" s="21" t="s">
        <v>100</v>
      </c>
      <c r="C1944" s="22" t="s">
        <v>101</v>
      </c>
      <c r="D1944" s="21" t="s">
        <v>35</v>
      </c>
      <c r="E1944" s="21" t="s">
        <v>32</v>
      </c>
      <c r="F1944" s="21" t="s">
        <v>30</v>
      </c>
      <c r="G1944" s="21" t="s">
        <v>28</v>
      </c>
      <c r="H1944" s="29">
        <f>'Table 1'!$S$14</f>
        <v>80</v>
      </c>
      <c r="I1944" s="30"/>
      <c r="J1944" s="30"/>
      <c r="K1944" s="30"/>
      <c r="L1944" s="31"/>
      <c r="M1944" s="31">
        <v>40</v>
      </c>
      <c r="N1944" s="32">
        <f t="array" ref="N1944">INDEX([1]!CCA_Weighting[#Data],MATCH(1,([1]!CCA_Weighting[State]=A1944)*([1]!CCA_Weighting[Zone]=B1944),0),MATCH(2021,VALUE([1]!CCA_Weighting[#Headers]),0))*M1944</f>
        <v>0.18389294260764844</v>
      </c>
      <c r="O1944" s="31">
        <f>'Table 1'!$N$10</f>
        <v>40</v>
      </c>
      <c r="P1944" s="32">
        <f t="array" ref="P1944">INDEX([1]!CCA_Weighting[#Data],MATCH(1,([1]!CCA_Weighting[State]=A1944)*([1]!CCA_Weighting[Zone]=B1944),0),MATCH(2022,VALUE([1]!CCA_Weighting[#Headers]),0))*O1944</f>
        <v>0.18389294260764844</v>
      </c>
      <c r="Q1944" s="31">
        <f>'Table 1'!$O$10</f>
        <v>26</v>
      </c>
      <c r="R1944" s="31">
        <f>'Table 1'!$Q$10</f>
        <v>40</v>
      </c>
      <c r="S1944">
        <f t="shared" si="210"/>
        <v>400</v>
      </c>
      <c r="T1944">
        <f t="shared" si="211"/>
        <v>200</v>
      </c>
      <c r="U1944">
        <f t="shared" si="212"/>
        <v>200</v>
      </c>
      <c r="V1944">
        <f t="shared" si="213"/>
        <v>130</v>
      </c>
      <c r="W1944" s="28">
        <f t="shared" si="214"/>
        <v>130</v>
      </c>
      <c r="X1944" s="28">
        <f t="shared" si="215"/>
        <v>200</v>
      </c>
      <c r="Y1944">
        <f t="shared" si="216"/>
        <v>200</v>
      </c>
    </row>
    <row r="1945" spans="1:25" ht="14.4" x14ac:dyDescent="0.3">
      <c r="A1945" s="23" t="s">
        <v>22</v>
      </c>
      <c r="B1945" s="24" t="s">
        <v>100</v>
      </c>
      <c r="C1945" s="25" t="s">
        <v>101</v>
      </c>
      <c r="D1945" s="24" t="s">
        <v>35</v>
      </c>
      <c r="E1945" s="24" t="s">
        <v>33</v>
      </c>
      <c r="F1945" s="24" t="s">
        <v>27</v>
      </c>
      <c r="G1945" s="24" t="s">
        <v>28</v>
      </c>
      <c r="H1945" s="29">
        <f>'Table 1'!$Y$12</f>
        <v>31.5</v>
      </c>
      <c r="I1945" s="30"/>
      <c r="J1945" s="30"/>
      <c r="K1945" s="30"/>
      <c r="L1945" s="31"/>
      <c r="M1945" s="31">
        <v>21</v>
      </c>
      <c r="N1945" s="32">
        <f t="array" ref="N1945">INDEX([1]!CCA_Weighting[#Data],MATCH(1,([1]!CCA_Weighting[State]=A1945)*([1]!CCA_Weighting[Zone]=B1945),0),MATCH(2021,VALUE([1]!CCA_Weighting[#Headers]),0))*M1945</f>
        <v>9.6543794869015431E-2</v>
      </c>
      <c r="O1945" s="31">
        <f>'Table 1'!$T$12</f>
        <v>21</v>
      </c>
      <c r="P1945" s="32">
        <f t="array" ref="P1945">INDEX([1]!CCA_Weighting[#Data],MATCH(1,([1]!CCA_Weighting[State]=A1945)*([1]!CCA_Weighting[Zone]=B1945),0),MATCH(2022,VALUE([1]!CCA_Weighting[#Headers]),0))*O1945</f>
        <v>9.6543794869015431E-2</v>
      </c>
      <c r="Q1945" s="31">
        <f>'Table 1'!$U$12</f>
        <v>14</v>
      </c>
      <c r="R1945" s="31">
        <f>'Table 1'!$W$12</f>
        <v>21</v>
      </c>
      <c r="S1945">
        <f t="shared" si="210"/>
        <v>157.5</v>
      </c>
      <c r="T1945">
        <f t="shared" si="211"/>
        <v>105</v>
      </c>
      <c r="U1945">
        <f t="shared" si="212"/>
        <v>105</v>
      </c>
      <c r="V1945">
        <f t="shared" si="213"/>
        <v>70</v>
      </c>
      <c r="W1945" s="28">
        <f t="shared" si="214"/>
        <v>70</v>
      </c>
      <c r="X1945" s="28">
        <f t="shared" si="215"/>
        <v>105</v>
      </c>
      <c r="Y1945">
        <f t="shared" si="216"/>
        <v>105</v>
      </c>
    </row>
    <row r="1946" spans="1:25" ht="14.4" x14ac:dyDescent="0.3">
      <c r="A1946" s="20" t="s">
        <v>22</v>
      </c>
      <c r="B1946" s="21" t="s">
        <v>100</v>
      </c>
      <c r="C1946" s="22" t="s">
        <v>101</v>
      </c>
      <c r="D1946" s="21" t="s">
        <v>35</v>
      </c>
      <c r="E1946" s="21" t="s">
        <v>33</v>
      </c>
      <c r="F1946" s="21" t="s">
        <v>29</v>
      </c>
      <c r="G1946" s="21" t="s">
        <v>28</v>
      </c>
      <c r="H1946" s="29">
        <f>'Table 1'!$Y$13</f>
        <v>33</v>
      </c>
      <c r="I1946" s="30"/>
      <c r="J1946" s="30"/>
      <c r="K1946" s="30"/>
      <c r="L1946" s="31"/>
      <c r="M1946" s="31">
        <v>22</v>
      </c>
      <c r="N1946" s="32">
        <f t="array" ref="N1946">INDEX([1]!CCA_Weighting[#Data],MATCH(1,([1]!CCA_Weighting[State]=A1946)*([1]!CCA_Weighting[Zone]=B1946),0),MATCH(2021,VALUE([1]!CCA_Weighting[#Headers]),0))*M1946</f>
        <v>0.10114111843420664</v>
      </c>
      <c r="O1946" s="31">
        <f>'Table 1'!$T$13</f>
        <v>22</v>
      </c>
      <c r="P1946" s="32">
        <f t="array" ref="P1946">INDEX([1]!CCA_Weighting[#Data],MATCH(1,([1]!CCA_Weighting[State]=A1946)*([1]!CCA_Weighting[Zone]=B1946),0),MATCH(2022,VALUE([1]!CCA_Weighting[#Headers]),0))*O1946</f>
        <v>0.10114111843420664</v>
      </c>
      <c r="Q1946" s="31">
        <f>'Table 1'!$U$13</f>
        <v>14.5</v>
      </c>
      <c r="R1946" s="31">
        <f>'Table 1'!$W$13</f>
        <v>22</v>
      </c>
      <c r="S1946">
        <f t="shared" si="210"/>
        <v>165</v>
      </c>
      <c r="T1946">
        <f t="shared" si="211"/>
        <v>110</v>
      </c>
      <c r="U1946">
        <f t="shared" si="212"/>
        <v>110</v>
      </c>
      <c r="V1946">
        <f t="shared" si="213"/>
        <v>72.5</v>
      </c>
      <c r="W1946" s="28">
        <f t="shared" si="214"/>
        <v>72.5</v>
      </c>
      <c r="X1946" s="28">
        <f t="shared" si="215"/>
        <v>110</v>
      </c>
      <c r="Y1946">
        <f t="shared" si="216"/>
        <v>110</v>
      </c>
    </row>
    <row r="1947" spans="1:25" ht="14.4" x14ac:dyDescent="0.3">
      <c r="A1947" s="23" t="s">
        <v>22</v>
      </c>
      <c r="B1947" s="24" t="s">
        <v>100</v>
      </c>
      <c r="C1947" s="25" t="s">
        <v>101</v>
      </c>
      <c r="D1947" s="24" t="s">
        <v>35</v>
      </c>
      <c r="E1947" s="24" t="s">
        <v>33</v>
      </c>
      <c r="F1947" s="24" t="s">
        <v>30</v>
      </c>
      <c r="G1947" s="24" t="s">
        <v>28</v>
      </c>
      <c r="H1947" s="29">
        <f>'Table 1'!$Y$14</f>
        <v>76</v>
      </c>
      <c r="I1947" s="30"/>
      <c r="J1947" s="30"/>
      <c r="K1947" s="30"/>
      <c r="L1947" s="31"/>
      <c r="M1947" s="31">
        <v>38</v>
      </c>
      <c r="N1947" s="32">
        <f t="array" ref="N1947">INDEX([1]!CCA_Weighting[#Data],MATCH(1,([1]!CCA_Weighting[State]=A1947)*([1]!CCA_Weighting[Zone]=B1947),0),MATCH(2021,VALUE([1]!CCA_Weighting[#Headers]),0))*M1947</f>
        <v>0.17469829547726601</v>
      </c>
      <c r="O1947" s="31">
        <f>'Table 1'!$T$14</f>
        <v>38</v>
      </c>
      <c r="P1947" s="32">
        <f t="array" ref="P1947">INDEX([1]!CCA_Weighting[#Data],MATCH(1,([1]!CCA_Weighting[State]=A1947)*([1]!CCA_Weighting[Zone]=B1947),0),MATCH(2022,VALUE([1]!CCA_Weighting[#Headers]),0))*O1947</f>
        <v>0.17469829547726601</v>
      </c>
      <c r="Q1947" s="31">
        <f>'Table 1'!$U$14</f>
        <v>24.5</v>
      </c>
      <c r="R1947" s="31">
        <f>'Table 1'!$W$14</f>
        <v>38</v>
      </c>
      <c r="S1947">
        <f t="shared" si="210"/>
        <v>380</v>
      </c>
      <c r="T1947">
        <f t="shared" si="211"/>
        <v>190</v>
      </c>
      <c r="U1947">
        <f t="shared" si="212"/>
        <v>190</v>
      </c>
      <c r="V1947">
        <f t="shared" si="213"/>
        <v>122.5</v>
      </c>
      <c r="W1947" s="28">
        <f t="shared" si="214"/>
        <v>122.5</v>
      </c>
      <c r="X1947" s="28">
        <f t="shared" si="215"/>
        <v>190</v>
      </c>
      <c r="Y1947">
        <f t="shared" si="216"/>
        <v>190</v>
      </c>
    </row>
    <row r="1948" spans="1:25" ht="14.4" x14ac:dyDescent="0.3">
      <c r="A1948" s="20" t="s">
        <v>22</v>
      </c>
      <c r="B1948" s="21" t="s">
        <v>100</v>
      </c>
      <c r="C1948" s="22" t="s">
        <v>101</v>
      </c>
      <c r="D1948" s="21" t="s">
        <v>35</v>
      </c>
      <c r="E1948" s="21" t="s">
        <v>34</v>
      </c>
      <c r="F1948" s="21" t="s">
        <v>27</v>
      </c>
      <c r="G1948" s="21" t="s">
        <v>28</v>
      </c>
      <c r="H1948" s="29">
        <f>'Table 1'!$Y$8</f>
        <v>42.75</v>
      </c>
      <c r="I1948" s="30"/>
      <c r="J1948" s="30"/>
      <c r="K1948" s="30"/>
      <c r="L1948" s="31"/>
      <c r="M1948" s="31">
        <v>21</v>
      </c>
      <c r="N1948" s="32">
        <f t="array" ref="N1948">INDEX([1]!CCA_Weighting[#Data],MATCH(1,([1]!CCA_Weighting[State]=A1948)*([1]!CCA_Weighting[Zone]=B1948),0),MATCH(2021,VALUE([1]!CCA_Weighting[#Headers]),0))*M1948</f>
        <v>9.6543794869015431E-2</v>
      </c>
      <c r="O1948" s="31">
        <f>'Table 1'!$T$12</f>
        <v>21</v>
      </c>
      <c r="P1948" s="32">
        <f t="array" ref="P1948">INDEX([1]!CCA_Weighting[#Data],MATCH(1,([1]!CCA_Weighting[State]=A1948)*([1]!CCA_Weighting[Zone]=B1948),0),MATCH(2022,VALUE([1]!CCA_Weighting[#Headers]),0))*O1948</f>
        <v>9.6543794869015431E-2</v>
      </c>
      <c r="Q1948" s="31">
        <f>'Table 1'!$U$12</f>
        <v>14</v>
      </c>
      <c r="R1948" s="31">
        <f>'Table 1'!$W$12</f>
        <v>21</v>
      </c>
      <c r="S1948">
        <f t="shared" si="210"/>
        <v>213.75</v>
      </c>
      <c r="T1948">
        <f t="shared" si="211"/>
        <v>105</v>
      </c>
      <c r="U1948">
        <f t="shared" si="212"/>
        <v>105</v>
      </c>
      <c r="V1948">
        <f t="shared" si="213"/>
        <v>70</v>
      </c>
      <c r="W1948" s="28">
        <f t="shared" si="214"/>
        <v>70</v>
      </c>
      <c r="X1948" s="28">
        <f t="shared" si="215"/>
        <v>105</v>
      </c>
      <c r="Y1948">
        <f t="shared" si="216"/>
        <v>105</v>
      </c>
    </row>
    <row r="1949" spans="1:25" ht="14.4" x14ac:dyDescent="0.3">
      <c r="A1949" s="23" t="s">
        <v>22</v>
      </c>
      <c r="B1949" s="24" t="s">
        <v>100</v>
      </c>
      <c r="C1949" s="25" t="s">
        <v>101</v>
      </c>
      <c r="D1949" s="24" t="s">
        <v>35</v>
      </c>
      <c r="E1949" s="24" t="s">
        <v>34</v>
      </c>
      <c r="F1949" s="24" t="s">
        <v>29</v>
      </c>
      <c r="G1949" s="24" t="s">
        <v>28</v>
      </c>
      <c r="H1949" s="29">
        <f>'Table 1'!$Y$9</f>
        <v>45</v>
      </c>
      <c r="I1949" s="30"/>
      <c r="J1949" s="30"/>
      <c r="K1949" s="30"/>
      <c r="L1949" s="31"/>
      <c r="M1949" s="31">
        <v>22</v>
      </c>
      <c r="N1949" s="32">
        <f t="array" ref="N1949">INDEX([1]!CCA_Weighting[#Data],MATCH(1,([1]!CCA_Weighting[State]=A1949)*([1]!CCA_Weighting[Zone]=B1949),0),MATCH(2021,VALUE([1]!CCA_Weighting[#Headers]),0))*M1949</f>
        <v>0.10114111843420664</v>
      </c>
      <c r="O1949" s="31">
        <f>'Table 1'!$T$13</f>
        <v>22</v>
      </c>
      <c r="P1949" s="32">
        <f t="array" ref="P1949">INDEX([1]!CCA_Weighting[#Data],MATCH(1,([1]!CCA_Weighting[State]=A1949)*([1]!CCA_Weighting[Zone]=B1949),0),MATCH(2022,VALUE([1]!CCA_Weighting[#Headers]),0))*O1949</f>
        <v>0.10114111843420664</v>
      </c>
      <c r="Q1949" s="31">
        <f>'Table 1'!$U$13</f>
        <v>14.5</v>
      </c>
      <c r="R1949" s="31">
        <f>'Table 1'!$W$13</f>
        <v>22</v>
      </c>
      <c r="S1949">
        <f t="shared" si="210"/>
        <v>225</v>
      </c>
      <c r="T1949">
        <f t="shared" si="211"/>
        <v>110</v>
      </c>
      <c r="U1949">
        <f t="shared" si="212"/>
        <v>110</v>
      </c>
      <c r="V1949">
        <f t="shared" si="213"/>
        <v>72.5</v>
      </c>
      <c r="W1949" s="28">
        <f t="shared" si="214"/>
        <v>72.5</v>
      </c>
      <c r="X1949" s="28">
        <f t="shared" si="215"/>
        <v>110</v>
      </c>
      <c r="Y1949">
        <f t="shared" si="216"/>
        <v>110</v>
      </c>
    </row>
    <row r="1950" spans="1:25" ht="14.4" x14ac:dyDescent="0.3">
      <c r="A1950" s="20" t="s">
        <v>22</v>
      </c>
      <c r="B1950" s="21" t="s">
        <v>100</v>
      </c>
      <c r="C1950" s="22" t="s">
        <v>101</v>
      </c>
      <c r="D1950" s="21" t="s">
        <v>35</v>
      </c>
      <c r="E1950" s="21" t="s">
        <v>34</v>
      </c>
      <c r="F1950" s="21" t="s">
        <v>30</v>
      </c>
      <c r="G1950" s="21" t="s">
        <v>28</v>
      </c>
      <c r="H1950" s="29">
        <f>'Table 1'!$Y$10</f>
        <v>76</v>
      </c>
      <c r="I1950" s="30"/>
      <c r="J1950" s="30"/>
      <c r="K1950" s="30"/>
      <c r="L1950" s="31"/>
      <c r="M1950" s="31">
        <v>38</v>
      </c>
      <c r="N1950" s="32">
        <f t="array" ref="N1950">INDEX([1]!CCA_Weighting[#Data],MATCH(1,([1]!CCA_Weighting[State]=A1950)*([1]!CCA_Weighting[Zone]=B1950),0),MATCH(2021,VALUE([1]!CCA_Weighting[#Headers]),0))*M1950</f>
        <v>0.17469829547726601</v>
      </c>
      <c r="O1950" s="31">
        <f>'Table 1'!$T$14</f>
        <v>38</v>
      </c>
      <c r="P1950" s="32">
        <f t="array" ref="P1950">INDEX([1]!CCA_Weighting[#Data],MATCH(1,([1]!CCA_Weighting[State]=A1950)*([1]!CCA_Weighting[Zone]=B1950),0),MATCH(2022,VALUE([1]!CCA_Weighting[#Headers]),0))*O1950</f>
        <v>0.17469829547726601</v>
      </c>
      <c r="Q1950" s="31">
        <f>'Table 1'!$U$14</f>
        <v>24.5</v>
      </c>
      <c r="R1950" s="31">
        <f>'Table 1'!$W$14</f>
        <v>38</v>
      </c>
      <c r="S1950">
        <f t="shared" si="210"/>
        <v>380</v>
      </c>
      <c r="T1950">
        <f t="shared" si="211"/>
        <v>190</v>
      </c>
      <c r="U1950">
        <f t="shared" si="212"/>
        <v>190</v>
      </c>
      <c r="V1950">
        <f t="shared" si="213"/>
        <v>122.5</v>
      </c>
      <c r="W1950" s="28">
        <f t="shared" si="214"/>
        <v>122.5</v>
      </c>
      <c r="X1950" s="28">
        <f t="shared" si="215"/>
        <v>190</v>
      </c>
      <c r="Y1950">
        <f t="shared" si="216"/>
        <v>190</v>
      </c>
    </row>
    <row r="1951" spans="1:25" ht="14.4" x14ac:dyDescent="0.3">
      <c r="A1951" s="23" t="s">
        <v>22</v>
      </c>
      <c r="B1951" s="24" t="s">
        <v>100</v>
      </c>
      <c r="C1951" s="25" t="s">
        <v>101</v>
      </c>
      <c r="D1951" s="24" t="s">
        <v>36</v>
      </c>
      <c r="E1951" s="25" t="s">
        <v>26</v>
      </c>
      <c r="F1951" s="24" t="s">
        <v>27</v>
      </c>
      <c r="G1951" s="24" t="s">
        <v>28</v>
      </c>
      <c r="H1951" s="29">
        <f>'Table 1'!$G$12</f>
        <v>40.5</v>
      </c>
      <c r="I1951" s="30"/>
      <c r="J1951" s="30"/>
      <c r="K1951" s="30"/>
      <c r="L1951" s="31"/>
      <c r="M1951" s="31">
        <v>27</v>
      </c>
      <c r="N1951" s="32">
        <f t="array" ref="N1951">INDEX([1]!CCA_Weighting[#Data],MATCH(1,([1]!CCA_Weighting[State]=A1951)*([1]!CCA_Weighting[Zone]=B1951),0),MATCH(2021,VALUE([1]!CCA_Weighting[#Headers]),0))*M1951</f>
        <v>0.1241277362601627</v>
      </c>
      <c r="O1951" s="31">
        <f>'Table 1'!$B$12</f>
        <v>27</v>
      </c>
      <c r="P1951" s="32">
        <f t="array" ref="P1951">INDEX([1]!CCA_Weighting[#Data],MATCH(1,([1]!CCA_Weighting[State]=A1951)*([1]!CCA_Weighting[Zone]=B1951),0),MATCH(2022,VALUE([1]!CCA_Weighting[#Headers]),0))*O1951</f>
        <v>0.1241277362601627</v>
      </c>
      <c r="Q1951" s="31">
        <f>'Table 1'!$C$12</f>
        <v>18</v>
      </c>
      <c r="R1951" s="31">
        <f>'Table 1'!$E$12</f>
        <v>27</v>
      </c>
      <c r="S1951">
        <f t="shared" si="210"/>
        <v>202.5</v>
      </c>
      <c r="T1951">
        <f t="shared" si="211"/>
        <v>135</v>
      </c>
      <c r="U1951">
        <f t="shared" si="212"/>
        <v>135</v>
      </c>
      <c r="V1951">
        <f t="shared" si="213"/>
        <v>90</v>
      </c>
      <c r="W1951" s="28">
        <f t="shared" si="214"/>
        <v>90</v>
      </c>
      <c r="X1951" s="28">
        <f t="shared" si="215"/>
        <v>135</v>
      </c>
      <c r="Y1951">
        <f t="shared" si="216"/>
        <v>135</v>
      </c>
    </row>
    <row r="1952" spans="1:25" ht="14.4" x14ac:dyDescent="0.3">
      <c r="A1952" s="20" t="s">
        <v>22</v>
      </c>
      <c r="B1952" s="21" t="s">
        <v>100</v>
      </c>
      <c r="C1952" s="22" t="s">
        <v>101</v>
      </c>
      <c r="D1952" s="21" t="s">
        <v>36</v>
      </c>
      <c r="E1952" s="22" t="s">
        <v>26</v>
      </c>
      <c r="F1952" s="21" t="s">
        <v>29</v>
      </c>
      <c r="G1952" s="21" t="s">
        <v>28</v>
      </c>
      <c r="H1952" s="29">
        <f>'Table 1'!$G$13</f>
        <v>43.5</v>
      </c>
      <c r="I1952" s="30"/>
      <c r="J1952" s="30"/>
      <c r="K1952" s="30"/>
      <c r="L1952" s="31"/>
      <c r="M1952" s="31">
        <v>29</v>
      </c>
      <c r="N1952" s="32">
        <f t="array" ref="N1952">INDEX([1]!CCA_Weighting[#Data],MATCH(1,([1]!CCA_Weighting[State]=A1952)*([1]!CCA_Weighting[Zone]=B1952),0),MATCH(2021,VALUE([1]!CCA_Weighting[#Headers]),0))*M1952</f>
        <v>0.13332238339054511</v>
      </c>
      <c r="O1952" s="31">
        <f>'Table 1'!$B$13</f>
        <v>29</v>
      </c>
      <c r="P1952" s="32">
        <f t="array" ref="P1952">INDEX([1]!CCA_Weighting[#Data],MATCH(1,([1]!CCA_Weighting[State]=A1952)*([1]!CCA_Weighting[Zone]=B1952),0),MATCH(2022,VALUE([1]!CCA_Weighting[#Headers]),0))*O1952</f>
        <v>0.13332238339054511</v>
      </c>
      <c r="Q1952" s="31">
        <f>'Table 1'!$C$13</f>
        <v>19</v>
      </c>
      <c r="R1952" s="31">
        <f>'Table 1'!$E$13</f>
        <v>29</v>
      </c>
      <c r="S1952">
        <f t="shared" si="210"/>
        <v>217.5</v>
      </c>
      <c r="T1952">
        <f t="shared" si="211"/>
        <v>145</v>
      </c>
      <c r="U1952">
        <f t="shared" si="212"/>
        <v>145</v>
      </c>
      <c r="V1952">
        <f t="shared" si="213"/>
        <v>95</v>
      </c>
      <c r="W1952" s="28">
        <f t="shared" si="214"/>
        <v>95</v>
      </c>
      <c r="X1952" s="28">
        <f t="shared" si="215"/>
        <v>145</v>
      </c>
      <c r="Y1952">
        <f t="shared" si="216"/>
        <v>145</v>
      </c>
    </row>
    <row r="1953" spans="1:25" ht="14.4" x14ac:dyDescent="0.3">
      <c r="A1953" s="23" t="s">
        <v>22</v>
      </c>
      <c r="B1953" s="24" t="s">
        <v>100</v>
      </c>
      <c r="C1953" s="25" t="s">
        <v>101</v>
      </c>
      <c r="D1953" s="24" t="s">
        <v>36</v>
      </c>
      <c r="E1953" s="25" t="s">
        <v>26</v>
      </c>
      <c r="F1953" s="24" t="s">
        <v>30</v>
      </c>
      <c r="G1953" s="24" t="s">
        <v>28</v>
      </c>
      <c r="H1953" s="29">
        <f>'Table 1'!$G$14</f>
        <v>110</v>
      </c>
      <c r="I1953" s="30"/>
      <c r="J1953" s="30"/>
      <c r="K1953" s="30"/>
      <c r="L1953" s="31"/>
      <c r="M1953" s="31">
        <v>55</v>
      </c>
      <c r="N1953" s="32">
        <f t="array" ref="N1953">INDEX([1]!CCA_Weighting[#Data],MATCH(1,([1]!CCA_Weighting[State]=A1953)*([1]!CCA_Weighting[Zone]=B1953),0),MATCH(2021,VALUE([1]!CCA_Weighting[#Headers]),0))*M1953</f>
        <v>0.25285279608551658</v>
      </c>
      <c r="O1953" s="31">
        <f>'Table 1'!$B$14</f>
        <v>55</v>
      </c>
      <c r="P1953" s="32">
        <f t="array" ref="P1953">INDEX([1]!CCA_Weighting[#Data],MATCH(1,([1]!CCA_Weighting[State]=A1953)*([1]!CCA_Weighting[Zone]=B1953),0),MATCH(2022,VALUE([1]!CCA_Weighting[#Headers]),0))*O1953</f>
        <v>0.25285279608551658</v>
      </c>
      <c r="Q1953" s="31">
        <f>'Table 1'!$C$14</f>
        <v>36</v>
      </c>
      <c r="R1953" s="31">
        <f>'Table 1'!$E$14</f>
        <v>55</v>
      </c>
      <c r="S1953">
        <f t="shared" si="210"/>
        <v>550</v>
      </c>
      <c r="T1953">
        <f t="shared" si="211"/>
        <v>275</v>
      </c>
      <c r="U1953">
        <f t="shared" si="212"/>
        <v>275</v>
      </c>
      <c r="V1953">
        <f t="shared" si="213"/>
        <v>180</v>
      </c>
      <c r="W1953" s="28">
        <f t="shared" si="214"/>
        <v>180</v>
      </c>
      <c r="X1953" s="28">
        <f t="shared" si="215"/>
        <v>275</v>
      </c>
      <c r="Y1953">
        <f t="shared" si="216"/>
        <v>275</v>
      </c>
    </row>
    <row r="1954" spans="1:25" ht="14.4" x14ac:dyDescent="0.3">
      <c r="A1954" s="20" t="s">
        <v>22</v>
      </c>
      <c r="B1954" s="21" t="s">
        <v>100</v>
      </c>
      <c r="C1954" s="22" t="s">
        <v>101</v>
      </c>
      <c r="D1954" s="21" t="s">
        <v>36</v>
      </c>
      <c r="E1954" s="21" t="s">
        <v>31</v>
      </c>
      <c r="F1954" s="21" t="s">
        <v>27</v>
      </c>
      <c r="G1954" s="21" t="s">
        <v>28</v>
      </c>
      <c r="H1954" s="29">
        <f>'Table 1'!$M$12</f>
        <v>37.5</v>
      </c>
      <c r="I1954" s="30"/>
      <c r="J1954" s="30"/>
      <c r="K1954" s="30"/>
      <c r="L1954" s="31"/>
      <c r="M1954" s="31">
        <v>25</v>
      </c>
      <c r="N1954" s="32">
        <f t="array" ref="N1954">INDEX([1]!CCA_Weighting[#Data],MATCH(1,([1]!CCA_Weighting[State]=A1954)*([1]!CCA_Weighting[Zone]=B1954),0),MATCH(2021,VALUE([1]!CCA_Weighting[#Headers]),0))*M1954</f>
        <v>0.11493308912978027</v>
      </c>
      <c r="O1954" s="31">
        <f>'Table 1'!$H$12</f>
        <v>25</v>
      </c>
      <c r="P1954" s="32">
        <f t="array" ref="P1954">INDEX([1]!CCA_Weighting[#Data],MATCH(1,([1]!CCA_Weighting[State]=A1954)*([1]!CCA_Weighting[Zone]=B1954),0),MATCH(2022,VALUE([1]!CCA_Weighting[#Headers]),0))*O1954</f>
        <v>0.11493308912978027</v>
      </c>
      <c r="Q1954" s="31">
        <f>'Table 1'!$I$12</f>
        <v>16</v>
      </c>
      <c r="R1954" s="31">
        <f>'Table 1'!$K$12</f>
        <v>25</v>
      </c>
      <c r="S1954">
        <f t="shared" si="210"/>
        <v>187.5</v>
      </c>
      <c r="T1954">
        <f t="shared" si="211"/>
        <v>125</v>
      </c>
      <c r="U1954">
        <f t="shared" si="212"/>
        <v>125</v>
      </c>
      <c r="V1954">
        <f t="shared" si="213"/>
        <v>80</v>
      </c>
      <c r="W1954" s="28">
        <f t="shared" si="214"/>
        <v>80</v>
      </c>
      <c r="X1954" s="28">
        <f t="shared" si="215"/>
        <v>125</v>
      </c>
      <c r="Y1954">
        <f t="shared" si="216"/>
        <v>125</v>
      </c>
    </row>
    <row r="1955" spans="1:25" ht="14.4" x14ac:dyDescent="0.3">
      <c r="A1955" s="23" t="s">
        <v>22</v>
      </c>
      <c r="B1955" s="24" t="s">
        <v>100</v>
      </c>
      <c r="C1955" s="25" t="s">
        <v>101</v>
      </c>
      <c r="D1955" s="24" t="s">
        <v>36</v>
      </c>
      <c r="E1955" s="24" t="s">
        <v>31</v>
      </c>
      <c r="F1955" s="24" t="s">
        <v>29</v>
      </c>
      <c r="G1955" s="24" t="s">
        <v>28</v>
      </c>
      <c r="H1955" s="29">
        <f>'Table 1'!$M$13</f>
        <v>39.75</v>
      </c>
      <c r="I1955" s="30"/>
      <c r="J1955" s="30"/>
      <c r="K1955" s="30"/>
      <c r="L1955" s="31"/>
      <c r="M1955" s="31">
        <v>26.5</v>
      </c>
      <c r="N1955" s="32">
        <f t="array" ref="N1955">INDEX([1]!CCA_Weighting[#Data],MATCH(1,([1]!CCA_Weighting[State]=A1955)*([1]!CCA_Weighting[Zone]=B1955),0),MATCH(2021,VALUE([1]!CCA_Weighting[#Headers]),0))*M1955</f>
        <v>0.12182907447756709</v>
      </c>
      <c r="O1955" s="31">
        <f>'Table 1'!$H$13</f>
        <v>26.5</v>
      </c>
      <c r="P1955" s="32">
        <f t="array" ref="P1955">INDEX([1]!CCA_Weighting[#Data],MATCH(1,([1]!CCA_Weighting[State]=A1955)*([1]!CCA_Weighting[Zone]=B1955),0),MATCH(2022,VALUE([1]!CCA_Weighting[#Headers]),0))*O1955</f>
        <v>0.12182907447756709</v>
      </c>
      <c r="Q1955" s="31">
        <f>'Table 1'!$I$13</f>
        <v>17</v>
      </c>
      <c r="R1955" s="31">
        <f>'Table 1'!$K$13</f>
        <v>26.5</v>
      </c>
      <c r="S1955">
        <f t="shared" si="210"/>
        <v>198.75</v>
      </c>
      <c r="T1955">
        <f t="shared" si="211"/>
        <v>132.5</v>
      </c>
      <c r="U1955">
        <f t="shared" si="212"/>
        <v>132.5</v>
      </c>
      <c r="V1955">
        <f t="shared" si="213"/>
        <v>85</v>
      </c>
      <c r="W1955" s="28">
        <f t="shared" si="214"/>
        <v>85</v>
      </c>
      <c r="X1955" s="28">
        <f t="shared" si="215"/>
        <v>132.5</v>
      </c>
      <c r="Y1955">
        <f t="shared" si="216"/>
        <v>132.5</v>
      </c>
    </row>
    <row r="1956" spans="1:25" ht="14.4" x14ac:dyDescent="0.3">
      <c r="A1956" s="20" t="s">
        <v>22</v>
      </c>
      <c r="B1956" s="21" t="s">
        <v>100</v>
      </c>
      <c r="C1956" s="22" t="s">
        <v>101</v>
      </c>
      <c r="D1956" s="21" t="s">
        <v>36</v>
      </c>
      <c r="E1956" s="21" t="s">
        <v>31</v>
      </c>
      <c r="F1956" s="21" t="s">
        <v>30</v>
      </c>
      <c r="G1956" s="21" t="s">
        <v>28</v>
      </c>
      <c r="H1956" s="29">
        <f>'Table 1'!$M$14</f>
        <v>100</v>
      </c>
      <c r="I1956" s="30"/>
      <c r="J1956" s="30"/>
      <c r="K1956" s="30"/>
      <c r="L1956" s="31"/>
      <c r="M1956" s="31">
        <v>50</v>
      </c>
      <c r="N1956" s="32">
        <f t="array" ref="N1956">INDEX([1]!CCA_Weighting[#Data],MATCH(1,([1]!CCA_Weighting[State]=A1956)*([1]!CCA_Weighting[Zone]=B1956),0),MATCH(2021,VALUE([1]!CCA_Weighting[#Headers]),0))*M1956</f>
        <v>0.22986617825956054</v>
      </c>
      <c r="O1956" s="31">
        <f>'Table 1'!$H$14</f>
        <v>50</v>
      </c>
      <c r="P1956" s="32">
        <f t="array" ref="P1956">INDEX([1]!CCA_Weighting[#Data],MATCH(1,([1]!CCA_Weighting[State]=A1956)*([1]!CCA_Weighting[Zone]=B1956),0),MATCH(2022,VALUE([1]!CCA_Weighting[#Headers]),0))*O1956</f>
        <v>0.22986617825956054</v>
      </c>
      <c r="Q1956" s="31">
        <f>'Table 1'!$I$14</f>
        <v>32.5</v>
      </c>
      <c r="R1956" s="31">
        <f>'Table 1'!$K$14</f>
        <v>50</v>
      </c>
      <c r="S1956">
        <f t="shared" si="210"/>
        <v>500</v>
      </c>
      <c r="T1956">
        <f t="shared" si="211"/>
        <v>250</v>
      </c>
      <c r="U1956">
        <f t="shared" si="212"/>
        <v>250</v>
      </c>
      <c r="V1956">
        <f t="shared" si="213"/>
        <v>162.5</v>
      </c>
      <c r="W1956" s="28">
        <f t="shared" si="214"/>
        <v>162.5</v>
      </c>
      <c r="X1956" s="28">
        <f t="shared" si="215"/>
        <v>250</v>
      </c>
      <c r="Y1956">
        <f t="shared" si="216"/>
        <v>250</v>
      </c>
    </row>
    <row r="1957" spans="1:25" ht="14.4" x14ac:dyDescent="0.3">
      <c r="A1957" s="23" t="s">
        <v>22</v>
      </c>
      <c r="B1957" s="24" t="s">
        <v>100</v>
      </c>
      <c r="C1957" s="25" t="s">
        <v>101</v>
      </c>
      <c r="D1957" s="24" t="s">
        <v>36</v>
      </c>
      <c r="E1957" s="24" t="s">
        <v>32</v>
      </c>
      <c r="F1957" s="24" t="s">
        <v>27</v>
      </c>
      <c r="G1957" s="24" t="s">
        <v>28</v>
      </c>
      <c r="H1957" s="29">
        <f>'Table 1'!$S$12</f>
        <v>35.25</v>
      </c>
      <c r="I1957" s="30"/>
      <c r="J1957" s="30"/>
      <c r="K1957" s="30"/>
      <c r="L1957" s="31"/>
      <c r="M1957" s="31">
        <v>23.5</v>
      </c>
      <c r="N1957" s="32">
        <f t="array" ref="N1957">INDEX([1]!CCA_Weighting[#Data],MATCH(1,([1]!CCA_Weighting[State]=A1957)*([1]!CCA_Weighting[Zone]=B1957),0),MATCH(2021,VALUE([1]!CCA_Weighting[#Headers]),0))*M1957</f>
        <v>0.10803710378199347</v>
      </c>
      <c r="O1957" s="31">
        <f>'Table 1'!$N$8</f>
        <v>30</v>
      </c>
      <c r="P1957" s="32">
        <f t="array" ref="P1957">INDEX([1]!CCA_Weighting[#Data],MATCH(1,([1]!CCA_Weighting[State]=A1957)*([1]!CCA_Weighting[Zone]=B1957),0),MATCH(2022,VALUE([1]!CCA_Weighting[#Headers]),0))*O1957</f>
        <v>0.13791970695573633</v>
      </c>
      <c r="Q1957" s="31">
        <f>'Table 1'!$O$8</f>
        <v>19.5</v>
      </c>
      <c r="R1957" s="31">
        <f>'Table 1'!$Q$8</f>
        <v>30</v>
      </c>
      <c r="S1957">
        <f t="shared" si="210"/>
        <v>176.25</v>
      </c>
      <c r="T1957">
        <f t="shared" si="211"/>
        <v>117.5</v>
      </c>
      <c r="U1957">
        <f t="shared" si="212"/>
        <v>150</v>
      </c>
      <c r="V1957">
        <f t="shared" si="213"/>
        <v>97.5</v>
      </c>
      <c r="W1957" s="28">
        <f t="shared" si="214"/>
        <v>76.375</v>
      </c>
      <c r="X1957" s="28">
        <f t="shared" si="215"/>
        <v>150</v>
      </c>
      <c r="Y1957">
        <f t="shared" si="216"/>
        <v>150</v>
      </c>
    </row>
    <row r="1958" spans="1:25" ht="14.4" x14ac:dyDescent="0.3">
      <c r="A1958" s="20" t="s">
        <v>22</v>
      </c>
      <c r="B1958" s="21" t="s">
        <v>100</v>
      </c>
      <c r="C1958" s="22" t="s">
        <v>101</v>
      </c>
      <c r="D1958" s="21" t="s">
        <v>36</v>
      </c>
      <c r="E1958" s="21" t="s">
        <v>32</v>
      </c>
      <c r="F1958" s="21" t="s">
        <v>29</v>
      </c>
      <c r="G1958" s="21" t="s">
        <v>28</v>
      </c>
      <c r="H1958" s="29">
        <f>'Table 1'!$S$13</f>
        <v>36.75</v>
      </c>
      <c r="I1958" s="30"/>
      <c r="J1958" s="30"/>
      <c r="K1958" s="30"/>
      <c r="L1958" s="31"/>
      <c r="M1958" s="31">
        <v>24.5</v>
      </c>
      <c r="N1958" s="32">
        <f t="array" ref="N1958">INDEX([1]!CCA_Weighting[#Data],MATCH(1,([1]!CCA_Weighting[State]=A1958)*([1]!CCA_Weighting[Zone]=B1958),0),MATCH(2021,VALUE([1]!CCA_Weighting[#Headers]),0))*M1958</f>
        <v>0.11263442734718467</v>
      </c>
      <c r="O1958" s="31">
        <f>'Table 1'!$N$9</f>
        <v>32</v>
      </c>
      <c r="P1958" s="32">
        <f t="array" ref="P1958">INDEX([1]!CCA_Weighting[#Data],MATCH(1,([1]!CCA_Weighting[State]=A1958)*([1]!CCA_Weighting[Zone]=B1958),0),MATCH(2022,VALUE([1]!CCA_Weighting[#Headers]),0))*O1958</f>
        <v>0.14711435408611875</v>
      </c>
      <c r="Q1958" s="31">
        <f>'Table 1'!$O$9</f>
        <v>21</v>
      </c>
      <c r="R1958" s="31">
        <f>'Table 1'!$Q$9</f>
        <v>32</v>
      </c>
      <c r="S1958">
        <f t="shared" si="210"/>
        <v>183.75</v>
      </c>
      <c r="T1958">
        <f t="shared" si="211"/>
        <v>122.5</v>
      </c>
      <c r="U1958">
        <f t="shared" si="212"/>
        <v>160</v>
      </c>
      <c r="V1958">
        <f t="shared" si="213"/>
        <v>105</v>
      </c>
      <c r="W1958" s="28">
        <f t="shared" si="214"/>
        <v>80.390625</v>
      </c>
      <c r="X1958" s="28">
        <f t="shared" si="215"/>
        <v>160</v>
      </c>
      <c r="Y1958">
        <f t="shared" si="216"/>
        <v>160</v>
      </c>
    </row>
    <row r="1959" spans="1:25" ht="14.4" x14ac:dyDescent="0.3">
      <c r="A1959" s="23" t="s">
        <v>22</v>
      </c>
      <c r="B1959" s="24" t="s">
        <v>100</v>
      </c>
      <c r="C1959" s="25" t="s">
        <v>101</v>
      </c>
      <c r="D1959" s="24" t="s">
        <v>36</v>
      </c>
      <c r="E1959" s="24" t="s">
        <v>32</v>
      </c>
      <c r="F1959" s="24" t="s">
        <v>30</v>
      </c>
      <c r="G1959" s="24" t="s">
        <v>28</v>
      </c>
      <c r="H1959" s="29">
        <f>'Table 1'!$S$14</f>
        <v>80</v>
      </c>
      <c r="I1959" s="30"/>
      <c r="J1959" s="30"/>
      <c r="K1959" s="30"/>
      <c r="L1959" s="31"/>
      <c r="M1959" s="31">
        <v>40</v>
      </c>
      <c r="N1959" s="32">
        <f t="array" ref="N1959">INDEX([1]!CCA_Weighting[#Data],MATCH(1,([1]!CCA_Weighting[State]=A1959)*([1]!CCA_Weighting[Zone]=B1959),0),MATCH(2021,VALUE([1]!CCA_Weighting[#Headers]),0))*M1959</f>
        <v>0.18389294260764844</v>
      </c>
      <c r="O1959" s="31">
        <f>'Table 1'!$N$10</f>
        <v>40</v>
      </c>
      <c r="P1959" s="32">
        <f t="array" ref="P1959">INDEX([1]!CCA_Weighting[#Data],MATCH(1,([1]!CCA_Weighting[State]=A1959)*([1]!CCA_Weighting[Zone]=B1959),0),MATCH(2022,VALUE([1]!CCA_Weighting[#Headers]),0))*O1959</f>
        <v>0.18389294260764844</v>
      </c>
      <c r="Q1959" s="31">
        <f>'Table 1'!$O$10</f>
        <v>26</v>
      </c>
      <c r="R1959" s="31">
        <f>'Table 1'!$Q$10</f>
        <v>40</v>
      </c>
      <c r="S1959">
        <f t="shared" si="210"/>
        <v>400</v>
      </c>
      <c r="T1959">
        <f t="shared" si="211"/>
        <v>200</v>
      </c>
      <c r="U1959">
        <f t="shared" si="212"/>
        <v>200</v>
      </c>
      <c r="V1959">
        <f t="shared" si="213"/>
        <v>130</v>
      </c>
      <c r="W1959" s="28">
        <f t="shared" si="214"/>
        <v>130</v>
      </c>
      <c r="X1959" s="28">
        <f t="shared" si="215"/>
        <v>200</v>
      </c>
      <c r="Y1959">
        <f t="shared" si="216"/>
        <v>200</v>
      </c>
    </row>
    <row r="1960" spans="1:25" ht="14.4" x14ac:dyDescent="0.3">
      <c r="A1960" s="20" t="s">
        <v>22</v>
      </c>
      <c r="B1960" s="21" t="s">
        <v>100</v>
      </c>
      <c r="C1960" s="22" t="s">
        <v>101</v>
      </c>
      <c r="D1960" s="21" t="s">
        <v>36</v>
      </c>
      <c r="E1960" s="21" t="s">
        <v>33</v>
      </c>
      <c r="F1960" s="21" t="s">
        <v>27</v>
      </c>
      <c r="G1960" s="21" t="s">
        <v>28</v>
      </c>
      <c r="H1960" s="29">
        <f>'Table 1'!$Y$12</f>
        <v>31.5</v>
      </c>
      <c r="I1960" s="30"/>
      <c r="J1960" s="30"/>
      <c r="K1960" s="30"/>
      <c r="L1960" s="31"/>
      <c r="M1960" s="31">
        <v>21</v>
      </c>
      <c r="N1960" s="32">
        <f t="array" ref="N1960">INDEX([1]!CCA_Weighting[#Data],MATCH(1,([1]!CCA_Weighting[State]=A1960)*([1]!CCA_Weighting[Zone]=B1960),0),MATCH(2021,VALUE([1]!CCA_Weighting[#Headers]),0))*M1960</f>
        <v>9.6543794869015431E-2</v>
      </c>
      <c r="O1960" s="31">
        <f>'Table 1'!$T$12</f>
        <v>21</v>
      </c>
      <c r="P1960" s="32">
        <f t="array" ref="P1960">INDEX([1]!CCA_Weighting[#Data],MATCH(1,([1]!CCA_Weighting[State]=A1960)*([1]!CCA_Weighting[Zone]=B1960),0),MATCH(2022,VALUE([1]!CCA_Weighting[#Headers]),0))*O1960</f>
        <v>9.6543794869015431E-2</v>
      </c>
      <c r="Q1960" s="31">
        <f>'Table 1'!$U$12</f>
        <v>14</v>
      </c>
      <c r="R1960" s="31">
        <f>'Table 1'!$W$12</f>
        <v>21</v>
      </c>
      <c r="S1960">
        <f t="shared" si="210"/>
        <v>157.5</v>
      </c>
      <c r="T1960">
        <f t="shared" si="211"/>
        <v>105</v>
      </c>
      <c r="U1960">
        <f t="shared" si="212"/>
        <v>105</v>
      </c>
      <c r="V1960">
        <f t="shared" si="213"/>
        <v>70</v>
      </c>
      <c r="W1960" s="28">
        <f t="shared" si="214"/>
        <v>70</v>
      </c>
      <c r="X1960" s="28">
        <f t="shared" si="215"/>
        <v>105</v>
      </c>
      <c r="Y1960">
        <f t="shared" si="216"/>
        <v>105</v>
      </c>
    </row>
    <row r="1961" spans="1:25" ht="14.4" x14ac:dyDescent="0.3">
      <c r="A1961" s="23" t="s">
        <v>22</v>
      </c>
      <c r="B1961" s="24" t="s">
        <v>100</v>
      </c>
      <c r="C1961" s="25" t="s">
        <v>101</v>
      </c>
      <c r="D1961" s="24" t="s">
        <v>36</v>
      </c>
      <c r="E1961" s="24" t="s">
        <v>33</v>
      </c>
      <c r="F1961" s="24" t="s">
        <v>29</v>
      </c>
      <c r="G1961" s="24" t="s">
        <v>28</v>
      </c>
      <c r="H1961" s="29">
        <f>'Table 1'!$Y$13</f>
        <v>33</v>
      </c>
      <c r="I1961" s="30"/>
      <c r="J1961" s="30"/>
      <c r="K1961" s="30"/>
      <c r="L1961" s="31"/>
      <c r="M1961" s="31">
        <v>22</v>
      </c>
      <c r="N1961" s="32">
        <f t="array" ref="N1961">INDEX([1]!CCA_Weighting[#Data],MATCH(1,([1]!CCA_Weighting[State]=A1961)*([1]!CCA_Weighting[Zone]=B1961),0),MATCH(2021,VALUE([1]!CCA_Weighting[#Headers]),0))*M1961</f>
        <v>0.10114111843420664</v>
      </c>
      <c r="O1961" s="31">
        <f>'Table 1'!$T$13</f>
        <v>22</v>
      </c>
      <c r="P1961" s="32">
        <f t="array" ref="P1961">INDEX([1]!CCA_Weighting[#Data],MATCH(1,([1]!CCA_Weighting[State]=A1961)*([1]!CCA_Weighting[Zone]=B1961),0),MATCH(2022,VALUE([1]!CCA_Weighting[#Headers]),0))*O1961</f>
        <v>0.10114111843420664</v>
      </c>
      <c r="Q1961" s="31">
        <f>'Table 1'!$U$13</f>
        <v>14.5</v>
      </c>
      <c r="R1961" s="31">
        <f>'Table 1'!$W$13</f>
        <v>22</v>
      </c>
      <c r="S1961">
        <f t="shared" si="210"/>
        <v>165</v>
      </c>
      <c r="T1961">
        <f t="shared" si="211"/>
        <v>110</v>
      </c>
      <c r="U1961">
        <f t="shared" si="212"/>
        <v>110</v>
      </c>
      <c r="V1961">
        <f t="shared" si="213"/>
        <v>72.5</v>
      </c>
      <c r="W1961" s="28">
        <f t="shared" si="214"/>
        <v>72.5</v>
      </c>
      <c r="X1961" s="28">
        <f t="shared" si="215"/>
        <v>110</v>
      </c>
      <c r="Y1961">
        <f t="shared" si="216"/>
        <v>110</v>
      </c>
    </row>
    <row r="1962" spans="1:25" ht="14.4" x14ac:dyDescent="0.3">
      <c r="A1962" s="20" t="s">
        <v>22</v>
      </c>
      <c r="B1962" s="21" t="s">
        <v>100</v>
      </c>
      <c r="C1962" s="22" t="s">
        <v>101</v>
      </c>
      <c r="D1962" s="21" t="s">
        <v>36</v>
      </c>
      <c r="E1962" s="21" t="s">
        <v>33</v>
      </c>
      <c r="F1962" s="21" t="s">
        <v>30</v>
      </c>
      <c r="G1962" s="21" t="s">
        <v>28</v>
      </c>
      <c r="H1962" s="29">
        <f>'Table 1'!$Y$14</f>
        <v>76</v>
      </c>
      <c r="I1962" s="30"/>
      <c r="J1962" s="30"/>
      <c r="K1962" s="30"/>
      <c r="L1962" s="31"/>
      <c r="M1962" s="31">
        <v>38</v>
      </c>
      <c r="N1962" s="32">
        <f t="array" ref="N1962">INDEX([1]!CCA_Weighting[#Data],MATCH(1,([1]!CCA_Weighting[State]=A1962)*([1]!CCA_Weighting[Zone]=B1962),0),MATCH(2021,VALUE([1]!CCA_Weighting[#Headers]),0))*M1962</f>
        <v>0.17469829547726601</v>
      </c>
      <c r="O1962" s="31">
        <f>'Table 1'!$T$14</f>
        <v>38</v>
      </c>
      <c r="P1962" s="32">
        <f t="array" ref="P1962">INDEX([1]!CCA_Weighting[#Data],MATCH(1,([1]!CCA_Weighting[State]=A1962)*([1]!CCA_Weighting[Zone]=B1962),0),MATCH(2022,VALUE([1]!CCA_Weighting[#Headers]),0))*O1962</f>
        <v>0.17469829547726601</v>
      </c>
      <c r="Q1962" s="31">
        <f>'Table 1'!$U$14</f>
        <v>24.5</v>
      </c>
      <c r="R1962" s="31">
        <f>'Table 1'!$W$14</f>
        <v>38</v>
      </c>
      <c r="S1962">
        <f t="shared" si="210"/>
        <v>380</v>
      </c>
      <c r="T1962">
        <f t="shared" si="211"/>
        <v>190</v>
      </c>
      <c r="U1962">
        <f t="shared" si="212"/>
        <v>190</v>
      </c>
      <c r="V1962">
        <f t="shared" si="213"/>
        <v>122.5</v>
      </c>
      <c r="W1962" s="28">
        <f t="shared" si="214"/>
        <v>122.5</v>
      </c>
      <c r="X1962" s="28">
        <f t="shared" si="215"/>
        <v>190</v>
      </c>
      <c r="Y1962">
        <f t="shared" si="216"/>
        <v>190</v>
      </c>
    </row>
    <row r="1963" spans="1:25" ht="14.4" x14ac:dyDescent="0.3">
      <c r="A1963" s="23" t="s">
        <v>22</v>
      </c>
      <c r="B1963" s="24" t="s">
        <v>100</v>
      </c>
      <c r="C1963" s="25" t="s">
        <v>101</v>
      </c>
      <c r="D1963" s="24" t="s">
        <v>36</v>
      </c>
      <c r="E1963" s="24" t="s">
        <v>34</v>
      </c>
      <c r="F1963" s="24" t="s">
        <v>27</v>
      </c>
      <c r="G1963" s="24" t="s">
        <v>28</v>
      </c>
      <c r="H1963" s="29">
        <f>'Table 1'!$Y$8</f>
        <v>42.75</v>
      </c>
      <c r="I1963" s="30"/>
      <c r="J1963" s="30"/>
      <c r="K1963" s="30"/>
      <c r="L1963" s="31"/>
      <c r="M1963" s="31">
        <v>21</v>
      </c>
      <c r="N1963" s="32">
        <f t="array" ref="N1963">INDEX([1]!CCA_Weighting[#Data],MATCH(1,([1]!CCA_Weighting[State]=A1963)*([1]!CCA_Weighting[Zone]=B1963),0),MATCH(2021,VALUE([1]!CCA_Weighting[#Headers]),0))*M1963</f>
        <v>9.6543794869015431E-2</v>
      </c>
      <c r="O1963" s="31">
        <f>'Table 1'!$T$12</f>
        <v>21</v>
      </c>
      <c r="P1963" s="32">
        <f t="array" ref="P1963">INDEX([1]!CCA_Weighting[#Data],MATCH(1,([1]!CCA_Weighting[State]=A1963)*([1]!CCA_Weighting[Zone]=B1963),0),MATCH(2022,VALUE([1]!CCA_Weighting[#Headers]),0))*O1963</f>
        <v>9.6543794869015431E-2</v>
      </c>
      <c r="Q1963" s="31">
        <f>'Table 1'!$U$12</f>
        <v>14</v>
      </c>
      <c r="R1963" s="31">
        <f>'Table 1'!$W$12</f>
        <v>21</v>
      </c>
      <c r="S1963">
        <f t="shared" si="210"/>
        <v>213.75</v>
      </c>
      <c r="T1963">
        <f t="shared" si="211"/>
        <v>105</v>
      </c>
      <c r="U1963">
        <f t="shared" si="212"/>
        <v>105</v>
      </c>
      <c r="V1963">
        <f t="shared" si="213"/>
        <v>70</v>
      </c>
      <c r="W1963" s="28">
        <f t="shared" si="214"/>
        <v>70</v>
      </c>
      <c r="X1963" s="28">
        <f t="shared" si="215"/>
        <v>105</v>
      </c>
      <c r="Y1963">
        <f t="shared" si="216"/>
        <v>105</v>
      </c>
    </row>
    <row r="1964" spans="1:25" ht="14.4" x14ac:dyDescent="0.3">
      <c r="A1964" s="20" t="s">
        <v>22</v>
      </c>
      <c r="B1964" s="21" t="s">
        <v>100</v>
      </c>
      <c r="C1964" s="22" t="s">
        <v>101</v>
      </c>
      <c r="D1964" s="21" t="s">
        <v>36</v>
      </c>
      <c r="E1964" s="21" t="s">
        <v>34</v>
      </c>
      <c r="F1964" s="21" t="s">
        <v>29</v>
      </c>
      <c r="G1964" s="21" t="s">
        <v>28</v>
      </c>
      <c r="H1964" s="29">
        <f>'Table 1'!$Y$9</f>
        <v>45</v>
      </c>
      <c r="I1964" s="30"/>
      <c r="J1964" s="30"/>
      <c r="K1964" s="30"/>
      <c r="L1964" s="31"/>
      <c r="M1964" s="31">
        <v>22</v>
      </c>
      <c r="N1964" s="32">
        <f t="array" ref="N1964">INDEX([1]!CCA_Weighting[#Data],MATCH(1,([1]!CCA_Weighting[State]=A1964)*([1]!CCA_Weighting[Zone]=B1964),0),MATCH(2021,VALUE([1]!CCA_Weighting[#Headers]),0))*M1964</f>
        <v>0.10114111843420664</v>
      </c>
      <c r="O1964" s="31">
        <f>'Table 1'!$T$13</f>
        <v>22</v>
      </c>
      <c r="P1964" s="32">
        <f t="array" ref="P1964">INDEX([1]!CCA_Weighting[#Data],MATCH(1,([1]!CCA_Weighting[State]=A1964)*([1]!CCA_Weighting[Zone]=B1964),0),MATCH(2022,VALUE([1]!CCA_Weighting[#Headers]),0))*O1964</f>
        <v>0.10114111843420664</v>
      </c>
      <c r="Q1964" s="31">
        <f>'Table 1'!$U$13</f>
        <v>14.5</v>
      </c>
      <c r="R1964" s="31">
        <f>'Table 1'!$W$13</f>
        <v>22</v>
      </c>
      <c r="S1964">
        <f t="shared" si="210"/>
        <v>225</v>
      </c>
      <c r="T1964">
        <f t="shared" si="211"/>
        <v>110</v>
      </c>
      <c r="U1964">
        <f t="shared" si="212"/>
        <v>110</v>
      </c>
      <c r="V1964">
        <f t="shared" si="213"/>
        <v>72.5</v>
      </c>
      <c r="W1964" s="28">
        <f t="shared" si="214"/>
        <v>72.5</v>
      </c>
      <c r="X1964" s="28">
        <f t="shared" si="215"/>
        <v>110</v>
      </c>
      <c r="Y1964">
        <f t="shared" si="216"/>
        <v>110</v>
      </c>
    </row>
    <row r="1965" spans="1:25" ht="14.4" x14ac:dyDescent="0.3">
      <c r="A1965" s="23" t="s">
        <v>22</v>
      </c>
      <c r="B1965" s="24" t="s">
        <v>100</v>
      </c>
      <c r="C1965" s="25" t="s">
        <v>101</v>
      </c>
      <c r="D1965" s="24" t="s">
        <v>36</v>
      </c>
      <c r="E1965" s="24" t="s">
        <v>34</v>
      </c>
      <c r="F1965" s="24" t="s">
        <v>30</v>
      </c>
      <c r="G1965" s="24" t="s">
        <v>28</v>
      </c>
      <c r="H1965" s="29">
        <f>'Table 1'!$Y$10</f>
        <v>76</v>
      </c>
      <c r="I1965" s="30"/>
      <c r="J1965" s="30"/>
      <c r="K1965" s="30"/>
      <c r="L1965" s="31"/>
      <c r="M1965" s="31">
        <v>38</v>
      </c>
      <c r="N1965" s="32">
        <f t="array" ref="N1965">INDEX([1]!CCA_Weighting[#Data],MATCH(1,([1]!CCA_Weighting[State]=A1965)*([1]!CCA_Weighting[Zone]=B1965),0),MATCH(2021,VALUE([1]!CCA_Weighting[#Headers]),0))*M1965</f>
        <v>0.17469829547726601</v>
      </c>
      <c r="O1965" s="31">
        <f>'Table 1'!$T$14</f>
        <v>38</v>
      </c>
      <c r="P1965" s="32">
        <f t="array" ref="P1965">INDEX([1]!CCA_Weighting[#Data],MATCH(1,([1]!CCA_Weighting[State]=A1965)*([1]!CCA_Weighting[Zone]=B1965),0),MATCH(2022,VALUE([1]!CCA_Weighting[#Headers]),0))*O1965</f>
        <v>0.17469829547726601</v>
      </c>
      <c r="Q1965" s="31">
        <f>'Table 1'!$U$14</f>
        <v>24.5</v>
      </c>
      <c r="R1965" s="31">
        <f>'Table 1'!$W$14</f>
        <v>38</v>
      </c>
      <c r="S1965">
        <f t="shared" si="210"/>
        <v>380</v>
      </c>
      <c r="T1965">
        <f t="shared" si="211"/>
        <v>190</v>
      </c>
      <c r="U1965">
        <f t="shared" si="212"/>
        <v>190</v>
      </c>
      <c r="V1965">
        <f t="shared" si="213"/>
        <v>122.5</v>
      </c>
      <c r="W1965" s="28">
        <f t="shared" si="214"/>
        <v>122.5</v>
      </c>
      <c r="X1965" s="28">
        <f t="shared" si="215"/>
        <v>190</v>
      </c>
      <c r="Y1965">
        <f t="shared" si="216"/>
        <v>190</v>
      </c>
    </row>
    <row r="1966" spans="1:25" ht="14.4" x14ac:dyDescent="0.3">
      <c r="A1966" s="20" t="s">
        <v>22</v>
      </c>
      <c r="B1966" s="21" t="s">
        <v>100</v>
      </c>
      <c r="C1966" s="22" t="s">
        <v>101</v>
      </c>
      <c r="D1966" s="21" t="s">
        <v>37</v>
      </c>
      <c r="E1966" s="22" t="s">
        <v>26</v>
      </c>
      <c r="F1966" s="21" t="s">
        <v>27</v>
      </c>
      <c r="G1966" s="21" t="s">
        <v>28</v>
      </c>
      <c r="H1966" s="29">
        <f>'Table 1'!$G$12</f>
        <v>40.5</v>
      </c>
      <c r="I1966" s="30"/>
      <c r="J1966" s="30"/>
      <c r="K1966" s="30"/>
      <c r="L1966" s="31"/>
      <c r="M1966" s="31">
        <v>27</v>
      </c>
      <c r="N1966" s="32">
        <f t="array" ref="N1966">INDEX([1]!CCA_Weighting[#Data],MATCH(1,([1]!CCA_Weighting[State]=A1966)*([1]!CCA_Weighting[Zone]=B1966),0),MATCH(2021,VALUE([1]!CCA_Weighting[#Headers]),0))*M1966</f>
        <v>0.1241277362601627</v>
      </c>
      <c r="O1966" s="31">
        <f>'Table 1'!$B$12</f>
        <v>27</v>
      </c>
      <c r="P1966" s="32">
        <f t="array" ref="P1966">INDEX([1]!CCA_Weighting[#Data],MATCH(1,([1]!CCA_Weighting[State]=A1966)*([1]!CCA_Weighting[Zone]=B1966),0),MATCH(2022,VALUE([1]!CCA_Weighting[#Headers]),0))*O1966</f>
        <v>0.1241277362601627</v>
      </c>
      <c r="Q1966" s="31">
        <f>'Table 1'!$C$12</f>
        <v>18</v>
      </c>
      <c r="R1966" s="31">
        <f>'Table 1'!$E$12</f>
        <v>27</v>
      </c>
      <c r="S1966">
        <f t="shared" si="210"/>
        <v>202.5</v>
      </c>
      <c r="T1966">
        <f t="shared" si="211"/>
        <v>135</v>
      </c>
      <c r="U1966">
        <f t="shared" si="212"/>
        <v>135</v>
      </c>
      <c r="V1966">
        <f t="shared" si="213"/>
        <v>90</v>
      </c>
      <c r="W1966" s="28">
        <f t="shared" si="214"/>
        <v>90</v>
      </c>
      <c r="X1966" s="28">
        <f t="shared" si="215"/>
        <v>135</v>
      </c>
      <c r="Y1966">
        <f t="shared" si="216"/>
        <v>135</v>
      </c>
    </row>
    <row r="1967" spans="1:25" ht="14.4" x14ac:dyDescent="0.3">
      <c r="A1967" s="23" t="s">
        <v>22</v>
      </c>
      <c r="B1967" s="24" t="s">
        <v>100</v>
      </c>
      <c r="C1967" s="25" t="s">
        <v>101</v>
      </c>
      <c r="D1967" s="24" t="s">
        <v>37</v>
      </c>
      <c r="E1967" s="25" t="s">
        <v>26</v>
      </c>
      <c r="F1967" s="24" t="s">
        <v>29</v>
      </c>
      <c r="G1967" s="24" t="s">
        <v>28</v>
      </c>
      <c r="H1967" s="29">
        <f>'Table 1'!$G$13</f>
        <v>43.5</v>
      </c>
      <c r="I1967" s="30"/>
      <c r="J1967" s="30"/>
      <c r="K1967" s="30"/>
      <c r="L1967" s="31"/>
      <c r="M1967" s="31">
        <v>29</v>
      </c>
      <c r="N1967" s="32">
        <f t="array" ref="N1967">INDEX([1]!CCA_Weighting[#Data],MATCH(1,([1]!CCA_Weighting[State]=A1967)*([1]!CCA_Weighting[Zone]=B1967),0),MATCH(2021,VALUE([1]!CCA_Weighting[#Headers]),0))*M1967</f>
        <v>0.13332238339054511</v>
      </c>
      <c r="O1967" s="31">
        <f>'Table 1'!$B$13</f>
        <v>29</v>
      </c>
      <c r="P1967" s="32">
        <f t="array" ref="P1967">INDEX([1]!CCA_Weighting[#Data],MATCH(1,([1]!CCA_Weighting[State]=A1967)*([1]!CCA_Weighting[Zone]=B1967),0),MATCH(2022,VALUE([1]!CCA_Weighting[#Headers]),0))*O1967</f>
        <v>0.13332238339054511</v>
      </c>
      <c r="Q1967" s="31">
        <f>'Table 1'!$C$13</f>
        <v>19</v>
      </c>
      <c r="R1967" s="31">
        <f>'Table 1'!$E$13</f>
        <v>29</v>
      </c>
      <c r="S1967">
        <f t="shared" si="210"/>
        <v>217.5</v>
      </c>
      <c r="T1967">
        <f t="shared" si="211"/>
        <v>145</v>
      </c>
      <c r="U1967">
        <f t="shared" si="212"/>
        <v>145</v>
      </c>
      <c r="V1967">
        <f t="shared" si="213"/>
        <v>95</v>
      </c>
      <c r="W1967" s="28">
        <f t="shared" si="214"/>
        <v>95</v>
      </c>
      <c r="X1967" s="28">
        <f t="shared" si="215"/>
        <v>145</v>
      </c>
      <c r="Y1967">
        <f t="shared" si="216"/>
        <v>145</v>
      </c>
    </row>
    <row r="1968" spans="1:25" ht="14.4" x14ac:dyDescent="0.3">
      <c r="A1968" s="20" t="s">
        <v>22</v>
      </c>
      <c r="B1968" s="21" t="s">
        <v>100</v>
      </c>
      <c r="C1968" s="22" t="s">
        <v>101</v>
      </c>
      <c r="D1968" s="21" t="s">
        <v>37</v>
      </c>
      <c r="E1968" s="22" t="s">
        <v>26</v>
      </c>
      <c r="F1968" s="21" t="s">
        <v>30</v>
      </c>
      <c r="G1968" s="21" t="s">
        <v>28</v>
      </c>
      <c r="H1968" s="29">
        <f>'Table 1'!$G$14</f>
        <v>110</v>
      </c>
      <c r="I1968" s="30"/>
      <c r="J1968" s="30"/>
      <c r="K1968" s="30"/>
      <c r="L1968" s="31"/>
      <c r="M1968" s="31">
        <v>55</v>
      </c>
      <c r="N1968" s="32">
        <f t="array" ref="N1968">INDEX([1]!CCA_Weighting[#Data],MATCH(1,([1]!CCA_Weighting[State]=A1968)*([1]!CCA_Weighting[Zone]=B1968),0),MATCH(2021,VALUE([1]!CCA_Weighting[#Headers]),0))*M1968</f>
        <v>0.25285279608551658</v>
      </c>
      <c r="O1968" s="31">
        <f>'Table 1'!$B$14</f>
        <v>55</v>
      </c>
      <c r="P1968" s="32">
        <f t="array" ref="P1968">INDEX([1]!CCA_Weighting[#Data],MATCH(1,([1]!CCA_Weighting[State]=A1968)*([1]!CCA_Weighting[Zone]=B1968),0),MATCH(2022,VALUE([1]!CCA_Weighting[#Headers]),0))*O1968</f>
        <v>0.25285279608551658</v>
      </c>
      <c r="Q1968" s="31">
        <f>'Table 1'!$C$14</f>
        <v>36</v>
      </c>
      <c r="R1968" s="31">
        <f>'Table 1'!$E$14</f>
        <v>55</v>
      </c>
      <c r="S1968">
        <f t="shared" si="210"/>
        <v>550</v>
      </c>
      <c r="T1968">
        <f t="shared" si="211"/>
        <v>275</v>
      </c>
      <c r="U1968">
        <f t="shared" si="212"/>
        <v>275</v>
      </c>
      <c r="V1968">
        <f t="shared" si="213"/>
        <v>180</v>
      </c>
      <c r="W1968" s="28">
        <f t="shared" si="214"/>
        <v>180</v>
      </c>
      <c r="X1968" s="28">
        <f t="shared" si="215"/>
        <v>275</v>
      </c>
      <c r="Y1968">
        <f t="shared" si="216"/>
        <v>275</v>
      </c>
    </row>
    <row r="1969" spans="1:25" ht="14.4" x14ac:dyDescent="0.3">
      <c r="A1969" s="23" t="s">
        <v>22</v>
      </c>
      <c r="B1969" s="24" t="s">
        <v>100</v>
      </c>
      <c r="C1969" s="25" t="s">
        <v>101</v>
      </c>
      <c r="D1969" s="24" t="s">
        <v>37</v>
      </c>
      <c r="E1969" s="24" t="s">
        <v>31</v>
      </c>
      <c r="F1969" s="24" t="s">
        <v>27</v>
      </c>
      <c r="G1969" s="24" t="s">
        <v>28</v>
      </c>
      <c r="H1969" s="29">
        <f>'Table 1'!$M$12</f>
        <v>37.5</v>
      </c>
      <c r="I1969" s="30"/>
      <c r="J1969" s="30"/>
      <c r="K1969" s="30"/>
      <c r="L1969" s="31"/>
      <c r="M1969" s="31">
        <v>25</v>
      </c>
      <c r="N1969" s="32">
        <f t="array" ref="N1969">INDEX([1]!CCA_Weighting[#Data],MATCH(1,([1]!CCA_Weighting[State]=A1969)*([1]!CCA_Weighting[Zone]=B1969),0),MATCH(2021,VALUE([1]!CCA_Weighting[#Headers]),0))*M1969</f>
        <v>0.11493308912978027</v>
      </c>
      <c r="O1969" s="31">
        <f>'Table 1'!$H$12</f>
        <v>25</v>
      </c>
      <c r="P1969" s="32">
        <f t="array" ref="P1969">INDEX([1]!CCA_Weighting[#Data],MATCH(1,([1]!CCA_Weighting[State]=A1969)*([1]!CCA_Weighting[Zone]=B1969),0),MATCH(2022,VALUE([1]!CCA_Weighting[#Headers]),0))*O1969</f>
        <v>0.11493308912978027</v>
      </c>
      <c r="Q1969" s="31">
        <f>'Table 1'!$I$12</f>
        <v>16</v>
      </c>
      <c r="R1969" s="31">
        <f>'Table 1'!$K$12</f>
        <v>25</v>
      </c>
      <c r="S1969">
        <f t="shared" si="210"/>
        <v>187.5</v>
      </c>
      <c r="T1969">
        <f t="shared" si="211"/>
        <v>125</v>
      </c>
      <c r="U1969">
        <f t="shared" si="212"/>
        <v>125</v>
      </c>
      <c r="V1969">
        <f t="shared" si="213"/>
        <v>80</v>
      </c>
      <c r="W1969" s="28">
        <f t="shared" si="214"/>
        <v>80</v>
      </c>
      <c r="X1969" s="28">
        <f t="shared" si="215"/>
        <v>125</v>
      </c>
      <c r="Y1969">
        <f t="shared" si="216"/>
        <v>125</v>
      </c>
    </row>
    <row r="1970" spans="1:25" ht="14.4" x14ac:dyDescent="0.3">
      <c r="A1970" s="20" t="s">
        <v>22</v>
      </c>
      <c r="B1970" s="21" t="s">
        <v>100</v>
      </c>
      <c r="C1970" s="22" t="s">
        <v>101</v>
      </c>
      <c r="D1970" s="21" t="s">
        <v>37</v>
      </c>
      <c r="E1970" s="21" t="s">
        <v>31</v>
      </c>
      <c r="F1970" s="21" t="s">
        <v>29</v>
      </c>
      <c r="G1970" s="21" t="s">
        <v>28</v>
      </c>
      <c r="H1970" s="29">
        <f>'Table 1'!$M$13</f>
        <v>39.75</v>
      </c>
      <c r="I1970" s="30"/>
      <c r="J1970" s="30"/>
      <c r="K1970" s="30"/>
      <c r="L1970" s="31"/>
      <c r="M1970" s="31">
        <v>26.5</v>
      </c>
      <c r="N1970" s="32">
        <f t="array" ref="N1970">INDEX([1]!CCA_Weighting[#Data],MATCH(1,([1]!CCA_Weighting[State]=A1970)*([1]!CCA_Weighting[Zone]=B1970),0),MATCH(2021,VALUE([1]!CCA_Weighting[#Headers]),0))*M1970</f>
        <v>0.12182907447756709</v>
      </c>
      <c r="O1970" s="31">
        <f>'Table 1'!$H$13</f>
        <v>26.5</v>
      </c>
      <c r="P1970" s="32">
        <f t="array" ref="P1970">INDEX([1]!CCA_Weighting[#Data],MATCH(1,([1]!CCA_Weighting[State]=A1970)*([1]!CCA_Weighting[Zone]=B1970),0),MATCH(2022,VALUE([1]!CCA_Weighting[#Headers]),0))*O1970</f>
        <v>0.12182907447756709</v>
      </c>
      <c r="Q1970" s="31">
        <f>'Table 1'!$I$13</f>
        <v>17</v>
      </c>
      <c r="R1970" s="31">
        <f>'Table 1'!$K$13</f>
        <v>26.5</v>
      </c>
      <c r="S1970">
        <f t="shared" si="210"/>
        <v>198.75</v>
      </c>
      <c r="T1970">
        <f t="shared" si="211"/>
        <v>132.5</v>
      </c>
      <c r="U1970">
        <f t="shared" si="212"/>
        <v>132.5</v>
      </c>
      <c r="V1970">
        <f t="shared" si="213"/>
        <v>85</v>
      </c>
      <c r="W1970" s="28">
        <f t="shared" si="214"/>
        <v>85</v>
      </c>
      <c r="X1970" s="28">
        <f t="shared" si="215"/>
        <v>132.5</v>
      </c>
      <c r="Y1970">
        <f t="shared" si="216"/>
        <v>132.5</v>
      </c>
    </row>
    <row r="1971" spans="1:25" ht="14.4" x14ac:dyDescent="0.3">
      <c r="A1971" s="23" t="s">
        <v>22</v>
      </c>
      <c r="B1971" s="24" t="s">
        <v>100</v>
      </c>
      <c r="C1971" s="25" t="s">
        <v>101</v>
      </c>
      <c r="D1971" s="24" t="s">
        <v>37</v>
      </c>
      <c r="E1971" s="24" t="s">
        <v>31</v>
      </c>
      <c r="F1971" s="24" t="s">
        <v>30</v>
      </c>
      <c r="G1971" s="24" t="s">
        <v>28</v>
      </c>
      <c r="H1971" s="29">
        <f>'Table 1'!$M$14</f>
        <v>100</v>
      </c>
      <c r="I1971" s="30"/>
      <c r="J1971" s="30"/>
      <c r="K1971" s="30"/>
      <c r="L1971" s="31"/>
      <c r="M1971" s="31">
        <v>50</v>
      </c>
      <c r="N1971" s="32">
        <f t="array" ref="N1971">INDEX([1]!CCA_Weighting[#Data],MATCH(1,([1]!CCA_Weighting[State]=A1971)*([1]!CCA_Weighting[Zone]=B1971),0),MATCH(2021,VALUE([1]!CCA_Weighting[#Headers]),0))*M1971</f>
        <v>0.22986617825956054</v>
      </c>
      <c r="O1971" s="31">
        <f>'Table 1'!$H$14</f>
        <v>50</v>
      </c>
      <c r="P1971" s="32">
        <f t="array" ref="P1971">INDEX([1]!CCA_Weighting[#Data],MATCH(1,([1]!CCA_Weighting[State]=A1971)*([1]!CCA_Weighting[Zone]=B1971),0),MATCH(2022,VALUE([1]!CCA_Weighting[#Headers]),0))*O1971</f>
        <v>0.22986617825956054</v>
      </c>
      <c r="Q1971" s="31">
        <f>'Table 1'!$I$14</f>
        <v>32.5</v>
      </c>
      <c r="R1971" s="31">
        <f>'Table 1'!$K$14</f>
        <v>50</v>
      </c>
      <c r="S1971">
        <f t="shared" si="210"/>
        <v>500</v>
      </c>
      <c r="T1971">
        <f t="shared" si="211"/>
        <v>250</v>
      </c>
      <c r="U1971">
        <f t="shared" si="212"/>
        <v>250</v>
      </c>
      <c r="V1971">
        <f t="shared" si="213"/>
        <v>162.5</v>
      </c>
      <c r="W1971" s="28">
        <f t="shared" si="214"/>
        <v>162.5</v>
      </c>
      <c r="X1971" s="28">
        <f t="shared" si="215"/>
        <v>250</v>
      </c>
      <c r="Y1971">
        <f t="shared" si="216"/>
        <v>250</v>
      </c>
    </row>
    <row r="1972" spans="1:25" ht="14.4" x14ac:dyDescent="0.3">
      <c r="A1972" s="20" t="s">
        <v>22</v>
      </c>
      <c r="B1972" s="21" t="s">
        <v>100</v>
      </c>
      <c r="C1972" s="22" t="s">
        <v>101</v>
      </c>
      <c r="D1972" s="21" t="s">
        <v>37</v>
      </c>
      <c r="E1972" s="21" t="s">
        <v>32</v>
      </c>
      <c r="F1972" s="21" t="s">
        <v>27</v>
      </c>
      <c r="G1972" s="21" t="s">
        <v>28</v>
      </c>
      <c r="H1972" s="29">
        <f>'Table 1'!$S$12</f>
        <v>35.25</v>
      </c>
      <c r="I1972" s="30"/>
      <c r="J1972" s="30"/>
      <c r="K1972" s="30"/>
      <c r="L1972" s="31"/>
      <c r="M1972" s="31">
        <v>23.5</v>
      </c>
      <c r="N1972" s="32">
        <f t="array" ref="N1972">INDEX([1]!CCA_Weighting[#Data],MATCH(1,([1]!CCA_Weighting[State]=A1972)*([1]!CCA_Weighting[Zone]=B1972),0),MATCH(2021,VALUE([1]!CCA_Weighting[#Headers]),0))*M1972</f>
        <v>0.10803710378199347</v>
      </c>
      <c r="O1972" s="31">
        <f>'Table 1'!$N$8</f>
        <v>30</v>
      </c>
      <c r="P1972" s="32">
        <f t="array" ref="P1972">INDEX([1]!CCA_Weighting[#Data],MATCH(1,([1]!CCA_Weighting[State]=A1972)*([1]!CCA_Weighting[Zone]=B1972),0),MATCH(2022,VALUE([1]!CCA_Weighting[#Headers]),0))*O1972</f>
        <v>0.13791970695573633</v>
      </c>
      <c r="Q1972" s="31">
        <f>'Table 1'!$O$8</f>
        <v>19.5</v>
      </c>
      <c r="R1972" s="31">
        <f>'Table 1'!$Q$8</f>
        <v>30</v>
      </c>
      <c r="S1972">
        <f t="shared" si="210"/>
        <v>176.25</v>
      </c>
      <c r="T1972">
        <f t="shared" si="211"/>
        <v>117.5</v>
      </c>
      <c r="U1972">
        <f t="shared" si="212"/>
        <v>150</v>
      </c>
      <c r="V1972">
        <f t="shared" si="213"/>
        <v>97.5</v>
      </c>
      <c r="W1972" s="28">
        <f t="shared" si="214"/>
        <v>76.375</v>
      </c>
      <c r="X1972" s="28">
        <f t="shared" si="215"/>
        <v>150</v>
      </c>
      <c r="Y1972">
        <f t="shared" si="216"/>
        <v>150</v>
      </c>
    </row>
    <row r="1973" spans="1:25" ht="14.4" x14ac:dyDescent="0.3">
      <c r="A1973" s="23" t="s">
        <v>22</v>
      </c>
      <c r="B1973" s="24" t="s">
        <v>100</v>
      </c>
      <c r="C1973" s="25" t="s">
        <v>101</v>
      </c>
      <c r="D1973" s="24" t="s">
        <v>37</v>
      </c>
      <c r="E1973" s="24" t="s">
        <v>32</v>
      </c>
      <c r="F1973" s="24" t="s">
        <v>29</v>
      </c>
      <c r="G1973" s="24" t="s">
        <v>28</v>
      </c>
      <c r="H1973" s="29">
        <f>'Table 1'!$S$13</f>
        <v>36.75</v>
      </c>
      <c r="I1973" s="30"/>
      <c r="J1973" s="30"/>
      <c r="K1973" s="30"/>
      <c r="L1973" s="31"/>
      <c r="M1973" s="31">
        <v>24.5</v>
      </c>
      <c r="N1973" s="32">
        <f t="array" ref="N1973">INDEX([1]!CCA_Weighting[#Data],MATCH(1,([1]!CCA_Weighting[State]=A1973)*([1]!CCA_Weighting[Zone]=B1973),0),MATCH(2021,VALUE([1]!CCA_Weighting[#Headers]),0))*M1973</f>
        <v>0.11263442734718467</v>
      </c>
      <c r="O1973" s="31">
        <f>'Table 1'!$N$9</f>
        <v>32</v>
      </c>
      <c r="P1973" s="32">
        <f t="array" ref="P1973">INDEX([1]!CCA_Weighting[#Data],MATCH(1,([1]!CCA_Weighting[State]=A1973)*([1]!CCA_Weighting[Zone]=B1973),0),MATCH(2022,VALUE([1]!CCA_Weighting[#Headers]),0))*O1973</f>
        <v>0.14711435408611875</v>
      </c>
      <c r="Q1973" s="31">
        <f>'Table 1'!$O$9</f>
        <v>21</v>
      </c>
      <c r="R1973" s="31">
        <f>'Table 1'!$Q$9</f>
        <v>32</v>
      </c>
      <c r="S1973">
        <f t="shared" si="210"/>
        <v>183.75</v>
      </c>
      <c r="T1973">
        <f t="shared" si="211"/>
        <v>122.5</v>
      </c>
      <c r="U1973">
        <f t="shared" si="212"/>
        <v>160</v>
      </c>
      <c r="V1973">
        <f t="shared" si="213"/>
        <v>105</v>
      </c>
      <c r="W1973" s="28">
        <f t="shared" si="214"/>
        <v>80.390625</v>
      </c>
      <c r="X1973" s="28">
        <f t="shared" si="215"/>
        <v>160</v>
      </c>
      <c r="Y1973">
        <f t="shared" si="216"/>
        <v>160</v>
      </c>
    </row>
    <row r="1974" spans="1:25" ht="14.4" x14ac:dyDescent="0.3">
      <c r="A1974" s="20" t="s">
        <v>22</v>
      </c>
      <c r="B1974" s="21" t="s">
        <v>100</v>
      </c>
      <c r="C1974" s="22" t="s">
        <v>101</v>
      </c>
      <c r="D1974" s="21" t="s">
        <v>37</v>
      </c>
      <c r="E1974" s="21" t="s">
        <v>32</v>
      </c>
      <c r="F1974" s="21" t="s">
        <v>30</v>
      </c>
      <c r="G1974" s="21" t="s">
        <v>28</v>
      </c>
      <c r="H1974" s="29">
        <f>'Table 1'!$S$14</f>
        <v>80</v>
      </c>
      <c r="I1974" s="30"/>
      <c r="J1974" s="30"/>
      <c r="K1974" s="30"/>
      <c r="L1974" s="31"/>
      <c r="M1974" s="31">
        <v>40</v>
      </c>
      <c r="N1974" s="32">
        <f t="array" ref="N1974">INDEX([1]!CCA_Weighting[#Data],MATCH(1,([1]!CCA_Weighting[State]=A1974)*([1]!CCA_Weighting[Zone]=B1974),0),MATCH(2021,VALUE([1]!CCA_Weighting[#Headers]),0))*M1974</f>
        <v>0.18389294260764844</v>
      </c>
      <c r="O1974" s="31">
        <f>'Table 1'!$N$10</f>
        <v>40</v>
      </c>
      <c r="P1974" s="32">
        <f t="array" ref="P1974">INDEX([1]!CCA_Weighting[#Data],MATCH(1,([1]!CCA_Weighting[State]=A1974)*([1]!CCA_Weighting[Zone]=B1974),0),MATCH(2022,VALUE([1]!CCA_Weighting[#Headers]),0))*O1974</f>
        <v>0.18389294260764844</v>
      </c>
      <c r="Q1974" s="31">
        <f>'Table 1'!$O$10</f>
        <v>26</v>
      </c>
      <c r="R1974" s="31">
        <f>'Table 1'!$Q$10</f>
        <v>40</v>
      </c>
      <c r="S1974">
        <f t="shared" si="210"/>
        <v>400</v>
      </c>
      <c r="T1974">
        <f t="shared" si="211"/>
        <v>200</v>
      </c>
      <c r="U1974">
        <f t="shared" si="212"/>
        <v>200</v>
      </c>
      <c r="V1974">
        <f t="shared" si="213"/>
        <v>130</v>
      </c>
      <c r="W1974" s="28">
        <f t="shared" si="214"/>
        <v>130</v>
      </c>
      <c r="X1974" s="28">
        <f t="shared" si="215"/>
        <v>200</v>
      </c>
      <c r="Y1974">
        <f t="shared" si="216"/>
        <v>200</v>
      </c>
    </row>
    <row r="1975" spans="1:25" ht="14.4" x14ac:dyDescent="0.3">
      <c r="A1975" s="23" t="s">
        <v>22</v>
      </c>
      <c r="B1975" s="24" t="s">
        <v>100</v>
      </c>
      <c r="C1975" s="25" t="s">
        <v>101</v>
      </c>
      <c r="D1975" s="24" t="s">
        <v>37</v>
      </c>
      <c r="E1975" s="24" t="s">
        <v>33</v>
      </c>
      <c r="F1975" s="24" t="s">
        <v>27</v>
      </c>
      <c r="G1975" s="24" t="s">
        <v>28</v>
      </c>
      <c r="H1975" s="29">
        <f>'Table 1'!$Y$12</f>
        <v>31.5</v>
      </c>
      <c r="I1975" s="30"/>
      <c r="J1975" s="30"/>
      <c r="K1975" s="30"/>
      <c r="L1975" s="31"/>
      <c r="M1975" s="31">
        <v>21</v>
      </c>
      <c r="N1975" s="32">
        <f t="array" ref="N1975">INDEX([1]!CCA_Weighting[#Data],MATCH(1,([1]!CCA_Weighting[State]=A1975)*([1]!CCA_Weighting[Zone]=B1975),0),MATCH(2021,VALUE([1]!CCA_Weighting[#Headers]),0))*M1975</f>
        <v>9.6543794869015431E-2</v>
      </c>
      <c r="O1975" s="31">
        <f>'Table 1'!$T$12</f>
        <v>21</v>
      </c>
      <c r="P1975" s="32">
        <f t="array" ref="P1975">INDEX([1]!CCA_Weighting[#Data],MATCH(1,([1]!CCA_Weighting[State]=A1975)*([1]!CCA_Weighting[Zone]=B1975),0),MATCH(2022,VALUE([1]!CCA_Weighting[#Headers]),0))*O1975</f>
        <v>9.6543794869015431E-2</v>
      </c>
      <c r="Q1975" s="31">
        <f>'Table 1'!$U$12</f>
        <v>14</v>
      </c>
      <c r="R1975" s="31">
        <f>'Table 1'!$W$12</f>
        <v>21</v>
      </c>
      <c r="S1975">
        <f t="shared" si="210"/>
        <v>157.5</v>
      </c>
      <c r="T1975">
        <f t="shared" si="211"/>
        <v>105</v>
      </c>
      <c r="U1975">
        <f t="shared" si="212"/>
        <v>105</v>
      </c>
      <c r="V1975">
        <f t="shared" si="213"/>
        <v>70</v>
      </c>
      <c r="W1975" s="28">
        <f t="shared" si="214"/>
        <v>70</v>
      </c>
      <c r="X1975" s="28">
        <f t="shared" si="215"/>
        <v>105</v>
      </c>
      <c r="Y1975">
        <f t="shared" si="216"/>
        <v>105</v>
      </c>
    </row>
    <row r="1976" spans="1:25" ht="14.4" x14ac:dyDescent="0.3">
      <c r="A1976" s="20" t="s">
        <v>22</v>
      </c>
      <c r="B1976" s="21" t="s">
        <v>100</v>
      </c>
      <c r="C1976" s="22" t="s">
        <v>101</v>
      </c>
      <c r="D1976" s="21" t="s">
        <v>37</v>
      </c>
      <c r="E1976" s="21" t="s">
        <v>33</v>
      </c>
      <c r="F1976" s="21" t="s">
        <v>29</v>
      </c>
      <c r="G1976" s="21" t="s">
        <v>28</v>
      </c>
      <c r="H1976" s="29">
        <f>'Table 1'!$Y$13</f>
        <v>33</v>
      </c>
      <c r="I1976" s="30"/>
      <c r="J1976" s="30"/>
      <c r="K1976" s="30"/>
      <c r="L1976" s="31"/>
      <c r="M1976" s="31">
        <v>22</v>
      </c>
      <c r="N1976" s="32">
        <f t="array" ref="N1976">INDEX([1]!CCA_Weighting[#Data],MATCH(1,([1]!CCA_Weighting[State]=A1976)*([1]!CCA_Weighting[Zone]=B1976),0),MATCH(2021,VALUE([1]!CCA_Weighting[#Headers]),0))*M1976</f>
        <v>0.10114111843420664</v>
      </c>
      <c r="O1976" s="31">
        <f>'Table 1'!$T$13</f>
        <v>22</v>
      </c>
      <c r="P1976" s="32">
        <f t="array" ref="P1976">INDEX([1]!CCA_Weighting[#Data],MATCH(1,([1]!CCA_Weighting[State]=A1976)*([1]!CCA_Weighting[Zone]=B1976),0),MATCH(2022,VALUE([1]!CCA_Weighting[#Headers]),0))*O1976</f>
        <v>0.10114111843420664</v>
      </c>
      <c r="Q1976" s="31">
        <f>'Table 1'!$U$13</f>
        <v>14.5</v>
      </c>
      <c r="R1976" s="31">
        <f>'Table 1'!$W$13</f>
        <v>22</v>
      </c>
      <c r="S1976">
        <f t="shared" si="210"/>
        <v>165</v>
      </c>
      <c r="T1976">
        <f t="shared" si="211"/>
        <v>110</v>
      </c>
      <c r="U1976">
        <f t="shared" si="212"/>
        <v>110</v>
      </c>
      <c r="V1976">
        <f t="shared" si="213"/>
        <v>72.5</v>
      </c>
      <c r="W1976" s="28">
        <f t="shared" si="214"/>
        <v>72.5</v>
      </c>
      <c r="X1976" s="28">
        <f t="shared" si="215"/>
        <v>110</v>
      </c>
      <c r="Y1976">
        <f t="shared" si="216"/>
        <v>110</v>
      </c>
    </row>
    <row r="1977" spans="1:25" ht="14.4" x14ac:dyDescent="0.3">
      <c r="A1977" s="23" t="s">
        <v>22</v>
      </c>
      <c r="B1977" s="24" t="s">
        <v>100</v>
      </c>
      <c r="C1977" s="25" t="s">
        <v>101</v>
      </c>
      <c r="D1977" s="24" t="s">
        <v>37</v>
      </c>
      <c r="E1977" s="24" t="s">
        <v>33</v>
      </c>
      <c r="F1977" s="24" t="s">
        <v>30</v>
      </c>
      <c r="G1977" s="24" t="s">
        <v>28</v>
      </c>
      <c r="H1977" s="29">
        <f>'Table 1'!$Y$14</f>
        <v>76</v>
      </c>
      <c r="I1977" s="30"/>
      <c r="J1977" s="30"/>
      <c r="K1977" s="30"/>
      <c r="L1977" s="31"/>
      <c r="M1977" s="31">
        <v>38</v>
      </c>
      <c r="N1977" s="32">
        <f t="array" ref="N1977">INDEX([1]!CCA_Weighting[#Data],MATCH(1,([1]!CCA_Weighting[State]=A1977)*([1]!CCA_Weighting[Zone]=B1977),0),MATCH(2021,VALUE([1]!CCA_Weighting[#Headers]),0))*M1977</f>
        <v>0.17469829547726601</v>
      </c>
      <c r="O1977" s="31">
        <f>'Table 1'!$T$14</f>
        <v>38</v>
      </c>
      <c r="P1977" s="32">
        <f t="array" ref="P1977">INDEX([1]!CCA_Weighting[#Data],MATCH(1,([1]!CCA_Weighting[State]=A1977)*([1]!CCA_Weighting[Zone]=B1977),0),MATCH(2022,VALUE([1]!CCA_Weighting[#Headers]),0))*O1977</f>
        <v>0.17469829547726601</v>
      </c>
      <c r="Q1977" s="31">
        <f>'Table 1'!$U$14</f>
        <v>24.5</v>
      </c>
      <c r="R1977" s="31">
        <f>'Table 1'!$W$14</f>
        <v>38</v>
      </c>
      <c r="S1977">
        <f t="shared" si="210"/>
        <v>380</v>
      </c>
      <c r="T1977">
        <f t="shared" si="211"/>
        <v>190</v>
      </c>
      <c r="U1977">
        <f t="shared" si="212"/>
        <v>190</v>
      </c>
      <c r="V1977">
        <f t="shared" si="213"/>
        <v>122.5</v>
      </c>
      <c r="W1977" s="28">
        <f t="shared" si="214"/>
        <v>122.5</v>
      </c>
      <c r="X1977" s="28">
        <f t="shared" si="215"/>
        <v>190</v>
      </c>
      <c r="Y1977">
        <f t="shared" si="216"/>
        <v>190</v>
      </c>
    </row>
    <row r="1978" spans="1:25" ht="14.4" x14ac:dyDescent="0.3">
      <c r="A1978" s="20" t="s">
        <v>22</v>
      </c>
      <c r="B1978" s="21" t="s">
        <v>100</v>
      </c>
      <c r="C1978" s="22" t="s">
        <v>101</v>
      </c>
      <c r="D1978" s="21" t="s">
        <v>37</v>
      </c>
      <c r="E1978" s="21" t="s">
        <v>34</v>
      </c>
      <c r="F1978" s="21" t="s">
        <v>27</v>
      </c>
      <c r="G1978" s="21" t="s">
        <v>28</v>
      </c>
      <c r="H1978" s="29">
        <f>'Table 1'!$Y$8</f>
        <v>42.75</v>
      </c>
      <c r="I1978" s="30"/>
      <c r="J1978" s="30"/>
      <c r="K1978" s="30"/>
      <c r="L1978" s="31"/>
      <c r="M1978" s="31">
        <v>21</v>
      </c>
      <c r="N1978" s="32">
        <f t="array" ref="N1978">INDEX([1]!CCA_Weighting[#Data],MATCH(1,([1]!CCA_Weighting[State]=A1978)*([1]!CCA_Weighting[Zone]=B1978),0),MATCH(2021,VALUE([1]!CCA_Weighting[#Headers]),0))*M1978</f>
        <v>9.6543794869015431E-2</v>
      </c>
      <c r="O1978" s="31">
        <f>'Table 1'!$T$12</f>
        <v>21</v>
      </c>
      <c r="P1978" s="32">
        <f t="array" ref="P1978">INDEX([1]!CCA_Weighting[#Data],MATCH(1,([1]!CCA_Weighting[State]=A1978)*([1]!CCA_Weighting[Zone]=B1978),0),MATCH(2022,VALUE([1]!CCA_Weighting[#Headers]),0))*O1978</f>
        <v>9.6543794869015431E-2</v>
      </c>
      <c r="Q1978" s="31">
        <f>'Table 1'!$U$12</f>
        <v>14</v>
      </c>
      <c r="R1978" s="31">
        <f>'Table 1'!$W$12</f>
        <v>21</v>
      </c>
      <c r="S1978">
        <f t="shared" si="210"/>
        <v>213.75</v>
      </c>
      <c r="T1978">
        <f t="shared" si="211"/>
        <v>105</v>
      </c>
      <c r="U1978">
        <f t="shared" si="212"/>
        <v>105</v>
      </c>
      <c r="V1978">
        <f t="shared" si="213"/>
        <v>70</v>
      </c>
      <c r="W1978" s="28">
        <f t="shared" si="214"/>
        <v>70</v>
      </c>
      <c r="X1978" s="28">
        <f t="shared" si="215"/>
        <v>105</v>
      </c>
      <c r="Y1978">
        <f t="shared" si="216"/>
        <v>105</v>
      </c>
    </row>
    <row r="1979" spans="1:25" ht="14.4" x14ac:dyDescent="0.3">
      <c r="A1979" s="23" t="s">
        <v>22</v>
      </c>
      <c r="B1979" s="24" t="s">
        <v>100</v>
      </c>
      <c r="C1979" s="25" t="s">
        <v>101</v>
      </c>
      <c r="D1979" s="24" t="s">
        <v>37</v>
      </c>
      <c r="E1979" s="24" t="s">
        <v>34</v>
      </c>
      <c r="F1979" s="24" t="s">
        <v>29</v>
      </c>
      <c r="G1979" s="24" t="s">
        <v>28</v>
      </c>
      <c r="H1979" s="29">
        <f>'Table 1'!$Y$9</f>
        <v>45</v>
      </c>
      <c r="I1979" s="30"/>
      <c r="J1979" s="30"/>
      <c r="K1979" s="30"/>
      <c r="L1979" s="31"/>
      <c r="M1979" s="31">
        <v>22</v>
      </c>
      <c r="N1979" s="32">
        <f t="array" ref="N1979">INDEX([1]!CCA_Weighting[#Data],MATCH(1,([1]!CCA_Weighting[State]=A1979)*([1]!CCA_Weighting[Zone]=B1979),0),MATCH(2021,VALUE([1]!CCA_Weighting[#Headers]),0))*M1979</f>
        <v>0.10114111843420664</v>
      </c>
      <c r="O1979" s="31">
        <f>'Table 1'!$T$13</f>
        <v>22</v>
      </c>
      <c r="P1979" s="32">
        <f t="array" ref="P1979">INDEX([1]!CCA_Weighting[#Data],MATCH(1,([1]!CCA_Weighting[State]=A1979)*([1]!CCA_Weighting[Zone]=B1979),0),MATCH(2022,VALUE([1]!CCA_Weighting[#Headers]),0))*O1979</f>
        <v>0.10114111843420664</v>
      </c>
      <c r="Q1979" s="31">
        <f>'Table 1'!$U$13</f>
        <v>14.5</v>
      </c>
      <c r="R1979" s="31">
        <f>'Table 1'!$W$13</f>
        <v>22</v>
      </c>
      <c r="S1979">
        <f t="shared" si="210"/>
        <v>225</v>
      </c>
      <c r="T1979">
        <f t="shared" si="211"/>
        <v>110</v>
      </c>
      <c r="U1979">
        <f t="shared" si="212"/>
        <v>110</v>
      </c>
      <c r="V1979">
        <f t="shared" si="213"/>
        <v>72.5</v>
      </c>
      <c r="W1979" s="28">
        <f t="shared" si="214"/>
        <v>72.5</v>
      </c>
      <c r="X1979" s="28">
        <f t="shared" si="215"/>
        <v>110</v>
      </c>
      <c r="Y1979">
        <f t="shared" si="216"/>
        <v>110</v>
      </c>
    </row>
    <row r="1980" spans="1:25" ht="14.4" x14ac:dyDescent="0.3">
      <c r="A1980" s="20" t="s">
        <v>22</v>
      </c>
      <c r="B1980" s="21" t="s">
        <v>100</v>
      </c>
      <c r="C1980" s="22" t="s">
        <v>101</v>
      </c>
      <c r="D1980" s="21" t="s">
        <v>37</v>
      </c>
      <c r="E1980" s="21" t="s">
        <v>34</v>
      </c>
      <c r="F1980" s="21" t="s">
        <v>30</v>
      </c>
      <c r="G1980" s="21" t="s">
        <v>28</v>
      </c>
      <c r="H1980" s="29">
        <f>'Table 1'!$Y$10</f>
        <v>76</v>
      </c>
      <c r="I1980" s="30"/>
      <c r="J1980" s="30"/>
      <c r="K1980" s="30"/>
      <c r="L1980" s="31"/>
      <c r="M1980" s="31">
        <v>38</v>
      </c>
      <c r="N1980" s="32">
        <f t="array" ref="N1980">INDEX([1]!CCA_Weighting[#Data],MATCH(1,([1]!CCA_Weighting[State]=A1980)*([1]!CCA_Weighting[Zone]=B1980),0),MATCH(2021,VALUE([1]!CCA_Weighting[#Headers]),0))*M1980</f>
        <v>0.17469829547726601</v>
      </c>
      <c r="O1980" s="31">
        <f>'Table 1'!$T$14</f>
        <v>38</v>
      </c>
      <c r="P1980" s="32">
        <f t="array" ref="P1980">INDEX([1]!CCA_Weighting[#Data],MATCH(1,([1]!CCA_Weighting[State]=A1980)*([1]!CCA_Weighting[Zone]=B1980),0),MATCH(2022,VALUE([1]!CCA_Weighting[#Headers]),0))*O1980</f>
        <v>0.17469829547726601</v>
      </c>
      <c r="Q1980" s="31">
        <f>'Table 1'!$U$14</f>
        <v>24.5</v>
      </c>
      <c r="R1980" s="31">
        <f>'Table 1'!$W$14</f>
        <v>38</v>
      </c>
      <c r="S1980">
        <f t="shared" si="210"/>
        <v>380</v>
      </c>
      <c r="T1980">
        <f t="shared" si="211"/>
        <v>190</v>
      </c>
      <c r="U1980">
        <f t="shared" si="212"/>
        <v>190</v>
      </c>
      <c r="V1980">
        <f t="shared" si="213"/>
        <v>122.5</v>
      </c>
      <c r="W1980" s="28">
        <f t="shared" si="214"/>
        <v>122.5</v>
      </c>
      <c r="X1980" s="28">
        <f t="shared" si="215"/>
        <v>190</v>
      </c>
      <c r="Y1980">
        <f t="shared" si="216"/>
        <v>190</v>
      </c>
    </row>
    <row r="1981" spans="1:25" ht="14.4" x14ac:dyDescent="0.3">
      <c r="A1981" s="23" t="s">
        <v>22</v>
      </c>
      <c r="B1981" s="24" t="s">
        <v>102</v>
      </c>
      <c r="C1981" s="25" t="s">
        <v>103</v>
      </c>
      <c r="D1981" s="24" t="s">
        <v>25</v>
      </c>
      <c r="E1981" s="25" t="s">
        <v>26</v>
      </c>
      <c r="F1981" s="24" t="s">
        <v>27</v>
      </c>
      <c r="G1981" s="24" t="s">
        <v>28</v>
      </c>
      <c r="H1981" s="29">
        <f>'Table 1'!$G$12</f>
        <v>40.5</v>
      </c>
      <c r="I1981" s="30"/>
      <c r="J1981" s="30"/>
      <c r="K1981" s="30"/>
      <c r="L1981" s="31"/>
      <c r="M1981" s="31">
        <v>27</v>
      </c>
      <c r="N1981" s="32">
        <f t="array" ref="N1981">INDEX([1]!CCA_Weighting[#Data],MATCH(1,([1]!CCA_Weighting[State]=A1981)*([1]!CCA_Weighting[Zone]=B1981),0),MATCH(2021,VALUE([1]!CCA_Weighting[#Headers]),0))*M1981</f>
        <v>0.15000441192362846</v>
      </c>
      <c r="O1981" s="31">
        <f>'Table 1'!$B$12</f>
        <v>27</v>
      </c>
      <c r="P1981" s="32">
        <f t="array" ref="P1981">INDEX([1]!CCA_Weighting[#Data],MATCH(1,([1]!CCA_Weighting[State]=A1981)*([1]!CCA_Weighting[Zone]=B1981),0),MATCH(2022,VALUE([1]!CCA_Weighting[#Headers]),0))*O1981</f>
        <v>0.15000441192362846</v>
      </c>
      <c r="Q1981" s="31">
        <f>'Table 1'!$C$12</f>
        <v>18</v>
      </c>
      <c r="R1981" s="31">
        <f>'Table 1'!$E$12</f>
        <v>27</v>
      </c>
      <c r="S1981">
        <f t="shared" si="210"/>
        <v>202.5</v>
      </c>
      <c r="T1981">
        <f t="shared" si="211"/>
        <v>135</v>
      </c>
      <c r="U1981">
        <f t="shared" si="212"/>
        <v>135</v>
      </c>
      <c r="V1981">
        <f t="shared" si="213"/>
        <v>90</v>
      </c>
      <c r="W1981" s="28">
        <f t="shared" si="214"/>
        <v>90</v>
      </c>
      <c r="X1981" s="28">
        <f t="shared" si="215"/>
        <v>135</v>
      </c>
      <c r="Y1981">
        <f t="shared" si="216"/>
        <v>135</v>
      </c>
    </row>
    <row r="1982" spans="1:25" ht="14.4" x14ac:dyDescent="0.3">
      <c r="A1982" s="20" t="s">
        <v>22</v>
      </c>
      <c r="B1982" s="21" t="s">
        <v>102</v>
      </c>
      <c r="C1982" s="22" t="s">
        <v>103</v>
      </c>
      <c r="D1982" s="21" t="s">
        <v>25</v>
      </c>
      <c r="E1982" s="22" t="s">
        <v>26</v>
      </c>
      <c r="F1982" s="21" t="s">
        <v>29</v>
      </c>
      <c r="G1982" s="21" t="s">
        <v>28</v>
      </c>
      <c r="H1982" s="29">
        <f>'Table 1'!$G$13</f>
        <v>43.5</v>
      </c>
      <c r="I1982" s="30"/>
      <c r="J1982" s="30"/>
      <c r="K1982" s="30"/>
      <c r="L1982" s="31"/>
      <c r="M1982" s="31">
        <v>29</v>
      </c>
      <c r="N1982" s="32">
        <f t="array" ref="N1982">INDEX([1]!CCA_Weighting[#Data],MATCH(1,([1]!CCA_Weighting[State]=A1982)*([1]!CCA_Weighting[Zone]=B1982),0),MATCH(2021,VALUE([1]!CCA_Weighting[#Headers]),0))*M1982</f>
        <v>0.16111584984389724</v>
      </c>
      <c r="O1982" s="31">
        <f>'Table 1'!$B$13</f>
        <v>29</v>
      </c>
      <c r="P1982" s="32">
        <f t="array" ref="P1982">INDEX([1]!CCA_Weighting[#Data],MATCH(1,([1]!CCA_Weighting[State]=A1982)*([1]!CCA_Weighting[Zone]=B1982),0),MATCH(2022,VALUE([1]!CCA_Weighting[#Headers]),0))*O1982</f>
        <v>0.16111584984389724</v>
      </c>
      <c r="Q1982" s="31">
        <f>'Table 1'!$C$13</f>
        <v>19</v>
      </c>
      <c r="R1982" s="31">
        <f>'Table 1'!$E$13</f>
        <v>29</v>
      </c>
      <c r="S1982">
        <f t="shared" si="210"/>
        <v>217.5</v>
      </c>
      <c r="T1982">
        <f t="shared" si="211"/>
        <v>145</v>
      </c>
      <c r="U1982">
        <f t="shared" si="212"/>
        <v>145</v>
      </c>
      <c r="V1982">
        <f t="shared" si="213"/>
        <v>95</v>
      </c>
      <c r="W1982" s="28">
        <f t="shared" si="214"/>
        <v>95</v>
      </c>
      <c r="X1982" s="28">
        <f t="shared" si="215"/>
        <v>145</v>
      </c>
      <c r="Y1982">
        <f t="shared" si="216"/>
        <v>145</v>
      </c>
    </row>
    <row r="1983" spans="1:25" ht="14.4" x14ac:dyDescent="0.3">
      <c r="A1983" s="23" t="s">
        <v>22</v>
      </c>
      <c r="B1983" s="24" t="s">
        <v>102</v>
      </c>
      <c r="C1983" s="25" t="s">
        <v>103</v>
      </c>
      <c r="D1983" s="24" t="s">
        <v>25</v>
      </c>
      <c r="E1983" s="25" t="s">
        <v>26</v>
      </c>
      <c r="F1983" s="24" t="s">
        <v>30</v>
      </c>
      <c r="G1983" s="24" t="s">
        <v>28</v>
      </c>
      <c r="H1983" s="29">
        <f>'Table 1'!$G$14</f>
        <v>110</v>
      </c>
      <c r="I1983" s="30"/>
      <c r="J1983" s="30"/>
      <c r="K1983" s="30"/>
      <c r="L1983" s="31"/>
      <c r="M1983" s="31">
        <v>55</v>
      </c>
      <c r="N1983" s="32">
        <f t="array" ref="N1983">INDEX([1]!CCA_Weighting[#Data],MATCH(1,([1]!CCA_Weighting[State]=A1983)*([1]!CCA_Weighting[Zone]=B1983),0),MATCH(2021,VALUE([1]!CCA_Weighting[#Headers]),0))*M1983</f>
        <v>0.30556454280739132</v>
      </c>
      <c r="O1983" s="31">
        <f>'Table 1'!$B$14</f>
        <v>55</v>
      </c>
      <c r="P1983" s="32">
        <f t="array" ref="P1983">INDEX([1]!CCA_Weighting[#Data],MATCH(1,([1]!CCA_Weighting[State]=A1983)*([1]!CCA_Weighting[Zone]=B1983),0),MATCH(2022,VALUE([1]!CCA_Weighting[#Headers]),0))*O1983</f>
        <v>0.30556454280739132</v>
      </c>
      <c r="Q1983" s="31">
        <f>'Table 1'!$C$14</f>
        <v>36</v>
      </c>
      <c r="R1983" s="31">
        <f>'Table 1'!$E$14</f>
        <v>55</v>
      </c>
      <c r="S1983">
        <f t="shared" si="210"/>
        <v>550</v>
      </c>
      <c r="T1983">
        <f t="shared" si="211"/>
        <v>275</v>
      </c>
      <c r="U1983">
        <f t="shared" si="212"/>
        <v>275</v>
      </c>
      <c r="V1983">
        <f t="shared" si="213"/>
        <v>180</v>
      </c>
      <c r="W1983" s="28">
        <f t="shared" si="214"/>
        <v>180</v>
      </c>
      <c r="X1983" s="28">
        <f t="shared" si="215"/>
        <v>275</v>
      </c>
      <c r="Y1983">
        <f t="shared" si="216"/>
        <v>275</v>
      </c>
    </row>
    <row r="1984" spans="1:25" ht="14.4" x14ac:dyDescent="0.3">
      <c r="A1984" s="20" t="s">
        <v>22</v>
      </c>
      <c r="B1984" s="21" t="s">
        <v>102</v>
      </c>
      <c r="C1984" s="22" t="s">
        <v>103</v>
      </c>
      <c r="D1984" s="21" t="s">
        <v>25</v>
      </c>
      <c r="E1984" s="21" t="s">
        <v>31</v>
      </c>
      <c r="F1984" s="21" t="s">
        <v>27</v>
      </c>
      <c r="G1984" s="21" t="s">
        <v>28</v>
      </c>
      <c r="H1984" s="29">
        <f>'Table 1'!$M$12</f>
        <v>37.5</v>
      </c>
      <c r="I1984" s="30"/>
      <c r="J1984" s="30"/>
      <c r="K1984" s="30"/>
      <c r="L1984" s="31"/>
      <c r="M1984" s="31">
        <v>25</v>
      </c>
      <c r="N1984" s="32">
        <f t="array" ref="N1984">INDEX([1]!CCA_Weighting[#Data],MATCH(1,([1]!CCA_Weighting[State]=A1984)*([1]!CCA_Weighting[Zone]=B1984),0),MATCH(2021,VALUE([1]!CCA_Weighting[#Headers]),0))*M1984</f>
        <v>0.13889297400335968</v>
      </c>
      <c r="O1984" s="31">
        <f>'Table 1'!$H$12</f>
        <v>25</v>
      </c>
      <c r="P1984" s="32">
        <f t="array" ref="P1984">INDEX([1]!CCA_Weighting[#Data],MATCH(1,([1]!CCA_Weighting[State]=A1984)*([1]!CCA_Weighting[Zone]=B1984),0),MATCH(2022,VALUE([1]!CCA_Weighting[#Headers]),0))*O1984</f>
        <v>0.13889297400335968</v>
      </c>
      <c r="Q1984" s="31">
        <f>'Table 1'!$I$12</f>
        <v>16</v>
      </c>
      <c r="R1984" s="31">
        <f>'Table 1'!$K$12</f>
        <v>25</v>
      </c>
      <c r="S1984">
        <f t="shared" si="210"/>
        <v>187.5</v>
      </c>
      <c r="T1984">
        <f t="shared" si="211"/>
        <v>125</v>
      </c>
      <c r="U1984">
        <f t="shared" si="212"/>
        <v>125</v>
      </c>
      <c r="V1984">
        <f t="shared" si="213"/>
        <v>80</v>
      </c>
      <c r="W1984" s="28">
        <f t="shared" si="214"/>
        <v>80</v>
      </c>
      <c r="X1984" s="28">
        <f t="shared" si="215"/>
        <v>125</v>
      </c>
      <c r="Y1984">
        <f t="shared" si="216"/>
        <v>125</v>
      </c>
    </row>
    <row r="1985" spans="1:25" ht="14.4" x14ac:dyDescent="0.3">
      <c r="A1985" s="23" t="s">
        <v>22</v>
      </c>
      <c r="B1985" s="24" t="s">
        <v>102</v>
      </c>
      <c r="C1985" s="25" t="s">
        <v>103</v>
      </c>
      <c r="D1985" s="24" t="s">
        <v>25</v>
      </c>
      <c r="E1985" s="24" t="s">
        <v>31</v>
      </c>
      <c r="F1985" s="24" t="s">
        <v>29</v>
      </c>
      <c r="G1985" s="24" t="s">
        <v>28</v>
      </c>
      <c r="H1985" s="29">
        <f>'Table 1'!$M$13</f>
        <v>39.75</v>
      </c>
      <c r="I1985" s="30"/>
      <c r="J1985" s="30"/>
      <c r="K1985" s="30"/>
      <c r="L1985" s="31"/>
      <c r="M1985" s="31">
        <v>26.5</v>
      </c>
      <c r="N1985" s="32">
        <f t="array" ref="N1985">INDEX([1]!CCA_Weighting[#Data],MATCH(1,([1]!CCA_Weighting[State]=A1985)*([1]!CCA_Weighting[Zone]=B1985),0),MATCH(2021,VALUE([1]!CCA_Weighting[#Headers]),0))*M1985</f>
        <v>0.14722655244356125</v>
      </c>
      <c r="O1985" s="31">
        <f>'Table 1'!$H$13</f>
        <v>26.5</v>
      </c>
      <c r="P1985" s="32">
        <f t="array" ref="P1985">INDEX([1]!CCA_Weighting[#Data],MATCH(1,([1]!CCA_Weighting[State]=A1985)*([1]!CCA_Weighting[Zone]=B1985),0),MATCH(2022,VALUE([1]!CCA_Weighting[#Headers]),0))*O1985</f>
        <v>0.14722655244356125</v>
      </c>
      <c r="Q1985" s="31">
        <f>'Table 1'!$I$13</f>
        <v>17</v>
      </c>
      <c r="R1985" s="31">
        <f>'Table 1'!$K$13</f>
        <v>26.5</v>
      </c>
      <c r="S1985">
        <f t="shared" si="210"/>
        <v>198.75</v>
      </c>
      <c r="T1985">
        <f t="shared" si="211"/>
        <v>132.5</v>
      </c>
      <c r="U1985">
        <f t="shared" si="212"/>
        <v>132.5</v>
      </c>
      <c r="V1985">
        <f t="shared" si="213"/>
        <v>85</v>
      </c>
      <c r="W1985" s="28">
        <f t="shared" si="214"/>
        <v>85</v>
      </c>
      <c r="X1985" s="28">
        <f t="shared" si="215"/>
        <v>132.5</v>
      </c>
      <c r="Y1985">
        <f t="shared" si="216"/>
        <v>132.5</v>
      </c>
    </row>
    <row r="1986" spans="1:25" ht="14.4" x14ac:dyDescent="0.3">
      <c r="A1986" s="20" t="s">
        <v>22</v>
      </c>
      <c r="B1986" s="21" t="s">
        <v>102</v>
      </c>
      <c r="C1986" s="22" t="s">
        <v>103</v>
      </c>
      <c r="D1986" s="21" t="s">
        <v>25</v>
      </c>
      <c r="E1986" s="21" t="s">
        <v>31</v>
      </c>
      <c r="F1986" s="21" t="s">
        <v>30</v>
      </c>
      <c r="G1986" s="21" t="s">
        <v>28</v>
      </c>
      <c r="H1986" s="29">
        <f>'Table 1'!$M$14</f>
        <v>100</v>
      </c>
      <c r="I1986" s="30"/>
      <c r="J1986" s="30"/>
      <c r="K1986" s="30"/>
      <c r="L1986" s="31"/>
      <c r="M1986" s="31">
        <v>50</v>
      </c>
      <c r="N1986" s="32">
        <f t="array" ref="N1986">INDEX([1]!CCA_Weighting[#Data],MATCH(1,([1]!CCA_Weighting[State]=A1986)*([1]!CCA_Weighting[Zone]=B1986),0),MATCH(2021,VALUE([1]!CCA_Weighting[#Headers]),0))*M1986</f>
        <v>0.27778594800671935</v>
      </c>
      <c r="O1986" s="31">
        <f>'Table 1'!$H$14</f>
        <v>50</v>
      </c>
      <c r="P1986" s="32">
        <f t="array" ref="P1986">INDEX([1]!CCA_Weighting[#Data],MATCH(1,([1]!CCA_Weighting[State]=A1986)*([1]!CCA_Weighting[Zone]=B1986),0),MATCH(2022,VALUE([1]!CCA_Weighting[#Headers]),0))*O1986</f>
        <v>0.27778594800671935</v>
      </c>
      <c r="Q1986" s="31">
        <f>'Table 1'!$I$14</f>
        <v>32.5</v>
      </c>
      <c r="R1986" s="31">
        <f>'Table 1'!$K$14</f>
        <v>50</v>
      </c>
      <c r="S1986">
        <f t="shared" si="210"/>
        <v>500</v>
      </c>
      <c r="T1986">
        <f t="shared" si="211"/>
        <v>250</v>
      </c>
      <c r="U1986">
        <f t="shared" si="212"/>
        <v>250</v>
      </c>
      <c r="V1986">
        <f t="shared" si="213"/>
        <v>162.5</v>
      </c>
      <c r="W1986" s="28">
        <f t="shared" si="214"/>
        <v>162.5</v>
      </c>
      <c r="X1986" s="28">
        <f t="shared" si="215"/>
        <v>250</v>
      </c>
      <c r="Y1986">
        <f t="shared" si="216"/>
        <v>250</v>
      </c>
    </row>
    <row r="1987" spans="1:25" ht="14.4" x14ac:dyDescent="0.3">
      <c r="A1987" s="23" t="s">
        <v>22</v>
      </c>
      <c r="B1987" s="24" t="s">
        <v>102</v>
      </c>
      <c r="C1987" s="25" t="s">
        <v>103</v>
      </c>
      <c r="D1987" s="24" t="s">
        <v>25</v>
      </c>
      <c r="E1987" s="24" t="s">
        <v>32</v>
      </c>
      <c r="F1987" s="24" t="s">
        <v>27</v>
      </c>
      <c r="G1987" s="24" t="s">
        <v>28</v>
      </c>
      <c r="H1987" s="29">
        <f>'Table 1'!$S$12</f>
        <v>35.25</v>
      </c>
      <c r="I1987" s="30"/>
      <c r="J1987" s="30"/>
      <c r="K1987" s="30"/>
      <c r="L1987" s="31"/>
      <c r="M1987" s="31">
        <v>23.5</v>
      </c>
      <c r="N1987" s="32">
        <f t="array" ref="N1987">INDEX([1]!CCA_Weighting[#Data],MATCH(1,([1]!CCA_Weighting[State]=A1987)*([1]!CCA_Weighting[Zone]=B1987),0),MATCH(2021,VALUE([1]!CCA_Weighting[#Headers]),0))*M1987</f>
        <v>0.1305593955631581</v>
      </c>
      <c r="O1987" s="31">
        <f>'Table 1'!$N$8</f>
        <v>30</v>
      </c>
      <c r="P1987" s="32">
        <f t="array" ref="P1987">INDEX([1]!CCA_Weighting[#Data],MATCH(1,([1]!CCA_Weighting[State]=A1987)*([1]!CCA_Weighting[Zone]=B1987),0),MATCH(2022,VALUE([1]!CCA_Weighting[#Headers]),0))*O1987</f>
        <v>0.16667156880403161</v>
      </c>
      <c r="Q1987" s="31">
        <f>'Table 1'!$O$8</f>
        <v>19.5</v>
      </c>
      <c r="R1987" s="31">
        <f>'Table 1'!$Q$8</f>
        <v>30</v>
      </c>
      <c r="S1987">
        <f t="shared" ref="S1987:S2050" si="217">H1987*5</f>
        <v>176.25</v>
      </c>
      <c r="T1987">
        <f t="shared" ref="T1987:T2050" si="218">M1987*5</f>
        <v>117.5</v>
      </c>
      <c r="U1987">
        <f t="shared" ref="U1987:U2050" si="219">O1987*5</f>
        <v>150</v>
      </c>
      <c r="V1987">
        <f t="shared" ref="V1987:V2050" si="220">Q1987*5</f>
        <v>97.5</v>
      </c>
      <c r="W1987" s="28">
        <f t="shared" ref="W1987:W2050" si="221">(Q1987/O1987)*T1987</f>
        <v>76.375</v>
      </c>
      <c r="X1987" s="28">
        <f t="shared" ref="X1987:X2050" si="222">R1987*5</f>
        <v>150</v>
      </c>
      <c r="Y1987">
        <f t="shared" ref="Y1987:Y2050" si="223">R1987*5</f>
        <v>150</v>
      </c>
    </row>
    <row r="1988" spans="1:25" ht="14.4" x14ac:dyDescent="0.3">
      <c r="A1988" s="20" t="s">
        <v>22</v>
      </c>
      <c r="B1988" s="21" t="s">
        <v>102</v>
      </c>
      <c r="C1988" s="22" t="s">
        <v>103</v>
      </c>
      <c r="D1988" s="21" t="s">
        <v>25</v>
      </c>
      <c r="E1988" s="21" t="s">
        <v>32</v>
      </c>
      <c r="F1988" s="21" t="s">
        <v>29</v>
      </c>
      <c r="G1988" s="21" t="s">
        <v>28</v>
      </c>
      <c r="H1988" s="29">
        <f>'Table 1'!$S$13</f>
        <v>36.75</v>
      </c>
      <c r="I1988" s="30"/>
      <c r="J1988" s="30"/>
      <c r="K1988" s="30"/>
      <c r="L1988" s="31"/>
      <c r="M1988" s="31">
        <v>24.5</v>
      </c>
      <c r="N1988" s="32">
        <f t="array" ref="N1988">INDEX([1]!CCA_Weighting[#Data],MATCH(1,([1]!CCA_Weighting[State]=A1988)*([1]!CCA_Weighting[Zone]=B1988),0),MATCH(2021,VALUE([1]!CCA_Weighting[#Headers]),0))*M1988</f>
        <v>0.13611511452329247</v>
      </c>
      <c r="O1988" s="31">
        <f>'Table 1'!$N$9</f>
        <v>32</v>
      </c>
      <c r="P1988" s="32">
        <f t="array" ref="P1988">INDEX([1]!CCA_Weighting[#Data],MATCH(1,([1]!CCA_Weighting[State]=A1988)*([1]!CCA_Weighting[Zone]=B1988),0),MATCH(2022,VALUE([1]!CCA_Weighting[#Headers]),0))*O1988</f>
        <v>0.17778300672430039</v>
      </c>
      <c r="Q1988" s="31">
        <f>'Table 1'!$O$9</f>
        <v>21</v>
      </c>
      <c r="R1988" s="31">
        <f>'Table 1'!$Q$9</f>
        <v>32</v>
      </c>
      <c r="S1988">
        <f t="shared" si="217"/>
        <v>183.75</v>
      </c>
      <c r="T1988">
        <f t="shared" si="218"/>
        <v>122.5</v>
      </c>
      <c r="U1988">
        <f t="shared" si="219"/>
        <v>160</v>
      </c>
      <c r="V1988">
        <f t="shared" si="220"/>
        <v>105</v>
      </c>
      <c r="W1988" s="28">
        <f t="shared" si="221"/>
        <v>80.390625</v>
      </c>
      <c r="X1988" s="28">
        <f t="shared" si="222"/>
        <v>160</v>
      </c>
      <c r="Y1988">
        <f t="shared" si="223"/>
        <v>160</v>
      </c>
    </row>
    <row r="1989" spans="1:25" ht="14.4" x14ac:dyDescent="0.3">
      <c r="A1989" s="23" t="s">
        <v>22</v>
      </c>
      <c r="B1989" s="24" t="s">
        <v>102</v>
      </c>
      <c r="C1989" s="25" t="s">
        <v>103</v>
      </c>
      <c r="D1989" s="24" t="s">
        <v>25</v>
      </c>
      <c r="E1989" s="24" t="s">
        <v>32</v>
      </c>
      <c r="F1989" s="24" t="s">
        <v>30</v>
      </c>
      <c r="G1989" s="24" t="s">
        <v>28</v>
      </c>
      <c r="H1989" s="29">
        <f>'Table 1'!$S$14</f>
        <v>80</v>
      </c>
      <c r="I1989" s="30"/>
      <c r="J1989" s="30"/>
      <c r="K1989" s="30"/>
      <c r="L1989" s="31"/>
      <c r="M1989" s="31">
        <v>40</v>
      </c>
      <c r="N1989" s="32">
        <f t="array" ref="N1989">INDEX([1]!CCA_Weighting[#Data],MATCH(1,([1]!CCA_Weighting[State]=A1989)*([1]!CCA_Weighting[Zone]=B1989),0),MATCH(2021,VALUE([1]!CCA_Weighting[#Headers]),0))*M1989</f>
        <v>0.22222875840537548</v>
      </c>
      <c r="O1989" s="31">
        <f>'Table 1'!$N$10</f>
        <v>40</v>
      </c>
      <c r="P1989" s="32">
        <f t="array" ref="P1989">INDEX([1]!CCA_Weighting[#Data],MATCH(1,([1]!CCA_Weighting[State]=A1989)*([1]!CCA_Weighting[Zone]=B1989),0),MATCH(2022,VALUE([1]!CCA_Weighting[#Headers]),0))*O1989</f>
        <v>0.22222875840537548</v>
      </c>
      <c r="Q1989" s="31">
        <f>'Table 1'!$O$10</f>
        <v>26</v>
      </c>
      <c r="R1989" s="31">
        <f>'Table 1'!$Q$10</f>
        <v>40</v>
      </c>
      <c r="S1989">
        <f t="shared" si="217"/>
        <v>400</v>
      </c>
      <c r="T1989">
        <f t="shared" si="218"/>
        <v>200</v>
      </c>
      <c r="U1989">
        <f t="shared" si="219"/>
        <v>200</v>
      </c>
      <c r="V1989">
        <f t="shared" si="220"/>
        <v>130</v>
      </c>
      <c r="W1989" s="28">
        <f t="shared" si="221"/>
        <v>130</v>
      </c>
      <c r="X1989" s="28">
        <f t="shared" si="222"/>
        <v>200</v>
      </c>
      <c r="Y1989">
        <f t="shared" si="223"/>
        <v>200</v>
      </c>
    </row>
    <row r="1990" spans="1:25" ht="14.4" x14ac:dyDescent="0.3">
      <c r="A1990" s="20" t="s">
        <v>22</v>
      </c>
      <c r="B1990" s="21" t="s">
        <v>102</v>
      </c>
      <c r="C1990" s="22" t="s">
        <v>103</v>
      </c>
      <c r="D1990" s="21" t="s">
        <v>25</v>
      </c>
      <c r="E1990" s="21" t="s">
        <v>33</v>
      </c>
      <c r="F1990" s="21" t="s">
        <v>27</v>
      </c>
      <c r="G1990" s="21" t="s">
        <v>28</v>
      </c>
      <c r="H1990" s="29">
        <f>'Table 1'!$Y$12</f>
        <v>31.5</v>
      </c>
      <c r="I1990" s="30"/>
      <c r="J1990" s="30"/>
      <c r="K1990" s="30"/>
      <c r="L1990" s="31"/>
      <c r="M1990" s="31">
        <v>21</v>
      </c>
      <c r="N1990" s="32">
        <f t="array" ref="N1990">INDEX([1]!CCA_Weighting[#Data],MATCH(1,([1]!CCA_Weighting[State]=A1990)*([1]!CCA_Weighting[Zone]=B1990),0),MATCH(2021,VALUE([1]!CCA_Weighting[#Headers]),0))*M1990</f>
        <v>0.11667009816282213</v>
      </c>
      <c r="O1990" s="31">
        <f>'Table 1'!$T$12</f>
        <v>21</v>
      </c>
      <c r="P1990" s="32">
        <f t="array" ref="P1990">INDEX([1]!CCA_Weighting[#Data],MATCH(1,([1]!CCA_Weighting[State]=A1990)*([1]!CCA_Weighting[Zone]=B1990),0),MATCH(2022,VALUE([1]!CCA_Weighting[#Headers]),0))*O1990</f>
        <v>0.11667009816282213</v>
      </c>
      <c r="Q1990" s="31">
        <f>'Table 1'!$U$12</f>
        <v>14</v>
      </c>
      <c r="R1990" s="31">
        <f>'Table 1'!$W$12</f>
        <v>21</v>
      </c>
      <c r="S1990">
        <f t="shared" si="217"/>
        <v>157.5</v>
      </c>
      <c r="T1990">
        <f t="shared" si="218"/>
        <v>105</v>
      </c>
      <c r="U1990">
        <f t="shared" si="219"/>
        <v>105</v>
      </c>
      <c r="V1990">
        <f t="shared" si="220"/>
        <v>70</v>
      </c>
      <c r="W1990" s="28">
        <f t="shared" si="221"/>
        <v>70</v>
      </c>
      <c r="X1990" s="28">
        <f t="shared" si="222"/>
        <v>105</v>
      </c>
      <c r="Y1990">
        <f t="shared" si="223"/>
        <v>105</v>
      </c>
    </row>
    <row r="1991" spans="1:25" ht="14.4" x14ac:dyDescent="0.3">
      <c r="A1991" s="23" t="s">
        <v>22</v>
      </c>
      <c r="B1991" s="24" t="s">
        <v>102</v>
      </c>
      <c r="C1991" s="25" t="s">
        <v>103</v>
      </c>
      <c r="D1991" s="24" t="s">
        <v>25</v>
      </c>
      <c r="E1991" s="24" t="s">
        <v>33</v>
      </c>
      <c r="F1991" s="24" t="s">
        <v>29</v>
      </c>
      <c r="G1991" s="24" t="s">
        <v>28</v>
      </c>
      <c r="H1991" s="29">
        <f>'Table 1'!$Y$13</f>
        <v>33</v>
      </c>
      <c r="I1991" s="30"/>
      <c r="J1991" s="30"/>
      <c r="K1991" s="30"/>
      <c r="L1991" s="31"/>
      <c r="M1991" s="31">
        <v>22</v>
      </c>
      <c r="N1991" s="32">
        <f t="array" ref="N1991">INDEX([1]!CCA_Weighting[#Data],MATCH(1,([1]!CCA_Weighting[State]=A1991)*([1]!CCA_Weighting[Zone]=B1991),0),MATCH(2021,VALUE([1]!CCA_Weighting[#Headers]),0))*M1991</f>
        <v>0.12222581712295652</v>
      </c>
      <c r="O1991" s="31">
        <f>'Table 1'!$T$13</f>
        <v>22</v>
      </c>
      <c r="P1991" s="32">
        <f t="array" ref="P1991">INDEX([1]!CCA_Weighting[#Data],MATCH(1,([1]!CCA_Weighting[State]=A1991)*([1]!CCA_Weighting[Zone]=B1991),0),MATCH(2022,VALUE([1]!CCA_Weighting[#Headers]),0))*O1991</f>
        <v>0.12222581712295652</v>
      </c>
      <c r="Q1991" s="31">
        <f>'Table 1'!$U$13</f>
        <v>14.5</v>
      </c>
      <c r="R1991" s="31">
        <f>'Table 1'!$W$13</f>
        <v>22</v>
      </c>
      <c r="S1991">
        <f t="shared" si="217"/>
        <v>165</v>
      </c>
      <c r="T1991">
        <f t="shared" si="218"/>
        <v>110</v>
      </c>
      <c r="U1991">
        <f t="shared" si="219"/>
        <v>110</v>
      </c>
      <c r="V1991">
        <f t="shared" si="220"/>
        <v>72.5</v>
      </c>
      <c r="W1991" s="28">
        <f t="shared" si="221"/>
        <v>72.5</v>
      </c>
      <c r="X1991" s="28">
        <f t="shared" si="222"/>
        <v>110</v>
      </c>
      <c r="Y1991">
        <f t="shared" si="223"/>
        <v>110</v>
      </c>
    </row>
    <row r="1992" spans="1:25" ht="14.4" x14ac:dyDescent="0.3">
      <c r="A1992" s="20" t="s">
        <v>22</v>
      </c>
      <c r="B1992" s="21" t="s">
        <v>102</v>
      </c>
      <c r="C1992" s="22" t="s">
        <v>103</v>
      </c>
      <c r="D1992" s="21" t="s">
        <v>25</v>
      </c>
      <c r="E1992" s="21" t="s">
        <v>33</v>
      </c>
      <c r="F1992" s="21" t="s">
        <v>30</v>
      </c>
      <c r="G1992" s="21" t="s">
        <v>28</v>
      </c>
      <c r="H1992" s="29">
        <f>'Table 1'!$Y$14</f>
        <v>76</v>
      </c>
      <c r="I1992" s="30"/>
      <c r="J1992" s="30"/>
      <c r="K1992" s="30"/>
      <c r="L1992" s="31"/>
      <c r="M1992" s="31">
        <v>38</v>
      </c>
      <c r="N1992" s="32">
        <f t="array" ref="N1992">INDEX([1]!CCA_Weighting[#Data],MATCH(1,([1]!CCA_Weighting[State]=A1992)*([1]!CCA_Weighting[Zone]=B1992),0),MATCH(2021,VALUE([1]!CCA_Weighting[#Headers]),0))*M1992</f>
        <v>0.2111173204851067</v>
      </c>
      <c r="O1992" s="31">
        <f>'Table 1'!$T$14</f>
        <v>38</v>
      </c>
      <c r="P1992" s="32">
        <f t="array" ref="P1992">INDEX([1]!CCA_Weighting[#Data],MATCH(1,([1]!CCA_Weighting[State]=A1992)*([1]!CCA_Weighting[Zone]=B1992),0),MATCH(2022,VALUE([1]!CCA_Weighting[#Headers]),0))*O1992</f>
        <v>0.2111173204851067</v>
      </c>
      <c r="Q1992" s="31">
        <f>'Table 1'!$U$14</f>
        <v>24.5</v>
      </c>
      <c r="R1992" s="31">
        <f>'Table 1'!$W$14</f>
        <v>38</v>
      </c>
      <c r="S1992">
        <f t="shared" si="217"/>
        <v>380</v>
      </c>
      <c r="T1992">
        <f t="shared" si="218"/>
        <v>190</v>
      </c>
      <c r="U1992">
        <f t="shared" si="219"/>
        <v>190</v>
      </c>
      <c r="V1992">
        <f t="shared" si="220"/>
        <v>122.5</v>
      </c>
      <c r="W1992" s="28">
        <f t="shared" si="221"/>
        <v>122.5</v>
      </c>
      <c r="X1992" s="28">
        <f t="shared" si="222"/>
        <v>190</v>
      </c>
      <c r="Y1992">
        <f t="shared" si="223"/>
        <v>190</v>
      </c>
    </row>
    <row r="1993" spans="1:25" ht="14.4" x14ac:dyDescent="0.3">
      <c r="A1993" s="23" t="s">
        <v>22</v>
      </c>
      <c r="B1993" s="24" t="s">
        <v>102</v>
      </c>
      <c r="C1993" s="25" t="s">
        <v>103</v>
      </c>
      <c r="D1993" s="24" t="s">
        <v>25</v>
      </c>
      <c r="E1993" s="24" t="s">
        <v>34</v>
      </c>
      <c r="F1993" s="24" t="s">
        <v>27</v>
      </c>
      <c r="G1993" s="24" t="s">
        <v>28</v>
      </c>
      <c r="H1993" s="29">
        <f>'Table 1'!$Y$8</f>
        <v>42.75</v>
      </c>
      <c r="I1993" s="30"/>
      <c r="J1993" s="30"/>
      <c r="K1993" s="30"/>
      <c r="L1993" s="31"/>
      <c r="M1993" s="31">
        <v>21</v>
      </c>
      <c r="N1993" s="32">
        <f t="array" ref="N1993">INDEX([1]!CCA_Weighting[#Data],MATCH(1,([1]!CCA_Weighting[State]=A1993)*([1]!CCA_Weighting[Zone]=B1993),0),MATCH(2021,VALUE([1]!CCA_Weighting[#Headers]),0))*M1993</f>
        <v>0.11667009816282213</v>
      </c>
      <c r="O1993" s="31">
        <f>'Table 1'!$T$12</f>
        <v>21</v>
      </c>
      <c r="P1993" s="32">
        <f t="array" ref="P1993">INDEX([1]!CCA_Weighting[#Data],MATCH(1,([1]!CCA_Weighting[State]=A1993)*([1]!CCA_Weighting[Zone]=B1993),0),MATCH(2022,VALUE([1]!CCA_Weighting[#Headers]),0))*O1993</f>
        <v>0.11667009816282213</v>
      </c>
      <c r="Q1993" s="31">
        <f>'Table 1'!$U$12</f>
        <v>14</v>
      </c>
      <c r="R1993" s="31">
        <f>'Table 1'!$W$12</f>
        <v>21</v>
      </c>
      <c r="S1993">
        <f t="shared" si="217"/>
        <v>213.75</v>
      </c>
      <c r="T1993">
        <f t="shared" si="218"/>
        <v>105</v>
      </c>
      <c r="U1993">
        <f t="shared" si="219"/>
        <v>105</v>
      </c>
      <c r="V1993">
        <f t="shared" si="220"/>
        <v>70</v>
      </c>
      <c r="W1993" s="28">
        <f t="shared" si="221"/>
        <v>70</v>
      </c>
      <c r="X1993" s="28">
        <f t="shared" si="222"/>
        <v>105</v>
      </c>
      <c r="Y1993">
        <f t="shared" si="223"/>
        <v>105</v>
      </c>
    </row>
    <row r="1994" spans="1:25" ht="14.4" x14ac:dyDescent="0.3">
      <c r="A1994" s="20" t="s">
        <v>22</v>
      </c>
      <c r="B1994" s="21" t="s">
        <v>102</v>
      </c>
      <c r="C1994" s="22" t="s">
        <v>103</v>
      </c>
      <c r="D1994" s="21" t="s">
        <v>25</v>
      </c>
      <c r="E1994" s="21" t="s">
        <v>34</v>
      </c>
      <c r="F1994" s="21" t="s">
        <v>29</v>
      </c>
      <c r="G1994" s="21" t="s">
        <v>28</v>
      </c>
      <c r="H1994" s="29">
        <f>'Table 1'!$Y$9</f>
        <v>45</v>
      </c>
      <c r="I1994" s="30"/>
      <c r="J1994" s="30"/>
      <c r="K1994" s="30"/>
      <c r="L1994" s="31"/>
      <c r="M1994" s="31">
        <v>22</v>
      </c>
      <c r="N1994" s="32">
        <f t="array" ref="N1994">INDEX([1]!CCA_Weighting[#Data],MATCH(1,([1]!CCA_Weighting[State]=A1994)*([1]!CCA_Weighting[Zone]=B1994),0),MATCH(2021,VALUE([1]!CCA_Weighting[#Headers]),0))*M1994</f>
        <v>0.12222581712295652</v>
      </c>
      <c r="O1994" s="31">
        <f>'Table 1'!$T$13</f>
        <v>22</v>
      </c>
      <c r="P1994" s="32">
        <f t="array" ref="P1994">INDEX([1]!CCA_Weighting[#Data],MATCH(1,([1]!CCA_Weighting[State]=A1994)*([1]!CCA_Weighting[Zone]=B1994),0),MATCH(2022,VALUE([1]!CCA_Weighting[#Headers]),0))*O1994</f>
        <v>0.12222581712295652</v>
      </c>
      <c r="Q1994" s="31">
        <f>'Table 1'!$U$13</f>
        <v>14.5</v>
      </c>
      <c r="R1994" s="31">
        <f>'Table 1'!$W$13</f>
        <v>22</v>
      </c>
      <c r="S1994">
        <f t="shared" si="217"/>
        <v>225</v>
      </c>
      <c r="T1994">
        <f t="shared" si="218"/>
        <v>110</v>
      </c>
      <c r="U1994">
        <f t="shared" si="219"/>
        <v>110</v>
      </c>
      <c r="V1994">
        <f t="shared" si="220"/>
        <v>72.5</v>
      </c>
      <c r="W1994" s="28">
        <f t="shared" si="221"/>
        <v>72.5</v>
      </c>
      <c r="X1994" s="28">
        <f t="shared" si="222"/>
        <v>110</v>
      </c>
      <c r="Y1994">
        <f t="shared" si="223"/>
        <v>110</v>
      </c>
    </row>
    <row r="1995" spans="1:25" ht="14.4" x14ac:dyDescent="0.3">
      <c r="A1995" s="23" t="s">
        <v>22</v>
      </c>
      <c r="B1995" s="24" t="s">
        <v>102</v>
      </c>
      <c r="C1995" s="25" t="s">
        <v>103</v>
      </c>
      <c r="D1995" s="24" t="s">
        <v>25</v>
      </c>
      <c r="E1995" s="24" t="s">
        <v>34</v>
      </c>
      <c r="F1995" s="24" t="s">
        <v>30</v>
      </c>
      <c r="G1995" s="24" t="s">
        <v>28</v>
      </c>
      <c r="H1995" s="29">
        <f>'Table 1'!$Y$10</f>
        <v>76</v>
      </c>
      <c r="I1995" s="30"/>
      <c r="J1995" s="30"/>
      <c r="K1995" s="30"/>
      <c r="L1995" s="31"/>
      <c r="M1995" s="31">
        <v>38</v>
      </c>
      <c r="N1995" s="32">
        <f t="array" ref="N1995">INDEX([1]!CCA_Weighting[#Data],MATCH(1,([1]!CCA_Weighting[State]=A1995)*([1]!CCA_Weighting[Zone]=B1995),0),MATCH(2021,VALUE([1]!CCA_Weighting[#Headers]),0))*M1995</f>
        <v>0.2111173204851067</v>
      </c>
      <c r="O1995" s="31">
        <f>'Table 1'!$T$14</f>
        <v>38</v>
      </c>
      <c r="P1995" s="32">
        <f t="array" ref="P1995">INDEX([1]!CCA_Weighting[#Data],MATCH(1,([1]!CCA_Weighting[State]=A1995)*([1]!CCA_Weighting[Zone]=B1995),0),MATCH(2022,VALUE([1]!CCA_Weighting[#Headers]),0))*O1995</f>
        <v>0.2111173204851067</v>
      </c>
      <c r="Q1995" s="31">
        <f>'Table 1'!$U$14</f>
        <v>24.5</v>
      </c>
      <c r="R1995" s="31">
        <f>'Table 1'!$W$14</f>
        <v>38</v>
      </c>
      <c r="S1995">
        <f t="shared" si="217"/>
        <v>380</v>
      </c>
      <c r="T1995">
        <f t="shared" si="218"/>
        <v>190</v>
      </c>
      <c r="U1995">
        <f t="shared" si="219"/>
        <v>190</v>
      </c>
      <c r="V1995">
        <f t="shared" si="220"/>
        <v>122.5</v>
      </c>
      <c r="W1995" s="28">
        <f t="shared" si="221"/>
        <v>122.5</v>
      </c>
      <c r="X1995" s="28">
        <f t="shared" si="222"/>
        <v>190</v>
      </c>
      <c r="Y1995">
        <f t="shared" si="223"/>
        <v>190</v>
      </c>
    </row>
    <row r="1996" spans="1:25" ht="14.4" x14ac:dyDescent="0.3">
      <c r="A1996" s="20" t="s">
        <v>22</v>
      </c>
      <c r="B1996" s="21" t="s">
        <v>102</v>
      </c>
      <c r="C1996" s="22" t="s">
        <v>103</v>
      </c>
      <c r="D1996" s="21" t="s">
        <v>35</v>
      </c>
      <c r="E1996" s="22" t="s">
        <v>26</v>
      </c>
      <c r="F1996" s="21" t="s">
        <v>27</v>
      </c>
      <c r="G1996" s="21" t="s">
        <v>28</v>
      </c>
      <c r="H1996" s="29">
        <f>'Table 1'!$G$12</f>
        <v>40.5</v>
      </c>
      <c r="I1996" s="30"/>
      <c r="J1996" s="30"/>
      <c r="K1996" s="30"/>
      <c r="L1996" s="31"/>
      <c r="M1996" s="31">
        <v>27</v>
      </c>
      <c r="N1996" s="32">
        <f t="array" ref="N1996">INDEX([1]!CCA_Weighting[#Data],MATCH(1,([1]!CCA_Weighting[State]=A1996)*([1]!CCA_Weighting[Zone]=B1996),0),MATCH(2021,VALUE([1]!CCA_Weighting[#Headers]),0))*M1996</f>
        <v>0.15000441192362846</v>
      </c>
      <c r="O1996" s="31">
        <f>'Table 1'!$B$12</f>
        <v>27</v>
      </c>
      <c r="P1996" s="32">
        <f t="array" ref="P1996">INDEX([1]!CCA_Weighting[#Data],MATCH(1,([1]!CCA_Weighting[State]=A1996)*([1]!CCA_Weighting[Zone]=B1996),0),MATCH(2022,VALUE([1]!CCA_Weighting[#Headers]),0))*O1996</f>
        <v>0.15000441192362846</v>
      </c>
      <c r="Q1996" s="31">
        <f>'Table 1'!$C$12</f>
        <v>18</v>
      </c>
      <c r="R1996" s="31">
        <f>'Table 1'!$E$12</f>
        <v>27</v>
      </c>
      <c r="S1996">
        <f t="shared" si="217"/>
        <v>202.5</v>
      </c>
      <c r="T1996">
        <f t="shared" si="218"/>
        <v>135</v>
      </c>
      <c r="U1996">
        <f t="shared" si="219"/>
        <v>135</v>
      </c>
      <c r="V1996">
        <f t="shared" si="220"/>
        <v>90</v>
      </c>
      <c r="W1996" s="28">
        <f t="shared" si="221"/>
        <v>90</v>
      </c>
      <c r="X1996" s="28">
        <f t="shared" si="222"/>
        <v>135</v>
      </c>
      <c r="Y1996">
        <f t="shared" si="223"/>
        <v>135</v>
      </c>
    </row>
    <row r="1997" spans="1:25" ht="14.4" x14ac:dyDescent="0.3">
      <c r="A1997" s="23" t="s">
        <v>22</v>
      </c>
      <c r="B1997" s="24" t="s">
        <v>102</v>
      </c>
      <c r="C1997" s="25" t="s">
        <v>103</v>
      </c>
      <c r="D1997" s="24" t="s">
        <v>35</v>
      </c>
      <c r="E1997" s="25" t="s">
        <v>26</v>
      </c>
      <c r="F1997" s="24" t="s">
        <v>29</v>
      </c>
      <c r="G1997" s="24" t="s">
        <v>28</v>
      </c>
      <c r="H1997" s="29">
        <f>'Table 1'!$G$13</f>
        <v>43.5</v>
      </c>
      <c r="I1997" s="30"/>
      <c r="J1997" s="30"/>
      <c r="K1997" s="30"/>
      <c r="L1997" s="31"/>
      <c r="M1997" s="31">
        <v>29</v>
      </c>
      <c r="N1997" s="32">
        <f t="array" ref="N1997">INDEX([1]!CCA_Weighting[#Data],MATCH(1,([1]!CCA_Weighting[State]=A1997)*([1]!CCA_Weighting[Zone]=B1997),0),MATCH(2021,VALUE([1]!CCA_Weighting[#Headers]),0))*M1997</f>
        <v>0.16111584984389724</v>
      </c>
      <c r="O1997" s="31">
        <f>'Table 1'!$B$13</f>
        <v>29</v>
      </c>
      <c r="P1997" s="32">
        <f t="array" ref="P1997">INDEX([1]!CCA_Weighting[#Data],MATCH(1,([1]!CCA_Weighting[State]=A1997)*([1]!CCA_Weighting[Zone]=B1997),0),MATCH(2022,VALUE([1]!CCA_Weighting[#Headers]),0))*O1997</f>
        <v>0.16111584984389724</v>
      </c>
      <c r="Q1997" s="31">
        <f>'Table 1'!$C$13</f>
        <v>19</v>
      </c>
      <c r="R1997" s="31">
        <f>'Table 1'!$E$13</f>
        <v>29</v>
      </c>
      <c r="S1997">
        <f t="shared" si="217"/>
        <v>217.5</v>
      </c>
      <c r="T1997">
        <f t="shared" si="218"/>
        <v>145</v>
      </c>
      <c r="U1997">
        <f t="shared" si="219"/>
        <v>145</v>
      </c>
      <c r="V1997">
        <f t="shared" si="220"/>
        <v>95</v>
      </c>
      <c r="W1997" s="28">
        <f t="shared" si="221"/>
        <v>95</v>
      </c>
      <c r="X1997" s="28">
        <f t="shared" si="222"/>
        <v>145</v>
      </c>
      <c r="Y1997">
        <f t="shared" si="223"/>
        <v>145</v>
      </c>
    </row>
    <row r="1998" spans="1:25" ht="14.4" x14ac:dyDescent="0.3">
      <c r="A1998" s="20" t="s">
        <v>22</v>
      </c>
      <c r="B1998" s="21" t="s">
        <v>102</v>
      </c>
      <c r="C1998" s="22" t="s">
        <v>103</v>
      </c>
      <c r="D1998" s="21" t="s">
        <v>35</v>
      </c>
      <c r="E1998" s="22" t="s">
        <v>26</v>
      </c>
      <c r="F1998" s="21" t="s">
        <v>30</v>
      </c>
      <c r="G1998" s="21" t="s">
        <v>28</v>
      </c>
      <c r="H1998" s="29">
        <f>'Table 1'!$G$14</f>
        <v>110</v>
      </c>
      <c r="I1998" s="30"/>
      <c r="J1998" s="30"/>
      <c r="K1998" s="30"/>
      <c r="L1998" s="31"/>
      <c r="M1998" s="31">
        <v>55</v>
      </c>
      <c r="N1998" s="32">
        <f t="array" ref="N1998">INDEX([1]!CCA_Weighting[#Data],MATCH(1,([1]!CCA_Weighting[State]=A1998)*([1]!CCA_Weighting[Zone]=B1998),0),MATCH(2021,VALUE([1]!CCA_Weighting[#Headers]),0))*M1998</f>
        <v>0.30556454280739132</v>
      </c>
      <c r="O1998" s="31">
        <f>'Table 1'!$B$14</f>
        <v>55</v>
      </c>
      <c r="P1998" s="32">
        <f t="array" ref="P1998">INDEX([1]!CCA_Weighting[#Data],MATCH(1,([1]!CCA_Weighting[State]=A1998)*([1]!CCA_Weighting[Zone]=B1998),0),MATCH(2022,VALUE([1]!CCA_Weighting[#Headers]),0))*O1998</f>
        <v>0.30556454280739132</v>
      </c>
      <c r="Q1998" s="31">
        <f>'Table 1'!$C$14</f>
        <v>36</v>
      </c>
      <c r="R1998" s="31">
        <f>'Table 1'!$E$14</f>
        <v>55</v>
      </c>
      <c r="S1998">
        <f t="shared" si="217"/>
        <v>550</v>
      </c>
      <c r="T1998">
        <f t="shared" si="218"/>
        <v>275</v>
      </c>
      <c r="U1998">
        <f t="shared" si="219"/>
        <v>275</v>
      </c>
      <c r="V1998">
        <f t="shared" si="220"/>
        <v>180</v>
      </c>
      <c r="W1998" s="28">
        <f t="shared" si="221"/>
        <v>180</v>
      </c>
      <c r="X1998" s="28">
        <f t="shared" si="222"/>
        <v>275</v>
      </c>
      <c r="Y1998">
        <f t="shared" si="223"/>
        <v>275</v>
      </c>
    </row>
    <row r="1999" spans="1:25" ht="14.4" x14ac:dyDescent="0.3">
      <c r="A1999" s="23" t="s">
        <v>22</v>
      </c>
      <c r="B1999" s="24" t="s">
        <v>102</v>
      </c>
      <c r="C1999" s="25" t="s">
        <v>103</v>
      </c>
      <c r="D1999" s="24" t="s">
        <v>35</v>
      </c>
      <c r="E1999" s="24" t="s">
        <v>31</v>
      </c>
      <c r="F1999" s="24" t="s">
        <v>27</v>
      </c>
      <c r="G1999" s="24" t="s">
        <v>28</v>
      </c>
      <c r="H1999" s="29">
        <f>'Table 1'!$M$12</f>
        <v>37.5</v>
      </c>
      <c r="I1999" s="30"/>
      <c r="J1999" s="30"/>
      <c r="K1999" s="30"/>
      <c r="L1999" s="31"/>
      <c r="M1999" s="31">
        <v>25</v>
      </c>
      <c r="N1999" s="32">
        <f t="array" ref="N1999">INDEX([1]!CCA_Weighting[#Data],MATCH(1,([1]!CCA_Weighting[State]=A1999)*([1]!CCA_Weighting[Zone]=B1999),0),MATCH(2021,VALUE([1]!CCA_Weighting[#Headers]),0))*M1999</f>
        <v>0.13889297400335968</v>
      </c>
      <c r="O1999" s="31">
        <f>'Table 1'!$H$12</f>
        <v>25</v>
      </c>
      <c r="P1999" s="32">
        <f t="array" ref="P1999">INDEX([1]!CCA_Weighting[#Data],MATCH(1,([1]!CCA_Weighting[State]=A1999)*([1]!CCA_Weighting[Zone]=B1999),0),MATCH(2022,VALUE([1]!CCA_Weighting[#Headers]),0))*O1999</f>
        <v>0.13889297400335968</v>
      </c>
      <c r="Q1999" s="31">
        <f>'Table 1'!$I$12</f>
        <v>16</v>
      </c>
      <c r="R1999" s="31">
        <f>'Table 1'!$K$12</f>
        <v>25</v>
      </c>
      <c r="S1999">
        <f t="shared" si="217"/>
        <v>187.5</v>
      </c>
      <c r="T1999">
        <f t="shared" si="218"/>
        <v>125</v>
      </c>
      <c r="U1999">
        <f t="shared" si="219"/>
        <v>125</v>
      </c>
      <c r="V1999">
        <f t="shared" si="220"/>
        <v>80</v>
      </c>
      <c r="W1999" s="28">
        <f t="shared" si="221"/>
        <v>80</v>
      </c>
      <c r="X1999" s="28">
        <f t="shared" si="222"/>
        <v>125</v>
      </c>
      <c r="Y1999">
        <f t="shared" si="223"/>
        <v>125</v>
      </c>
    </row>
    <row r="2000" spans="1:25" ht="14.4" x14ac:dyDescent="0.3">
      <c r="A2000" s="20" t="s">
        <v>22</v>
      </c>
      <c r="B2000" s="21" t="s">
        <v>102</v>
      </c>
      <c r="C2000" s="22" t="s">
        <v>103</v>
      </c>
      <c r="D2000" s="21" t="s">
        <v>35</v>
      </c>
      <c r="E2000" s="21" t="s">
        <v>31</v>
      </c>
      <c r="F2000" s="21" t="s">
        <v>29</v>
      </c>
      <c r="G2000" s="21" t="s">
        <v>28</v>
      </c>
      <c r="H2000" s="29">
        <f>'Table 1'!$M$13</f>
        <v>39.75</v>
      </c>
      <c r="I2000" s="30"/>
      <c r="J2000" s="30"/>
      <c r="K2000" s="30"/>
      <c r="L2000" s="31"/>
      <c r="M2000" s="31">
        <v>26.5</v>
      </c>
      <c r="N2000" s="32">
        <f t="array" ref="N2000">INDEX([1]!CCA_Weighting[#Data],MATCH(1,([1]!CCA_Weighting[State]=A2000)*([1]!CCA_Weighting[Zone]=B2000),0),MATCH(2021,VALUE([1]!CCA_Weighting[#Headers]),0))*M2000</f>
        <v>0.14722655244356125</v>
      </c>
      <c r="O2000" s="31">
        <f>'Table 1'!$H$13</f>
        <v>26.5</v>
      </c>
      <c r="P2000" s="32">
        <f t="array" ref="P2000">INDEX([1]!CCA_Weighting[#Data],MATCH(1,([1]!CCA_Weighting[State]=A2000)*([1]!CCA_Weighting[Zone]=B2000),0),MATCH(2022,VALUE([1]!CCA_Weighting[#Headers]),0))*O2000</f>
        <v>0.14722655244356125</v>
      </c>
      <c r="Q2000" s="31">
        <f>'Table 1'!$I$13</f>
        <v>17</v>
      </c>
      <c r="R2000" s="31">
        <f>'Table 1'!$K$13</f>
        <v>26.5</v>
      </c>
      <c r="S2000">
        <f t="shared" si="217"/>
        <v>198.75</v>
      </c>
      <c r="T2000">
        <f t="shared" si="218"/>
        <v>132.5</v>
      </c>
      <c r="U2000">
        <f t="shared" si="219"/>
        <v>132.5</v>
      </c>
      <c r="V2000">
        <f t="shared" si="220"/>
        <v>85</v>
      </c>
      <c r="W2000" s="28">
        <f t="shared" si="221"/>
        <v>85</v>
      </c>
      <c r="X2000" s="28">
        <f t="shared" si="222"/>
        <v>132.5</v>
      </c>
      <c r="Y2000">
        <f t="shared" si="223"/>
        <v>132.5</v>
      </c>
    </row>
    <row r="2001" spans="1:25" ht="14.4" x14ac:dyDescent="0.3">
      <c r="A2001" s="23" t="s">
        <v>22</v>
      </c>
      <c r="B2001" s="24" t="s">
        <v>102</v>
      </c>
      <c r="C2001" s="25" t="s">
        <v>103</v>
      </c>
      <c r="D2001" s="24" t="s">
        <v>35</v>
      </c>
      <c r="E2001" s="24" t="s">
        <v>31</v>
      </c>
      <c r="F2001" s="24" t="s">
        <v>30</v>
      </c>
      <c r="G2001" s="24" t="s">
        <v>28</v>
      </c>
      <c r="H2001" s="29">
        <f>'Table 1'!$M$14</f>
        <v>100</v>
      </c>
      <c r="I2001" s="30"/>
      <c r="J2001" s="30"/>
      <c r="K2001" s="30"/>
      <c r="L2001" s="31"/>
      <c r="M2001" s="31">
        <v>50</v>
      </c>
      <c r="N2001" s="32">
        <f t="array" ref="N2001">INDEX([1]!CCA_Weighting[#Data],MATCH(1,([1]!CCA_Weighting[State]=A2001)*([1]!CCA_Weighting[Zone]=B2001),0),MATCH(2021,VALUE([1]!CCA_Weighting[#Headers]),0))*M2001</f>
        <v>0.27778594800671935</v>
      </c>
      <c r="O2001" s="31">
        <f>'Table 1'!$H$14</f>
        <v>50</v>
      </c>
      <c r="P2001" s="32">
        <f t="array" ref="P2001">INDEX([1]!CCA_Weighting[#Data],MATCH(1,([1]!CCA_Weighting[State]=A2001)*([1]!CCA_Weighting[Zone]=B2001),0),MATCH(2022,VALUE([1]!CCA_Weighting[#Headers]),0))*O2001</f>
        <v>0.27778594800671935</v>
      </c>
      <c r="Q2001" s="31">
        <f>'Table 1'!$I$14</f>
        <v>32.5</v>
      </c>
      <c r="R2001" s="31">
        <f>'Table 1'!$K$14</f>
        <v>50</v>
      </c>
      <c r="S2001">
        <f t="shared" si="217"/>
        <v>500</v>
      </c>
      <c r="T2001">
        <f t="shared" si="218"/>
        <v>250</v>
      </c>
      <c r="U2001">
        <f t="shared" si="219"/>
        <v>250</v>
      </c>
      <c r="V2001">
        <f t="shared" si="220"/>
        <v>162.5</v>
      </c>
      <c r="W2001" s="28">
        <f t="shared" si="221"/>
        <v>162.5</v>
      </c>
      <c r="X2001" s="28">
        <f t="shared" si="222"/>
        <v>250</v>
      </c>
      <c r="Y2001">
        <f t="shared" si="223"/>
        <v>250</v>
      </c>
    </row>
    <row r="2002" spans="1:25" ht="14.4" x14ac:dyDescent="0.3">
      <c r="A2002" s="20" t="s">
        <v>22</v>
      </c>
      <c r="B2002" s="21" t="s">
        <v>102</v>
      </c>
      <c r="C2002" s="22" t="s">
        <v>103</v>
      </c>
      <c r="D2002" s="21" t="s">
        <v>35</v>
      </c>
      <c r="E2002" s="21" t="s">
        <v>32</v>
      </c>
      <c r="F2002" s="21" t="s">
        <v>27</v>
      </c>
      <c r="G2002" s="21" t="s">
        <v>28</v>
      </c>
      <c r="H2002" s="29">
        <f>'Table 1'!$S$12</f>
        <v>35.25</v>
      </c>
      <c r="I2002" s="30"/>
      <c r="J2002" s="30"/>
      <c r="K2002" s="30"/>
      <c r="L2002" s="31"/>
      <c r="M2002" s="31">
        <v>23.5</v>
      </c>
      <c r="N2002" s="32">
        <f t="array" ref="N2002">INDEX([1]!CCA_Weighting[#Data],MATCH(1,([1]!CCA_Weighting[State]=A2002)*([1]!CCA_Weighting[Zone]=B2002),0),MATCH(2021,VALUE([1]!CCA_Weighting[#Headers]),0))*M2002</f>
        <v>0.1305593955631581</v>
      </c>
      <c r="O2002" s="31">
        <f>'Table 1'!$N$8</f>
        <v>30</v>
      </c>
      <c r="P2002" s="32">
        <f t="array" ref="P2002">INDEX([1]!CCA_Weighting[#Data],MATCH(1,([1]!CCA_Weighting[State]=A2002)*([1]!CCA_Weighting[Zone]=B2002),0),MATCH(2022,VALUE([1]!CCA_Weighting[#Headers]),0))*O2002</f>
        <v>0.16667156880403161</v>
      </c>
      <c r="Q2002" s="31">
        <f>'Table 1'!$O$8</f>
        <v>19.5</v>
      </c>
      <c r="R2002" s="31">
        <f>'Table 1'!$Q$8</f>
        <v>30</v>
      </c>
      <c r="S2002">
        <f t="shared" si="217"/>
        <v>176.25</v>
      </c>
      <c r="T2002">
        <f t="shared" si="218"/>
        <v>117.5</v>
      </c>
      <c r="U2002">
        <f t="shared" si="219"/>
        <v>150</v>
      </c>
      <c r="V2002">
        <f t="shared" si="220"/>
        <v>97.5</v>
      </c>
      <c r="W2002" s="28">
        <f t="shared" si="221"/>
        <v>76.375</v>
      </c>
      <c r="X2002" s="28">
        <f t="shared" si="222"/>
        <v>150</v>
      </c>
      <c r="Y2002">
        <f t="shared" si="223"/>
        <v>150</v>
      </c>
    </row>
    <row r="2003" spans="1:25" ht="14.4" x14ac:dyDescent="0.3">
      <c r="A2003" s="23" t="s">
        <v>22</v>
      </c>
      <c r="B2003" s="24" t="s">
        <v>102</v>
      </c>
      <c r="C2003" s="25" t="s">
        <v>103</v>
      </c>
      <c r="D2003" s="24" t="s">
        <v>35</v>
      </c>
      <c r="E2003" s="24" t="s">
        <v>32</v>
      </c>
      <c r="F2003" s="24" t="s">
        <v>29</v>
      </c>
      <c r="G2003" s="24" t="s">
        <v>28</v>
      </c>
      <c r="H2003" s="29">
        <f>'Table 1'!$S$13</f>
        <v>36.75</v>
      </c>
      <c r="I2003" s="30"/>
      <c r="J2003" s="30"/>
      <c r="K2003" s="30"/>
      <c r="L2003" s="31"/>
      <c r="M2003" s="31">
        <v>24.5</v>
      </c>
      <c r="N2003" s="32">
        <f t="array" ref="N2003">INDEX([1]!CCA_Weighting[#Data],MATCH(1,([1]!CCA_Weighting[State]=A2003)*([1]!CCA_Weighting[Zone]=B2003),0),MATCH(2021,VALUE([1]!CCA_Weighting[#Headers]),0))*M2003</f>
        <v>0.13611511452329247</v>
      </c>
      <c r="O2003" s="31">
        <f>'Table 1'!$N$9</f>
        <v>32</v>
      </c>
      <c r="P2003" s="32">
        <f t="array" ref="P2003">INDEX([1]!CCA_Weighting[#Data],MATCH(1,([1]!CCA_Weighting[State]=A2003)*([1]!CCA_Weighting[Zone]=B2003),0),MATCH(2022,VALUE([1]!CCA_Weighting[#Headers]),0))*O2003</f>
        <v>0.17778300672430039</v>
      </c>
      <c r="Q2003" s="31">
        <f>'Table 1'!$O$9</f>
        <v>21</v>
      </c>
      <c r="R2003" s="31">
        <f>'Table 1'!$Q$9</f>
        <v>32</v>
      </c>
      <c r="S2003">
        <f t="shared" si="217"/>
        <v>183.75</v>
      </c>
      <c r="T2003">
        <f t="shared" si="218"/>
        <v>122.5</v>
      </c>
      <c r="U2003">
        <f t="shared" si="219"/>
        <v>160</v>
      </c>
      <c r="V2003">
        <f t="shared" si="220"/>
        <v>105</v>
      </c>
      <c r="W2003" s="28">
        <f t="shared" si="221"/>
        <v>80.390625</v>
      </c>
      <c r="X2003" s="28">
        <f t="shared" si="222"/>
        <v>160</v>
      </c>
      <c r="Y2003">
        <f t="shared" si="223"/>
        <v>160</v>
      </c>
    </row>
    <row r="2004" spans="1:25" ht="14.4" x14ac:dyDescent="0.3">
      <c r="A2004" s="20" t="s">
        <v>22</v>
      </c>
      <c r="B2004" s="21" t="s">
        <v>102</v>
      </c>
      <c r="C2004" s="22" t="s">
        <v>103</v>
      </c>
      <c r="D2004" s="21" t="s">
        <v>35</v>
      </c>
      <c r="E2004" s="21" t="s">
        <v>32</v>
      </c>
      <c r="F2004" s="21" t="s">
        <v>30</v>
      </c>
      <c r="G2004" s="21" t="s">
        <v>28</v>
      </c>
      <c r="H2004" s="29">
        <f>'Table 1'!$S$14</f>
        <v>80</v>
      </c>
      <c r="I2004" s="30"/>
      <c r="J2004" s="30"/>
      <c r="K2004" s="30"/>
      <c r="L2004" s="31"/>
      <c r="M2004" s="31">
        <v>40</v>
      </c>
      <c r="N2004" s="32">
        <f t="array" ref="N2004">INDEX([1]!CCA_Weighting[#Data],MATCH(1,([1]!CCA_Weighting[State]=A2004)*([1]!CCA_Weighting[Zone]=B2004),0),MATCH(2021,VALUE([1]!CCA_Weighting[#Headers]),0))*M2004</f>
        <v>0.22222875840537548</v>
      </c>
      <c r="O2004" s="31">
        <f>'Table 1'!$N$10</f>
        <v>40</v>
      </c>
      <c r="P2004" s="32">
        <f t="array" ref="P2004">INDEX([1]!CCA_Weighting[#Data],MATCH(1,([1]!CCA_Weighting[State]=A2004)*([1]!CCA_Weighting[Zone]=B2004),0),MATCH(2022,VALUE([1]!CCA_Weighting[#Headers]),0))*O2004</f>
        <v>0.22222875840537548</v>
      </c>
      <c r="Q2004" s="31">
        <f>'Table 1'!$O$10</f>
        <v>26</v>
      </c>
      <c r="R2004" s="31">
        <f>'Table 1'!$Q$10</f>
        <v>40</v>
      </c>
      <c r="S2004">
        <f t="shared" si="217"/>
        <v>400</v>
      </c>
      <c r="T2004">
        <f t="shared" si="218"/>
        <v>200</v>
      </c>
      <c r="U2004">
        <f t="shared" si="219"/>
        <v>200</v>
      </c>
      <c r="V2004">
        <f t="shared" si="220"/>
        <v>130</v>
      </c>
      <c r="W2004" s="28">
        <f t="shared" si="221"/>
        <v>130</v>
      </c>
      <c r="X2004" s="28">
        <f t="shared" si="222"/>
        <v>200</v>
      </c>
      <c r="Y2004">
        <f t="shared" si="223"/>
        <v>200</v>
      </c>
    </row>
    <row r="2005" spans="1:25" ht="14.4" x14ac:dyDescent="0.3">
      <c r="A2005" s="23" t="s">
        <v>22</v>
      </c>
      <c r="B2005" s="24" t="s">
        <v>102</v>
      </c>
      <c r="C2005" s="25" t="s">
        <v>103</v>
      </c>
      <c r="D2005" s="24" t="s">
        <v>35</v>
      </c>
      <c r="E2005" s="24" t="s">
        <v>33</v>
      </c>
      <c r="F2005" s="24" t="s">
        <v>27</v>
      </c>
      <c r="G2005" s="24" t="s">
        <v>28</v>
      </c>
      <c r="H2005" s="29">
        <f>'Table 1'!$Y$12</f>
        <v>31.5</v>
      </c>
      <c r="I2005" s="30"/>
      <c r="J2005" s="30"/>
      <c r="K2005" s="30"/>
      <c r="L2005" s="31"/>
      <c r="M2005" s="31">
        <v>21</v>
      </c>
      <c r="N2005" s="32">
        <f t="array" ref="N2005">INDEX([1]!CCA_Weighting[#Data],MATCH(1,([1]!CCA_Weighting[State]=A2005)*([1]!CCA_Weighting[Zone]=B2005),0),MATCH(2021,VALUE([1]!CCA_Weighting[#Headers]),0))*M2005</f>
        <v>0.11667009816282213</v>
      </c>
      <c r="O2005" s="31">
        <f>'Table 1'!$T$12</f>
        <v>21</v>
      </c>
      <c r="P2005" s="32">
        <f t="array" ref="P2005">INDEX([1]!CCA_Weighting[#Data],MATCH(1,([1]!CCA_Weighting[State]=A2005)*([1]!CCA_Weighting[Zone]=B2005),0),MATCH(2022,VALUE([1]!CCA_Weighting[#Headers]),0))*O2005</f>
        <v>0.11667009816282213</v>
      </c>
      <c r="Q2005" s="31">
        <f>'Table 1'!$U$12</f>
        <v>14</v>
      </c>
      <c r="R2005" s="31">
        <f>'Table 1'!$W$12</f>
        <v>21</v>
      </c>
      <c r="S2005">
        <f t="shared" si="217"/>
        <v>157.5</v>
      </c>
      <c r="T2005">
        <f t="shared" si="218"/>
        <v>105</v>
      </c>
      <c r="U2005">
        <f t="shared" si="219"/>
        <v>105</v>
      </c>
      <c r="V2005">
        <f t="shared" si="220"/>
        <v>70</v>
      </c>
      <c r="W2005" s="28">
        <f t="shared" si="221"/>
        <v>70</v>
      </c>
      <c r="X2005" s="28">
        <f t="shared" si="222"/>
        <v>105</v>
      </c>
      <c r="Y2005">
        <f t="shared" si="223"/>
        <v>105</v>
      </c>
    </row>
    <row r="2006" spans="1:25" ht="14.4" x14ac:dyDescent="0.3">
      <c r="A2006" s="20" t="s">
        <v>22</v>
      </c>
      <c r="B2006" s="21" t="s">
        <v>102</v>
      </c>
      <c r="C2006" s="22" t="s">
        <v>103</v>
      </c>
      <c r="D2006" s="21" t="s">
        <v>35</v>
      </c>
      <c r="E2006" s="21" t="s">
        <v>33</v>
      </c>
      <c r="F2006" s="21" t="s">
        <v>29</v>
      </c>
      <c r="G2006" s="21" t="s">
        <v>28</v>
      </c>
      <c r="H2006" s="29">
        <f>'Table 1'!$Y$13</f>
        <v>33</v>
      </c>
      <c r="I2006" s="30"/>
      <c r="J2006" s="30"/>
      <c r="K2006" s="30"/>
      <c r="L2006" s="31"/>
      <c r="M2006" s="31">
        <v>22</v>
      </c>
      <c r="N2006" s="32">
        <f t="array" ref="N2006">INDEX([1]!CCA_Weighting[#Data],MATCH(1,([1]!CCA_Weighting[State]=A2006)*([1]!CCA_Weighting[Zone]=B2006),0),MATCH(2021,VALUE([1]!CCA_Weighting[#Headers]),0))*M2006</f>
        <v>0.12222581712295652</v>
      </c>
      <c r="O2006" s="31">
        <f>'Table 1'!$T$13</f>
        <v>22</v>
      </c>
      <c r="P2006" s="32">
        <f t="array" ref="P2006">INDEX([1]!CCA_Weighting[#Data],MATCH(1,([1]!CCA_Weighting[State]=A2006)*([1]!CCA_Weighting[Zone]=B2006),0),MATCH(2022,VALUE([1]!CCA_Weighting[#Headers]),0))*O2006</f>
        <v>0.12222581712295652</v>
      </c>
      <c r="Q2006" s="31">
        <f>'Table 1'!$U$13</f>
        <v>14.5</v>
      </c>
      <c r="R2006" s="31">
        <f>'Table 1'!$W$13</f>
        <v>22</v>
      </c>
      <c r="S2006">
        <f t="shared" si="217"/>
        <v>165</v>
      </c>
      <c r="T2006">
        <f t="shared" si="218"/>
        <v>110</v>
      </c>
      <c r="U2006">
        <f t="shared" si="219"/>
        <v>110</v>
      </c>
      <c r="V2006">
        <f t="shared" si="220"/>
        <v>72.5</v>
      </c>
      <c r="W2006" s="28">
        <f t="shared" si="221"/>
        <v>72.5</v>
      </c>
      <c r="X2006" s="28">
        <f t="shared" si="222"/>
        <v>110</v>
      </c>
      <c r="Y2006">
        <f t="shared" si="223"/>
        <v>110</v>
      </c>
    </row>
    <row r="2007" spans="1:25" ht="14.4" x14ac:dyDescent="0.3">
      <c r="A2007" s="23" t="s">
        <v>22</v>
      </c>
      <c r="B2007" s="24" t="s">
        <v>102</v>
      </c>
      <c r="C2007" s="25" t="s">
        <v>103</v>
      </c>
      <c r="D2007" s="24" t="s">
        <v>35</v>
      </c>
      <c r="E2007" s="24" t="s">
        <v>33</v>
      </c>
      <c r="F2007" s="24" t="s">
        <v>30</v>
      </c>
      <c r="G2007" s="24" t="s">
        <v>28</v>
      </c>
      <c r="H2007" s="29">
        <f>'Table 1'!$Y$14</f>
        <v>76</v>
      </c>
      <c r="I2007" s="30"/>
      <c r="J2007" s="30"/>
      <c r="K2007" s="30"/>
      <c r="L2007" s="31"/>
      <c r="M2007" s="31">
        <v>38</v>
      </c>
      <c r="N2007" s="32">
        <f t="array" ref="N2007">INDEX([1]!CCA_Weighting[#Data],MATCH(1,([1]!CCA_Weighting[State]=A2007)*([1]!CCA_Weighting[Zone]=B2007),0),MATCH(2021,VALUE([1]!CCA_Weighting[#Headers]),0))*M2007</f>
        <v>0.2111173204851067</v>
      </c>
      <c r="O2007" s="31">
        <f>'Table 1'!$T$14</f>
        <v>38</v>
      </c>
      <c r="P2007" s="32">
        <f t="array" ref="P2007">INDEX([1]!CCA_Weighting[#Data],MATCH(1,([1]!CCA_Weighting[State]=A2007)*([1]!CCA_Weighting[Zone]=B2007),0),MATCH(2022,VALUE([1]!CCA_Weighting[#Headers]),0))*O2007</f>
        <v>0.2111173204851067</v>
      </c>
      <c r="Q2007" s="31">
        <f>'Table 1'!$U$14</f>
        <v>24.5</v>
      </c>
      <c r="R2007" s="31">
        <f>'Table 1'!$W$14</f>
        <v>38</v>
      </c>
      <c r="S2007">
        <f t="shared" si="217"/>
        <v>380</v>
      </c>
      <c r="T2007">
        <f t="shared" si="218"/>
        <v>190</v>
      </c>
      <c r="U2007">
        <f t="shared" si="219"/>
        <v>190</v>
      </c>
      <c r="V2007">
        <f t="shared" si="220"/>
        <v>122.5</v>
      </c>
      <c r="W2007" s="28">
        <f t="shared" si="221"/>
        <v>122.5</v>
      </c>
      <c r="X2007" s="28">
        <f t="shared" si="222"/>
        <v>190</v>
      </c>
      <c r="Y2007">
        <f t="shared" si="223"/>
        <v>190</v>
      </c>
    </row>
    <row r="2008" spans="1:25" ht="14.4" x14ac:dyDescent="0.3">
      <c r="A2008" s="20" t="s">
        <v>22</v>
      </c>
      <c r="B2008" s="21" t="s">
        <v>102</v>
      </c>
      <c r="C2008" s="22" t="s">
        <v>103</v>
      </c>
      <c r="D2008" s="21" t="s">
        <v>35</v>
      </c>
      <c r="E2008" s="21" t="s">
        <v>34</v>
      </c>
      <c r="F2008" s="21" t="s">
        <v>27</v>
      </c>
      <c r="G2008" s="21" t="s">
        <v>28</v>
      </c>
      <c r="H2008" s="29">
        <f>'Table 1'!$Y$8</f>
        <v>42.75</v>
      </c>
      <c r="I2008" s="30"/>
      <c r="J2008" s="30"/>
      <c r="K2008" s="30"/>
      <c r="L2008" s="31"/>
      <c r="M2008" s="31">
        <v>21</v>
      </c>
      <c r="N2008" s="32">
        <f t="array" ref="N2008">INDEX([1]!CCA_Weighting[#Data],MATCH(1,([1]!CCA_Weighting[State]=A2008)*([1]!CCA_Weighting[Zone]=B2008),0),MATCH(2021,VALUE([1]!CCA_Weighting[#Headers]),0))*M2008</f>
        <v>0.11667009816282213</v>
      </c>
      <c r="O2008" s="31">
        <f>'Table 1'!$T$12</f>
        <v>21</v>
      </c>
      <c r="P2008" s="32">
        <f t="array" ref="P2008">INDEX([1]!CCA_Weighting[#Data],MATCH(1,([1]!CCA_Weighting[State]=A2008)*([1]!CCA_Weighting[Zone]=B2008),0),MATCH(2022,VALUE([1]!CCA_Weighting[#Headers]),0))*O2008</f>
        <v>0.11667009816282213</v>
      </c>
      <c r="Q2008" s="31">
        <f>'Table 1'!$U$12</f>
        <v>14</v>
      </c>
      <c r="R2008" s="31">
        <f>'Table 1'!$W$12</f>
        <v>21</v>
      </c>
      <c r="S2008">
        <f t="shared" si="217"/>
        <v>213.75</v>
      </c>
      <c r="T2008">
        <f t="shared" si="218"/>
        <v>105</v>
      </c>
      <c r="U2008">
        <f t="shared" si="219"/>
        <v>105</v>
      </c>
      <c r="V2008">
        <f t="shared" si="220"/>
        <v>70</v>
      </c>
      <c r="W2008" s="28">
        <f t="shared" si="221"/>
        <v>70</v>
      </c>
      <c r="X2008" s="28">
        <f t="shared" si="222"/>
        <v>105</v>
      </c>
      <c r="Y2008">
        <f t="shared" si="223"/>
        <v>105</v>
      </c>
    </row>
    <row r="2009" spans="1:25" ht="14.4" x14ac:dyDescent="0.3">
      <c r="A2009" s="23" t="s">
        <v>22</v>
      </c>
      <c r="B2009" s="24" t="s">
        <v>102</v>
      </c>
      <c r="C2009" s="25" t="s">
        <v>103</v>
      </c>
      <c r="D2009" s="24" t="s">
        <v>35</v>
      </c>
      <c r="E2009" s="24" t="s">
        <v>34</v>
      </c>
      <c r="F2009" s="24" t="s">
        <v>29</v>
      </c>
      <c r="G2009" s="24" t="s">
        <v>28</v>
      </c>
      <c r="H2009" s="29">
        <f>'Table 1'!$Y$9</f>
        <v>45</v>
      </c>
      <c r="I2009" s="30"/>
      <c r="J2009" s="30"/>
      <c r="K2009" s="30"/>
      <c r="L2009" s="31"/>
      <c r="M2009" s="31">
        <v>22</v>
      </c>
      <c r="N2009" s="32">
        <f t="array" ref="N2009">INDEX([1]!CCA_Weighting[#Data],MATCH(1,([1]!CCA_Weighting[State]=A2009)*([1]!CCA_Weighting[Zone]=B2009),0),MATCH(2021,VALUE([1]!CCA_Weighting[#Headers]),0))*M2009</f>
        <v>0.12222581712295652</v>
      </c>
      <c r="O2009" s="31">
        <f>'Table 1'!$T$13</f>
        <v>22</v>
      </c>
      <c r="P2009" s="32">
        <f t="array" ref="P2009">INDEX([1]!CCA_Weighting[#Data],MATCH(1,([1]!CCA_Weighting[State]=A2009)*([1]!CCA_Weighting[Zone]=B2009),0),MATCH(2022,VALUE([1]!CCA_Weighting[#Headers]),0))*O2009</f>
        <v>0.12222581712295652</v>
      </c>
      <c r="Q2009" s="31">
        <f>'Table 1'!$U$13</f>
        <v>14.5</v>
      </c>
      <c r="R2009" s="31">
        <f>'Table 1'!$W$13</f>
        <v>22</v>
      </c>
      <c r="S2009">
        <f t="shared" si="217"/>
        <v>225</v>
      </c>
      <c r="T2009">
        <f t="shared" si="218"/>
        <v>110</v>
      </c>
      <c r="U2009">
        <f t="shared" si="219"/>
        <v>110</v>
      </c>
      <c r="V2009">
        <f t="shared" si="220"/>
        <v>72.5</v>
      </c>
      <c r="W2009" s="28">
        <f t="shared" si="221"/>
        <v>72.5</v>
      </c>
      <c r="X2009" s="28">
        <f t="shared" si="222"/>
        <v>110</v>
      </c>
      <c r="Y2009">
        <f t="shared" si="223"/>
        <v>110</v>
      </c>
    </row>
    <row r="2010" spans="1:25" ht="14.4" x14ac:dyDescent="0.3">
      <c r="A2010" s="20" t="s">
        <v>22</v>
      </c>
      <c r="B2010" s="21" t="s">
        <v>102</v>
      </c>
      <c r="C2010" s="22" t="s">
        <v>103</v>
      </c>
      <c r="D2010" s="21" t="s">
        <v>35</v>
      </c>
      <c r="E2010" s="21" t="s">
        <v>34</v>
      </c>
      <c r="F2010" s="21" t="s">
        <v>30</v>
      </c>
      <c r="G2010" s="21" t="s">
        <v>28</v>
      </c>
      <c r="H2010" s="29">
        <f>'Table 1'!$Y$10</f>
        <v>76</v>
      </c>
      <c r="I2010" s="30"/>
      <c r="J2010" s="30"/>
      <c r="K2010" s="30"/>
      <c r="L2010" s="31"/>
      <c r="M2010" s="31">
        <v>38</v>
      </c>
      <c r="N2010" s="32">
        <f t="array" ref="N2010">INDEX([1]!CCA_Weighting[#Data],MATCH(1,([1]!CCA_Weighting[State]=A2010)*([1]!CCA_Weighting[Zone]=B2010),0),MATCH(2021,VALUE([1]!CCA_Weighting[#Headers]),0))*M2010</f>
        <v>0.2111173204851067</v>
      </c>
      <c r="O2010" s="31">
        <f>'Table 1'!$T$14</f>
        <v>38</v>
      </c>
      <c r="P2010" s="32">
        <f t="array" ref="P2010">INDEX([1]!CCA_Weighting[#Data],MATCH(1,([1]!CCA_Weighting[State]=A2010)*([1]!CCA_Weighting[Zone]=B2010),0),MATCH(2022,VALUE([1]!CCA_Weighting[#Headers]),0))*O2010</f>
        <v>0.2111173204851067</v>
      </c>
      <c r="Q2010" s="31">
        <f>'Table 1'!$U$14</f>
        <v>24.5</v>
      </c>
      <c r="R2010" s="31">
        <f>'Table 1'!$W$14</f>
        <v>38</v>
      </c>
      <c r="S2010">
        <f t="shared" si="217"/>
        <v>380</v>
      </c>
      <c r="T2010">
        <f t="shared" si="218"/>
        <v>190</v>
      </c>
      <c r="U2010">
        <f t="shared" si="219"/>
        <v>190</v>
      </c>
      <c r="V2010">
        <f t="shared" si="220"/>
        <v>122.5</v>
      </c>
      <c r="W2010" s="28">
        <f t="shared" si="221"/>
        <v>122.5</v>
      </c>
      <c r="X2010" s="28">
        <f t="shared" si="222"/>
        <v>190</v>
      </c>
      <c r="Y2010">
        <f t="shared" si="223"/>
        <v>190</v>
      </c>
    </row>
    <row r="2011" spans="1:25" ht="14.4" x14ac:dyDescent="0.3">
      <c r="A2011" s="23" t="s">
        <v>22</v>
      </c>
      <c r="B2011" s="24" t="s">
        <v>102</v>
      </c>
      <c r="C2011" s="25" t="s">
        <v>103</v>
      </c>
      <c r="D2011" s="24" t="s">
        <v>36</v>
      </c>
      <c r="E2011" s="25" t="s">
        <v>26</v>
      </c>
      <c r="F2011" s="24" t="s">
        <v>27</v>
      </c>
      <c r="G2011" s="24" t="s">
        <v>28</v>
      </c>
      <c r="H2011" s="29">
        <f>'Table 1'!$G$12</f>
        <v>40.5</v>
      </c>
      <c r="I2011" s="30"/>
      <c r="J2011" s="30"/>
      <c r="K2011" s="30"/>
      <c r="L2011" s="31"/>
      <c r="M2011" s="31">
        <v>27</v>
      </c>
      <c r="N2011" s="32">
        <f t="array" ref="N2011">INDEX([1]!CCA_Weighting[#Data],MATCH(1,([1]!CCA_Weighting[State]=A2011)*([1]!CCA_Weighting[Zone]=B2011),0),MATCH(2021,VALUE([1]!CCA_Weighting[#Headers]),0))*M2011</f>
        <v>0.15000441192362846</v>
      </c>
      <c r="O2011" s="31">
        <f>'Table 1'!$B$12</f>
        <v>27</v>
      </c>
      <c r="P2011" s="32">
        <f t="array" ref="P2011">INDEX([1]!CCA_Weighting[#Data],MATCH(1,([1]!CCA_Weighting[State]=A2011)*([1]!CCA_Weighting[Zone]=B2011),0),MATCH(2022,VALUE([1]!CCA_Weighting[#Headers]),0))*O2011</f>
        <v>0.15000441192362846</v>
      </c>
      <c r="Q2011" s="31">
        <f>'Table 1'!$C$12</f>
        <v>18</v>
      </c>
      <c r="R2011" s="31">
        <f>'Table 1'!$E$12</f>
        <v>27</v>
      </c>
      <c r="S2011">
        <f t="shared" si="217"/>
        <v>202.5</v>
      </c>
      <c r="T2011">
        <f t="shared" si="218"/>
        <v>135</v>
      </c>
      <c r="U2011">
        <f t="shared" si="219"/>
        <v>135</v>
      </c>
      <c r="V2011">
        <f t="shared" si="220"/>
        <v>90</v>
      </c>
      <c r="W2011" s="28">
        <f t="shared" si="221"/>
        <v>90</v>
      </c>
      <c r="X2011" s="28">
        <f t="shared" si="222"/>
        <v>135</v>
      </c>
      <c r="Y2011">
        <f t="shared" si="223"/>
        <v>135</v>
      </c>
    </row>
    <row r="2012" spans="1:25" ht="14.4" x14ac:dyDescent="0.3">
      <c r="A2012" s="20" t="s">
        <v>22</v>
      </c>
      <c r="B2012" s="21" t="s">
        <v>102</v>
      </c>
      <c r="C2012" s="22" t="s">
        <v>103</v>
      </c>
      <c r="D2012" s="21" t="s">
        <v>36</v>
      </c>
      <c r="E2012" s="22" t="s">
        <v>26</v>
      </c>
      <c r="F2012" s="21" t="s">
        <v>29</v>
      </c>
      <c r="G2012" s="21" t="s">
        <v>28</v>
      </c>
      <c r="H2012" s="29">
        <f>'Table 1'!$G$13</f>
        <v>43.5</v>
      </c>
      <c r="I2012" s="30"/>
      <c r="J2012" s="30"/>
      <c r="K2012" s="30"/>
      <c r="L2012" s="31"/>
      <c r="M2012" s="31">
        <v>29</v>
      </c>
      <c r="N2012" s="32">
        <f t="array" ref="N2012">INDEX([1]!CCA_Weighting[#Data],MATCH(1,([1]!CCA_Weighting[State]=A2012)*([1]!CCA_Weighting[Zone]=B2012),0),MATCH(2021,VALUE([1]!CCA_Weighting[#Headers]),0))*M2012</f>
        <v>0.16111584984389724</v>
      </c>
      <c r="O2012" s="31">
        <f>'Table 1'!$B$13</f>
        <v>29</v>
      </c>
      <c r="P2012" s="32">
        <f t="array" ref="P2012">INDEX([1]!CCA_Weighting[#Data],MATCH(1,([1]!CCA_Weighting[State]=A2012)*([1]!CCA_Weighting[Zone]=B2012),0),MATCH(2022,VALUE([1]!CCA_Weighting[#Headers]),0))*O2012</f>
        <v>0.16111584984389724</v>
      </c>
      <c r="Q2012" s="31">
        <f>'Table 1'!$C$13</f>
        <v>19</v>
      </c>
      <c r="R2012" s="31">
        <f>'Table 1'!$E$13</f>
        <v>29</v>
      </c>
      <c r="S2012">
        <f t="shared" si="217"/>
        <v>217.5</v>
      </c>
      <c r="T2012">
        <f t="shared" si="218"/>
        <v>145</v>
      </c>
      <c r="U2012">
        <f t="shared" si="219"/>
        <v>145</v>
      </c>
      <c r="V2012">
        <f t="shared" si="220"/>
        <v>95</v>
      </c>
      <c r="W2012" s="28">
        <f t="shared" si="221"/>
        <v>95</v>
      </c>
      <c r="X2012" s="28">
        <f t="shared" si="222"/>
        <v>145</v>
      </c>
      <c r="Y2012">
        <f t="shared" si="223"/>
        <v>145</v>
      </c>
    </row>
    <row r="2013" spans="1:25" ht="14.4" x14ac:dyDescent="0.3">
      <c r="A2013" s="23" t="s">
        <v>22</v>
      </c>
      <c r="B2013" s="24" t="s">
        <v>102</v>
      </c>
      <c r="C2013" s="25" t="s">
        <v>103</v>
      </c>
      <c r="D2013" s="24" t="s">
        <v>36</v>
      </c>
      <c r="E2013" s="25" t="s">
        <v>26</v>
      </c>
      <c r="F2013" s="24" t="s">
        <v>30</v>
      </c>
      <c r="G2013" s="24" t="s">
        <v>28</v>
      </c>
      <c r="H2013" s="29">
        <f>'Table 1'!$G$14</f>
        <v>110</v>
      </c>
      <c r="I2013" s="30"/>
      <c r="J2013" s="30"/>
      <c r="K2013" s="30"/>
      <c r="L2013" s="31"/>
      <c r="M2013" s="31">
        <v>55</v>
      </c>
      <c r="N2013" s="32">
        <f t="array" ref="N2013">INDEX([1]!CCA_Weighting[#Data],MATCH(1,([1]!CCA_Weighting[State]=A2013)*([1]!CCA_Weighting[Zone]=B2013),0),MATCH(2021,VALUE([1]!CCA_Weighting[#Headers]),0))*M2013</f>
        <v>0.30556454280739132</v>
      </c>
      <c r="O2013" s="31">
        <f>'Table 1'!$B$14</f>
        <v>55</v>
      </c>
      <c r="P2013" s="32">
        <f t="array" ref="P2013">INDEX([1]!CCA_Weighting[#Data],MATCH(1,([1]!CCA_Weighting[State]=A2013)*([1]!CCA_Weighting[Zone]=B2013),0),MATCH(2022,VALUE([1]!CCA_Weighting[#Headers]),0))*O2013</f>
        <v>0.30556454280739132</v>
      </c>
      <c r="Q2013" s="31">
        <f>'Table 1'!$C$14</f>
        <v>36</v>
      </c>
      <c r="R2013" s="31">
        <f>'Table 1'!$E$14</f>
        <v>55</v>
      </c>
      <c r="S2013">
        <f t="shared" si="217"/>
        <v>550</v>
      </c>
      <c r="T2013">
        <f t="shared" si="218"/>
        <v>275</v>
      </c>
      <c r="U2013">
        <f t="shared" si="219"/>
        <v>275</v>
      </c>
      <c r="V2013">
        <f t="shared" si="220"/>
        <v>180</v>
      </c>
      <c r="W2013" s="28">
        <f t="shared" si="221"/>
        <v>180</v>
      </c>
      <c r="X2013" s="28">
        <f t="shared" si="222"/>
        <v>275</v>
      </c>
      <c r="Y2013">
        <f t="shared" si="223"/>
        <v>275</v>
      </c>
    </row>
    <row r="2014" spans="1:25" ht="14.4" x14ac:dyDescent="0.3">
      <c r="A2014" s="20" t="s">
        <v>22</v>
      </c>
      <c r="B2014" s="21" t="s">
        <v>102</v>
      </c>
      <c r="C2014" s="22" t="s">
        <v>103</v>
      </c>
      <c r="D2014" s="21" t="s">
        <v>36</v>
      </c>
      <c r="E2014" s="21" t="s">
        <v>31</v>
      </c>
      <c r="F2014" s="21" t="s">
        <v>27</v>
      </c>
      <c r="G2014" s="21" t="s">
        <v>28</v>
      </c>
      <c r="H2014" s="29">
        <f>'Table 1'!$M$12</f>
        <v>37.5</v>
      </c>
      <c r="I2014" s="30"/>
      <c r="J2014" s="30"/>
      <c r="K2014" s="30"/>
      <c r="L2014" s="31"/>
      <c r="M2014" s="31">
        <v>25</v>
      </c>
      <c r="N2014" s="32">
        <f t="array" ref="N2014">INDEX([1]!CCA_Weighting[#Data],MATCH(1,([1]!CCA_Weighting[State]=A2014)*([1]!CCA_Weighting[Zone]=B2014),0),MATCH(2021,VALUE([1]!CCA_Weighting[#Headers]),0))*M2014</f>
        <v>0.13889297400335968</v>
      </c>
      <c r="O2014" s="31">
        <f>'Table 1'!$H$12</f>
        <v>25</v>
      </c>
      <c r="P2014" s="32">
        <f t="array" ref="P2014">INDEX([1]!CCA_Weighting[#Data],MATCH(1,([1]!CCA_Weighting[State]=A2014)*([1]!CCA_Weighting[Zone]=B2014),0),MATCH(2022,VALUE([1]!CCA_Weighting[#Headers]),0))*O2014</f>
        <v>0.13889297400335968</v>
      </c>
      <c r="Q2014" s="31">
        <f>'Table 1'!$I$12</f>
        <v>16</v>
      </c>
      <c r="R2014" s="31">
        <f>'Table 1'!$K$12</f>
        <v>25</v>
      </c>
      <c r="S2014">
        <f t="shared" si="217"/>
        <v>187.5</v>
      </c>
      <c r="T2014">
        <f t="shared" si="218"/>
        <v>125</v>
      </c>
      <c r="U2014">
        <f t="shared" si="219"/>
        <v>125</v>
      </c>
      <c r="V2014">
        <f t="shared" si="220"/>
        <v>80</v>
      </c>
      <c r="W2014" s="28">
        <f t="shared" si="221"/>
        <v>80</v>
      </c>
      <c r="X2014" s="28">
        <f t="shared" si="222"/>
        <v>125</v>
      </c>
      <c r="Y2014">
        <f t="shared" si="223"/>
        <v>125</v>
      </c>
    </row>
    <row r="2015" spans="1:25" ht="14.4" x14ac:dyDescent="0.3">
      <c r="A2015" s="23" t="s">
        <v>22</v>
      </c>
      <c r="B2015" s="24" t="s">
        <v>102</v>
      </c>
      <c r="C2015" s="25" t="s">
        <v>103</v>
      </c>
      <c r="D2015" s="24" t="s">
        <v>36</v>
      </c>
      <c r="E2015" s="24" t="s">
        <v>31</v>
      </c>
      <c r="F2015" s="24" t="s">
        <v>29</v>
      </c>
      <c r="G2015" s="24" t="s">
        <v>28</v>
      </c>
      <c r="H2015" s="29">
        <f>'Table 1'!$M$13</f>
        <v>39.75</v>
      </c>
      <c r="I2015" s="30"/>
      <c r="J2015" s="30"/>
      <c r="K2015" s="30"/>
      <c r="L2015" s="31"/>
      <c r="M2015" s="31">
        <v>26.5</v>
      </c>
      <c r="N2015" s="32">
        <f t="array" ref="N2015">INDEX([1]!CCA_Weighting[#Data],MATCH(1,([1]!CCA_Weighting[State]=A2015)*([1]!CCA_Weighting[Zone]=B2015),0),MATCH(2021,VALUE([1]!CCA_Weighting[#Headers]),0))*M2015</f>
        <v>0.14722655244356125</v>
      </c>
      <c r="O2015" s="31">
        <f>'Table 1'!$H$13</f>
        <v>26.5</v>
      </c>
      <c r="P2015" s="32">
        <f t="array" ref="P2015">INDEX([1]!CCA_Weighting[#Data],MATCH(1,([1]!CCA_Weighting[State]=A2015)*([1]!CCA_Weighting[Zone]=B2015),0),MATCH(2022,VALUE([1]!CCA_Weighting[#Headers]),0))*O2015</f>
        <v>0.14722655244356125</v>
      </c>
      <c r="Q2015" s="31">
        <f>'Table 1'!$I$13</f>
        <v>17</v>
      </c>
      <c r="R2015" s="31">
        <f>'Table 1'!$K$13</f>
        <v>26.5</v>
      </c>
      <c r="S2015">
        <f t="shared" si="217"/>
        <v>198.75</v>
      </c>
      <c r="T2015">
        <f t="shared" si="218"/>
        <v>132.5</v>
      </c>
      <c r="U2015">
        <f t="shared" si="219"/>
        <v>132.5</v>
      </c>
      <c r="V2015">
        <f t="shared" si="220"/>
        <v>85</v>
      </c>
      <c r="W2015" s="28">
        <f t="shared" si="221"/>
        <v>85</v>
      </c>
      <c r="X2015" s="28">
        <f t="shared" si="222"/>
        <v>132.5</v>
      </c>
      <c r="Y2015">
        <f t="shared" si="223"/>
        <v>132.5</v>
      </c>
    </row>
    <row r="2016" spans="1:25" ht="14.4" x14ac:dyDescent="0.3">
      <c r="A2016" s="20" t="s">
        <v>22</v>
      </c>
      <c r="B2016" s="21" t="s">
        <v>102</v>
      </c>
      <c r="C2016" s="22" t="s">
        <v>103</v>
      </c>
      <c r="D2016" s="21" t="s">
        <v>36</v>
      </c>
      <c r="E2016" s="21" t="s">
        <v>31</v>
      </c>
      <c r="F2016" s="21" t="s">
        <v>30</v>
      </c>
      <c r="G2016" s="21" t="s">
        <v>28</v>
      </c>
      <c r="H2016" s="29">
        <f>'Table 1'!$M$14</f>
        <v>100</v>
      </c>
      <c r="I2016" s="30"/>
      <c r="J2016" s="30"/>
      <c r="K2016" s="30"/>
      <c r="L2016" s="31"/>
      <c r="M2016" s="31">
        <v>50</v>
      </c>
      <c r="N2016" s="32">
        <f t="array" ref="N2016">INDEX([1]!CCA_Weighting[#Data],MATCH(1,([1]!CCA_Weighting[State]=A2016)*([1]!CCA_Weighting[Zone]=B2016),0),MATCH(2021,VALUE([1]!CCA_Weighting[#Headers]),0))*M2016</f>
        <v>0.27778594800671935</v>
      </c>
      <c r="O2016" s="31">
        <f>'Table 1'!$H$14</f>
        <v>50</v>
      </c>
      <c r="P2016" s="32">
        <f t="array" ref="P2016">INDEX([1]!CCA_Weighting[#Data],MATCH(1,([1]!CCA_Weighting[State]=A2016)*([1]!CCA_Weighting[Zone]=B2016),0),MATCH(2022,VALUE([1]!CCA_Weighting[#Headers]),0))*O2016</f>
        <v>0.27778594800671935</v>
      </c>
      <c r="Q2016" s="31">
        <f>'Table 1'!$I$14</f>
        <v>32.5</v>
      </c>
      <c r="R2016" s="31">
        <f>'Table 1'!$K$14</f>
        <v>50</v>
      </c>
      <c r="S2016">
        <f t="shared" si="217"/>
        <v>500</v>
      </c>
      <c r="T2016">
        <f t="shared" si="218"/>
        <v>250</v>
      </c>
      <c r="U2016">
        <f t="shared" si="219"/>
        <v>250</v>
      </c>
      <c r="V2016">
        <f t="shared" si="220"/>
        <v>162.5</v>
      </c>
      <c r="W2016" s="28">
        <f t="shared" si="221"/>
        <v>162.5</v>
      </c>
      <c r="X2016" s="28">
        <f t="shared" si="222"/>
        <v>250</v>
      </c>
      <c r="Y2016">
        <f t="shared" si="223"/>
        <v>250</v>
      </c>
    </row>
    <row r="2017" spans="1:25" ht="14.4" x14ac:dyDescent="0.3">
      <c r="A2017" s="23" t="s">
        <v>22</v>
      </c>
      <c r="B2017" s="24" t="s">
        <v>102</v>
      </c>
      <c r="C2017" s="25" t="s">
        <v>103</v>
      </c>
      <c r="D2017" s="24" t="s">
        <v>36</v>
      </c>
      <c r="E2017" s="24" t="s">
        <v>32</v>
      </c>
      <c r="F2017" s="24" t="s">
        <v>27</v>
      </c>
      <c r="G2017" s="24" t="s">
        <v>28</v>
      </c>
      <c r="H2017" s="29">
        <f>'Table 1'!$S$12</f>
        <v>35.25</v>
      </c>
      <c r="I2017" s="30"/>
      <c r="J2017" s="30"/>
      <c r="K2017" s="30"/>
      <c r="L2017" s="31"/>
      <c r="M2017" s="31">
        <v>23.5</v>
      </c>
      <c r="N2017" s="32">
        <f t="array" ref="N2017">INDEX([1]!CCA_Weighting[#Data],MATCH(1,([1]!CCA_Weighting[State]=A2017)*([1]!CCA_Weighting[Zone]=B2017),0),MATCH(2021,VALUE([1]!CCA_Weighting[#Headers]),0))*M2017</f>
        <v>0.1305593955631581</v>
      </c>
      <c r="O2017" s="31">
        <f>'Table 1'!$N$8</f>
        <v>30</v>
      </c>
      <c r="P2017" s="32">
        <f t="array" ref="P2017">INDEX([1]!CCA_Weighting[#Data],MATCH(1,([1]!CCA_Weighting[State]=A2017)*([1]!CCA_Weighting[Zone]=B2017),0),MATCH(2022,VALUE([1]!CCA_Weighting[#Headers]),0))*O2017</f>
        <v>0.16667156880403161</v>
      </c>
      <c r="Q2017" s="31">
        <f>'Table 1'!$O$8</f>
        <v>19.5</v>
      </c>
      <c r="R2017" s="31">
        <f>'Table 1'!$Q$8</f>
        <v>30</v>
      </c>
      <c r="S2017">
        <f t="shared" si="217"/>
        <v>176.25</v>
      </c>
      <c r="T2017">
        <f t="shared" si="218"/>
        <v>117.5</v>
      </c>
      <c r="U2017">
        <f t="shared" si="219"/>
        <v>150</v>
      </c>
      <c r="V2017">
        <f t="shared" si="220"/>
        <v>97.5</v>
      </c>
      <c r="W2017" s="28">
        <f t="shared" si="221"/>
        <v>76.375</v>
      </c>
      <c r="X2017" s="28">
        <f t="shared" si="222"/>
        <v>150</v>
      </c>
      <c r="Y2017">
        <f t="shared" si="223"/>
        <v>150</v>
      </c>
    </row>
    <row r="2018" spans="1:25" ht="14.4" x14ac:dyDescent="0.3">
      <c r="A2018" s="20" t="s">
        <v>22</v>
      </c>
      <c r="B2018" s="21" t="s">
        <v>102</v>
      </c>
      <c r="C2018" s="22" t="s">
        <v>103</v>
      </c>
      <c r="D2018" s="21" t="s">
        <v>36</v>
      </c>
      <c r="E2018" s="21" t="s">
        <v>32</v>
      </c>
      <c r="F2018" s="21" t="s">
        <v>29</v>
      </c>
      <c r="G2018" s="21" t="s">
        <v>28</v>
      </c>
      <c r="H2018" s="29">
        <f>'Table 1'!$S$13</f>
        <v>36.75</v>
      </c>
      <c r="I2018" s="30"/>
      <c r="J2018" s="30"/>
      <c r="K2018" s="30"/>
      <c r="L2018" s="31"/>
      <c r="M2018" s="31">
        <v>24.5</v>
      </c>
      <c r="N2018" s="32">
        <f t="array" ref="N2018">INDEX([1]!CCA_Weighting[#Data],MATCH(1,([1]!CCA_Weighting[State]=A2018)*([1]!CCA_Weighting[Zone]=B2018),0),MATCH(2021,VALUE([1]!CCA_Weighting[#Headers]),0))*M2018</f>
        <v>0.13611511452329247</v>
      </c>
      <c r="O2018" s="31">
        <f>'Table 1'!$N$9</f>
        <v>32</v>
      </c>
      <c r="P2018" s="32">
        <f t="array" ref="P2018">INDEX([1]!CCA_Weighting[#Data],MATCH(1,([1]!CCA_Weighting[State]=A2018)*([1]!CCA_Weighting[Zone]=B2018),0),MATCH(2022,VALUE([1]!CCA_Weighting[#Headers]),0))*O2018</f>
        <v>0.17778300672430039</v>
      </c>
      <c r="Q2018" s="31">
        <f>'Table 1'!$O$9</f>
        <v>21</v>
      </c>
      <c r="R2018" s="31">
        <f>'Table 1'!$Q$9</f>
        <v>32</v>
      </c>
      <c r="S2018">
        <f t="shared" si="217"/>
        <v>183.75</v>
      </c>
      <c r="T2018">
        <f t="shared" si="218"/>
        <v>122.5</v>
      </c>
      <c r="U2018">
        <f t="shared" si="219"/>
        <v>160</v>
      </c>
      <c r="V2018">
        <f t="shared" si="220"/>
        <v>105</v>
      </c>
      <c r="W2018" s="28">
        <f t="shared" si="221"/>
        <v>80.390625</v>
      </c>
      <c r="X2018" s="28">
        <f t="shared" si="222"/>
        <v>160</v>
      </c>
      <c r="Y2018">
        <f t="shared" si="223"/>
        <v>160</v>
      </c>
    </row>
    <row r="2019" spans="1:25" ht="14.4" x14ac:dyDescent="0.3">
      <c r="A2019" s="23" t="s">
        <v>22</v>
      </c>
      <c r="B2019" s="24" t="s">
        <v>102</v>
      </c>
      <c r="C2019" s="25" t="s">
        <v>103</v>
      </c>
      <c r="D2019" s="24" t="s">
        <v>36</v>
      </c>
      <c r="E2019" s="24" t="s">
        <v>32</v>
      </c>
      <c r="F2019" s="24" t="s">
        <v>30</v>
      </c>
      <c r="G2019" s="24" t="s">
        <v>28</v>
      </c>
      <c r="H2019" s="29">
        <f>'Table 1'!$S$14</f>
        <v>80</v>
      </c>
      <c r="I2019" s="30"/>
      <c r="J2019" s="30"/>
      <c r="K2019" s="30"/>
      <c r="L2019" s="31"/>
      <c r="M2019" s="31">
        <v>40</v>
      </c>
      <c r="N2019" s="32">
        <f t="array" ref="N2019">INDEX([1]!CCA_Weighting[#Data],MATCH(1,([1]!CCA_Weighting[State]=A2019)*([1]!CCA_Weighting[Zone]=B2019),0),MATCH(2021,VALUE([1]!CCA_Weighting[#Headers]),0))*M2019</f>
        <v>0.22222875840537548</v>
      </c>
      <c r="O2019" s="31">
        <f>'Table 1'!$N$10</f>
        <v>40</v>
      </c>
      <c r="P2019" s="32">
        <f t="array" ref="P2019">INDEX([1]!CCA_Weighting[#Data],MATCH(1,([1]!CCA_Weighting[State]=A2019)*([1]!CCA_Weighting[Zone]=B2019),0),MATCH(2022,VALUE([1]!CCA_Weighting[#Headers]),0))*O2019</f>
        <v>0.22222875840537548</v>
      </c>
      <c r="Q2019" s="31">
        <f>'Table 1'!$O$10</f>
        <v>26</v>
      </c>
      <c r="R2019" s="31">
        <f>'Table 1'!$Q$10</f>
        <v>40</v>
      </c>
      <c r="S2019">
        <f t="shared" si="217"/>
        <v>400</v>
      </c>
      <c r="T2019">
        <f t="shared" si="218"/>
        <v>200</v>
      </c>
      <c r="U2019">
        <f t="shared" si="219"/>
        <v>200</v>
      </c>
      <c r="V2019">
        <f t="shared" si="220"/>
        <v>130</v>
      </c>
      <c r="W2019" s="28">
        <f t="shared" si="221"/>
        <v>130</v>
      </c>
      <c r="X2019" s="28">
        <f t="shared" si="222"/>
        <v>200</v>
      </c>
      <c r="Y2019">
        <f t="shared" si="223"/>
        <v>200</v>
      </c>
    </row>
    <row r="2020" spans="1:25" ht="14.4" x14ac:dyDescent="0.3">
      <c r="A2020" s="20" t="s">
        <v>22</v>
      </c>
      <c r="B2020" s="21" t="s">
        <v>102</v>
      </c>
      <c r="C2020" s="22" t="s">
        <v>103</v>
      </c>
      <c r="D2020" s="21" t="s">
        <v>36</v>
      </c>
      <c r="E2020" s="21" t="s">
        <v>33</v>
      </c>
      <c r="F2020" s="21" t="s">
        <v>27</v>
      </c>
      <c r="G2020" s="21" t="s">
        <v>28</v>
      </c>
      <c r="H2020" s="29">
        <f>'Table 1'!$Y$12</f>
        <v>31.5</v>
      </c>
      <c r="I2020" s="30"/>
      <c r="J2020" s="30"/>
      <c r="K2020" s="30"/>
      <c r="L2020" s="31"/>
      <c r="M2020" s="31">
        <v>21</v>
      </c>
      <c r="N2020" s="32">
        <f t="array" ref="N2020">INDEX([1]!CCA_Weighting[#Data],MATCH(1,([1]!CCA_Weighting[State]=A2020)*([1]!CCA_Weighting[Zone]=B2020),0),MATCH(2021,VALUE([1]!CCA_Weighting[#Headers]),0))*M2020</f>
        <v>0.11667009816282213</v>
      </c>
      <c r="O2020" s="31">
        <f>'Table 1'!$T$12</f>
        <v>21</v>
      </c>
      <c r="P2020" s="32">
        <f t="array" ref="P2020">INDEX([1]!CCA_Weighting[#Data],MATCH(1,([1]!CCA_Weighting[State]=A2020)*([1]!CCA_Weighting[Zone]=B2020),0),MATCH(2022,VALUE([1]!CCA_Weighting[#Headers]),0))*O2020</f>
        <v>0.11667009816282213</v>
      </c>
      <c r="Q2020" s="31">
        <f>'Table 1'!$U$12</f>
        <v>14</v>
      </c>
      <c r="R2020" s="31">
        <f>'Table 1'!$W$12</f>
        <v>21</v>
      </c>
      <c r="S2020">
        <f t="shared" si="217"/>
        <v>157.5</v>
      </c>
      <c r="T2020">
        <f t="shared" si="218"/>
        <v>105</v>
      </c>
      <c r="U2020">
        <f t="shared" si="219"/>
        <v>105</v>
      </c>
      <c r="V2020">
        <f t="shared" si="220"/>
        <v>70</v>
      </c>
      <c r="W2020" s="28">
        <f t="shared" si="221"/>
        <v>70</v>
      </c>
      <c r="X2020" s="28">
        <f t="shared" si="222"/>
        <v>105</v>
      </c>
      <c r="Y2020">
        <f t="shared" si="223"/>
        <v>105</v>
      </c>
    </row>
    <row r="2021" spans="1:25" ht="14.4" x14ac:dyDescent="0.3">
      <c r="A2021" s="23" t="s">
        <v>22</v>
      </c>
      <c r="B2021" s="24" t="s">
        <v>102</v>
      </c>
      <c r="C2021" s="25" t="s">
        <v>103</v>
      </c>
      <c r="D2021" s="24" t="s">
        <v>36</v>
      </c>
      <c r="E2021" s="24" t="s">
        <v>33</v>
      </c>
      <c r="F2021" s="24" t="s">
        <v>29</v>
      </c>
      <c r="G2021" s="24" t="s">
        <v>28</v>
      </c>
      <c r="H2021" s="29">
        <f>'Table 1'!$Y$13</f>
        <v>33</v>
      </c>
      <c r="I2021" s="30"/>
      <c r="J2021" s="30"/>
      <c r="K2021" s="30"/>
      <c r="L2021" s="31"/>
      <c r="M2021" s="31">
        <v>22</v>
      </c>
      <c r="N2021" s="32">
        <f t="array" ref="N2021">INDEX([1]!CCA_Weighting[#Data],MATCH(1,([1]!CCA_Weighting[State]=A2021)*([1]!CCA_Weighting[Zone]=B2021),0),MATCH(2021,VALUE([1]!CCA_Weighting[#Headers]),0))*M2021</f>
        <v>0.12222581712295652</v>
      </c>
      <c r="O2021" s="31">
        <f>'Table 1'!$T$13</f>
        <v>22</v>
      </c>
      <c r="P2021" s="32">
        <f t="array" ref="P2021">INDEX([1]!CCA_Weighting[#Data],MATCH(1,([1]!CCA_Weighting[State]=A2021)*([1]!CCA_Weighting[Zone]=B2021),0),MATCH(2022,VALUE([1]!CCA_Weighting[#Headers]),0))*O2021</f>
        <v>0.12222581712295652</v>
      </c>
      <c r="Q2021" s="31">
        <f>'Table 1'!$U$13</f>
        <v>14.5</v>
      </c>
      <c r="R2021" s="31">
        <f>'Table 1'!$W$13</f>
        <v>22</v>
      </c>
      <c r="S2021">
        <f t="shared" si="217"/>
        <v>165</v>
      </c>
      <c r="T2021">
        <f t="shared" si="218"/>
        <v>110</v>
      </c>
      <c r="U2021">
        <f t="shared" si="219"/>
        <v>110</v>
      </c>
      <c r="V2021">
        <f t="shared" si="220"/>
        <v>72.5</v>
      </c>
      <c r="W2021" s="28">
        <f t="shared" si="221"/>
        <v>72.5</v>
      </c>
      <c r="X2021" s="28">
        <f t="shared" si="222"/>
        <v>110</v>
      </c>
      <c r="Y2021">
        <f t="shared" si="223"/>
        <v>110</v>
      </c>
    </row>
    <row r="2022" spans="1:25" ht="14.4" x14ac:dyDescent="0.3">
      <c r="A2022" s="20" t="s">
        <v>22</v>
      </c>
      <c r="B2022" s="21" t="s">
        <v>102</v>
      </c>
      <c r="C2022" s="22" t="s">
        <v>103</v>
      </c>
      <c r="D2022" s="21" t="s">
        <v>36</v>
      </c>
      <c r="E2022" s="21" t="s">
        <v>33</v>
      </c>
      <c r="F2022" s="21" t="s">
        <v>30</v>
      </c>
      <c r="G2022" s="21" t="s">
        <v>28</v>
      </c>
      <c r="H2022" s="29">
        <f>'Table 1'!$Y$14</f>
        <v>76</v>
      </c>
      <c r="I2022" s="30"/>
      <c r="J2022" s="30"/>
      <c r="K2022" s="30"/>
      <c r="L2022" s="31"/>
      <c r="M2022" s="31">
        <v>38</v>
      </c>
      <c r="N2022" s="32">
        <f t="array" ref="N2022">INDEX([1]!CCA_Weighting[#Data],MATCH(1,([1]!CCA_Weighting[State]=A2022)*([1]!CCA_Weighting[Zone]=B2022),0),MATCH(2021,VALUE([1]!CCA_Weighting[#Headers]),0))*M2022</f>
        <v>0.2111173204851067</v>
      </c>
      <c r="O2022" s="31">
        <f>'Table 1'!$T$14</f>
        <v>38</v>
      </c>
      <c r="P2022" s="32">
        <f t="array" ref="P2022">INDEX([1]!CCA_Weighting[#Data],MATCH(1,([1]!CCA_Weighting[State]=A2022)*([1]!CCA_Weighting[Zone]=B2022),0),MATCH(2022,VALUE([1]!CCA_Weighting[#Headers]),0))*O2022</f>
        <v>0.2111173204851067</v>
      </c>
      <c r="Q2022" s="31">
        <f>'Table 1'!$U$14</f>
        <v>24.5</v>
      </c>
      <c r="R2022" s="31">
        <f>'Table 1'!$W$14</f>
        <v>38</v>
      </c>
      <c r="S2022">
        <f t="shared" si="217"/>
        <v>380</v>
      </c>
      <c r="T2022">
        <f t="shared" si="218"/>
        <v>190</v>
      </c>
      <c r="U2022">
        <f t="shared" si="219"/>
        <v>190</v>
      </c>
      <c r="V2022">
        <f t="shared" si="220"/>
        <v>122.5</v>
      </c>
      <c r="W2022" s="28">
        <f t="shared" si="221"/>
        <v>122.5</v>
      </c>
      <c r="X2022" s="28">
        <f t="shared" si="222"/>
        <v>190</v>
      </c>
      <c r="Y2022">
        <f t="shared" si="223"/>
        <v>190</v>
      </c>
    </row>
    <row r="2023" spans="1:25" ht="14.4" x14ac:dyDescent="0.3">
      <c r="A2023" s="23" t="s">
        <v>22</v>
      </c>
      <c r="B2023" s="24" t="s">
        <v>102</v>
      </c>
      <c r="C2023" s="25" t="s">
        <v>103</v>
      </c>
      <c r="D2023" s="24" t="s">
        <v>36</v>
      </c>
      <c r="E2023" s="24" t="s">
        <v>34</v>
      </c>
      <c r="F2023" s="24" t="s">
        <v>27</v>
      </c>
      <c r="G2023" s="24" t="s">
        <v>28</v>
      </c>
      <c r="H2023" s="29">
        <f>'Table 1'!$Y$8</f>
        <v>42.75</v>
      </c>
      <c r="I2023" s="30"/>
      <c r="J2023" s="30"/>
      <c r="K2023" s="30"/>
      <c r="L2023" s="31"/>
      <c r="M2023" s="31">
        <v>21</v>
      </c>
      <c r="N2023" s="32">
        <f t="array" ref="N2023">INDEX([1]!CCA_Weighting[#Data],MATCH(1,([1]!CCA_Weighting[State]=A2023)*([1]!CCA_Weighting[Zone]=B2023),0),MATCH(2021,VALUE([1]!CCA_Weighting[#Headers]),0))*M2023</f>
        <v>0.11667009816282213</v>
      </c>
      <c r="O2023" s="31">
        <f>'Table 1'!$T$12</f>
        <v>21</v>
      </c>
      <c r="P2023" s="32">
        <f t="array" ref="P2023">INDEX([1]!CCA_Weighting[#Data],MATCH(1,([1]!CCA_Weighting[State]=A2023)*([1]!CCA_Weighting[Zone]=B2023),0),MATCH(2022,VALUE([1]!CCA_Weighting[#Headers]),0))*O2023</f>
        <v>0.11667009816282213</v>
      </c>
      <c r="Q2023" s="31">
        <f>'Table 1'!$U$12</f>
        <v>14</v>
      </c>
      <c r="R2023" s="31">
        <f>'Table 1'!$W$12</f>
        <v>21</v>
      </c>
      <c r="S2023">
        <f t="shared" si="217"/>
        <v>213.75</v>
      </c>
      <c r="T2023">
        <f t="shared" si="218"/>
        <v>105</v>
      </c>
      <c r="U2023">
        <f t="shared" si="219"/>
        <v>105</v>
      </c>
      <c r="V2023">
        <f t="shared" si="220"/>
        <v>70</v>
      </c>
      <c r="W2023" s="28">
        <f t="shared" si="221"/>
        <v>70</v>
      </c>
      <c r="X2023" s="28">
        <f t="shared" si="222"/>
        <v>105</v>
      </c>
      <c r="Y2023">
        <f t="shared" si="223"/>
        <v>105</v>
      </c>
    </row>
    <row r="2024" spans="1:25" ht="14.4" x14ac:dyDescent="0.3">
      <c r="A2024" s="20" t="s">
        <v>22</v>
      </c>
      <c r="B2024" s="21" t="s">
        <v>102</v>
      </c>
      <c r="C2024" s="22" t="s">
        <v>103</v>
      </c>
      <c r="D2024" s="21" t="s">
        <v>36</v>
      </c>
      <c r="E2024" s="21" t="s">
        <v>34</v>
      </c>
      <c r="F2024" s="21" t="s">
        <v>29</v>
      </c>
      <c r="G2024" s="21" t="s">
        <v>28</v>
      </c>
      <c r="H2024" s="29">
        <f>'Table 1'!$Y$9</f>
        <v>45</v>
      </c>
      <c r="I2024" s="30"/>
      <c r="J2024" s="30"/>
      <c r="K2024" s="30"/>
      <c r="L2024" s="31"/>
      <c r="M2024" s="31">
        <v>22</v>
      </c>
      <c r="N2024" s="32">
        <f t="array" ref="N2024">INDEX([1]!CCA_Weighting[#Data],MATCH(1,([1]!CCA_Weighting[State]=A2024)*([1]!CCA_Weighting[Zone]=B2024),0),MATCH(2021,VALUE([1]!CCA_Weighting[#Headers]),0))*M2024</f>
        <v>0.12222581712295652</v>
      </c>
      <c r="O2024" s="31">
        <f>'Table 1'!$T$13</f>
        <v>22</v>
      </c>
      <c r="P2024" s="32">
        <f t="array" ref="P2024">INDEX([1]!CCA_Weighting[#Data],MATCH(1,([1]!CCA_Weighting[State]=A2024)*([1]!CCA_Weighting[Zone]=B2024),0),MATCH(2022,VALUE([1]!CCA_Weighting[#Headers]),0))*O2024</f>
        <v>0.12222581712295652</v>
      </c>
      <c r="Q2024" s="31">
        <f>'Table 1'!$U$13</f>
        <v>14.5</v>
      </c>
      <c r="R2024" s="31">
        <f>'Table 1'!$W$13</f>
        <v>22</v>
      </c>
      <c r="S2024">
        <f t="shared" si="217"/>
        <v>225</v>
      </c>
      <c r="T2024">
        <f t="shared" si="218"/>
        <v>110</v>
      </c>
      <c r="U2024">
        <f t="shared" si="219"/>
        <v>110</v>
      </c>
      <c r="V2024">
        <f t="shared" si="220"/>
        <v>72.5</v>
      </c>
      <c r="W2024" s="28">
        <f t="shared" si="221"/>
        <v>72.5</v>
      </c>
      <c r="X2024" s="28">
        <f t="shared" si="222"/>
        <v>110</v>
      </c>
      <c r="Y2024">
        <f t="shared" si="223"/>
        <v>110</v>
      </c>
    </row>
    <row r="2025" spans="1:25" ht="14.4" x14ac:dyDescent="0.3">
      <c r="A2025" s="23" t="s">
        <v>22</v>
      </c>
      <c r="B2025" s="24" t="s">
        <v>102</v>
      </c>
      <c r="C2025" s="25" t="s">
        <v>103</v>
      </c>
      <c r="D2025" s="24" t="s">
        <v>36</v>
      </c>
      <c r="E2025" s="24" t="s">
        <v>34</v>
      </c>
      <c r="F2025" s="24" t="s">
        <v>30</v>
      </c>
      <c r="G2025" s="24" t="s">
        <v>28</v>
      </c>
      <c r="H2025" s="29">
        <f>'Table 1'!$Y$10</f>
        <v>76</v>
      </c>
      <c r="I2025" s="30"/>
      <c r="J2025" s="30"/>
      <c r="K2025" s="30"/>
      <c r="L2025" s="31"/>
      <c r="M2025" s="31">
        <v>38</v>
      </c>
      <c r="N2025" s="32">
        <f t="array" ref="N2025">INDEX([1]!CCA_Weighting[#Data],MATCH(1,([1]!CCA_Weighting[State]=A2025)*([1]!CCA_Weighting[Zone]=B2025),0),MATCH(2021,VALUE([1]!CCA_Weighting[#Headers]),0))*M2025</f>
        <v>0.2111173204851067</v>
      </c>
      <c r="O2025" s="31">
        <f>'Table 1'!$T$14</f>
        <v>38</v>
      </c>
      <c r="P2025" s="32">
        <f t="array" ref="P2025">INDEX([1]!CCA_Weighting[#Data],MATCH(1,([1]!CCA_Weighting[State]=A2025)*([1]!CCA_Weighting[Zone]=B2025),0),MATCH(2022,VALUE([1]!CCA_Weighting[#Headers]),0))*O2025</f>
        <v>0.2111173204851067</v>
      </c>
      <c r="Q2025" s="31">
        <f>'Table 1'!$U$14</f>
        <v>24.5</v>
      </c>
      <c r="R2025" s="31">
        <f>'Table 1'!$W$14</f>
        <v>38</v>
      </c>
      <c r="S2025">
        <f t="shared" si="217"/>
        <v>380</v>
      </c>
      <c r="T2025">
        <f t="shared" si="218"/>
        <v>190</v>
      </c>
      <c r="U2025">
        <f t="shared" si="219"/>
        <v>190</v>
      </c>
      <c r="V2025">
        <f t="shared" si="220"/>
        <v>122.5</v>
      </c>
      <c r="W2025" s="28">
        <f t="shared" si="221"/>
        <v>122.5</v>
      </c>
      <c r="X2025" s="28">
        <f t="shared" si="222"/>
        <v>190</v>
      </c>
      <c r="Y2025">
        <f t="shared" si="223"/>
        <v>190</v>
      </c>
    </row>
    <row r="2026" spans="1:25" ht="14.4" x14ac:dyDescent="0.3">
      <c r="A2026" s="20" t="s">
        <v>22</v>
      </c>
      <c r="B2026" s="21" t="s">
        <v>102</v>
      </c>
      <c r="C2026" s="22" t="s">
        <v>103</v>
      </c>
      <c r="D2026" s="21" t="s">
        <v>37</v>
      </c>
      <c r="E2026" s="22" t="s">
        <v>26</v>
      </c>
      <c r="F2026" s="21" t="s">
        <v>27</v>
      </c>
      <c r="G2026" s="21" t="s">
        <v>28</v>
      </c>
      <c r="H2026" s="29">
        <f>'Table 1'!$G$12</f>
        <v>40.5</v>
      </c>
      <c r="I2026" s="30"/>
      <c r="J2026" s="30"/>
      <c r="K2026" s="30"/>
      <c r="L2026" s="31"/>
      <c r="M2026" s="31">
        <v>27</v>
      </c>
      <c r="N2026" s="32">
        <f t="array" ref="N2026">INDEX([1]!CCA_Weighting[#Data],MATCH(1,([1]!CCA_Weighting[State]=A2026)*([1]!CCA_Weighting[Zone]=B2026),0),MATCH(2021,VALUE([1]!CCA_Weighting[#Headers]),0))*M2026</f>
        <v>0.15000441192362846</v>
      </c>
      <c r="O2026" s="31">
        <f>'Table 1'!$B$12</f>
        <v>27</v>
      </c>
      <c r="P2026" s="32">
        <f t="array" ref="P2026">INDEX([1]!CCA_Weighting[#Data],MATCH(1,([1]!CCA_Weighting[State]=A2026)*([1]!CCA_Weighting[Zone]=B2026),0),MATCH(2022,VALUE([1]!CCA_Weighting[#Headers]),0))*O2026</f>
        <v>0.15000441192362846</v>
      </c>
      <c r="Q2026" s="31">
        <f>'Table 1'!$C$12</f>
        <v>18</v>
      </c>
      <c r="R2026" s="31">
        <f>'Table 1'!$E$12</f>
        <v>27</v>
      </c>
      <c r="S2026">
        <f t="shared" si="217"/>
        <v>202.5</v>
      </c>
      <c r="T2026">
        <f t="shared" si="218"/>
        <v>135</v>
      </c>
      <c r="U2026">
        <f t="shared" si="219"/>
        <v>135</v>
      </c>
      <c r="V2026">
        <f t="shared" si="220"/>
        <v>90</v>
      </c>
      <c r="W2026" s="28">
        <f t="shared" si="221"/>
        <v>90</v>
      </c>
      <c r="X2026" s="28">
        <f t="shared" si="222"/>
        <v>135</v>
      </c>
      <c r="Y2026">
        <f t="shared" si="223"/>
        <v>135</v>
      </c>
    </row>
    <row r="2027" spans="1:25" ht="14.4" x14ac:dyDescent="0.3">
      <c r="A2027" s="23" t="s">
        <v>22</v>
      </c>
      <c r="B2027" s="24" t="s">
        <v>102</v>
      </c>
      <c r="C2027" s="25" t="s">
        <v>103</v>
      </c>
      <c r="D2027" s="24" t="s">
        <v>37</v>
      </c>
      <c r="E2027" s="25" t="s">
        <v>26</v>
      </c>
      <c r="F2027" s="24" t="s">
        <v>29</v>
      </c>
      <c r="G2027" s="24" t="s">
        <v>28</v>
      </c>
      <c r="H2027" s="29">
        <f>'Table 1'!$G$13</f>
        <v>43.5</v>
      </c>
      <c r="I2027" s="30"/>
      <c r="J2027" s="30"/>
      <c r="K2027" s="30"/>
      <c r="L2027" s="31"/>
      <c r="M2027" s="31">
        <v>29</v>
      </c>
      <c r="N2027" s="32">
        <f t="array" ref="N2027">INDEX([1]!CCA_Weighting[#Data],MATCH(1,([1]!CCA_Weighting[State]=A2027)*([1]!CCA_Weighting[Zone]=B2027),0),MATCH(2021,VALUE([1]!CCA_Weighting[#Headers]),0))*M2027</f>
        <v>0.16111584984389724</v>
      </c>
      <c r="O2027" s="31">
        <f>'Table 1'!$B$13</f>
        <v>29</v>
      </c>
      <c r="P2027" s="32">
        <f t="array" ref="P2027">INDEX([1]!CCA_Weighting[#Data],MATCH(1,([1]!CCA_Weighting[State]=A2027)*([1]!CCA_Weighting[Zone]=B2027),0),MATCH(2022,VALUE([1]!CCA_Weighting[#Headers]),0))*O2027</f>
        <v>0.16111584984389724</v>
      </c>
      <c r="Q2027" s="31">
        <f>'Table 1'!$C$13</f>
        <v>19</v>
      </c>
      <c r="R2027" s="31">
        <f>'Table 1'!$E$13</f>
        <v>29</v>
      </c>
      <c r="S2027">
        <f t="shared" si="217"/>
        <v>217.5</v>
      </c>
      <c r="T2027">
        <f t="shared" si="218"/>
        <v>145</v>
      </c>
      <c r="U2027">
        <f t="shared" si="219"/>
        <v>145</v>
      </c>
      <c r="V2027">
        <f t="shared" si="220"/>
        <v>95</v>
      </c>
      <c r="W2027" s="28">
        <f t="shared" si="221"/>
        <v>95</v>
      </c>
      <c r="X2027" s="28">
        <f t="shared" si="222"/>
        <v>145</v>
      </c>
      <c r="Y2027">
        <f t="shared" si="223"/>
        <v>145</v>
      </c>
    </row>
    <row r="2028" spans="1:25" ht="14.4" x14ac:dyDescent="0.3">
      <c r="A2028" s="20" t="s">
        <v>22</v>
      </c>
      <c r="B2028" s="21" t="s">
        <v>102</v>
      </c>
      <c r="C2028" s="22" t="s">
        <v>103</v>
      </c>
      <c r="D2028" s="21" t="s">
        <v>37</v>
      </c>
      <c r="E2028" s="22" t="s">
        <v>26</v>
      </c>
      <c r="F2028" s="21" t="s">
        <v>30</v>
      </c>
      <c r="G2028" s="21" t="s">
        <v>28</v>
      </c>
      <c r="H2028" s="29">
        <f>'Table 1'!$G$14</f>
        <v>110</v>
      </c>
      <c r="I2028" s="30"/>
      <c r="J2028" s="30"/>
      <c r="K2028" s="30"/>
      <c r="L2028" s="31"/>
      <c r="M2028" s="31">
        <v>55</v>
      </c>
      <c r="N2028" s="32">
        <f t="array" ref="N2028">INDEX([1]!CCA_Weighting[#Data],MATCH(1,([1]!CCA_Weighting[State]=A2028)*([1]!CCA_Weighting[Zone]=B2028),0),MATCH(2021,VALUE([1]!CCA_Weighting[#Headers]),0))*M2028</f>
        <v>0.30556454280739132</v>
      </c>
      <c r="O2028" s="31">
        <f>'Table 1'!$B$14</f>
        <v>55</v>
      </c>
      <c r="P2028" s="32">
        <f t="array" ref="P2028">INDEX([1]!CCA_Weighting[#Data],MATCH(1,([1]!CCA_Weighting[State]=A2028)*([1]!CCA_Weighting[Zone]=B2028),0),MATCH(2022,VALUE([1]!CCA_Weighting[#Headers]),0))*O2028</f>
        <v>0.30556454280739132</v>
      </c>
      <c r="Q2028" s="31">
        <f>'Table 1'!$C$14</f>
        <v>36</v>
      </c>
      <c r="R2028" s="31">
        <f>'Table 1'!$E$14</f>
        <v>55</v>
      </c>
      <c r="S2028">
        <f t="shared" si="217"/>
        <v>550</v>
      </c>
      <c r="T2028">
        <f t="shared" si="218"/>
        <v>275</v>
      </c>
      <c r="U2028">
        <f t="shared" si="219"/>
        <v>275</v>
      </c>
      <c r="V2028">
        <f t="shared" si="220"/>
        <v>180</v>
      </c>
      <c r="W2028" s="28">
        <f t="shared" si="221"/>
        <v>180</v>
      </c>
      <c r="X2028" s="28">
        <f t="shared" si="222"/>
        <v>275</v>
      </c>
      <c r="Y2028">
        <f t="shared" si="223"/>
        <v>275</v>
      </c>
    </row>
    <row r="2029" spans="1:25" ht="14.4" x14ac:dyDescent="0.3">
      <c r="A2029" s="23" t="s">
        <v>22</v>
      </c>
      <c r="B2029" s="24" t="s">
        <v>102</v>
      </c>
      <c r="C2029" s="25" t="s">
        <v>103</v>
      </c>
      <c r="D2029" s="24" t="s">
        <v>37</v>
      </c>
      <c r="E2029" s="24" t="s">
        <v>31</v>
      </c>
      <c r="F2029" s="24" t="s">
        <v>27</v>
      </c>
      <c r="G2029" s="24" t="s">
        <v>28</v>
      </c>
      <c r="H2029" s="29">
        <f>'Table 1'!$M$12</f>
        <v>37.5</v>
      </c>
      <c r="I2029" s="30"/>
      <c r="J2029" s="30"/>
      <c r="K2029" s="30"/>
      <c r="L2029" s="31"/>
      <c r="M2029" s="31">
        <v>25</v>
      </c>
      <c r="N2029" s="32">
        <f t="array" ref="N2029">INDEX([1]!CCA_Weighting[#Data],MATCH(1,([1]!CCA_Weighting[State]=A2029)*([1]!CCA_Weighting[Zone]=B2029),0),MATCH(2021,VALUE([1]!CCA_Weighting[#Headers]),0))*M2029</f>
        <v>0.13889297400335968</v>
      </c>
      <c r="O2029" s="31">
        <f>'Table 1'!$H$12</f>
        <v>25</v>
      </c>
      <c r="P2029" s="32">
        <f t="array" ref="P2029">INDEX([1]!CCA_Weighting[#Data],MATCH(1,([1]!CCA_Weighting[State]=A2029)*([1]!CCA_Weighting[Zone]=B2029),0),MATCH(2022,VALUE([1]!CCA_Weighting[#Headers]),0))*O2029</f>
        <v>0.13889297400335968</v>
      </c>
      <c r="Q2029" s="31">
        <f>'Table 1'!$I$12</f>
        <v>16</v>
      </c>
      <c r="R2029" s="31">
        <f>'Table 1'!$K$12</f>
        <v>25</v>
      </c>
      <c r="S2029">
        <f t="shared" si="217"/>
        <v>187.5</v>
      </c>
      <c r="T2029">
        <f t="shared" si="218"/>
        <v>125</v>
      </c>
      <c r="U2029">
        <f t="shared" si="219"/>
        <v>125</v>
      </c>
      <c r="V2029">
        <f t="shared" si="220"/>
        <v>80</v>
      </c>
      <c r="W2029" s="28">
        <f t="shared" si="221"/>
        <v>80</v>
      </c>
      <c r="X2029" s="28">
        <f t="shared" si="222"/>
        <v>125</v>
      </c>
      <c r="Y2029">
        <f t="shared" si="223"/>
        <v>125</v>
      </c>
    </row>
    <row r="2030" spans="1:25" ht="14.4" x14ac:dyDescent="0.3">
      <c r="A2030" s="20" t="s">
        <v>22</v>
      </c>
      <c r="B2030" s="21" t="s">
        <v>102</v>
      </c>
      <c r="C2030" s="22" t="s">
        <v>103</v>
      </c>
      <c r="D2030" s="21" t="s">
        <v>37</v>
      </c>
      <c r="E2030" s="21" t="s">
        <v>31</v>
      </c>
      <c r="F2030" s="21" t="s">
        <v>29</v>
      </c>
      <c r="G2030" s="21" t="s">
        <v>28</v>
      </c>
      <c r="H2030" s="29">
        <f>'Table 1'!$M$13</f>
        <v>39.75</v>
      </c>
      <c r="I2030" s="30"/>
      <c r="J2030" s="30"/>
      <c r="K2030" s="30"/>
      <c r="L2030" s="31"/>
      <c r="M2030" s="31">
        <v>26.5</v>
      </c>
      <c r="N2030" s="32">
        <f t="array" ref="N2030">INDEX([1]!CCA_Weighting[#Data],MATCH(1,([1]!CCA_Weighting[State]=A2030)*([1]!CCA_Weighting[Zone]=B2030),0),MATCH(2021,VALUE([1]!CCA_Weighting[#Headers]),0))*M2030</f>
        <v>0.14722655244356125</v>
      </c>
      <c r="O2030" s="31">
        <f>'Table 1'!$H$13</f>
        <v>26.5</v>
      </c>
      <c r="P2030" s="32">
        <f t="array" ref="P2030">INDEX([1]!CCA_Weighting[#Data],MATCH(1,([1]!CCA_Weighting[State]=A2030)*([1]!CCA_Weighting[Zone]=B2030),0),MATCH(2022,VALUE([1]!CCA_Weighting[#Headers]),0))*O2030</f>
        <v>0.14722655244356125</v>
      </c>
      <c r="Q2030" s="31">
        <f>'Table 1'!$I$13</f>
        <v>17</v>
      </c>
      <c r="R2030" s="31">
        <f>'Table 1'!$K$13</f>
        <v>26.5</v>
      </c>
      <c r="S2030">
        <f t="shared" si="217"/>
        <v>198.75</v>
      </c>
      <c r="T2030">
        <f t="shared" si="218"/>
        <v>132.5</v>
      </c>
      <c r="U2030">
        <f t="shared" si="219"/>
        <v>132.5</v>
      </c>
      <c r="V2030">
        <f t="shared" si="220"/>
        <v>85</v>
      </c>
      <c r="W2030" s="28">
        <f t="shared" si="221"/>
        <v>85</v>
      </c>
      <c r="X2030" s="28">
        <f t="shared" si="222"/>
        <v>132.5</v>
      </c>
      <c r="Y2030">
        <f t="shared" si="223"/>
        <v>132.5</v>
      </c>
    </row>
    <row r="2031" spans="1:25" ht="14.4" x14ac:dyDescent="0.3">
      <c r="A2031" s="23" t="s">
        <v>22</v>
      </c>
      <c r="B2031" s="24" t="s">
        <v>102</v>
      </c>
      <c r="C2031" s="25" t="s">
        <v>103</v>
      </c>
      <c r="D2031" s="24" t="s">
        <v>37</v>
      </c>
      <c r="E2031" s="24" t="s">
        <v>31</v>
      </c>
      <c r="F2031" s="24" t="s">
        <v>30</v>
      </c>
      <c r="G2031" s="24" t="s">
        <v>28</v>
      </c>
      <c r="H2031" s="29">
        <f>'Table 1'!$M$14</f>
        <v>100</v>
      </c>
      <c r="I2031" s="30"/>
      <c r="J2031" s="30"/>
      <c r="K2031" s="30"/>
      <c r="L2031" s="31"/>
      <c r="M2031" s="31">
        <v>50</v>
      </c>
      <c r="N2031" s="32">
        <f t="array" ref="N2031">INDEX([1]!CCA_Weighting[#Data],MATCH(1,([1]!CCA_Weighting[State]=A2031)*([1]!CCA_Weighting[Zone]=B2031),0),MATCH(2021,VALUE([1]!CCA_Weighting[#Headers]),0))*M2031</f>
        <v>0.27778594800671935</v>
      </c>
      <c r="O2031" s="31">
        <f>'Table 1'!$H$14</f>
        <v>50</v>
      </c>
      <c r="P2031" s="32">
        <f t="array" ref="P2031">INDEX([1]!CCA_Weighting[#Data],MATCH(1,([1]!CCA_Weighting[State]=A2031)*([1]!CCA_Weighting[Zone]=B2031),0),MATCH(2022,VALUE([1]!CCA_Weighting[#Headers]),0))*O2031</f>
        <v>0.27778594800671935</v>
      </c>
      <c r="Q2031" s="31">
        <f>'Table 1'!$I$14</f>
        <v>32.5</v>
      </c>
      <c r="R2031" s="31">
        <f>'Table 1'!$K$14</f>
        <v>50</v>
      </c>
      <c r="S2031">
        <f t="shared" si="217"/>
        <v>500</v>
      </c>
      <c r="T2031">
        <f t="shared" si="218"/>
        <v>250</v>
      </c>
      <c r="U2031">
        <f t="shared" si="219"/>
        <v>250</v>
      </c>
      <c r="V2031">
        <f t="shared" si="220"/>
        <v>162.5</v>
      </c>
      <c r="W2031" s="28">
        <f t="shared" si="221"/>
        <v>162.5</v>
      </c>
      <c r="X2031" s="28">
        <f t="shared" si="222"/>
        <v>250</v>
      </c>
      <c r="Y2031">
        <f t="shared" si="223"/>
        <v>250</v>
      </c>
    </row>
    <row r="2032" spans="1:25" ht="14.4" x14ac:dyDescent="0.3">
      <c r="A2032" s="20" t="s">
        <v>22</v>
      </c>
      <c r="B2032" s="21" t="s">
        <v>102</v>
      </c>
      <c r="C2032" s="22" t="s">
        <v>103</v>
      </c>
      <c r="D2032" s="21" t="s">
        <v>37</v>
      </c>
      <c r="E2032" s="21" t="s">
        <v>32</v>
      </c>
      <c r="F2032" s="21" t="s">
        <v>27</v>
      </c>
      <c r="G2032" s="21" t="s">
        <v>28</v>
      </c>
      <c r="H2032" s="29">
        <f>'Table 1'!$S$12</f>
        <v>35.25</v>
      </c>
      <c r="I2032" s="30"/>
      <c r="J2032" s="30"/>
      <c r="K2032" s="30"/>
      <c r="L2032" s="31"/>
      <c r="M2032" s="31">
        <v>23.5</v>
      </c>
      <c r="N2032" s="32">
        <f t="array" ref="N2032">INDEX([1]!CCA_Weighting[#Data],MATCH(1,([1]!CCA_Weighting[State]=A2032)*([1]!CCA_Weighting[Zone]=B2032),0),MATCH(2021,VALUE([1]!CCA_Weighting[#Headers]),0))*M2032</f>
        <v>0.1305593955631581</v>
      </c>
      <c r="O2032" s="31">
        <f>'Table 1'!$N$8</f>
        <v>30</v>
      </c>
      <c r="P2032" s="32">
        <f t="array" ref="P2032">INDEX([1]!CCA_Weighting[#Data],MATCH(1,([1]!CCA_Weighting[State]=A2032)*([1]!CCA_Weighting[Zone]=B2032),0),MATCH(2022,VALUE([1]!CCA_Weighting[#Headers]),0))*O2032</f>
        <v>0.16667156880403161</v>
      </c>
      <c r="Q2032" s="31">
        <f>'Table 1'!$O$8</f>
        <v>19.5</v>
      </c>
      <c r="R2032" s="31">
        <f>'Table 1'!$Q$8</f>
        <v>30</v>
      </c>
      <c r="S2032">
        <f t="shared" si="217"/>
        <v>176.25</v>
      </c>
      <c r="T2032">
        <f t="shared" si="218"/>
        <v>117.5</v>
      </c>
      <c r="U2032">
        <f t="shared" si="219"/>
        <v>150</v>
      </c>
      <c r="V2032">
        <f t="shared" si="220"/>
        <v>97.5</v>
      </c>
      <c r="W2032" s="28">
        <f t="shared" si="221"/>
        <v>76.375</v>
      </c>
      <c r="X2032" s="28">
        <f t="shared" si="222"/>
        <v>150</v>
      </c>
      <c r="Y2032">
        <f t="shared" si="223"/>
        <v>150</v>
      </c>
    </row>
    <row r="2033" spans="1:25" ht="14.4" x14ac:dyDescent="0.3">
      <c r="A2033" s="23" t="s">
        <v>22</v>
      </c>
      <c r="B2033" s="24" t="s">
        <v>102</v>
      </c>
      <c r="C2033" s="25" t="s">
        <v>103</v>
      </c>
      <c r="D2033" s="24" t="s">
        <v>37</v>
      </c>
      <c r="E2033" s="24" t="s">
        <v>32</v>
      </c>
      <c r="F2033" s="24" t="s">
        <v>29</v>
      </c>
      <c r="G2033" s="24" t="s">
        <v>28</v>
      </c>
      <c r="H2033" s="29">
        <f>'Table 1'!$S$13</f>
        <v>36.75</v>
      </c>
      <c r="I2033" s="30"/>
      <c r="J2033" s="30"/>
      <c r="K2033" s="30"/>
      <c r="L2033" s="31"/>
      <c r="M2033" s="31">
        <v>24.5</v>
      </c>
      <c r="N2033" s="32">
        <f t="array" ref="N2033">INDEX([1]!CCA_Weighting[#Data],MATCH(1,([1]!CCA_Weighting[State]=A2033)*([1]!CCA_Weighting[Zone]=B2033),0),MATCH(2021,VALUE([1]!CCA_Weighting[#Headers]),0))*M2033</f>
        <v>0.13611511452329247</v>
      </c>
      <c r="O2033" s="31">
        <f>'Table 1'!$N$9</f>
        <v>32</v>
      </c>
      <c r="P2033" s="32">
        <f t="array" ref="P2033">INDEX([1]!CCA_Weighting[#Data],MATCH(1,([1]!CCA_Weighting[State]=A2033)*([1]!CCA_Weighting[Zone]=B2033),0),MATCH(2022,VALUE([1]!CCA_Weighting[#Headers]),0))*O2033</f>
        <v>0.17778300672430039</v>
      </c>
      <c r="Q2033" s="31">
        <f>'Table 1'!$O$9</f>
        <v>21</v>
      </c>
      <c r="R2033" s="31">
        <f>'Table 1'!$Q$9</f>
        <v>32</v>
      </c>
      <c r="S2033">
        <f t="shared" si="217"/>
        <v>183.75</v>
      </c>
      <c r="T2033">
        <f t="shared" si="218"/>
        <v>122.5</v>
      </c>
      <c r="U2033">
        <f t="shared" si="219"/>
        <v>160</v>
      </c>
      <c r="V2033">
        <f t="shared" si="220"/>
        <v>105</v>
      </c>
      <c r="W2033" s="28">
        <f t="shared" si="221"/>
        <v>80.390625</v>
      </c>
      <c r="X2033" s="28">
        <f t="shared" si="222"/>
        <v>160</v>
      </c>
      <c r="Y2033">
        <f t="shared" si="223"/>
        <v>160</v>
      </c>
    </row>
    <row r="2034" spans="1:25" ht="14.4" x14ac:dyDescent="0.3">
      <c r="A2034" s="20" t="s">
        <v>22</v>
      </c>
      <c r="B2034" s="21" t="s">
        <v>102</v>
      </c>
      <c r="C2034" s="22" t="s">
        <v>103</v>
      </c>
      <c r="D2034" s="21" t="s">
        <v>37</v>
      </c>
      <c r="E2034" s="21" t="s">
        <v>32</v>
      </c>
      <c r="F2034" s="21" t="s">
        <v>30</v>
      </c>
      <c r="G2034" s="21" t="s">
        <v>28</v>
      </c>
      <c r="H2034" s="29">
        <f>'Table 1'!$S$14</f>
        <v>80</v>
      </c>
      <c r="I2034" s="30"/>
      <c r="J2034" s="30"/>
      <c r="K2034" s="30"/>
      <c r="L2034" s="31"/>
      <c r="M2034" s="31">
        <v>40</v>
      </c>
      <c r="N2034" s="32">
        <f t="array" ref="N2034">INDEX([1]!CCA_Weighting[#Data],MATCH(1,([1]!CCA_Weighting[State]=A2034)*([1]!CCA_Weighting[Zone]=B2034),0),MATCH(2021,VALUE([1]!CCA_Weighting[#Headers]),0))*M2034</f>
        <v>0.22222875840537548</v>
      </c>
      <c r="O2034" s="31">
        <f>'Table 1'!$N$10</f>
        <v>40</v>
      </c>
      <c r="P2034" s="32">
        <f t="array" ref="P2034">INDEX([1]!CCA_Weighting[#Data],MATCH(1,([1]!CCA_Weighting[State]=A2034)*([1]!CCA_Weighting[Zone]=B2034),0),MATCH(2022,VALUE([1]!CCA_Weighting[#Headers]),0))*O2034</f>
        <v>0.22222875840537548</v>
      </c>
      <c r="Q2034" s="31">
        <f>'Table 1'!$O$10</f>
        <v>26</v>
      </c>
      <c r="R2034" s="31">
        <f>'Table 1'!$Q$10</f>
        <v>40</v>
      </c>
      <c r="S2034">
        <f t="shared" si="217"/>
        <v>400</v>
      </c>
      <c r="T2034">
        <f t="shared" si="218"/>
        <v>200</v>
      </c>
      <c r="U2034">
        <f t="shared" si="219"/>
        <v>200</v>
      </c>
      <c r="V2034">
        <f t="shared" si="220"/>
        <v>130</v>
      </c>
      <c r="W2034" s="28">
        <f t="shared" si="221"/>
        <v>130</v>
      </c>
      <c r="X2034" s="28">
        <f t="shared" si="222"/>
        <v>200</v>
      </c>
      <c r="Y2034">
        <f t="shared" si="223"/>
        <v>200</v>
      </c>
    </row>
    <row r="2035" spans="1:25" ht="14.4" x14ac:dyDescent="0.3">
      <c r="A2035" s="23" t="s">
        <v>22</v>
      </c>
      <c r="B2035" s="24" t="s">
        <v>102</v>
      </c>
      <c r="C2035" s="25" t="s">
        <v>103</v>
      </c>
      <c r="D2035" s="24" t="s">
        <v>37</v>
      </c>
      <c r="E2035" s="24" t="s">
        <v>33</v>
      </c>
      <c r="F2035" s="24" t="s">
        <v>27</v>
      </c>
      <c r="G2035" s="24" t="s">
        <v>28</v>
      </c>
      <c r="H2035" s="29">
        <f>'Table 1'!$Y$12</f>
        <v>31.5</v>
      </c>
      <c r="I2035" s="30"/>
      <c r="J2035" s="30"/>
      <c r="K2035" s="30"/>
      <c r="L2035" s="31"/>
      <c r="M2035" s="31">
        <v>21</v>
      </c>
      <c r="N2035" s="32">
        <f t="array" ref="N2035">INDEX([1]!CCA_Weighting[#Data],MATCH(1,([1]!CCA_Weighting[State]=A2035)*([1]!CCA_Weighting[Zone]=B2035),0),MATCH(2021,VALUE([1]!CCA_Weighting[#Headers]),0))*M2035</f>
        <v>0.11667009816282213</v>
      </c>
      <c r="O2035" s="31">
        <f>'Table 1'!$T$12</f>
        <v>21</v>
      </c>
      <c r="P2035" s="32">
        <f t="array" ref="P2035">INDEX([1]!CCA_Weighting[#Data],MATCH(1,([1]!CCA_Weighting[State]=A2035)*([1]!CCA_Weighting[Zone]=B2035),0),MATCH(2022,VALUE([1]!CCA_Weighting[#Headers]),0))*O2035</f>
        <v>0.11667009816282213</v>
      </c>
      <c r="Q2035" s="31">
        <f>'Table 1'!$U$12</f>
        <v>14</v>
      </c>
      <c r="R2035" s="31">
        <f>'Table 1'!$W$12</f>
        <v>21</v>
      </c>
      <c r="S2035">
        <f t="shared" si="217"/>
        <v>157.5</v>
      </c>
      <c r="T2035">
        <f t="shared" si="218"/>
        <v>105</v>
      </c>
      <c r="U2035">
        <f t="shared" si="219"/>
        <v>105</v>
      </c>
      <c r="V2035">
        <f t="shared" si="220"/>
        <v>70</v>
      </c>
      <c r="W2035" s="28">
        <f t="shared" si="221"/>
        <v>70</v>
      </c>
      <c r="X2035" s="28">
        <f t="shared" si="222"/>
        <v>105</v>
      </c>
      <c r="Y2035">
        <f t="shared" si="223"/>
        <v>105</v>
      </c>
    </row>
    <row r="2036" spans="1:25" ht="14.4" x14ac:dyDescent="0.3">
      <c r="A2036" s="20" t="s">
        <v>22</v>
      </c>
      <c r="B2036" s="21" t="s">
        <v>102</v>
      </c>
      <c r="C2036" s="22" t="s">
        <v>103</v>
      </c>
      <c r="D2036" s="21" t="s">
        <v>37</v>
      </c>
      <c r="E2036" s="21" t="s">
        <v>33</v>
      </c>
      <c r="F2036" s="21" t="s">
        <v>29</v>
      </c>
      <c r="G2036" s="21" t="s">
        <v>28</v>
      </c>
      <c r="H2036" s="29">
        <f>'Table 1'!$Y$13</f>
        <v>33</v>
      </c>
      <c r="I2036" s="30"/>
      <c r="J2036" s="30"/>
      <c r="K2036" s="30"/>
      <c r="L2036" s="31"/>
      <c r="M2036" s="31">
        <v>22</v>
      </c>
      <c r="N2036" s="32">
        <f t="array" ref="N2036">INDEX([1]!CCA_Weighting[#Data],MATCH(1,([1]!CCA_Weighting[State]=A2036)*([1]!CCA_Weighting[Zone]=B2036),0),MATCH(2021,VALUE([1]!CCA_Weighting[#Headers]),0))*M2036</f>
        <v>0.12222581712295652</v>
      </c>
      <c r="O2036" s="31">
        <f>'Table 1'!$T$13</f>
        <v>22</v>
      </c>
      <c r="P2036" s="32">
        <f t="array" ref="P2036">INDEX([1]!CCA_Weighting[#Data],MATCH(1,([1]!CCA_Weighting[State]=A2036)*([1]!CCA_Weighting[Zone]=B2036),0),MATCH(2022,VALUE([1]!CCA_Weighting[#Headers]),0))*O2036</f>
        <v>0.12222581712295652</v>
      </c>
      <c r="Q2036" s="31">
        <f>'Table 1'!$U$13</f>
        <v>14.5</v>
      </c>
      <c r="R2036" s="31">
        <f>'Table 1'!$W$13</f>
        <v>22</v>
      </c>
      <c r="S2036">
        <f t="shared" si="217"/>
        <v>165</v>
      </c>
      <c r="T2036">
        <f t="shared" si="218"/>
        <v>110</v>
      </c>
      <c r="U2036">
        <f t="shared" si="219"/>
        <v>110</v>
      </c>
      <c r="V2036">
        <f t="shared" si="220"/>
        <v>72.5</v>
      </c>
      <c r="W2036" s="28">
        <f t="shared" si="221"/>
        <v>72.5</v>
      </c>
      <c r="X2036" s="28">
        <f t="shared" si="222"/>
        <v>110</v>
      </c>
      <c r="Y2036">
        <f t="shared" si="223"/>
        <v>110</v>
      </c>
    </row>
    <row r="2037" spans="1:25" ht="14.4" x14ac:dyDescent="0.3">
      <c r="A2037" s="23" t="s">
        <v>22</v>
      </c>
      <c r="B2037" s="24" t="s">
        <v>102</v>
      </c>
      <c r="C2037" s="25" t="s">
        <v>103</v>
      </c>
      <c r="D2037" s="24" t="s">
        <v>37</v>
      </c>
      <c r="E2037" s="24" t="s">
        <v>33</v>
      </c>
      <c r="F2037" s="24" t="s">
        <v>30</v>
      </c>
      <c r="G2037" s="24" t="s">
        <v>28</v>
      </c>
      <c r="H2037" s="29">
        <f>'Table 1'!$Y$14</f>
        <v>76</v>
      </c>
      <c r="I2037" s="30"/>
      <c r="J2037" s="30"/>
      <c r="K2037" s="30"/>
      <c r="L2037" s="31"/>
      <c r="M2037" s="31">
        <v>38</v>
      </c>
      <c r="N2037" s="32">
        <f t="array" ref="N2037">INDEX([1]!CCA_Weighting[#Data],MATCH(1,([1]!CCA_Weighting[State]=A2037)*([1]!CCA_Weighting[Zone]=B2037),0),MATCH(2021,VALUE([1]!CCA_Weighting[#Headers]),0))*M2037</f>
        <v>0.2111173204851067</v>
      </c>
      <c r="O2037" s="31">
        <f>'Table 1'!$T$14</f>
        <v>38</v>
      </c>
      <c r="P2037" s="32">
        <f t="array" ref="P2037">INDEX([1]!CCA_Weighting[#Data],MATCH(1,([1]!CCA_Weighting[State]=A2037)*([1]!CCA_Weighting[Zone]=B2037),0),MATCH(2022,VALUE([1]!CCA_Weighting[#Headers]),0))*O2037</f>
        <v>0.2111173204851067</v>
      </c>
      <c r="Q2037" s="31">
        <f>'Table 1'!$U$14</f>
        <v>24.5</v>
      </c>
      <c r="R2037" s="31">
        <f>'Table 1'!$W$14</f>
        <v>38</v>
      </c>
      <c r="S2037">
        <f t="shared" si="217"/>
        <v>380</v>
      </c>
      <c r="T2037">
        <f t="shared" si="218"/>
        <v>190</v>
      </c>
      <c r="U2037">
        <f t="shared" si="219"/>
        <v>190</v>
      </c>
      <c r="V2037">
        <f t="shared" si="220"/>
        <v>122.5</v>
      </c>
      <c r="W2037" s="28">
        <f t="shared" si="221"/>
        <v>122.5</v>
      </c>
      <c r="X2037" s="28">
        <f t="shared" si="222"/>
        <v>190</v>
      </c>
      <c r="Y2037">
        <f t="shared" si="223"/>
        <v>190</v>
      </c>
    </row>
    <row r="2038" spans="1:25" ht="14.4" x14ac:dyDescent="0.3">
      <c r="A2038" s="20" t="s">
        <v>22</v>
      </c>
      <c r="B2038" s="21" t="s">
        <v>102</v>
      </c>
      <c r="C2038" s="22" t="s">
        <v>103</v>
      </c>
      <c r="D2038" s="21" t="s">
        <v>37</v>
      </c>
      <c r="E2038" s="21" t="s">
        <v>34</v>
      </c>
      <c r="F2038" s="21" t="s">
        <v>27</v>
      </c>
      <c r="G2038" s="21" t="s">
        <v>28</v>
      </c>
      <c r="H2038" s="29">
        <f>'Table 1'!$Y$8</f>
        <v>42.75</v>
      </c>
      <c r="I2038" s="30"/>
      <c r="J2038" s="30"/>
      <c r="K2038" s="30"/>
      <c r="L2038" s="31"/>
      <c r="M2038" s="31">
        <v>21</v>
      </c>
      <c r="N2038" s="32">
        <f t="array" ref="N2038">INDEX([1]!CCA_Weighting[#Data],MATCH(1,([1]!CCA_Weighting[State]=A2038)*([1]!CCA_Weighting[Zone]=B2038),0),MATCH(2021,VALUE([1]!CCA_Weighting[#Headers]),0))*M2038</f>
        <v>0.11667009816282213</v>
      </c>
      <c r="O2038" s="31">
        <f>'Table 1'!$T$12</f>
        <v>21</v>
      </c>
      <c r="P2038" s="32">
        <f t="array" ref="P2038">INDEX([1]!CCA_Weighting[#Data],MATCH(1,([1]!CCA_Weighting[State]=A2038)*([1]!CCA_Weighting[Zone]=B2038),0),MATCH(2022,VALUE([1]!CCA_Weighting[#Headers]),0))*O2038</f>
        <v>0.11667009816282213</v>
      </c>
      <c r="Q2038" s="31">
        <f>'Table 1'!$U$12</f>
        <v>14</v>
      </c>
      <c r="R2038" s="31">
        <f>'Table 1'!$W$12</f>
        <v>21</v>
      </c>
      <c r="S2038">
        <f t="shared" si="217"/>
        <v>213.75</v>
      </c>
      <c r="T2038">
        <f t="shared" si="218"/>
        <v>105</v>
      </c>
      <c r="U2038">
        <f t="shared" si="219"/>
        <v>105</v>
      </c>
      <c r="V2038">
        <f t="shared" si="220"/>
        <v>70</v>
      </c>
      <c r="W2038" s="28">
        <f t="shared" si="221"/>
        <v>70</v>
      </c>
      <c r="X2038" s="28">
        <f t="shared" si="222"/>
        <v>105</v>
      </c>
      <c r="Y2038">
        <f t="shared" si="223"/>
        <v>105</v>
      </c>
    </row>
    <row r="2039" spans="1:25" ht="14.4" x14ac:dyDescent="0.3">
      <c r="A2039" s="23" t="s">
        <v>22</v>
      </c>
      <c r="B2039" s="24" t="s">
        <v>102</v>
      </c>
      <c r="C2039" s="25" t="s">
        <v>103</v>
      </c>
      <c r="D2039" s="24" t="s">
        <v>37</v>
      </c>
      <c r="E2039" s="24" t="s">
        <v>34</v>
      </c>
      <c r="F2039" s="24" t="s">
        <v>29</v>
      </c>
      <c r="G2039" s="24" t="s">
        <v>28</v>
      </c>
      <c r="H2039" s="29">
        <f>'Table 1'!$Y$9</f>
        <v>45</v>
      </c>
      <c r="I2039" s="30"/>
      <c r="J2039" s="30"/>
      <c r="K2039" s="30"/>
      <c r="L2039" s="31"/>
      <c r="M2039" s="31">
        <v>22</v>
      </c>
      <c r="N2039" s="32">
        <f t="array" ref="N2039">INDEX([1]!CCA_Weighting[#Data],MATCH(1,([1]!CCA_Weighting[State]=A2039)*([1]!CCA_Weighting[Zone]=B2039),0),MATCH(2021,VALUE([1]!CCA_Weighting[#Headers]),0))*M2039</f>
        <v>0.12222581712295652</v>
      </c>
      <c r="O2039" s="31">
        <f>'Table 1'!$T$13</f>
        <v>22</v>
      </c>
      <c r="P2039" s="32">
        <f t="array" ref="P2039">INDEX([1]!CCA_Weighting[#Data],MATCH(1,([1]!CCA_Weighting[State]=A2039)*([1]!CCA_Weighting[Zone]=B2039),0),MATCH(2022,VALUE([1]!CCA_Weighting[#Headers]),0))*O2039</f>
        <v>0.12222581712295652</v>
      </c>
      <c r="Q2039" s="31">
        <f>'Table 1'!$U$13</f>
        <v>14.5</v>
      </c>
      <c r="R2039" s="31">
        <f>'Table 1'!$W$13</f>
        <v>22</v>
      </c>
      <c r="S2039">
        <f t="shared" si="217"/>
        <v>225</v>
      </c>
      <c r="T2039">
        <f t="shared" si="218"/>
        <v>110</v>
      </c>
      <c r="U2039">
        <f t="shared" si="219"/>
        <v>110</v>
      </c>
      <c r="V2039">
        <f t="shared" si="220"/>
        <v>72.5</v>
      </c>
      <c r="W2039" s="28">
        <f t="shared" si="221"/>
        <v>72.5</v>
      </c>
      <c r="X2039" s="28">
        <f t="shared" si="222"/>
        <v>110</v>
      </c>
      <c r="Y2039">
        <f t="shared" si="223"/>
        <v>110</v>
      </c>
    </row>
    <row r="2040" spans="1:25" ht="14.4" x14ac:dyDescent="0.3">
      <c r="A2040" s="20" t="s">
        <v>22</v>
      </c>
      <c r="B2040" s="21" t="s">
        <v>102</v>
      </c>
      <c r="C2040" s="22" t="s">
        <v>103</v>
      </c>
      <c r="D2040" s="21" t="s">
        <v>37</v>
      </c>
      <c r="E2040" s="21" t="s">
        <v>34</v>
      </c>
      <c r="F2040" s="21" t="s">
        <v>30</v>
      </c>
      <c r="G2040" s="21" t="s">
        <v>28</v>
      </c>
      <c r="H2040" s="29">
        <f>'Table 1'!$Y$10</f>
        <v>76</v>
      </c>
      <c r="I2040" s="30"/>
      <c r="J2040" s="30"/>
      <c r="K2040" s="30"/>
      <c r="L2040" s="31"/>
      <c r="M2040" s="31">
        <v>38</v>
      </c>
      <c r="N2040" s="32">
        <f t="array" ref="N2040">INDEX([1]!CCA_Weighting[#Data],MATCH(1,([1]!CCA_Weighting[State]=A2040)*([1]!CCA_Weighting[Zone]=B2040),0),MATCH(2021,VALUE([1]!CCA_Weighting[#Headers]),0))*M2040</f>
        <v>0.2111173204851067</v>
      </c>
      <c r="O2040" s="31">
        <f>'Table 1'!$T$14</f>
        <v>38</v>
      </c>
      <c r="P2040" s="32">
        <f t="array" ref="P2040">INDEX([1]!CCA_Weighting[#Data],MATCH(1,([1]!CCA_Weighting[State]=A2040)*([1]!CCA_Weighting[Zone]=B2040),0),MATCH(2022,VALUE([1]!CCA_Weighting[#Headers]),0))*O2040</f>
        <v>0.2111173204851067</v>
      </c>
      <c r="Q2040" s="31">
        <f>'Table 1'!$U$14</f>
        <v>24.5</v>
      </c>
      <c r="R2040" s="31">
        <f>'Table 1'!$W$14</f>
        <v>38</v>
      </c>
      <c r="S2040">
        <f t="shared" si="217"/>
        <v>380</v>
      </c>
      <c r="T2040">
        <f t="shared" si="218"/>
        <v>190</v>
      </c>
      <c r="U2040">
        <f t="shared" si="219"/>
        <v>190</v>
      </c>
      <c r="V2040">
        <f t="shared" si="220"/>
        <v>122.5</v>
      </c>
      <c r="W2040" s="28">
        <f t="shared" si="221"/>
        <v>122.5</v>
      </c>
      <c r="X2040" s="28">
        <f t="shared" si="222"/>
        <v>190</v>
      </c>
      <c r="Y2040">
        <f t="shared" si="223"/>
        <v>190</v>
      </c>
    </row>
    <row r="2041" spans="1:25" ht="14.4" x14ac:dyDescent="0.3">
      <c r="A2041" s="23" t="s">
        <v>22</v>
      </c>
      <c r="B2041" s="24" t="s">
        <v>104</v>
      </c>
      <c r="C2041" s="25" t="s">
        <v>105</v>
      </c>
      <c r="D2041" s="24" t="s">
        <v>25</v>
      </c>
      <c r="E2041" s="25" t="s">
        <v>26</v>
      </c>
      <c r="F2041" s="24" t="s">
        <v>27</v>
      </c>
      <c r="G2041" s="24" t="s">
        <v>28</v>
      </c>
      <c r="H2041" s="29">
        <f>'Table 1'!$G$8</f>
        <v>57.75</v>
      </c>
      <c r="I2041" s="30"/>
      <c r="J2041" s="30"/>
      <c r="K2041" s="30"/>
      <c r="L2041" s="31"/>
      <c r="M2041" s="31">
        <v>27</v>
      </c>
      <c r="N2041" s="32">
        <f t="array" ref="N2041">INDEX([1]!CCA_Weighting[#Data],MATCH(1,([1]!CCA_Weighting[State]=A2041)*([1]!CCA_Weighting[Zone]=B2041),0),MATCH(2021,VALUE([1]!CCA_Weighting[#Headers]),0))*M2041</f>
        <v>0.58767715030052303</v>
      </c>
      <c r="O2041" s="31">
        <f>'Table 1'!$B$8</f>
        <v>33.5</v>
      </c>
      <c r="P2041" s="32">
        <f t="array" ref="P2041">INDEX([1]!CCA_Weighting[#Data],MATCH(1,([1]!CCA_Weighting[State]=A2041)*([1]!CCA_Weighting[Zone]=B2041),0),MATCH(2022,VALUE([1]!CCA_Weighting[#Headers]),0))*O2041</f>
        <v>0.72915498278027857</v>
      </c>
      <c r="Q2041" s="31">
        <f>'Table 1'!$C$8</f>
        <v>22</v>
      </c>
      <c r="R2041" s="31">
        <f>'Table 1'!$E$8</f>
        <v>38.5</v>
      </c>
      <c r="S2041">
        <f t="shared" si="217"/>
        <v>288.75</v>
      </c>
      <c r="T2041">
        <f t="shared" si="218"/>
        <v>135</v>
      </c>
      <c r="U2041">
        <f t="shared" si="219"/>
        <v>167.5</v>
      </c>
      <c r="V2041">
        <f t="shared" si="220"/>
        <v>110</v>
      </c>
      <c r="W2041" s="28">
        <f t="shared" si="221"/>
        <v>88.656716417910445</v>
      </c>
      <c r="X2041" s="28">
        <f t="shared" si="222"/>
        <v>192.5</v>
      </c>
      <c r="Y2041">
        <f t="shared" si="223"/>
        <v>192.5</v>
      </c>
    </row>
    <row r="2042" spans="1:25" ht="14.4" x14ac:dyDescent="0.3">
      <c r="A2042" s="20" t="s">
        <v>22</v>
      </c>
      <c r="B2042" s="21" t="s">
        <v>104</v>
      </c>
      <c r="C2042" s="22" t="s">
        <v>105</v>
      </c>
      <c r="D2042" s="21" t="s">
        <v>25</v>
      </c>
      <c r="E2042" s="22" t="s">
        <v>26</v>
      </c>
      <c r="F2042" s="21" t="s">
        <v>29</v>
      </c>
      <c r="G2042" s="21" t="s">
        <v>28</v>
      </c>
      <c r="H2042" s="29">
        <f>'Table 1'!$G$9</f>
        <v>52.5</v>
      </c>
      <c r="I2042" s="30"/>
      <c r="J2042" s="30"/>
      <c r="K2042" s="30"/>
      <c r="L2042" s="31"/>
      <c r="M2042" s="31">
        <v>29</v>
      </c>
      <c r="N2042" s="32">
        <f t="array" ref="N2042">INDEX([1]!CCA_Weighting[#Data],MATCH(1,([1]!CCA_Weighting[State]=A2042)*([1]!CCA_Weighting[Zone]=B2042),0),MATCH(2021,VALUE([1]!CCA_Weighting[#Headers]),0))*M2042</f>
        <v>0.63120879106352479</v>
      </c>
      <c r="O2042" s="31">
        <f>'Table 1'!$B$9</f>
        <v>35</v>
      </c>
      <c r="P2042" s="32">
        <f t="array" ref="P2042">INDEX([1]!CCA_Weighting[#Data],MATCH(1,([1]!CCA_Weighting[State]=A2042)*([1]!CCA_Weighting[Zone]=B2042),0),MATCH(2022,VALUE([1]!CCA_Weighting[#Headers]),0))*O2042</f>
        <v>0.76180371335252983</v>
      </c>
      <c r="Q2042" s="31">
        <f>'Table 1'!$C$9</f>
        <v>23</v>
      </c>
      <c r="R2042" s="31">
        <f>'Table 1'!$E$9</f>
        <v>35</v>
      </c>
      <c r="S2042">
        <f t="shared" si="217"/>
        <v>262.5</v>
      </c>
      <c r="T2042">
        <f t="shared" si="218"/>
        <v>145</v>
      </c>
      <c r="U2042">
        <f t="shared" si="219"/>
        <v>175</v>
      </c>
      <c r="V2042">
        <f t="shared" si="220"/>
        <v>115</v>
      </c>
      <c r="W2042" s="28">
        <f t="shared" si="221"/>
        <v>95.285714285714292</v>
      </c>
      <c r="X2042" s="28">
        <f t="shared" si="222"/>
        <v>175</v>
      </c>
      <c r="Y2042">
        <f t="shared" si="223"/>
        <v>175</v>
      </c>
    </row>
    <row r="2043" spans="1:25" ht="14.4" x14ac:dyDescent="0.3">
      <c r="A2043" s="23" t="s">
        <v>22</v>
      </c>
      <c r="B2043" s="24" t="s">
        <v>104</v>
      </c>
      <c r="C2043" s="25" t="s">
        <v>105</v>
      </c>
      <c r="D2043" s="24" t="s">
        <v>25</v>
      </c>
      <c r="E2043" s="25" t="s">
        <v>26</v>
      </c>
      <c r="F2043" s="24" t="s">
        <v>30</v>
      </c>
      <c r="G2043" s="24" t="s">
        <v>28</v>
      </c>
      <c r="H2043" s="29">
        <f>'Table 1'!$G$10</f>
        <v>110</v>
      </c>
      <c r="I2043" s="30"/>
      <c r="J2043" s="30"/>
      <c r="K2043" s="30"/>
      <c r="L2043" s="31"/>
      <c r="M2043" s="31">
        <v>55</v>
      </c>
      <c r="N2043" s="32">
        <f t="array" ref="N2043">INDEX([1]!CCA_Weighting[#Data],MATCH(1,([1]!CCA_Weighting[State]=A2043)*([1]!CCA_Weighting[Zone]=B2043),0),MATCH(2021,VALUE([1]!CCA_Weighting[#Headers]),0))*M2043</f>
        <v>1.1971201209825468</v>
      </c>
      <c r="O2043" s="31">
        <f>'Table 1'!$B$10</f>
        <v>55</v>
      </c>
      <c r="P2043" s="32">
        <f t="array" ref="P2043">INDEX([1]!CCA_Weighting[#Data],MATCH(1,([1]!CCA_Weighting[State]=A2043)*([1]!CCA_Weighting[Zone]=B2043),0),MATCH(2022,VALUE([1]!CCA_Weighting[#Headers]),0))*O2043</f>
        <v>1.1971201209825468</v>
      </c>
      <c r="Q2043" s="31">
        <f>'Table 1'!$C$10</f>
        <v>36</v>
      </c>
      <c r="R2043" s="31">
        <f>'Table 1'!$E$10</f>
        <v>55</v>
      </c>
      <c r="S2043">
        <f t="shared" si="217"/>
        <v>550</v>
      </c>
      <c r="T2043">
        <f t="shared" si="218"/>
        <v>275</v>
      </c>
      <c r="U2043">
        <f t="shared" si="219"/>
        <v>275</v>
      </c>
      <c r="V2043">
        <f t="shared" si="220"/>
        <v>180</v>
      </c>
      <c r="W2043" s="28">
        <f t="shared" si="221"/>
        <v>180</v>
      </c>
      <c r="X2043" s="28">
        <f t="shared" si="222"/>
        <v>275</v>
      </c>
      <c r="Y2043">
        <f t="shared" si="223"/>
        <v>275</v>
      </c>
    </row>
    <row r="2044" spans="1:25" ht="14.4" x14ac:dyDescent="0.3">
      <c r="A2044" s="20" t="s">
        <v>22</v>
      </c>
      <c r="B2044" s="21" t="s">
        <v>104</v>
      </c>
      <c r="C2044" s="22" t="s">
        <v>105</v>
      </c>
      <c r="D2044" s="21" t="s">
        <v>25</v>
      </c>
      <c r="E2044" s="21" t="s">
        <v>31</v>
      </c>
      <c r="F2044" s="21" t="s">
        <v>27</v>
      </c>
      <c r="G2044" s="21" t="s">
        <v>28</v>
      </c>
      <c r="H2044" s="29">
        <f>'Table 1'!$M$8</f>
        <v>48</v>
      </c>
      <c r="I2044" s="30"/>
      <c r="J2044" s="30"/>
      <c r="K2044" s="30"/>
      <c r="L2044" s="31"/>
      <c r="M2044" s="31">
        <v>25</v>
      </c>
      <c r="N2044" s="32">
        <f t="array" ref="N2044">INDEX([1]!CCA_Weighting[#Data],MATCH(1,([1]!CCA_Weighting[State]=A2044)*([1]!CCA_Weighting[Zone]=B2044),0),MATCH(2021,VALUE([1]!CCA_Weighting[#Headers]),0))*M2044</f>
        <v>0.54414550953752139</v>
      </c>
      <c r="O2044" s="31">
        <f>'Table 1'!$H$8</f>
        <v>32</v>
      </c>
      <c r="P2044" s="32">
        <f t="array" ref="P2044">INDEX([1]!CCA_Weighting[#Data],MATCH(1,([1]!CCA_Weighting[State]=A2044)*([1]!CCA_Weighting[Zone]=B2044),0),MATCH(2022,VALUE([1]!CCA_Weighting[#Headers]),0))*O2044</f>
        <v>0.69650625220802731</v>
      </c>
      <c r="Q2044" s="31">
        <f>'Table 1'!$I$8</f>
        <v>21</v>
      </c>
      <c r="R2044" s="31">
        <f>'Table 1'!$K$8</f>
        <v>32</v>
      </c>
      <c r="S2044">
        <f t="shared" si="217"/>
        <v>240</v>
      </c>
      <c r="T2044">
        <f t="shared" si="218"/>
        <v>125</v>
      </c>
      <c r="U2044">
        <f t="shared" si="219"/>
        <v>160</v>
      </c>
      <c r="V2044">
        <f t="shared" si="220"/>
        <v>105</v>
      </c>
      <c r="W2044" s="28">
        <f t="shared" si="221"/>
        <v>82.03125</v>
      </c>
      <c r="X2044" s="28">
        <f t="shared" si="222"/>
        <v>160</v>
      </c>
      <c r="Y2044">
        <f t="shared" si="223"/>
        <v>160</v>
      </c>
    </row>
    <row r="2045" spans="1:25" ht="14.4" x14ac:dyDescent="0.3">
      <c r="A2045" s="23" t="s">
        <v>22</v>
      </c>
      <c r="B2045" s="24" t="s">
        <v>104</v>
      </c>
      <c r="C2045" s="25" t="s">
        <v>105</v>
      </c>
      <c r="D2045" s="24" t="s">
        <v>25</v>
      </c>
      <c r="E2045" s="24" t="s">
        <v>31</v>
      </c>
      <c r="F2045" s="24" t="s">
        <v>29</v>
      </c>
      <c r="G2045" s="24" t="s">
        <v>28</v>
      </c>
      <c r="H2045" s="29">
        <f>'Table 1'!$M$9</f>
        <v>51</v>
      </c>
      <c r="I2045" s="30"/>
      <c r="J2045" s="30"/>
      <c r="K2045" s="30"/>
      <c r="L2045" s="31"/>
      <c r="M2045" s="31">
        <v>26.5</v>
      </c>
      <c r="N2045" s="32">
        <f t="array" ref="N2045">INDEX([1]!CCA_Weighting[#Data],MATCH(1,([1]!CCA_Weighting[State]=A2045)*([1]!CCA_Weighting[Zone]=B2045),0),MATCH(2021,VALUE([1]!CCA_Weighting[#Headers]),0))*M2045</f>
        <v>0.57679424010977265</v>
      </c>
      <c r="O2045" s="31">
        <f>'Table 1'!$H$9</f>
        <v>34</v>
      </c>
      <c r="P2045" s="32">
        <f t="array" ref="P2045">INDEX([1]!CCA_Weighting[#Data],MATCH(1,([1]!CCA_Weighting[State]=A2045)*([1]!CCA_Weighting[Zone]=B2045),0),MATCH(2022,VALUE([1]!CCA_Weighting[#Headers]),0))*O2045</f>
        <v>0.74003789297102907</v>
      </c>
      <c r="Q2045" s="31">
        <f>'Table 1'!$I$9</f>
        <v>22</v>
      </c>
      <c r="R2045" s="31">
        <f>'Table 1'!$K$9</f>
        <v>34</v>
      </c>
      <c r="S2045">
        <f t="shared" si="217"/>
        <v>255</v>
      </c>
      <c r="T2045">
        <f t="shared" si="218"/>
        <v>132.5</v>
      </c>
      <c r="U2045">
        <f t="shared" si="219"/>
        <v>170</v>
      </c>
      <c r="V2045">
        <f t="shared" si="220"/>
        <v>110</v>
      </c>
      <c r="W2045" s="28">
        <f t="shared" si="221"/>
        <v>85.735294117647058</v>
      </c>
      <c r="X2045" s="28">
        <f t="shared" si="222"/>
        <v>170</v>
      </c>
      <c r="Y2045">
        <f t="shared" si="223"/>
        <v>170</v>
      </c>
    </row>
    <row r="2046" spans="1:25" ht="14.4" x14ac:dyDescent="0.3">
      <c r="A2046" s="20" t="s">
        <v>22</v>
      </c>
      <c r="B2046" s="21" t="s">
        <v>104</v>
      </c>
      <c r="C2046" s="22" t="s">
        <v>105</v>
      </c>
      <c r="D2046" s="21" t="s">
        <v>25</v>
      </c>
      <c r="E2046" s="21" t="s">
        <v>31</v>
      </c>
      <c r="F2046" s="21" t="s">
        <v>30</v>
      </c>
      <c r="G2046" s="21" t="s">
        <v>28</v>
      </c>
      <c r="H2046" s="29">
        <f>'Table 1'!$M$10</f>
        <v>100</v>
      </c>
      <c r="I2046" s="30"/>
      <c r="J2046" s="30"/>
      <c r="K2046" s="30"/>
      <c r="L2046" s="31"/>
      <c r="M2046" s="31">
        <v>50</v>
      </c>
      <c r="N2046" s="32">
        <f t="array" ref="N2046">INDEX([1]!CCA_Weighting[#Data],MATCH(1,([1]!CCA_Weighting[State]=A2046)*([1]!CCA_Weighting[Zone]=B2046),0),MATCH(2021,VALUE([1]!CCA_Weighting[#Headers]),0))*M2046</f>
        <v>1.0882910190750428</v>
      </c>
      <c r="O2046" s="31">
        <f>'Table 1'!$H$10</f>
        <v>50</v>
      </c>
      <c r="P2046" s="32">
        <f t="array" ref="P2046">INDEX([1]!CCA_Weighting[#Data],MATCH(1,([1]!CCA_Weighting[State]=A2046)*([1]!CCA_Weighting[Zone]=B2046),0),MATCH(2022,VALUE([1]!CCA_Weighting[#Headers]),0))*O2046</f>
        <v>1.0882910190750428</v>
      </c>
      <c r="Q2046" s="31">
        <f>'Table 1'!$I$10</f>
        <v>32.5</v>
      </c>
      <c r="R2046" s="31">
        <f>'Table 1'!$K$10</f>
        <v>50</v>
      </c>
      <c r="S2046">
        <f t="shared" si="217"/>
        <v>500</v>
      </c>
      <c r="T2046">
        <f t="shared" si="218"/>
        <v>250</v>
      </c>
      <c r="U2046">
        <f t="shared" si="219"/>
        <v>250</v>
      </c>
      <c r="V2046">
        <f t="shared" si="220"/>
        <v>162.5</v>
      </c>
      <c r="W2046" s="28">
        <f t="shared" si="221"/>
        <v>162.5</v>
      </c>
      <c r="X2046" s="28">
        <f t="shared" si="222"/>
        <v>250</v>
      </c>
      <c r="Y2046">
        <f t="shared" si="223"/>
        <v>250</v>
      </c>
    </row>
    <row r="2047" spans="1:25" ht="14.4" x14ac:dyDescent="0.3">
      <c r="A2047" s="23" t="s">
        <v>22</v>
      </c>
      <c r="B2047" s="24" t="s">
        <v>104</v>
      </c>
      <c r="C2047" s="25" t="s">
        <v>105</v>
      </c>
      <c r="D2047" s="24" t="s">
        <v>25</v>
      </c>
      <c r="E2047" s="24" t="s">
        <v>32</v>
      </c>
      <c r="F2047" s="24" t="s">
        <v>27</v>
      </c>
      <c r="G2047" s="24" t="s">
        <v>28</v>
      </c>
      <c r="H2047" s="29">
        <f>'Table 1'!$S$8</f>
        <v>45</v>
      </c>
      <c r="I2047" s="30"/>
      <c r="J2047" s="30"/>
      <c r="K2047" s="30"/>
      <c r="L2047" s="31"/>
      <c r="M2047" s="31">
        <v>23.5</v>
      </c>
      <c r="N2047" s="32">
        <f t="array" ref="N2047">INDEX([1]!CCA_Weighting[#Data],MATCH(1,([1]!CCA_Weighting[State]=A2047)*([1]!CCA_Weighting[Zone]=B2047),0),MATCH(2021,VALUE([1]!CCA_Weighting[#Headers]),0))*M2047</f>
        <v>0.51149677896527002</v>
      </c>
      <c r="O2047" s="31">
        <f>'Table 1'!$N$8</f>
        <v>30</v>
      </c>
      <c r="P2047" s="32">
        <f t="array" ref="P2047">INDEX([1]!CCA_Weighting[#Data],MATCH(1,([1]!CCA_Weighting[State]=A2047)*([1]!CCA_Weighting[Zone]=B2047),0),MATCH(2022,VALUE([1]!CCA_Weighting[#Headers]),0))*O2047</f>
        <v>0.65297461144502555</v>
      </c>
      <c r="Q2047" s="31">
        <f>'Table 1'!$O$8</f>
        <v>19.5</v>
      </c>
      <c r="R2047" s="31">
        <f>'Table 1'!$Q$8</f>
        <v>30</v>
      </c>
      <c r="S2047">
        <f t="shared" si="217"/>
        <v>225</v>
      </c>
      <c r="T2047">
        <f t="shared" si="218"/>
        <v>117.5</v>
      </c>
      <c r="U2047">
        <f t="shared" si="219"/>
        <v>150</v>
      </c>
      <c r="V2047">
        <f t="shared" si="220"/>
        <v>97.5</v>
      </c>
      <c r="W2047" s="28">
        <f t="shared" si="221"/>
        <v>76.375</v>
      </c>
      <c r="X2047" s="28">
        <f t="shared" si="222"/>
        <v>150</v>
      </c>
      <c r="Y2047">
        <f t="shared" si="223"/>
        <v>150</v>
      </c>
    </row>
    <row r="2048" spans="1:25" ht="14.4" x14ac:dyDescent="0.3">
      <c r="A2048" s="20" t="s">
        <v>22</v>
      </c>
      <c r="B2048" s="21" t="s">
        <v>104</v>
      </c>
      <c r="C2048" s="22" t="s">
        <v>105</v>
      </c>
      <c r="D2048" s="21" t="s">
        <v>25</v>
      </c>
      <c r="E2048" s="21" t="s">
        <v>32</v>
      </c>
      <c r="F2048" s="21" t="s">
        <v>29</v>
      </c>
      <c r="G2048" s="21" t="s">
        <v>28</v>
      </c>
      <c r="H2048" s="29">
        <f>'Table 1'!$S$9</f>
        <v>48</v>
      </c>
      <c r="I2048" s="30"/>
      <c r="J2048" s="30"/>
      <c r="K2048" s="30"/>
      <c r="L2048" s="31"/>
      <c r="M2048" s="31">
        <v>24.5</v>
      </c>
      <c r="N2048" s="32">
        <f t="array" ref="N2048">INDEX([1]!CCA_Weighting[#Data],MATCH(1,([1]!CCA_Weighting[State]=A2048)*([1]!CCA_Weighting[Zone]=B2048),0),MATCH(2021,VALUE([1]!CCA_Weighting[#Headers]),0))*M2048</f>
        <v>0.53326259934677089</v>
      </c>
      <c r="O2048" s="31">
        <f>'Table 1'!$N$9</f>
        <v>32</v>
      </c>
      <c r="P2048" s="32">
        <f t="array" ref="P2048">INDEX([1]!CCA_Weighting[#Data],MATCH(1,([1]!CCA_Weighting[State]=A2048)*([1]!CCA_Weighting[Zone]=B2048),0),MATCH(2022,VALUE([1]!CCA_Weighting[#Headers]),0))*O2048</f>
        <v>0.69650625220802731</v>
      </c>
      <c r="Q2048" s="31">
        <f>'Table 1'!$O$9</f>
        <v>21</v>
      </c>
      <c r="R2048" s="31">
        <f>'Table 1'!$Q$9</f>
        <v>32</v>
      </c>
      <c r="S2048">
        <f t="shared" si="217"/>
        <v>240</v>
      </c>
      <c r="T2048">
        <f t="shared" si="218"/>
        <v>122.5</v>
      </c>
      <c r="U2048">
        <f t="shared" si="219"/>
        <v>160</v>
      </c>
      <c r="V2048">
        <f t="shared" si="220"/>
        <v>105</v>
      </c>
      <c r="W2048" s="28">
        <f t="shared" si="221"/>
        <v>80.390625</v>
      </c>
      <c r="X2048" s="28">
        <f t="shared" si="222"/>
        <v>160</v>
      </c>
      <c r="Y2048">
        <f t="shared" si="223"/>
        <v>160</v>
      </c>
    </row>
    <row r="2049" spans="1:25" ht="14.4" x14ac:dyDescent="0.3">
      <c r="A2049" s="23" t="s">
        <v>22</v>
      </c>
      <c r="B2049" s="24" t="s">
        <v>104</v>
      </c>
      <c r="C2049" s="25" t="s">
        <v>105</v>
      </c>
      <c r="D2049" s="24" t="s">
        <v>25</v>
      </c>
      <c r="E2049" s="24" t="s">
        <v>32</v>
      </c>
      <c r="F2049" s="24" t="s">
        <v>30</v>
      </c>
      <c r="G2049" s="24" t="s">
        <v>28</v>
      </c>
      <c r="H2049" s="29">
        <f>'Table 1'!$S$10</f>
        <v>80</v>
      </c>
      <c r="I2049" s="30"/>
      <c r="J2049" s="30"/>
      <c r="K2049" s="30"/>
      <c r="L2049" s="31"/>
      <c r="M2049" s="31">
        <v>40</v>
      </c>
      <c r="N2049" s="32">
        <f t="array" ref="N2049">INDEX([1]!CCA_Weighting[#Data],MATCH(1,([1]!CCA_Weighting[State]=A2049)*([1]!CCA_Weighting[Zone]=B2049),0),MATCH(2021,VALUE([1]!CCA_Weighting[#Headers]),0))*M2049</f>
        <v>0.87063281526003411</v>
      </c>
      <c r="O2049" s="31">
        <f>'Table 1'!$N$10</f>
        <v>40</v>
      </c>
      <c r="P2049" s="32">
        <f t="array" ref="P2049">INDEX([1]!CCA_Weighting[#Data],MATCH(1,([1]!CCA_Weighting[State]=A2049)*([1]!CCA_Weighting[Zone]=B2049),0),MATCH(2022,VALUE([1]!CCA_Weighting[#Headers]),0))*O2049</f>
        <v>0.87063281526003411</v>
      </c>
      <c r="Q2049" s="31">
        <f>'Table 1'!$O$10</f>
        <v>26</v>
      </c>
      <c r="R2049" s="31">
        <f>'Table 1'!$Q$10</f>
        <v>40</v>
      </c>
      <c r="S2049">
        <f t="shared" si="217"/>
        <v>400</v>
      </c>
      <c r="T2049">
        <f t="shared" si="218"/>
        <v>200</v>
      </c>
      <c r="U2049">
        <f t="shared" si="219"/>
        <v>200</v>
      </c>
      <c r="V2049">
        <f t="shared" si="220"/>
        <v>130</v>
      </c>
      <c r="W2049" s="28">
        <f t="shared" si="221"/>
        <v>130</v>
      </c>
      <c r="X2049" s="28">
        <f t="shared" si="222"/>
        <v>200</v>
      </c>
      <c r="Y2049">
        <f t="shared" si="223"/>
        <v>200</v>
      </c>
    </row>
    <row r="2050" spans="1:25" ht="14.4" x14ac:dyDescent="0.3">
      <c r="A2050" s="20" t="s">
        <v>22</v>
      </c>
      <c r="B2050" s="21" t="s">
        <v>104</v>
      </c>
      <c r="C2050" s="22" t="s">
        <v>105</v>
      </c>
      <c r="D2050" s="21" t="s">
        <v>25</v>
      </c>
      <c r="E2050" s="21" t="s">
        <v>33</v>
      </c>
      <c r="F2050" s="21" t="s">
        <v>27</v>
      </c>
      <c r="G2050" s="21" t="s">
        <v>28</v>
      </c>
      <c r="H2050" s="29">
        <f>'Table 1'!$Y$8</f>
        <v>42.75</v>
      </c>
      <c r="I2050" s="30"/>
      <c r="J2050" s="30"/>
      <c r="K2050" s="30"/>
      <c r="L2050" s="31"/>
      <c r="M2050" s="31">
        <v>21</v>
      </c>
      <c r="N2050" s="32">
        <f t="array" ref="N2050">INDEX([1]!CCA_Weighting[#Data],MATCH(1,([1]!CCA_Weighting[State]=A2050)*([1]!CCA_Weighting[Zone]=B2050),0),MATCH(2021,VALUE([1]!CCA_Weighting[#Headers]),0))*M2050</f>
        <v>0.45708222801151793</v>
      </c>
      <c r="O2050" s="31">
        <f>'Table 1'!$T$8</f>
        <v>28.5</v>
      </c>
      <c r="P2050" s="32">
        <f t="array" ref="P2050">INDEX([1]!CCA_Weighting[#Data],MATCH(1,([1]!CCA_Weighting[State]=A2050)*([1]!CCA_Weighting[Zone]=B2050),0),MATCH(2022,VALUE([1]!CCA_Weighting[#Headers]),0))*O2050</f>
        <v>0.62032588087277429</v>
      </c>
      <c r="Q2050" s="31">
        <f>'Table 1'!$U$8</f>
        <v>18</v>
      </c>
      <c r="R2050" s="31">
        <f>'Table 1'!$W$8</f>
        <v>28.5</v>
      </c>
      <c r="S2050">
        <f t="shared" si="217"/>
        <v>213.75</v>
      </c>
      <c r="T2050">
        <f t="shared" si="218"/>
        <v>105</v>
      </c>
      <c r="U2050">
        <f t="shared" si="219"/>
        <v>142.5</v>
      </c>
      <c r="V2050">
        <f t="shared" si="220"/>
        <v>90</v>
      </c>
      <c r="W2050" s="28">
        <f t="shared" si="221"/>
        <v>66.315789473684205</v>
      </c>
      <c r="X2050" s="28">
        <f t="shared" si="222"/>
        <v>142.5</v>
      </c>
      <c r="Y2050">
        <f t="shared" si="223"/>
        <v>142.5</v>
      </c>
    </row>
    <row r="2051" spans="1:25" ht="14.4" x14ac:dyDescent="0.3">
      <c r="A2051" s="23" t="s">
        <v>22</v>
      </c>
      <c r="B2051" s="24" t="s">
        <v>104</v>
      </c>
      <c r="C2051" s="25" t="s">
        <v>105</v>
      </c>
      <c r="D2051" s="24" t="s">
        <v>25</v>
      </c>
      <c r="E2051" s="24" t="s">
        <v>33</v>
      </c>
      <c r="F2051" s="24" t="s">
        <v>29</v>
      </c>
      <c r="G2051" s="24" t="s">
        <v>28</v>
      </c>
      <c r="H2051" s="29">
        <f>'Table 1'!$Y$9</f>
        <v>45</v>
      </c>
      <c r="I2051" s="30"/>
      <c r="J2051" s="30"/>
      <c r="K2051" s="30"/>
      <c r="L2051" s="31"/>
      <c r="M2051" s="31">
        <v>22</v>
      </c>
      <c r="N2051" s="32">
        <f t="array" ref="N2051">INDEX([1]!CCA_Weighting[#Data],MATCH(1,([1]!CCA_Weighting[State]=A2051)*([1]!CCA_Weighting[Zone]=B2051),0),MATCH(2021,VALUE([1]!CCA_Weighting[#Headers]),0))*M2051</f>
        <v>0.47884804839301875</v>
      </c>
      <c r="O2051" s="31">
        <f>'Table 1'!$T$9</f>
        <v>30</v>
      </c>
      <c r="P2051" s="32">
        <f t="array" ref="P2051">INDEX([1]!CCA_Weighting[#Data],MATCH(1,([1]!CCA_Weighting[State]=A2051)*([1]!CCA_Weighting[Zone]=B2051),0),MATCH(2022,VALUE([1]!CCA_Weighting[#Headers]),0))*O2051</f>
        <v>0.65297461144502555</v>
      </c>
      <c r="Q2051" s="31">
        <f>'Table 1'!$U$9</f>
        <v>19.5</v>
      </c>
      <c r="R2051" s="31">
        <f>'Table 1'!$W$9</f>
        <v>30</v>
      </c>
      <c r="S2051">
        <f t="shared" ref="S2051:S2114" si="224">H2051*5</f>
        <v>225</v>
      </c>
      <c r="T2051">
        <f t="shared" ref="T2051:T2114" si="225">M2051*5</f>
        <v>110</v>
      </c>
      <c r="U2051">
        <f t="shared" ref="U2051:U2114" si="226">O2051*5</f>
        <v>150</v>
      </c>
      <c r="V2051">
        <f t="shared" ref="V2051:V2114" si="227">Q2051*5</f>
        <v>97.5</v>
      </c>
      <c r="W2051" s="28">
        <f t="shared" ref="W2051:W2114" si="228">(Q2051/O2051)*T2051</f>
        <v>71.5</v>
      </c>
      <c r="X2051" s="28">
        <f t="shared" ref="X2051:X2114" si="229">R2051*5</f>
        <v>150</v>
      </c>
      <c r="Y2051">
        <f t="shared" ref="Y2051:Y2114" si="230">R2051*5</f>
        <v>150</v>
      </c>
    </row>
    <row r="2052" spans="1:25" ht="14.4" x14ac:dyDescent="0.3">
      <c r="A2052" s="20" t="s">
        <v>22</v>
      </c>
      <c r="B2052" s="21" t="s">
        <v>104</v>
      </c>
      <c r="C2052" s="22" t="s">
        <v>105</v>
      </c>
      <c r="D2052" s="21" t="s">
        <v>25</v>
      </c>
      <c r="E2052" s="21" t="s">
        <v>33</v>
      </c>
      <c r="F2052" s="21" t="s">
        <v>30</v>
      </c>
      <c r="G2052" s="21" t="s">
        <v>28</v>
      </c>
      <c r="H2052" s="29">
        <f>'Table 1'!$Y$10</f>
        <v>76</v>
      </c>
      <c r="I2052" s="30"/>
      <c r="J2052" s="30"/>
      <c r="K2052" s="30"/>
      <c r="L2052" s="31"/>
      <c r="M2052" s="31">
        <v>38</v>
      </c>
      <c r="N2052" s="32">
        <f t="array" ref="N2052">INDEX([1]!CCA_Weighting[#Data],MATCH(1,([1]!CCA_Weighting[State]=A2052)*([1]!CCA_Weighting[Zone]=B2052),0),MATCH(2021,VALUE([1]!CCA_Weighting[#Headers]),0))*M2052</f>
        <v>0.82710117449703247</v>
      </c>
      <c r="O2052" s="31">
        <f>'Table 1'!$T$10</f>
        <v>38</v>
      </c>
      <c r="P2052" s="32">
        <f t="array" ref="P2052">INDEX([1]!CCA_Weighting[#Data],MATCH(1,([1]!CCA_Weighting[State]=A2052)*([1]!CCA_Weighting[Zone]=B2052),0),MATCH(2022,VALUE([1]!CCA_Weighting[#Headers]),0))*O2052</f>
        <v>0.82710117449703247</v>
      </c>
      <c r="Q2052" s="31">
        <f>'Table 1'!$U$10</f>
        <v>24.5</v>
      </c>
      <c r="R2052" s="31">
        <f>'Table 1'!$W$10</f>
        <v>38</v>
      </c>
      <c r="S2052">
        <f t="shared" si="224"/>
        <v>380</v>
      </c>
      <c r="T2052">
        <f t="shared" si="225"/>
        <v>190</v>
      </c>
      <c r="U2052">
        <f t="shared" si="226"/>
        <v>190</v>
      </c>
      <c r="V2052">
        <f t="shared" si="227"/>
        <v>122.5</v>
      </c>
      <c r="W2052" s="28">
        <f t="shared" si="228"/>
        <v>122.5</v>
      </c>
      <c r="X2052" s="28">
        <f t="shared" si="229"/>
        <v>190</v>
      </c>
      <c r="Y2052">
        <f t="shared" si="230"/>
        <v>190</v>
      </c>
    </row>
    <row r="2053" spans="1:25" ht="14.4" x14ac:dyDescent="0.3">
      <c r="A2053" s="23" t="s">
        <v>22</v>
      </c>
      <c r="B2053" s="24" t="s">
        <v>104</v>
      </c>
      <c r="C2053" s="25" t="s">
        <v>105</v>
      </c>
      <c r="D2053" s="24" t="s">
        <v>25</v>
      </c>
      <c r="E2053" s="24" t="s">
        <v>34</v>
      </c>
      <c r="F2053" s="24" t="s">
        <v>27</v>
      </c>
      <c r="G2053" s="24" t="s">
        <v>28</v>
      </c>
      <c r="H2053" s="29">
        <f>'Table 1'!$Y$8</f>
        <v>42.75</v>
      </c>
      <c r="I2053" s="30"/>
      <c r="J2053" s="30"/>
      <c r="K2053" s="30"/>
      <c r="L2053" s="31"/>
      <c r="M2053" s="31">
        <v>21</v>
      </c>
      <c r="N2053" s="32">
        <f t="array" ref="N2053">INDEX([1]!CCA_Weighting[#Data],MATCH(1,([1]!CCA_Weighting[State]=A2053)*([1]!CCA_Weighting[Zone]=B2053),0),MATCH(2021,VALUE([1]!CCA_Weighting[#Headers]),0))*M2053</f>
        <v>0.45708222801151793</v>
      </c>
      <c r="O2053" s="31">
        <f>'Table 1'!$T$8</f>
        <v>28.5</v>
      </c>
      <c r="P2053" s="32">
        <f t="array" ref="P2053">INDEX([1]!CCA_Weighting[#Data],MATCH(1,([1]!CCA_Weighting[State]=A2053)*([1]!CCA_Weighting[Zone]=B2053),0),MATCH(2022,VALUE([1]!CCA_Weighting[#Headers]),0))*O2053</f>
        <v>0.62032588087277429</v>
      </c>
      <c r="Q2053" s="31">
        <f>'Table 1'!$U$8</f>
        <v>18</v>
      </c>
      <c r="R2053" s="31">
        <f>'Table 1'!$W$8</f>
        <v>28.5</v>
      </c>
      <c r="S2053">
        <f t="shared" si="224"/>
        <v>213.75</v>
      </c>
      <c r="T2053">
        <f t="shared" si="225"/>
        <v>105</v>
      </c>
      <c r="U2053">
        <f t="shared" si="226"/>
        <v>142.5</v>
      </c>
      <c r="V2053">
        <f t="shared" si="227"/>
        <v>90</v>
      </c>
      <c r="W2053" s="28">
        <f t="shared" si="228"/>
        <v>66.315789473684205</v>
      </c>
      <c r="X2053" s="28">
        <f t="shared" si="229"/>
        <v>142.5</v>
      </c>
      <c r="Y2053">
        <f t="shared" si="230"/>
        <v>142.5</v>
      </c>
    </row>
    <row r="2054" spans="1:25" ht="14.4" x14ac:dyDescent="0.3">
      <c r="A2054" s="20" t="s">
        <v>22</v>
      </c>
      <c r="B2054" s="21" t="s">
        <v>104</v>
      </c>
      <c r="C2054" s="22" t="s">
        <v>105</v>
      </c>
      <c r="D2054" s="21" t="s">
        <v>25</v>
      </c>
      <c r="E2054" s="21" t="s">
        <v>34</v>
      </c>
      <c r="F2054" s="21" t="s">
        <v>29</v>
      </c>
      <c r="G2054" s="21" t="s">
        <v>28</v>
      </c>
      <c r="H2054" s="29">
        <f>'Table 1'!$Y$9</f>
        <v>45</v>
      </c>
      <c r="I2054" s="30"/>
      <c r="J2054" s="30"/>
      <c r="K2054" s="30"/>
      <c r="L2054" s="31"/>
      <c r="M2054" s="31">
        <v>22</v>
      </c>
      <c r="N2054" s="32">
        <f t="array" ref="N2054">INDEX([1]!CCA_Weighting[#Data],MATCH(1,([1]!CCA_Weighting[State]=A2054)*([1]!CCA_Weighting[Zone]=B2054),0),MATCH(2021,VALUE([1]!CCA_Weighting[#Headers]),0))*M2054</f>
        <v>0.47884804839301875</v>
      </c>
      <c r="O2054" s="31">
        <f>'Table 1'!$T$9</f>
        <v>30</v>
      </c>
      <c r="P2054" s="32">
        <f t="array" ref="P2054">INDEX([1]!CCA_Weighting[#Data],MATCH(1,([1]!CCA_Weighting[State]=A2054)*([1]!CCA_Weighting[Zone]=B2054),0),MATCH(2022,VALUE([1]!CCA_Weighting[#Headers]),0))*O2054</f>
        <v>0.65297461144502555</v>
      </c>
      <c r="Q2054" s="31">
        <f>'Table 1'!$U$9</f>
        <v>19.5</v>
      </c>
      <c r="R2054" s="31">
        <f>'Table 1'!$W$9</f>
        <v>30</v>
      </c>
      <c r="S2054">
        <f t="shared" si="224"/>
        <v>225</v>
      </c>
      <c r="T2054">
        <f t="shared" si="225"/>
        <v>110</v>
      </c>
      <c r="U2054">
        <f t="shared" si="226"/>
        <v>150</v>
      </c>
      <c r="V2054">
        <f t="shared" si="227"/>
        <v>97.5</v>
      </c>
      <c r="W2054" s="28">
        <f t="shared" si="228"/>
        <v>71.5</v>
      </c>
      <c r="X2054" s="28">
        <f t="shared" si="229"/>
        <v>150</v>
      </c>
      <c r="Y2054">
        <f t="shared" si="230"/>
        <v>150</v>
      </c>
    </row>
    <row r="2055" spans="1:25" ht="14.4" x14ac:dyDescent="0.3">
      <c r="A2055" s="23" t="s">
        <v>22</v>
      </c>
      <c r="B2055" s="24" t="s">
        <v>104</v>
      </c>
      <c r="C2055" s="25" t="s">
        <v>105</v>
      </c>
      <c r="D2055" s="24" t="s">
        <v>25</v>
      </c>
      <c r="E2055" s="24" t="s">
        <v>34</v>
      </c>
      <c r="F2055" s="24" t="s">
        <v>30</v>
      </c>
      <c r="G2055" s="24" t="s">
        <v>28</v>
      </c>
      <c r="H2055" s="29">
        <f>'Table 1'!$Y$10</f>
        <v>76</v>
      </c>
      <c r="I2055" s="30"/>
      <c r="J2055" s="30"/>
      <c r="K2055" s="30"/>
      <c r="L2055" s="31"/>
      <c r="M2055" s="31">
        <v>38</v>
      </c>
      <c r="N2055" s="32">
        <f t="array" ref="N2055">INDEX([1]!CCA_Weighting[#Data],MATCH(1,([1]!CCA_Weighting[State]=A2055)*([1]!CCA_Weighting[Zone]=B2055),0),MATCH(2021,VALUE([1]!CCA_Weighting[#Headers]),0))*M2055</f>
        <v>0.82710117449703247</v>
      </c>
      <c r="O2055" s="31">
        <f>'Table 1'!$T$10</f>
        <v>38</v>
      </c>
      <c r="P2055" s="32">
        <f t="array" ref="P2055">INDEX([1]!CCA_Weighting[#Data],MATCH(1,([1]!CCA_Weighting[State]=A2055)*([1]!CCA_Weighting[Zone]=B2055),0),MATCH(2022,VALUE([1]!CCA_Weighting[#Headers]),0))*O2055</f>
        <v>0.82710117449703247</v>
      </c>
      <c r="Q2055" s="31">
        <f>'Table 1'!$U$10</f>
        <v>24.5</v>
      </c>
      <c r="R2055" s="31">
        <f>'Table 1'!$W$10</f>
        <v>38</v>
      </c>
      <c r="S2055">
        <f t="shared" si="224"/>
        <v>380</v>
      </c>
      <c r="T2055">
        <f t="shared" si="225"/>
        <v>190</v>
      </c>
      <c r="U2055">
        <f t="shared" si="226"/>
        <v>190</v>
      </c>
      <c r="V2055">
        <f t="shared" si="227"/>
        <v>122.5</v>
      </c>
      <c r="W2055" s="28">
        <f t="shared" si="228"/>
        <v>122.5</v>
      </c>
      <c r="X2055" s="28">
        <f t="shared" si="229"/>
        <v>190</v>
      </c>
      <c r="Y2055">
        <f t="shared" si="230"/>
        <v>190</v>
      </c>
    </row>
    <row r="2056" spans="1:25" ht="14.4" x14ac:dyDescent="0.3">
      <c r="A2056" s="20" t="s">
        <v>22</v>
      </c>
      <c r="B2056" s="21" t="s">
        <v>104</v>
      </c>
      <c r="C2056" s="22" t="s">
        <v>105</v>
      </c>
      <c r="D2056" s="21" t="s">
        <v>35</v>
      </c>
      <c r="E2056" s="22" t="s">
        <v>26</v>
      </c>
      <c r="F2056" s="21" t="s">
        <v>27</v>
      </c>
      <c r="G2056" s="21" t="s">
        <v>28</v>
      </c>
      <c r="H2056" s="29">
        <f>'Table 1'!$G$8</f>
        <v>57.75</v>
      </c>
      <c r="I2056" s="30"/>
      <c r="J2056" s="30"/>
      <c r="K2056" s="30"/>
      <c r="L2056" s="31"/>
      <c r="M2056" s="31">
        <v>27</v>
      </c>
      <c r="N2056" s="32">
        <f t="array" ref="N2056">INDEX([1]!CCA_Weighting[#Data],MATCH(1,([1]!CCA_Weighting[State]=A2056)*([1]!CCA_Weighting[Zone]=B2056),0),MATCH(2021,VALUE([1]!CCA_Weighting[#Headers]),0))*M2056</f>
        <v>0.58767715030052303</v>
      </c>
      <c r="O2056" s="31">
        <f>'Table 1'!$B$8</f>
        <v>33.5</v>
      </c>
      <c r="P2056" s="32">
        <f t="array" ref="P2056">INDEX([1]!CCA_Weighting[#Data],MATCH(1,([1]!CCA_Weighting[State]=A2056)*([1]!CCA_Weighting[Zone]=B2056),0),MATCH(2022,VALUE([1]!CCA_Weighting[#Headers]),0))*O2056</f>
        <v>0.72915498278027857</v>
      </c>
      <c r="Q2056" s="31">
        <f>'Table 1'!$C$8</f>
        <v>22</v>
      </c>
      <c r="R2056" s="31">
        <f>'Table 1'!$E$8</f>
        <v>38.5</v>
      </c>
      <c r="S2056">
        <f t="shared" si="224"/>
        <v>288.75</v>
      </c>
      <c r="T2056">
        <f t="shared" si="225"/>
        <v>135</v>
      </c>
      <c r="U2056">
        <f t="shared" si="226"/>
        <v>167.5</v>
      </c>
      <c r="V2056">
        <f t="shared" si="227"/>
        <v>110</v>
      </c>
      <c r="W2056" s="28">
        <f t="shared" si="228"/>
        <v>88.656716417910445</v>
      </c>
      <c r="X2056" s="28">
        <f t="shared" si="229"/>
        <v>192.5</v>
      </c>
      <c r="Y2056">
        <f t="shared" si="230"/>
        <v>192.5</v>
      </c>
    </row>
    <row r="2057" spans="1:25" ht="14.4" x14ac:dyDescent="0.3">
      <c r="A2057" s="23" t="s">
        <v>22</v>
      </c>
      <c r="B2057" s="24" t="s">
        <v>104</v>
      </c>
      <c r="C2057" s="25" t="s">
        <v>105</v>
      </c>
      <c r="D2057" s="24" t="s">
        <v>35</v>
      </c>
      <c r="E2057" s="25" t="s">
        <v>26</v>
      </c>
      <c r="F2057" s="24" t="s">
        <v>29</v>
      </c>
      <c r="G2057" s="24" t="s">
        <v>28</v>
      </c>
      <c r="H2057" s="29">
        <f>'Table 1'!$G$9</f>
        <v>52.5</v>
      </c>
      <c r="I2057" s="30"/>
      <c r="J2057" s="30"/>
      <c r="K2057" s="30"/>
      <c r="L2057" s="31"/>
      <c r="M2057" s="31">
        <v>29</v>
      </c>
      <c r="N2057" s="32">
        <f t="array" ref="N2057">INDEX([1]!CCA_Weighting[#Data],MATCH(1,([1]!CCA_Weighting[State]=A2057)*([1]!CCA_Weighting[Zone]=B2057),0),MATCH(2021,VALUE([1]!CCA_Weighting[#Headers]),0))*M2057</f>
        <v>0.63120879106352479</v>
      </c>
      <c r="O2057" s="31">
        <f>'Table 1'!$B$9</f>
        <v>35</v>
      </c>
      <c r="P2057" s="32">
        <f t="array" ref="P2057">INDEX([1]!CCA_Weighting[#Data],MATCH(1,([1]!CCA_Weighting[State]=A2057)*([1]!CCA_Weighting[Zone]=B2057),0),MATCH(2022,VALUE([1]!CCA_Weighting[#Headers]),0))*O2057</f>
        <v>0.76180371335252983</v>
      </c>
      <c r="Q2057" s="31">
        <f>'Table 1'!$C$9</f>
        <v>23</v>
      </c>
      <c r="R2057" s="31">
        <f>'Table 1'!$E$9</f>
        <v>35</v>
      </c>
      <c r="S2057">
        <f t="shared" si="224"/>
        <v>262.5</v>
      </c>
      <c r="T2057">
        <f t="shared" si="225"/>
        <v>145</v>
      </c>
      <c r="U2057">
        <f t="shared" si="226"/>
        <v>175</v>
      </c>
      <c r="V2057">
        <f t="shared" si="227"/>
        <v>115</v>
      </c>
      <c r="W2057" s="28">
        <f t="shared" si="228"/>
        <v>95.285714285714292</v>
      </c>
      <c r="X2057" s="28">
        <f t="shared" si="229"/>
        <v>175</v>
      </c>
      <c r="Y2057">
        <f t="shared" si="230"/>
        <v>175</v>
      </c>
    </row>
    <row r="2058" spans="1:25" ht="14.4" x14ac:dyDescent="0.3">
      <c r="A2058" s="20" t="s">
        <v>22</v>
      </c>
      <c r="B2058" s="21" t="s">
        <v>104</v>
      </c>
      <c r="C2058" s="22" t="s">
        <v>105</v>
      </c>
      <c r="D2058" s="21" t="s">
        <v>35</v>
      </c>
      <c r="E2058" s="22" t="s">
        <v>26</v>
      </c>
      <c r="F2058" s="21" t="s">
        <v>30</v>
      </c>
      <c r="G2058" s="21" t="s">
        <v>28</v>
      </c>
      <c r="H2058" s="29">
        <f>'Table 1'!$G$10</f>
        <v>110</v>
      </c>
      <c r="I2058" s="30"/>
      <c r="J2058" s="30"/>
      <c r="K2058" s="30"/>
      <c r="L2058" s="31"/>
      <c r="M2058" s="31">
        <v>55</v>
      </c>
      <c r="N2058" s="32">
        <f t="array" ref="N2058">INDEX([1]!CCA_Weighting[#Data],MATCH(1,([1]!CCA_Weighting[State]=A2058)*([1]!CCA_Weighting[Zone]=B2058),0),MATCH(2021,VALUE([1]!CCA_Weighting[#Headers]),0))*M2058</f>
        <v>1.1971201209825468</v>
      </c>
      <c r="O2058" s="31">
        <f>'Table 1'!$B$10</f>
        <v>55</v>
      </c>
      <c r="P2058" s="32">
        <f t="array" ref="P2058">INDEX([1]!CCA_Weighting[#Data],MATCH(1,([1]!CCA_Weighting[State]=A2058)*([1]!CCA_Weighting[Zone]=B2058),0),MATCH(2022,VALUE([1]!CCA_Weighting[#Headers]),0))*O2058</f>
        <v>1.1971201209825468</v>
      </c>
      <c r="Q2058" s="31">
        <f>'Table 1'!$C$10</f>
        <v>36</v>
      </c>
      <c r="R2058" s="31">
        <f>'Table 1'!$E$10</f>
        <v>55</v>
      </c>
      <c r="S2058">
        <f t="shared" si="224"/>
        <v>550</v>
      </c>
      <c r="T2058">
        <f t="shared" si="225"/>
        <v>275</v>
      </c>
      <c r="U2058">
        <f t="shared" si="226"/>
        <v>275</v>
      </c>
      <c r="V2058">
        <f t="shared" si="227"/>
        <v>180</v>
      </c>
      <c r="W2058" s="28">
        <f t="shared" si="228"/>
        <v>180</v>
      </c>
      <c r="X2058" s="28">
        <f t="shared" si="229"/>
        <v>275</v>
      </c>
      <c r="Y2058">
        <f t="shared" si="230"/>
        <v>275</v>
      </c>
    </row>
    <row r="2059" spans="1:25" ht="14.4" x14ac:dyDescent="0.3">
      <c r="A2059" s="23" t="s">
        <v>22</v>
      </c>
      <c r="B2059" s="24" t="s">
        <v>104</v>
      </c>
      <c r="C2059" s="25" t="s">
        <v>105</v>
      </c>
      <c r="D2059" s="24" t="s">
        <v>35</v>
      </c>
      <c r="E2059" s="24" t="s">
        <v>31</v>
      </c>
      <c r="F2059" s="24" t="s">
        <v>27</v>
      </c>
      <c r="G2059" s="24" t="s">
        <v>28</v>
      </c>
      <c r="H2059" s="29">
        <f>'Table 1'!$M$8</f>
        <v>48</v>
      </c>
      <c r="I2059" s="30"/>
      <c r="J2059" s="30"/>
      <c r="K2059" s="30"/>
      <c r="L2059" s="31"/>
      <c r="M2059" s="31">
        <v>25</v>
      </c>
      <c r="N2059" s="32">
        <f t="array" ref="N2059">INDEX([1]!CCA_Weighting[#Data],MATCH(1,([1]!CCA_Weighting[State]=A2059)*([1]!CCA_Weighting[Zone]=B2059),0),MATCH(2021,VALUE([1]!CCA_Weighting[#Headers]),0))*M2059</f>
        <v>0.54414550953752139</v>
      </c>
      <c r="O2059" s="31">
        <f>'Table 1'!$H$8</f>
        <v>32</v>
      </c>
      <c r="P2059" s="32">
        <f t="array" ref="P2059">INDEX([1]!CCA_Weighting[#Data],MATCH(1,([1]!CCA_Weighting[State]=A2059)*([1]!CCA_Weighting[Zone]=B2059),0),MATCH(2022,VALUE([1]!CCA_Weighting[#Headers]),0))*O2059</f>
        <v>0.69650625220802731</v>
      </c>
      <c r="Q2059" s="31">
        <f>'Table 1'!$I$8</f>
        <v>21</v>
      </c>
      <c r="R2059" s="31">
        <f>'Table 1'!$K$8</f>
        <v>32</v>
      </c>
      <c r="S2059">
        <f t="shared" si="224"/>
        <v>240</v>
      </c>
      <c r="T2059">
        <f t="shared" si="225"/>
        <v>125</v>
      </c>
      <c r="U2059">
        <f t="shared" si="226"/>
        <v>160</v>
      </c>
      <c r="V2059">
        <f t="shared" si="227"/>
        <v>105</v>
      </c>
      <c r="W2059" s="28">
        <f t="shared" si="228"/>
        <v>82.03125</v>
      </c>
      <c r="X2059" s="28">
        <f t="shared" si="229"/>
        <v>160</v>
      </c>
      <c r="Y2059">
        <f t="shared" si="230"/>
        <v>160</v>
      </c>
    </row>
    <row r="2060" spans="1:25" ht="14.4" x14ac:dyDescent="0.3">
      <c r="A2060" s="20" t="s">
        <v>22</v>
      </c>
      <c r="B2060" s="21" t="s">
        <v>104</v>
      </c>
      <c r="C2060" s="22" t="s">
        <v>105</v>
      </c>
      <c r="D2060" s="21" t="s">
        <v>35</v>
      </c>
      <c r="E2060" s="21" t="s">
        <v>31</v>
      </c>
      <c r="F2060" s="21" t="s">
        <v>29</v>
      </c>
      <c r="G2060" s="21" t="s">
        <v>28</v>
      </c>
      <c r="H2060" s="29">
        <f>'Table 1'!$M$9</f>
        <v>51</v>
      </c>
      <c r="I2060" s="30"/>
      <c r="J2060" s="30"/>
      <c r="K2060" s="30"/>
      <c r="L2060" s="31"/>
      <c r="M2060" s="31">
        <v>26.5</v>
      </c>
      <c r="N2060" s="32">
        <f t="array" ref="N2060">INDEX([1]!CCA_Weighting[#Data],MATCH(1,([1]!CCA_Weighting[State]=A2060)*([1]!CCA_Weighting[Zone]=B2060),0),MATCH(2021,VALUE([1]!CCA_Weighting[#Headers]),0))*M2060</f>
        <v>0.57679424010977265</v>
      </c>
      <c r="O2060" s="31">
        <f>'Table 1'!$H$9</f>
        <v>34</v>
      </c>
      <c r="P2060" s="32">
        <f t="array" ref="P2060">INDEX([1]!CCA_Weighting[#Data],MATCH(1,([1]!CCA_Weighting[State]=A2060)*([1]!CCA_Weighting[Zone]=B2060),0),MATCH(2022,VALUE([1]!CCA_Weighting[#Headers]),0))*O2060</f>
        <v>0.74003789297102907</v>
      </c>
      <c r="Q2060" s="31">
        <f>'Table 1'!$I$9</f>
        <v>22</v>
      </c>
      <c r="R2060" s="31">
        <f>'Table 1'!$K$9</f>
        <v>34</v>
      </c>
      <c r="S2060">
        <f t="shared" si="224"/>
        <v>255</v>
      </c>
      <c r="T2060">
        <f t="shared" si="225"/>
        <v>132.5</v>
      </c>
      <c r="U2060">
        <f t="shared" si="226"/>
        <v>170</v>
      </c>
      <c r="V2060">
        <f t="shared" si="227"/>
        <v>110</v>
      </c>
      <c r="W2060" s="28">
        <f t="shared" si="228"/>
        <v>85.735294117647058</v>
      </c>
      <c r="X2060" s="28">
        <f t="shared" si="229"/>
        <v>170</v>
      </c>
      <c r="Y2060">
        <f t="shared" si="230"/>
        <v>170</v>
      </c>
    </row>
    <row r="2061" spans="1:25" ht="14.4" x14ac:dyDescent="0.3">
      <c r="A2061" s="23" t="s">
        <v>22</v>
      </c>
      <c r="B2061" s="24" t="s">
        <v>104</v>
      </c>
      <c r="C2061" s="25" t="s">
        <v>105</v>
      </c>
      <c r="D2061" s="24" t="s">
        <v>35</v>
      </c>
      <c r="E2061" s="24" t="s">
        <v>31</v>
      </c>
      <c r="F2061" s="24" t="s">
        <v>30</v>
      </c>
      <c r="G2061" s="24" t="s">
        <v>28</v>
      </c>
      <c r="H2061" s="29">
        <f>'Table 1'!$M$10</f>
        <v>100</v>
      </c>
      <c r="I2061" s="30"/>
      <c r="J2061" s="30"/>
      <c r="K2061" s="30"/>
      <c r="L2061" s="31"/>
      <c r="M2061" s="31">
        <v>50</v>
      </c>
      <c r="N2061" s="32">
        <f t="array" ref="N2061">INDEX([1]!CCA_Weighting[#Data],MATCH(1,([1]!CCA_Weighting[State]=A2061)*([1]!CCA_Weighting[Zone]=B2061),0),MATCH(2021,VALUE([1]!CCA_Weighting[#Headers]),0))*M2061</f>
        <v>1.0882910190750428</v>
      </c>
      <c r="O2061" s="31">
        <f>'Table 1'!$H$10</f>
        <v>50</v>
      </c>
      <c r="P2061" s="32">
        <f t="array" ref="P2061">INDEX([1]!CCA_Weighting[#Data],MATCH(1,([1]!CCA_Weighting[State]=A2061)*([1]!CCA_Weighting[Zone]=B2061),0),MATCH(2022,VALUE([1]!CCA_Weighting[#Headers]),0))*O2061</f>
        <v>1.0882910190750428</v>
      </c>
      <c r="Q2061" s="31">
        <f>'Table 1'!$I$10</f>
        <v>32.5</v>
      </c>
      <c r="R2061" s="31">
        <f>'Table 1'!$K$10</f>
        <v>50</v>
      </c>
      <c r="S2061">
        <f t="shared" si="224"/>
        <v>500</v>
      </c>
      <c r="T2061">
        <f t="shared" si="225"/>
        <v>250</v>
      </c>
      <c r="U2061">
        <f t="shared" si="226"/>
        <v>250</v>
      </c>
      <c r="V2061">
        <f t="shared" si="227"/>
        <v>162.5</v>
      </c>
      <c r="W2061" s="28">
        <f t="shared" si="228"/>
        <v>162.5</v>
      </c>
      <c r="X2061" s="28">
        <f t="shared" si="229"/>
        <v>250</v>
      </c>
      <c r="Y2061">
        <f t="shared" si="230"/>
        <v>250</v>
      </c>
    </row>
    <row r="2062" spans="1:25" ht="14.4" x14ac:dyDescent="0.3">
      <c r="A2062" s="20" t="s">
        <v>22</v>
      </c>
      <c r="B2062" s="21" t="s">
        <v>104</v>
      </c>
      <c r="C2062" s="22" t="s">
        <v>105</v>
      </c>
      <c r="D2062" s="21" t="s">
        <v>35</v>
      </c>
      <c r="E2062" s="21" t="s">
        <v>32</v>
      </c>
      <c r="F2062" s="21" t="s">
        <v>27</v>
      </c>
      <c r="G2062" s="21" t="s">
        <v>28</v>
      </c>
      <c r="H2062" s="29">
        <f>'Table 1'!$S$8</f>
        <v>45</v>
      </c>
      <c r="I2062" s="30"/>
      <c r="J2062" s="30"/>
      <c r="K2062" s="30"/>
      <c r="L2062" s="31"/>
      <c r="M2062" s="31">
        <v>23.5</v>
      </c>
      <c r="N2062" s="32">
        <f t="array" ref="N2062">INDEX([1]!CCA_Weighting[#Data],MATCH(1,([1]!CCA_Weighting[State]=A2062)*([1]!CCA_Weighting[Zone]=B2062),0),MATCH(2021,VALUE([1]!CCA_Weighting[#Headers]),0))*M2062</f>
        <v>0.51149677896527002</v>
      </c>
      <c r="O2062" s="31">
        <f>'Table 1'!$N$8</f>
        <v>30</v>
      </c>
      <c r="P2062" s="32">
        <f t="array" ref="P2062">INDEX([1]!CCA_Weighting[#Data],MATCH(1,([1]!CCA_Weighting[State]=A2062)*([1]!CCA_Weighting[Zone]=B2062),0),MATCH(2022,VALUE([1]!CCA_Weighting[#Headers]),0))*O2062</f>
        <v>0.65297461144502555</v>
      </c>
      <c r="Q2062" s="31">
        <f>'Table 1'!$O$8</f>
        <v>19.5</v>
      </c>
      <c r="R2062" s="31">
        <f>'Table 1'!$Q$8</f>
        <v>30</v>
      </c>
      <c r="S2062">
        <f t="shared" si="224"/>
        <v>225</v>
      </c>
      <c r="T2062">
        <f t="shared" si="225"/>
        <v>117.5</v>
      </c>
      <c r="U2062">
        <f t="shared" si="226"/>
        <v>150</v>
      </c>
      <c r="V2062">
        <f t="shared" si="227"/>
        <v>97.5</v>
      </c>
      <c r="W2062" s="28">
        <f t="shared" si="228"/>
        <v>76.375</v>
      </c>
      <c r="X2062" s="28">
        <f t="shared" si="229"/>
        <v>150</v>
      </c>
      <c r="Y2062">
        <f t="shared" si="230"/>
        <v>150</v>
      </c>
    </row>
    <row r="2063" spans="1:25" ht="14.4" x14ac:dyDescent="0.3">
      <c r="A2063" s="23" t="s">
        <v>22</v>
      </c>
      <c r="B2063" s="24" t="s">
        <v>104</v>
      </c>
      <c r="C2063" s="25" t="s">
        <v>105</v>
      </c>
      <c r="D2063" s="24" t="s">
        <v>35</v>
      </c>
      <c r="E2063" s="24" t="s">
        <v>32</v>
      </c>
      <c r="F2063" s="24" t="s">
        <v>29</v>
      </c>
      <c r="G2063" s="24" t="s">
        <v>28</v>
      </c>
      <c r="H2063" s="29">
        <f>'Table 1'!$S$9</f>
        <v>48</v>
      </c>
      <c r="I2063" s="30"/>
      <c r="J2063" s="30"/>
      <c r="K2063" s="30"/>
      <c r="L2063" s="31"/>
      <c r="M2063" s="31">
        <v>24.5</v>
      </c>
      <c r="N2063" s="32">
        <f t="array" ref="N2063">INDEX([1]!CCA_Weighting[#Data],MATCH(1,([1]!CCA_Weighting[State]=A2063)*([1]!CCA_Weighting[Zone]=B2063),0),MATCH(2021,VALUE([1]!CCA_Weighting[#Headers]),0))*M2063</f>
        <v>0.53326259934677089</v>
      </c>
      <c r="O2063" s="31">
        <f>'Table 1'!$N$9</f>
        <v>32</v>
      </c>
      <c r="P2063" s="32">
        <f t="array" ref="P2063">INDEX([1]!CCA_Weighting[#Data],MATCH(1,([1]!CCA_Weighting[State]=A2063)*([1]!CCA_Weighting[Zone]=B2063),0),MATCH(2022,VALUE([1]!CCA_Weighting[#Headers]),0))*O2063</f>
        <v>0.69650625220802731</v>
      </c>
      <c r="Q2063" s="31">
        <f>'Table 1'!$O$9</f>
        <v>21</v>
      </c>
      <c r="R2063" s="31">
        <f>'Table 1'!$Q$9</f>
        <v>32</v>
      </c>
      <c r="S2063">
        <f t="shared" si="224"/>
        <v>240</v>
      </c>
      <c r="T2063">
        <f t="shared" si="225"/>
        <v>122.5</v>
      </c>
      <c r="U2063">
        <f t="shared" si="226"/>
        <v>160</v>
      </c>
      <c r="V2063">
        <f t="shared" si="227"/>
        <v>105</v>
      </c>
      <c r="W2063" s="28">
        <f t="shared" si="228"/>
        <v>80.390625</v>
      </c>
      <c r="X2063" s="28">
        <f t="shared" si="229"/>
        <v>160</v>
      </c>
      <c r="Y2063">
        <f t="shared" si="230"/>
        <v>160</v>
      </c>
    </row>
    <row r="2064" spans="1:25" ht="14.4" x14ac:dyDescent="0.3">
      <c r="A2064" s="20" t="s">
        <v>22</v>
      </c>
      <c r="B2064" s="21" t="s">
        <v>104</v>
      </c>
      <c r="C2064" s="22" t="s">
        <v>105</v>
      </c>
      <c r="D2064" s="21" t="s">
        <v>35</v>
      </c>
      <c r="E2064" s="21" t="s">
        <v>32</v>
      </c>
      <c r="F2064" s="21" t="s">
        <v>30</v>
      </c>
      <c r="G2064" s="21" t="s">
        <v>28</v>
      </c>
      <c r="H2064" s="29">
        <f>'Table 1'!$S$10</f>
        <v>80</v>
      </c>
      <c r="I2064" s="30"/>
      <c r="J2064" s="30"/>
      <c r="K2064" s="30"/>
      <c r="L2064" s="31"/>
      <c r="M2064" s="31">
        <v>40</v>
      </c>
      <c r="N2064" s="32">
        <f t="array" ref="N2064">INDEX([1]!CCA_Weighting[#Data],MATCH(1,([1]!CCA_Weighting[State]=A2064)*([1]!CCA_Weighting[Zone]=B2064),0),MATCH(2021,VALUE([1]!CCA_Weighting[#Headers]),0))*M2064</f>
        <v>0.87063281526003411</v>
      </c>
      <c r="O2064" s="31">
        <f>'Table 1'!$N$10</f>
        <v>40</v>
      </c>
      <c r="P2064" s="32">
        <f t="array" ref="P2064">INDEX([1]!CCA_Weighting[#Data],MATCH(1,([1]!CCA_Weighting[State]=A2064)*([1]!CCA_Weighting[Zone]=B2064),0),MATCH(2022,VALUE([1]!CCA_Weighting[#Headers]),0))*O2064</f>
        <v>0.87063281526003411</v>
      </c>
      <c r="Q2064" s="31">
        <f>'Table 1'!$O$10</f>
        <v>26</v>
      </c>
      <c r="R2064" s="31">
        <f>'Table 1'!$Q$10</f>
        <v>40</v>
      </c>
      <c r="S2064">
        <f t="shared" si="224"/>
        <v>400</v>
      </c>
      <c r="T2064">
        <f t="shared" si="225"/>
        <v>200</v>
      </c>
      <c r="U2064">
        <f t="shared" si="226"/>
        <v>200</v>
      </c>
      <c r="V2064">
        <f t="shared" si="227"/>
        <v>130</v>
      </c>
      <c r="W2064" s="28">
        <f t="shared" si="228"/>
        <v>130</v>
      </c>
      <c r="X2064" s="28">
        <f t="shared" si="229"/>
        <v>200</v>
      </c>
      <c r="Y2064">
        <f t="shared" si="230"/>
        <v>200</v>
      </c>
    </row>
    <row r="2065" spans="1:25" ht="14.4" x14ac:dyDescent="0.3">
      <c r="A2065" s="23" t="s">
        <v>22</v>
      </c>
      <c r="B2065" s="24" t="s">
        <v>104</v>
      </c>
      <c r="C2065" s="25" t="s">
        <v>105</v>
      </c>
      <c r="D2065" s="24" t="s">
        <v>35</v>
      </c>
      <c r="E2065" s="24" t="s">
        <v>33</v>
      </c>
      <c r="F2065" s="24" t="s">
        <v>27</v>
      </c>
      <c r="G2065" s="24" t="s">
        <v>28</v>
      </c>
      <c r="H2065" s="29">
        <f>'Table 1'!$Y$8</f>
        <v>42.75</v>
      </c>
      <c r="I2065" s="30"/>
      <c r="J2065" s="30"/>
      <c r="K2065" s="30"/>
      <c r="L2065" s="31"/>
      <c r="M2065" s="31">
        <v>21</v>
      </c>
      <c r="N2065" s="32">
        <f t="array" ref="N2065">INDEX([1]!CCA_Weighting[#Data],MATCH(1,([1]!CCA_Weighting[State]=A2065)*([1]!CCA_Weighting[Zone]=B2065),0),MATCH(2021,VALUE([1]!CCA_Weighting[#Headers]),0))*M2065</f>
        <v>0.45708222801151793</v>
      </c>
      <c r="O2065" s="31">
        <f>'Table 1'!$T$8</f>
        <v>28.5</v>
      </c>
      <c r="P2065" s="32">
        <f t="array" ref="P2065">INDEX([1]!CCA_Weighting[#Data],MATCH(1,([1]!CCA_Weighting[State]=A2065)*([1]!CCA_Weighting[Zone]=B2065),0),MATCH(2022,VALUE([1]!CCA_Weighting[#Headers]),0))*O2065</f>
        <v>0.62032588087277429</v>
      </c>
      <c r="Q2065" s="31">
        <f>'Table 1'!$U$8</f>
        <v>18</v>
      </c>
      <c r="R2065" s="31">
        <f>'Table 1'!$W$8</f>
        <v>28.5</v>
      </c>
      <c r="S2065">
        <f t="shared" si="224"/>
        <v>213.75</v>
      </c>
      <c r="T2065">
        <f t="shared" si="225"/>
        <v>105</v>
      </c>
      <c r="U2065">
        <f t="shared" si="226"/>
        <v>142.5</v>
      </c>
      <c r="V2065">
        <f t="shared" si="227"/>
        <v>90</v>
      </c>
      <c r="W2065" s="28">
        <f t="shared" si="228"/>
        <v>66.315789473684205</v>
      </c>
      <c r="X2065" s="28">
        <f t="shared" si="229"/>
        <v>142.5</v>
      </c>
      <c r="Y2065">
        <f t="shared" si="230"/>
        <v>142.5</v>
      </c>
    </row>
    <row r="2066" spans="1:25" ht="14.4" x14ac:dyDescent="0.3">
      <c r="A2066" s="20" t="s">
        <v>22</v>
      </c>
      <c r="B2066" s="21" t="s">
        <v>104</v>
      </c>
      <c r="C2066" s="22" t="s">
        <v>105</v>
      </c>
      <c r="D2066" s="21" t="s">
        <v>35</v>
      </c>
      <c r="E2066" s="21" t="s">
        <v>33</v>
      </c>
      <c r="F2066" s="21" t="s">
        <v>29</v>
      </c>
      <c r="G2066" s="21" t="s">
        <v>28</v>
      </c>
      <c r="H2066" s="29">
        <f>'Table 1'!$Y$9</f>
        <v>45</v>
      </c>
      <c r="I2066" s="30"/>
      <c r="J2066" s="30"/>
      <c r="K2066" s="30"/>
      <c r="L2066" s="31"/>
      <c r="M2066" s="31">
        <v>22</v>
      </c>
      <c r="N2066" s="32">
        <f t="array" ref="N2066">INDEX([1]!CCA_Weighting[#Data],MATCH(1,([1]!CCA_Weighting[State]=A2066)*([1]!CCA_Weighting[Zone]=B2066),0),MATCH(2021,VALUE([1]!CCA_Weighting[#Headers]),0))*M2066</f>
        <v>0.47884804839301875</v>
      </c>
      <c r="O2066" s="31">
        <f>'Table 1'!$T$9</f>
        <v>30</v>
      </c>
      <c r="P2066" s="32">
        <f t="array" ref="P2066">INDEX([1]!CCA_Weighting[#Data],MATCH(1,([1]!CCA_Weighting[State]=A2066)*([1]!CCA_Weighting[Zone]=B2066),0),MATCH(2022,VALUE([1]!CCA_Weighting[#Headers]),0))*O2066</f>
        <v>0.65297461144502555</v>
      </c>
      <c r="Q2066" s="31">
        <f>'Table 1'!$U$9</f>
        <v>19.5</v>
      </c>
      <c r="R2066" s="31">
        <f>'Table 1'!$W$9</f>
        <v>30</v>
      </c>
      <c r="S2066">
        <f t="shared" si="224"/>
        <v>225</v>
      </c>
      <c r="T2066">
        <f t="shared" si="225"/>
        <v>110</v>
      </c>
      <c r="U2066">
        <f t="shared" si="226"/>
        <v>150</v>
      </c>
      <c r="V2066">
        <f t="shared" si="227"/>
        <v>97.5</v>
      </c>
      <c r="W2066" s="28">
        <f t="shared" si="228"/>
        <v>71.5</v>
      </c>
      <c r="X2066" s="28">
        <f t="shared" si="229"/>
        <v>150</v>
      </c>
      <c r="Y2066">
        <f t="shared" si="230"/>
        <v>150</v>
      </c>
    </row>
    <row r="2067" spans="1:25" ht="14.4" x14ac:dyDescent="0.3">
      <c r="A2067" s="23" t="s">
        <v>22</v>
      </c>
      <c r="B2067" s="24" t="s">
        <v>104</v>
      </c>
      <c r="C2067" s="25" t="s">
        <v>105</v>
      </c>
      <c r="D2067" s="24" t="s">
        <v>35</v>
      </c>
      <c r="E2067" s="24" t="s">
        <v>33</v>
      </c>
      <c r="F2067" s="24" t="s">
        <v>30</v>
      </c>
      <c r="G2067" s="24" t="s">
        <v>28</v>
      </c>
      <c r="H2067" s="29">
        <f>'Table 1'!$Y$10</f>
        <v>76</v>
      </c>
      <c r="I2067" s="30"/>
      <c r="J2067" s="30"/>
      <c r="K2067" s="30"/>
      <c r="L2067" s="31"/>
      <c r="M2067" s="31">
        <v>38</v>
      </c>
      <c r="N2067" s="32">
        <f t="array" ref="N2067">INDEX([1]!CCA_Weighting[#Data],MATCH(1,([1]!CCA_Weighting[State]=A2067)*([1]!CCA_Weighting[Zone]=B2067),0),MATCH(2021,VALUE([1]!CCA_Weighting[#Headers]),0))*M2067</f>
        <v>0.82710117449703247</v>
      </c>
      <c r="O2067" s="31">
        <f>'Table 1'!$T$10</f>
        <v>38</v>
      </c>
      <c r="P2067" s="32">
        <f t="array" ref="P2067">INDEX([1]!CCA_Weighting[#Data],MATCH(1,([1]!CCA_Weighting[State]=A2067)*([1]!CCA_Weighting[Zone]=B2067),0),MATCH(2022,VALUE([1]!CCA_Weighting[#Headers]),0))*O2067</f>
        <v>0.82710117449703247</v>
      </c>
      <c r="Q2067" s="31">
        <f>'Table 1'!$U$10</f>
        <v>24.5</v>
      </c>
      <c r="R2067" s="31">
        <f>'Table 1'!$W$10</f>
        <v>38</v>
      </c>
      <c r="S2067">
        <f t="shared" si="224"/>
        <v>380</v>
      </c>
      <c r="T2067">
        <f t="shared" si="225"/>
        <v>190</v>
      </c>
      <c r="U2067">
        <f t="shared" si="226"/>
        <v>190</v>
      </c>
      <c r="V2067">
        <f t="shared" si="227"/>
        <v>122.5</v>
      </c>
      <c r="W2067" s="28">
        <f t="shared" si="228"/>
        <v>122.5</v>
      </c>
      <c r="X2067" s="28">
        <f t="shared" si="229"/>
        <v>190</v>
      </c>
      <c r="Y2067">
        <f t="shared" si="230"/>
        <v>190</v>
      </c>
    </row>
    <row r="2068" spans="1:25" ht="14.4" x14ac:dyDescent="0.3">
      <c r="A2068" s="20" t="s">
        <v>22</v>
      </c>
      <c r="B2068" s="21" t="s">
        <v>104</v>
      </c>
      <c r="C2068" s="22" t="s">
        <v>105</v>
      </c>
      <c r="D2068" s="21" t="s">
        <v>35</v>
      </c>
      <c r="E2068" s="21" t="s">
        <v>34</v>
      </c>
      <c r="F2068" s="21" t="s">
        <v>27</v>
      </c>
      <c r="G2068" s="21" t="s">
        <v>28</v>
      </c>
      <c r="H2068" s="29">
        <f>'Table 1'!$Y$8</f>
        <v>42.75</v>
      </c>
      <c r="I2068" s="30"/>
      <c r="J2068" s="30"/>
      <c r="K2068" s="30"/>
      <c r="L2068" s="31"/>
      <c r="M2068" s="31">
        <v>21</v>
      </c>
      <c r="N2068" s="32">
        <f t="array" ref="N2068">INDEX([1]!CCA_Weighting[#Data],MATCH(1,([1]!CCA_Weighting[State]=A2068)*([1]!CCA_Weighting[Zone]=B2068),0),MATCH(2021,VALUE([1]!CCA_Weighting[#Headers]),0))*M2068</f>
        <v>0.45708222801151793</v>
      </c>
      <c r="O2068" s="31">
        <f>'Table 1'!$T$8</f>
        <v>28.5</v>
      </c>
      <c r="P2068" s="32">
        <f t="array" ref="P2068">INDEX([1]!CCA_Weighting[#Data],MATCH(1,([1]!CCA_Weighting[State]=A2068)*([1]!CCA_Weighting[Zone]=B2068),0),MATCH(2022,VALUE([1]!CCA_Weighting[#Headers]),0))*O2068</f>
        <v>0.62032588087277429</v>
      </c>
      <c r="Q2068" s="31">
        <f>'Table 1'!$U$8</f>
        <v>18</v>
      </c>
      <c r="R2068" s="31">
        <f>'Table 1'!$W$8</f>
        <v>28.5</v>
      </c>
      <c r="S2068">
        <f t="shared" si="224"/>
        <v>213.75</v>
      </c>
      <c r="T2068">
        <f t="shared" si="225"/>
        <v>105</v>
      </c>
      <c r="U2068">
        <f t="shared" si="226"/>
        <v>142.5</v>
      </c>
      <c r="V2068">
        <f t="shared" si="227"/>
        <v>90</v>
      </c>
      <c r="W2068" s="28">
        <f t="shared" si="228"/>
        <v>66.315789473684205</v>
      </c>
      <c r="X2068" s="28">
        <f t="shared" si="229"/>
        <v>142.5</v>
      </c>
      <c r="Y2068">
        <f t="shared" si="230"/>
        <v>142.5</v>
      </c>
    </row>
    <row r="2069" spans="1:25" ht="14.4" x14ac:dyDescent="0.3">
      <c r="A2069" s="23" t="s">
        <v>22</v>
      </c>
      <c r="B2069" s="24" t="s">
        <v>104</v>
      </c>
      <c r="C2069" s="25" t="s">
        <v>105</v>
      </c>
      <c r="D2069" s="24" t="s">
        <v>35</v>
      </c>
      <c r="E2069" s="24" t="s">
        <v>34</v>
      </c>
      <c r="F2069" s="24" t="s">
        <v>29</v>
      </c>
      <c r="G2069" s="24" t="s">
        <v>28</v>
      </c>
      <c r="H2069" s="29">
        <f>'Table 1'!$Y$9</f>
        <v>45</v>
      </c>
      <c r="I2069" s="30"/>
      <c r="J2069" s="30"/>
      <c r="K2069" s="30"/>
      <c r="L2069" s="31"/>
      <c r="M2069" s="31">
        <v>22</v>
      </c>
      <c r="N2069" s="32">
        <f t="array" ref="N2069">INDEX([1]!CCA_Weighting[#Data],MATCH(1,([1]!CCA_Weighting[State]=A2069)*([1]!CCA_Weighting[Zone]=B2069),0),MATCH(2021,VALUE([1]!CCA_Weighting[#Headers]),0))*M2069</f>
        <v>0.47884804839301875</v>
      </c>
      <c r="O2069" s="31">
        <f>'Table 1'!$T$9</f>
        <v>30</v>
      </c>
      <c r="P2069" s="32">
        <f t="array" ref="P2069">INDEX([1]!CCA_Weighting[#Data],MATCH(1,([1]!CCA_Weighting[State]=A2069)*([1]!CCA_Weighting[Zone]=B2069),0),MATCH(2022,VALUE([1]!CCA_Weighting[#Headers]),0))*O2069</f>
        <v>0.65297461144502555</v>
      </c>
      <c r="Q2069" s="31">
        <f>'Table 1'!$U$9</f>
        <v>19.5</v>
      </c>
      <c r="R2069" s="31">
        <f>'Table 1'!$W$9</f>
        <v>30</v>
      </c>
      <c r="S2069">
        <f t="shared" si="224"/>
        <v>225</v>
      </c>
      <c r="T2069">
        <f t="shared" si="225"/>
        <v>110</v>
      </c>
      <c r="U2069">
        <f t="shared" si="226"/>
        <v>150</v>
      </c>
      <c r="V2069">
        <f t="shared" si="227"/>
        <v>97.5</v>
      </c>
      <c r="W2069" s="28">
        <f t="shared" si="228"/>
        <v>71.5</v>
      </c>
      <c r="X2069" s="28">
        <f t="shared" si="229"/>
        <v>150</v>
      </c>
      <c r="Y2069">
        <f t="shared" si="230"/>
        <v>150</v>
      </c>
    </row>
    <row r="2070" spans="1:25" ht="14.4" x14ac:dyDescent="0.3">
      <c r="A2070" s="20" t="s">
        <v>22</v>
      </c>
      <c r="B2070" s="21" t="s">
        <v>104</v>
      </c>
      <c r="C2070" s="22" t="s">
        <v>105</v>
      </c>
      <c r="D2070" s="21" t="s">
        <v>35</v>
      </c>
      <c r="E2070" s="21" t="s">
        <v>34</v>
      </c>
      <c r="F2070" s="21" t="s">
        <v>30</v>
      </c>
      <c r="G2070" s="21" t="s">
        <v>28</v>
      </c>
      <c r="H2070" s="29">
        <f>'Table 1'!$Y$10</f>
        <v>76</v>
      </c>
      <c r="I2070" s="30"/>
      <c r="J2070" s="30"/>
      <c r="K2070" s="30"/>
      <c r="L2070" s="31"/>
      <c r="M2070" s="31">
        <v>38</v>
      </c>
      <c r="N2070" s="32">
        <f t="array" ref="N2070">INDEX([1]!CCA_Weighting[#Data],MATCH(1,([1]!CCA_Weighting[State]=A2070)*([1]!CCA_Weighting[Zone]=B2070),0),MATCH(2021,VALUE([1]!CCA_Weighting[#Headers]),0))*M2070</f>
        <v>0.82710117449703247</v>
      </c>
      <c r="O2070" s="31">
        <f>'Table 1'!$T$10</f>
        <v>38</v>
      </c>
      <c r="P2070" s="32">
        <f t="array" ref="P2070">INDEX([1]!CCA_Weighting[#Data],MATCH(1,([1]!CCA_Weighting[State]=A2070)*([1]!CCA_Weighting[Zone]=B2070),0),MATCH(2022,VALUE([1]!CCA_Weighting[#Headers]),0))*O2070</f>
        <v>0.82710117449703247</v>
      </c>
      <c r="Q2070" s="31">
        <f>'Table 1'!$U$10</f>
        <v>24.5</v>
      </c>
      <c r="R2070" s="31">
        <f>'Table 1'!$W$10</f>
        <v>38</v>
      </c>
      <c r="S2070">
        <f t="shared" si="224"/>
        <v>380</v>
      </c>
      <c r="T2070">
        <f t="shared" si="225"/>
        <v>190</v>
      </c>
      <c r="U2070">
        <f t="shared" si="226"/>
        <v>190</v>
      </c>
      <c r="V2070">
        <f t="shared" si="227"/>
        <v>122.5</v>
      </c>
      <c r="W2070" s="28">
        <f t="shared" si="228"/>
        <v>122.5</v>
      </c>
      <c r="X2070" s="28">
        <f t="shared" si="229"/>
        <v>190</v>
      </c>
      <c r="Y2070">
        <f t="shared" si="230"/>
        <v>190</v>
      </c>
    </row>
    <row r="2071" spans="1:25" ht="14.4" x14ac:dyDescent="0.3">
      <c r="A2071" s="23" t="s">
        <v>22</v>
      </c>
      <c r="B2071" s="24" t="s">
        <v>104</v>
      </c>
      <c r="C2071" s="25" t="s">
        <v>105</v>
      </c>
      <c r="D2071" s="24" t="s">
        <v>36</v>
      </c>
      <c r="E2071" s="25" t="s">
        <v>26</v>
      </c>
      <c r="F2071" s="24" t="s">
        <v>27</v>
      </c>
      <c r="G2071" s="24" t="s">
        <v>28</v>
      </c>
      <c r="H2071" s="29">
        <f>'Table 1'!$G$8</f>
        <v>57.75</v>
      </c>
      <c r="I2071" s="30"/>
      <c r="J2071" s="30"/>
      <c r="K2071" s="30"/>
      <c r="L2071" s="31"/>
      <c r="M2071" s="31">
        <v>27</v>
      </c>
      <c r="N2071" s="32">
        <f t="array" ref="N2071">INDEX([1]!CCA_Weighting[#Data],MATCH(1,([1]!CCA_Weighting[State]=A2071)*([1]!CCA_Weighting[Zone]=B2071),0),MATCH(2021,VALUE([1]!CCA_Weighting[#Headers]),0))*M2071</f>
        <v>0.58767715030052303</v>
      </c>
      <c r="O2071" s="31">
        <f>'Table 1'!$B$8</f>
        <v>33.5</v>
      </c>
      <c r="P2071" s="32">
        <f t="array" ref="P2071">INDEX([1]!CCA_Weighting[#Data],MATCH(1,([1]!CCA_Weighting[State]=A2071)*([1]!CCA_Weighting[Zone]=B2071),0),MATCH(2022,VALUE([1]!CCA_Weighting[#Headers]),0))*O2071</f>
        <v>0.72915498278027857</v>
      </c>
      <c r="Q2071" s="31">
        <f>'Table 1'!$C$8</f>
        <v>22</v>
      </c>
      <c r="R2071" s="31">
        <f>'Table 1'!$E$8</f>
        <v>38.5</v>
      </c>
      <c r="S2071">
        <f t="shared" si="224"/>
        <v>288.75</v>
      </c>
      <c r="T2071">
        <f t="shared" si="225"/>
        <v>135</v>
      </c>
      <c r="U2071">
        <f t="shared" si="226"/>
        <v>167.5</v>
      </c>
      <c r="V2071">
        <f t="shared" si="227"/>
        <v>110</v>
      </c>
      <c r="W2071" s="28">
        <f t="shared" si="228"/>
        <v>88.656716417910445</v>
      </c>
      <c r="X2071" s="28">
        <f t="shared" si="229"/>
        <v>192.5</v>
      </c>
      <c r="Y2071">
        <f t="shared" si="230"/>
        <v>192.5</v>
      </c>
    </row>
    <row r="2072" spans="1:25" ht="14.4" x14ac:dyDescent="0.3">
      <c r="A2072" s="20" t="s">
        <v>22</v>
      </c>
      <c r="B2072" s="21" t="s">
        <v>104</v>
      </c>
      <c r="C2072" s="22" t="s">
        <v>105</v>
      </c>
      <c r="D2072" s="21" t="s">
        <v>36</v>
      </c>
      <c r="E2072" s="22" t="s">
        <v>26</v>
      </c>
      <c r="F2072" s="21" t="s">
        <v>29</v>
      </c>
      <c r="G2072" s="21" t="s">
        <v>28</v>
      </c>
      <c r="H2072" s="29">
        <f>'Table 1'!$G$9</f>
        <v>52.5</v>
      </c>
      <c r="I2072" s="30"/>
      <c r="J2072" s="30"/>
      <c r="K2072" s="30"/>
      <c r="L2072" s="31"/>
      <c r="M2072" s="31">
        <v>29</v>
      </c>
      <c r="N2072" s="32">
        <f t="array" ref="N2072">INDEX([1]!CCA_Weighting[#Data],MATCH(1,([1]!CCA_Weighting[State]=A2072)*([1]!CCA_Weighting[Zone]=B2072),0),MATCH(2021,VALUE([1]!CCA_Weighting[#Headers]),0))*M2072</f>
        <v>0.63120879106352479</v>
      </c>
      <c r="O2072" s="31">
        <f>'Table 1'!$B$9</f>
        <v>35</v>
      </c>
      <c r="P2072" s="32">
        <f t="array" ref="P2072">INDEX([1]!CCA_Weighting[#Data],MATCH(1,([1]!CCA_Weighting[State]=A2072)*([1]!CCA_Weighting[Zone]=B2072),0),MATCH(2022,VALUE([1]!CCA_Weighting[#Headers]),0))*O2072</f>
        <v>0.76180371335252983</v>
      </c>
      <c r="Q2072" s="31">
        <f>'Table 1'!$C$9</f>
        <v>23</v>
      </c>
      <c r="R2072" s="31">
        <f>'Table 1'!$E$9</f>
        <v>35</v>
      </c>
      <c r="S2072">
        <f t="shared" si="224"/>
        <v>262.5</v>
      </c>
      <c r="T2072">
        <f t="shared" si="225"/>
        <v>145</v>
      </c>
      <c r="U2072">
        <f t="shared" si="226"/>
        <v>175</v>
      </c>
      <c r="V2072">
        <f t="shared" si="227"/>
        <v>115</v>
      </c>
      <c r="W2072" s="28">
        <f t="shared" si="228"/>
        <v>95.285714285714292</v>
      </c>
      <c r="X2072" s="28">
        <f t="shared" si="229"/>
        <v>175</v>
      </c>
      <c r="Y2072">
        <f t="shared" si="230"/>
        <v>175</v>
      </c>
    </row>
    <row r="2073" spans="1:25" ht="14.4" x14ac:dyDescent="0.3">
      <c r="A2073" s="23" t="s">
        <v>22</v>
      </c>
      <c r="B2073" s="24" t="s">
        <v>104</v>
      </c>
      <c r="C2073" s="25" t="s">
        <v>105</v>
      </c>
      <c r="D2073" s="24" t="s">
        <v>36</v>
      </c>
      <c r="E2073" s="25" t="s">
        <v>26</v>
      </c>
      <c r="F2073" s="24" t="s">
        <v>30</v>
      </c>
      <c r="G2073" s="24" t="s">
        <v>28</v>
      </c>
      <c r="H2073" s="29">
        <f>'Table 1'!$G$10</f>
        <v>110</v>
      </c>
      <c r="I2073" s="30"/>
      <c r="J2073" s="30"/>
      <c r="K2073" s="30"/>
      <c r="L2073" s="31"/>
      <c r="M2073" s="31">
        <v>55</v>
      </c>
      <c r="N2073" s="32">
        <f t="array" ref="N2073">INDEX([1]!CCA_Weighting[#Data],MATCH(1,([1]!CCA_Weighting[State]=A2073)*([1]!CCA_Weighting[Zone]=B2073),0),MATCH(2021,VALUE([1]!CCA_Weighting[#Headers]),0))*M2073</f>
        <v>1.1971201209825468</v>
      </c>
      <c r="O2073" s="31">
        <f>'Table 1'!$B$10</f>
        <v>55</v>
      </c>
      <c r="P2073" s="32">
        <f t="array" ref="P2073">INDEX([1]!CCA_Weighting[#Data],MATCH(1,([1]!CCA_Weighting[State]=A2073)*([1]!CCA_Weighting[Zone]=B2073),0),MATCH(2022,VALUE([1]!CCA_Weighting[#Headers]),0))*O2073</f>
        <v>1.1971201209825468</v>
      </c>
      <c r="Q2073" s="31">
        <f>'Table 1'!$C$10</f>
        <v>36</v>
      </c>
      <c r="R2073" s="31">
        <f>'Table 1'!$E$10</f>
        <v>55</v>
      </c>
      <c r="S2073">
        <f t="shared" si="224"/>
        <v>550</v>
      </c>
      <c r="T2073">
        <f t="shared" si="225"/>
        <v>275</v>
      </c>
      <c r="U2073">
        <f t="shared" si="226"/>
        <v>275</v>
      </c>
      <c r="V2073">
        <f t="shared" si="227"/>
        <v>180</v>
      </c>
      <c r="W2073" s="28">
        <f t="shared" si="228"/>
        <v>180</v>
      </c>
      <c r="X2073" s="28">
        <f t="shared" si="229"/>
        <v>275</v>
      </c>
      <c r="Y2073">
        <f t="shared" si="230"/>
        <v>275</v>
      </c>
    </row>
    <row r="2074" spans="1:25" ht="14.4" x14ac:dyDescent="0.3">
      <c r="A2074" s="20" t="s">
        <v>22</v>
      </c>
      <c r="B2074" s="21" t="s">
        <v>104</v>
      </c>
      <c r="C2074" s="22" t="s">
        <v>105</v>
      </c>
      <c r="D2074" s="21" t="s">
        <v>36</v>
      </c>
      <c r="E2074" s="21" t="s">
        <v>31</v>
      </c>
      <c r="F2074" s="21" t="s">
        <v>27</v>
      </c>
      <c r="G2074" s="21" t="s">
        <v>28</v>
      </c>
      <c r="H2074" s="29">
        <f>'Table 1'!$M$8</f>
        <v>48</v>
      </c>
      <c r="I2074" s="30"/>
      <c r="J2074" s="30"/>
      <c r="K2074" s="30"/>
      <c r="L2074" s="31"/>
      <c r="M2074" s="31">
        <v>25</v>
      </c>
      <c r="N2074" s="32">
        <f t="array" ref="N2074">INDEX([1]!CCA_Weighting[#Data],MATCH(1,([1]!CCA_Weighting[State]=A2074)*([1]!CCA_Weighting[Zone]=B2074),0),MATCH(2021,VALUE([1]!CCA_Weighting[#Headers]),0))*M2074</f>
        <v>0.54414550953752139</v>
      </c>
      <c r="O2074" s="31">
        <f>'Table 1'!$H$8</f>
        <v>32</v>
      </c>
      <c r="P2074" s="32">
        <f t="array" ref="P2074">INDEX([1]!CCA_Weighting[#Data],MATCH(1,([1]!CCA_Weighting[State]=A2074)*([1]!CCA_Weighting[Zone]=B2074),0),MATCH(2022,VALUE([1]!CCA_Weighting[#Headers]),0))*O2074</f>
        <v>0.69650625220802731</v>
      </c>
      <c r="Q2074" s="31">
        <f>'Table 1'!$I$8</f>
        <v>21</v>
      </c>
      <c r="R2074" s="31">
        <f>'Table 1'!$K$8</f>
        <v>32</v>
      </c>
      <c r="S2074">
        <f t="shared" si="224"/>
        <v>240</v>
      </c>
      <c r="T2074">
        <f t="shared" si="225"/>
        <v>125</v>
      </c>
      <c r="U2074">
        <f t="shared" si="226"/>
        <v>160</v>
      </c>
      <c r="V2074">
        <f t="shared" si="227"/>
        <v>105</v>
      </c>
      <c r="W2074" s="28">
        <f t="shared" si="228"/>
        <v>82.03125</v>
      </c>
      <c r="X2074" s="28">
        <f t="shared" si="229"/>
        <v>160</v>
      </c>
      <c r="Y2074">
        <f t="shared" si="230"/>
        <v>160</v>
      </c>
    </row>
    <row r="2075" spans="1:25" ht="14.4" x14ac:dyDescent="0.3">
      <c r="A2075" s="23" t="s">
        <v>22</v>
      </c>
      <c r="B2075" s="24" t="s">
        <v>104</v>
      </c>
      <c r="C2075" s="25" t="s">
        <v>105</v>
      </c>
      <c r="D2075" s="24" t="s">
        <v>36</v>
      </c>
      <c r="E2075" s="24" t="s">
        <v>31</v>
      </c>
      <c r="F2075" s="24" t="s">
        <v>29</v>
      </c>
      <c r="G2075" s="24" t="s">
        <v>28</v>
      </c>
      <c r="H2075" s="29">
        <f>'Table 1'!$M$9</f>
        <v>51</v>
      </c>
      <c r="I2075" s="30"/>
      <c r="J2075" s="30"/>
      <c r="K2075" s="30"/>
      <c r="L2075" s="31"/>
      <c r="M2075" s="31">
        <v>26.5</v>
      </c>
      <c r="N2075" s="32">
        <f t="array" ref="N2075">INDEX([1]!CCA_Weighting[#Data],MATCH(1,([1]!CCA_Weighting[State]=A2075)*([1]!CCA_Weighting[Zone]=B2075),0),MATCH(2021,VALUE([1]!CCA_Weighting[#Headers]),0))*M2075</f>
        <v>0.57679424010977265</v>
      </c>
      <c r="O2075" s="31">
        <f>'Table 1'!$H$9</f>
        <v>34</v>
      </c>
      <c r="P2075" s="32">
        <f t="array" ref="P2075">INDEX([1]!CCA_Weighting[#Data],MATCH(1,([1]!CCA_Weighting[State]=A2075)*([1]!CCA_Weighting[Zone]=B2075),0),MATCH(2022,VALUE([1]!CCA_Weighting[#Headers]),0))*O2075</f>
        <v>0.74003789297102907</v>
      </c>
      <c r="Q2075" s="31">
        <f>'Table 1'!$I$9</f>
        <v>22</v>
      </c>
      <c r="R2075" s="31">
        <f>'Table 1'!$K$9</f>
        <v>34</v>
      </c>
      <c r="S2075">
        <f t="shared" si="224"/>
        <v>255</v>
      </c>
      <c r="T2075">
        <f t="shared" si="225"/>
        <v>132.5</v>
      </c>
      <c r="U2075">
        <f t="shared" si="226"/>
        <v>170</v>
      </c>
      <c r="V2075">
        <f t="shared" si="227"/>
        <v>110</v>
      </c>
      <c r="W2075" s="28">
        <f t="shared" si="228"/>
        <v>85.735294117647058</v>
      </c>
      <c r="X2075" s="28">
        <f t="shared" si="229"/>
        <v>170</v>
      </c>
      <c r="Y2075">
        <f t="shared" si="230"/>
        <v>170</v>
      </c>
    </row>
    <row r="2076" spans="1:25" ht="14.4" x14ac:dyDescent="0.3">
      <c r="A2076" s="20" t="s">
        <v>22</v>
      </c>
      <c r="B2076" s="21" t="s">
        <v>104</v>
      </c>
      <c r="C2076" s="22" t="s">
        <v>105</v>
      </c>
      <c r="D2076" s="21" t="s">
        <v>36</v>
      </c>
      <c r="E2076" s="21" t="s">
        <v>31</v>
      </c>
      <c r="F2076" s="21" t="s">
        <v>30</v>
      </c>
      <c r="G2076" s="21" t="s">
        <v>28</v>
      </c>
      <c r="H2076" s="29">
        <f>'Table 1'!$M$10</f>
        <v>100</v>
      </c>
      <c r="I2076" s="30"/>
      <c r="J2076" s="30"/>
      <c r="K2076" s="30"/>
      <c r="L2076" s="31"/>
      <c r="M2076" s="31">
        <v>50</v>
      </c>
      <c r="N2076" s="32">
        <f t="array" ref="N2076">INDEX([1]!CCA_Weighting[#Data],MATCH(1,([1]!CCA_Weighting[State]=A2076)*([1]!CCA_Weighting[Zone]=B2076),0),MATCH(2021,VALUE([1]!CCA_Weighting[#Headers]),0))*M2076</f>
        <v>1.0882910190750428</v>
      </c>
      <c r="O2076" s="31">
        <f>'Table 1'!$H$10</f>
        <v>50</v>
      </c>
      <c r="P2076" s="32">
        <f t="array" ref="P2076">INDEX([1]!CCA_Weighting[#Data],MATCH(1,([1]!CCA_Weighting[State]=A2076)*([1]!CCA_Weighting[Zone]=B2076),0),MATCH(2022,VALUE([1]!CCA_Weighting[#Headers]),0))*O2076</f>
        <v>1.0882910190750428</v>
      </c>
      <c r="Q2076" s="31">
        <f>'Table 1'!$I$10</f>
        <v>32.5</v>
      </c>
      <c r="R2076" s="31">
        <f>'Table 1'!$K$10</f>
        <v>50</v>
      </c>
      <c r="S2076">
        <f t="shared" si="224"/>
        <v>500</v>
      </c>
      <c r="T2076">
        <f t="shared" si="225"/>
        <v>250</v>
      </c>
      <c r="U2076">
        <f t="shared" si="226"/>
        <v>250</v>
      </c>
      <c r="V2076">
        <f t="shared" si="227"/>
        <v>162.5</v>
      </c>
      <c r="W2076" s="28">
        <f t="shared" si="228"/>
        <v>162.5</v>
      </c>
      <c r="X2076" s="28">
        <f t="shared" si="229"/>
        <v>250</v>
      </c>
      <c r="Y2076">
        <f t="shared" si="230"/>
        <v>250</v>
      </c>
    </row>
    <row r="2077" spans="1:25" ht="14.4" x14ac:dyDescent="0.3">
      <c r="A2077" s="23" t="s">
        <v>22</v>
      </c>
      <c r="B2077" s="24" t="s">
        <v>104</v>
      </c>
      <c r="C2077" s="25" t="s">
        <v>105</v>
      </c>
      <c r="D2077" s="24" t="s">
        <v>36</v>
      </c>
      <c r="E2077" s="24" t="s">
        <v>32</v>
      </c>
      <c r="F2077" s="24" t="s">
        <v>27</v>
      </c>
      <c r="G2077" s="24" t="s">
        <v>28</v>
      </c>
      <c r="H2077" s="29">
        <f>'Table 1'!$S$8</f>
        <v>45</v>
      </c>
      <c r="I2077" s="30"/>
      <c r="J2077" s="30"/>
      <c r="K2077" s="30"/>
      <c r="L2077" s="31"/>
      <c r="M2077" s="31">
        <v>23.5</v>
      </c>
      <c r="N2077" s="32">
        <f t="array" ref="N2077">INDEX([1]!CCA_Weighting[#Data],MATCH(1,([1]!CCA_Weighting[State]=A2077)*([1]!CCA_Weighting[Zone]=B2077),0),MATCH(2021,VALUE([1]!CCA_Weighting[#Headers]),0))*M2077</f>
        <v>0.51149677896527002</v>
      </c>
      <c r="O2077" s="31">
        <f>'Table 1'!$N$8</f>
        <v>30</v>
      </c>
      <c r="P2077" s="32">
        <f t="array" ref="P2077">INDEX([1]!CCA_Weighting[#Data],MATCH(1,([1]!CCA_Weighting[State]=A2077)*([1]!CCA_Weighting[Zone]=B2077),0),MATCH(2022,VALUE([1]!CCA_Weighting[#Headers]),0))*O2077</f>
        <v>0.65297461144502555</v>
      </c>
      <c r="Q2077" s="31">
        <f>'Table 1'!$O$8</f>
        <v>19.5</v>
      </c>
      <c r="R2077" s="31">
        <f>'Table 1'!$Q$8</f>
        <v>30</v>
      </c>
      <c r="S2077">
        <f t="shared" si="224"/>
        <v>225</v>
      </c>
      <c r="T2077">
        <f t="shared" si="225"/>
        <v>117.5</v>
      </c>
      <c r="U2077">
        <f t="shared" si="226"/>
        <v>150</v>
      </c>
      <c r="V2077">
        <f t="shared" si="227"/>
        <v>97.5</v>
      </c>
      <c r="W2077" s="28">
        <f t="shared" si="228"/>
        <v>76.375</v>
      </c>
      <c r="X2077" s="28">
        <f t="shared" si="229"/>
        <v>150</v>
      </c>
      <c r="Y2077">
        <f t="shared" si="230"/>
        <v>150</v>
      </c>
    </row>
    <row r="2078" spans="1:25" ht="14.4" x14ac:dyDescent="0.3">
      <c r="A2078" s="20" t="s">
        <v>22</v>
      </c>
      <c r="B2078" s="21" t="s">
        <v>104</v>
      </c>
      <c r="C2078" s="22" t="s">
        <v>105</v>
      </c>
      <c r="D2078" s="21" t="s">
        <v>36</v>
      </c>
      <c r="E2078" s="21" t="s">
        <v>32</v>
      </c>
      <c r="F2078" s="21" t="s">
        <v>29</v>
      </c>
      <c r="G2078" s="21" t="s">
        <v>28</v>
      </c>
      <c r="H2078" s="29">
        <f>'Table 1'!$S$9</f>
        <v>48</v>
      </c>
      <c r="I2078" s="30"/>
      <c r="J2078" s="30"/>
      <c r="K2078" s="30"/>
      <c r="L2078" s="31"/>
      <c r="M2078" s="31">
        <v>24.5</v>
      </c>
      <c r="N2078" s="32">
        <f t="array" ref="N2078">INDEX([1]!CCA_Weighting[#Data],MATCH(1,([1]!CCA_Weighting[State]=A2078)*([1]!CCA_Weighting[Zone]=B2078),0),MATCH(2021,VALUE([1]!CCA_Weighting[#Headers]),0))*M2078</f>
        <v>0.53326259934677089</v>
      </c>
      <c r="O2078" s="31">
        <f>'Table 1'!$N$9</f>
        <v>32</v>
      </c>
      <c r="P2078" s="32">
        <f t="array" ref="P2078">INDEX([1]!CCA_Weighting[#Data],MATCH(1,([1]!CCA_Weighting[State]=A2078)*([1]!CCA_Weighting[Zone]=B2078),0),MATCH(2022,VALUE([1]!CCA_Weighting[#Headers]),0))*O2078</f>
        <v>0.69650625220802731</v>
      </c>
      <c r="Q2078" s="31">
        <f>'Table 1'!$O$9</f>
        <v>21</v>
      </c>
      <c r="R2078" s="31">
        <f>'Table 1'!$Q$9</f>
        <v>32</v>
      </c>
      <c r="S2078">
        <f t="shared" si="224"/>
        <v>240</v>
      </c>
      <c r="T2078">
        <f t="shared" si="225"/>
        <v>122.5</v>
      </c>
      <c r="U2078">
        <f t="shared" si="226"/>
        <v>160</v>
      </c>
      <c r="V2078">
        <f t="shared" si="227"/>
        <v>105</v>
      </c>
      <c r="W2078" s="28">
        <f t="shared" si="228"/>
        <v>80.390625</v>
      </c>
      <c r="X2078" s="28">
        <f t="shared" si="229"/>
        <v>160</v>
      </c>
      <c r="Y2078">
        <f t="shared" si="230"/>
        <v>160</v>
      </c>
    </row>
    <row r="2079" spans="1:25" ht="14.4" x14ac:dyDescent="0.3">
      <c r="A2079" s="23" t="s">
        <v>22</v>
      </c>
      <c r="B2079" s="24" t="s">
        <v>104</v>
      </c>
      <c r="C2079" s="25" t="s">
        <v>105</v>
      </c>
      <c r="D2079" s="24" t="s">
        <v>36</v>
      </c>
      <c r="E2079" s="24" t="s">
        <v>32</v>
      </c>
      <c r="F2079" s="24" t="s">
        <v>30</v>
      </c>
      <c r="G2079" s="24" t="s">
        <v>28</v>
      </c>
      <c r="H2079" s="29">
        <f>'Table 1'!$S$10</f>
        <v>80</v>
      </c>
      <c r="I2079" s="30"/>
      <c r="J2079" s="30"/>
      <c r="K2079" s="30"/>
      <c r="L2079" s="31"/>
      <c r="M2079" s="31">
        <v>40</v>
      </c>
      <c r="N2079" s="32">
        <f t="array" ref="N2079">INDEX([1]!CCA_Weighting[#Data],MATCH(1,([1]!CCA_Weighting[State]=A2079)*([1]!CCA_Weighting[Zone]=B2079),0),MATCH(2021,VALUE([1]!CCA_Weighting[#Headers]),0))*M2079</f>
        <v>0.87063281526003411</v>
      </c>
      <c r="O2079" s="31">
        <f>'Table 1'!$N$10</f>
        <v>40</v>
      </c>
      <c r="P2079" s="32">
        <f t="array" ref="P2079">INDEX([1]!CCA_Weighting[#Data],MATCH(1,([1]!CCA_Weighting[State]=A2079)*([1]!CCA_Weighting[Zone]=B2079),0),MATCH(2022,VALUE([1]!CCA_Weighting[#Headers]),0))*O2079</f>
        <v>0.87063281526003411</v>
      </c>
      <c r="Q2079" s="31">
        <f>'Table 1'!$O$10</f>
        <v>26</v>
      </c>
      <c r="R2079" s="31">
        <f>'Table 1'!$Q$10</f>
        <v>40</v>
      </c>
      <c r="S2079">
        <f t="shared" si="224"/>
        <v>400</v>
      </c>
      <c r="T2079">
        <f t="shared" si="225"/>
        <v>200</v>
      </c>
      <c r="U2079">
        <f t="shared" si="226"/>
        <v>200</v>
      </c>
      <c r="V2079">
        <f t="shared" si="227"/>
        <v>130</v>
      </c>
      <c r="W2079" s="28">
        <f t="shared" si="228"/>
        <v>130</v>
      </c>
      <c r="X2079" s="28">
        <f t="shared" si="229"/>
        <v>200</v>
      </c>
      <c r="Y2079">
        <f t="shared" si="230"/>
        <v>200</v>
      </c>
    </row>
    <row r="2080" spans="1:25" ht="14.4" x14ac:dyDescent="0.3">
      <c r="A2080" s="20" t="s">
        <v>22</v>
      </c>
      <c r="B2080" s="21" t="s">
        <v>104</v>
      </c>
      <c r="C2080" s="22" t="s">
        <v>105</v>
      </c>
      <c r="D2080" s="21" t="s">
        <v>36</v>
      </c>
      <c r="E2080" s="21" t="s">
        <v>33</v>
      </c>
      <c r="F2080" s="21" t="s">
        <v>27</v>
      </c>
      <c r="G2080" s="21" t="s">
        <v>28</v>
      </c>
      <c r="H2080" s="29">
        <f>'Table 1'!$Y$8</f>
        <v>42.75</v>
      </c>
      <c r="I2080" s="30"/>
      <c r="J2080" s="30"/>
      <c r="K2080" s="30"/>
      <c r="L2080" s="31"/>
      <c r="M2080" s="31">
        <v>21</v>
      </c>
      <c r="N2080" s="32">
        <f t="array" ref="N2080">INDEX([1]!CCA_Weighting[#Data],MATCH(1,([1]!CCA_Weighting[State]=A2080)*([1]!CCA_Weighting[Zone]=B2080),0),MATCH(2021,VALUE([1]!CCA_Weighting[#Headers]),0))*M2080</f>
        <v>0.45708222801151793</v>
      </c>
      <c r="O2080" s="31">
        <f>'Table 1'!$T$8</f>
        <v>28.5</v>
      </c>
      <c r="P2080" s="32">
        <f t="array" ref="P2080">INDEX([1]!CCA_Weighting[#Data],MATCH(1,([1]!CCA_Weighting[State]=A2080)*([1]!CCA_Weighting[Zone]=B2080),0),MATCH(2022,VALUE([1]!CCA_Weighting[#Headers]),0))*O2080</f>
        <v>0.62032588087277429</v>
      </c>
      <c r="Q2080" s="31">
        <f>'Table 1'!$U$8</f>
        <v>18</v>
      </c>
      <c r="R2080" s="31">
        <f>'Table 1'!$W$8</f>
        <v>28.5</v>
      </c>
      <c r="S2080">
        <f t="shared" si="224"/>
        <v>213.75</v>
      </c>
      <c r="T2080">
        <f t="shared" si="225"/>
        <v>105</v>
      </c>
      <c r="U2080">
        <f t="shared" si="226"/>
        <v>142.5</v>
      </c>
      <c r="V2080">
        <f t="shared" si="227"/>
        <v>90</v>
      </c>
      <c r="W2080" s="28">
        <f t="shared" si="228"/>
        <v>66.315789473684205</v>
      </c>
      <c r="X2080" s="28">
        <f t="shared" si="229"/>
        <v>142.5</v>
      </c>
      <c r="Y2080">
        <f t="shared" si="230"/>
        <v>142.5</v>
      </c>
    </row>
    <row r="2081" spans="1:25" ht="14.4" x14ac:dyDescent="0.3">
      <c r="A2081" s="23" t="s">
        <v>22</v>
      </c>
      <c r="B2081" s="24" t="s">
        <v>104</v>
      </c>
      <c r="C2081" s="25" t="s">
        <v>105</v>
      </c>
      <c r="D2081" s="24" t="s">
        <v>36</v>
      </c>
      <c r="E2081" s="24" t="s">
        <v>33</v>
      </c>
      <c r="F2081" s="24" t="s">
        <v>29</v>
      </c>
      <c r="G2081" s="24" t="s">
        <v>28</v>
      </c>
      <c r="H2081" s="29">
        <f>'Table 1'!$Y$9</f>
        <v>45</v>
      </c>
      <c r="I2081" s="30"/>
      <c r="J2081" s="30"/>
      <c r="K2081" s="30"/>
      <c r="L2081" s="31"/>
      <c r="M2081" s="31">
        <v>22</v>
      </c>
      <c r="N2081" s="32">
        <f t="array" ref="N2081">INDEX([1]!CCA_Weighting[#Data],MATCH(1,([1]!CCA_Weighting[State]=A2081)*([1]!CCA_Weighting[Zone]=B2081),0),MATCH(2021,VALUE([1]!CCA_Weighting[#Headers]),0))*M2081</f>
        <v>0.47884804839301875</v>
      </c>
      <c r="O2081" s="31">
        <f>'Table 1'!$T$9</f>
        <v>30</v>
      </c>
      <c r="P2081" s="32">
        <f t="array" ref="P2081">INDEX([1]!CCA_Weighting[#Data],MATCH(1,([1]!CCA_Weighting[State]=A2081)*([1]!CCA_Weighting[Zone]=B2081),0),MATCH(2022,VALUE([1]!CCA_Weighting[#Headers]),0))*O2081</f>
        <v>0.65297461144502555</v>
      </c>
      <c r="Q2081" s="31">
        <f>'Table 1'!$U$9</f>
        <v>19.5</v>
      </c>
      <c r="R2081" s="31">
        <f>'Table 1'!$W$9</f>
        <v>30</v>
      </c>
      <c r="S2081">
        <f t="shared" si="224"/>
        <v>225</v>
      </c>
      <c r="T2081">
        <f t="shared" si="225"/>
        <v>110</v>
      </c>
      <c r="U2081">
        <f t="shared" si="226"/>
        <v>150</v>
      </c>
      <c r="V2081">
        <f t="shared" si="227"/>
        <v>97.5</v>
      </c>
      <c r="W2081" s="28">
        <f t="shared" si="228"/>
        <v>71.5</v>
      </c>
      <c r="X2081" s="28">
        <f t="shared" si="229"/>
        <v>150</v>
      </c>
      <c r="Y2081">
        <f t="shared" si="230"/>
        <v>150</v>
      </c>
    </row>
    <row r="2082" spans="1:25" ht="14.4" x14ac:dyDescent="0.3">
      <c r="A2082" s="20" t="s">
        <v>22</v>
      </c>
      <c r="B2082" s="21" t="s">
        <v>104</v>
      </c>
      <c r="C2082" s="22" t="s">
        <v>105</v>
      </c>
      <c r="D2082" s="21" t="s">
        <v>36</v>
      </c>
      <c r="E2082" s="21" t="s">
        <v>33</v>
      </c>
      <c r="F2082" s="21" t="s">
        <v>30</v>
      </c>
      <c r="G2082" s="21" t="s">
        <v>28</v>
      </c>
      <c r="H2082" s="29">
        <f>'Table 1'!$Y$10</f>
        <v>76</v>
      </c>
      <c r="I2082" s="30"/>
      <c r="J2082" s="30"/>
      <c r="K2082" s="30"/>
      <c r="L2082" s="31"/>
      <c r="M2082" s="31">
        <v>38</v>
      </c>
      <c r="N2082" s="32">
        <f t="array" ref="N2082">INDEX([1]!CCA_Weighting[#Data],MATCH(1,([1]!CCA_Weighting[State]=A2082)*([1]!CCA_Weighting[Zone]=B2082),0),MATCH(2021,VALUE([1]!CCA_Weighting[#Headers]),0))*M2082</f>
        <v>0.82710117449703247</v>
      </c>
      <c r="O2082" s="31">
        <f>'Table 1'!$T$10</f>
        <v>38</v>
      </c>
      <c r="P2082" s="32">
        <f t="array" ref="P2082">INDEX([1]!CCA_Weighting[#Data],MATCH(1,([1]!CCA_Weighting[State]=A2082)*([1]!CCA_Weighting[Zone]=B2082),0),MATCH(2022,VALUE([1]!CCA_Weighting[#Headers]),0))*O2082</f>
        <v>0.82710117449703247</v>
      </c>
      <c r="Q2082" s="31">
        <f>'Table 1'!$U$10</f>
        <v>24.5</v>
      </c>
      <c r="R2082" s="31">
        <f>'Table 1'!$W$10</f>
        <v>38</v>
      </c>
      <c r="S2082">
        <f t="shared" si="224"/>
        <v>380</v>
      </c>
      <c r="T2082">
        <f t="shared" si="225"/>
        <v>190</v>
      </c>
      <c r="U2082">
        <f t="shared" si="226"/>
        <v>190</v>
      </c>
      <c r="V2082">
        <f t="shared" si="227"/>
        <v>122.5</v>
      </c>
      <c r="W2082" s="28">
        <f t="shared" si="228"/>
        <v>122.5</v>
      </c>
      <c r="X2082" s="28">
        <f t="shared" si="229"/>
        <v>190</v>
      </c>
      <c r="Y2082">
        <f t="shared" si="230"/>
        <v>190</v>
      </c>
    </row>
    <row r="2083" spans="1:25" ht="14.4" x14ac:dyDescent="0.3">
      <c r="A2083" s="23" t="s">
        <v>22</v>
      </c>
      <c r="B2083" s="24" t="s">
        <v>104</v>
      </c>
      <c r="C2083" s="25" t="s">
        <v>105</v>
      </c>
      <c r="D2083" s="24" t="s">
        <v>36</v>
      </c>
      <c r="E2083" s="24" t="s">
        <v>34</v>
      </c>
      <c r="F2083" s="24" t="s">
        <v>27</v>
      </c>
      <c r="G2083" s="24" t="s">
        <v>28</v>
      </c>
      <c r="H2083" s="29">
        <f>'Table 1'!$Y$8</f>
        <v>42.75</v>
      </c>
      <c r="I2083" s="30"/>
      <c r="J2083" s="30"/>
      <c r="K2083" s="30"/>
      <c r="L2083" s="31"/>
      <c r="M2083" s="31">
        <v>21</v>
      </c>
      <c r="N2083" s="32">
        <f t="array" ref="N2083">INDEX([1]!CCA_Weighting[#Data],MATCH(1,([1]!CCA_Weighting[State]=A2083)*([1]!CCA_Weighting[Zone]=B2083),0),MATCH(2021,VALUE([1]!CCA_Weighting[#Headers]),0))*M2083</f>
        <v>0.45708222801151793</v>
      </c>
      <c r="O2083" s="31">
        <f>'Table 1'!$T$8</f>
        <v>28.5</v>
      </c>
      <c r="P2083" s="32">
        <f t="array" ref="P2083">INDEX([1]!CCA_Weighting[#Data],MATCH(1,([1]!CCA_Weighting[State]=A2083)*([1]!CCA_Weighting[Zone]=B2083),0),MATCH(2022,VALUE([1]!CCA_Weighting[#Headers]),0))*O2083</f>
        <v>0.62032588087277429</v>
      </c>
      <c r="Q2083" s="31">
        <f>'Table 1'!$U$8</f>
        <v>18</v>
      </c>
      <c r="R2083" s="31">
        <f>'Table 1'!$W$8</f>
        <v>28.5</v>
      </c>
      <c r="S2083">
        <f t="shared" si="224"/>
        <v>213.75</v>
      </c>
      <c r="T2083">
        <f t="shared" si="225"/>
        <v>105</v>
      </c>
      <c r="U2083">
        <f t="shared" si="226"/>
        <v>142.5</v>
      </c>
      <c r="V2083">
        <f t="shared" si="227"/>
        <v>90</v>
      </c>
      <c r="W2083" s="28">
        <f t="shared" si="228"/>
        <v>66.315789473684205</v>
      </c>
      <c r="X2083" s="28">
        <f t="shared" si="229"/>
        <v>142.5</v>
      </c>
      <c r="Y2083">
        <f t="shared" si="230"/>
        <v>142.5</v>
      </c>
    </row>
    <row r="2084" spans="1:25" ht="14.4" x14ac:dyDescent="0.3">
      <c r="A2084" s="20" t="s">
        <v>22</v>
      </c>
      <c r="B2084" s="21" t="s">
        <v>104</v>
      </c>
      <c r="C2084" s="22" t="s">
        <v>105</v>
      </c>
      <c r="D2084" s="21" t="s">
        <v>36</v>
      </c>
      <c r="E2084" s="21" t="s">
        <v>34</v>
      </c>
      <c r="F2084" s="21" t="s">
        <v>29</v>
      </c>
      <c r="G2084" s="21" t="s">
        <v>28</v>
      </c>
      <c r="H2084" s="29">
        <f>'Table 1'!$Y$9</f>
        <v>45</v>
      </c>
      <c r="I2084" s="30"/>
      <c r="J2084" s="30"/>
      <c r="K2084" s="30"/>
      <c r="L2084" s="31"/>
      <c r="M2084" s="31">
        <v>22</v>
      </c>
      <c r="N2084" s="32">
        <f t="array" ref="N2084">INDEX([1]!CCA_Weighting[#Data],MATCH(1,([1]!CCA_Weighting[State]=A2084)*([1]!CCA_Weighting[Zone]=B2084),0),MATCH(2021,VALUE([1]!CCA_Weighting[#Headers]),0))*M2084</f>
        <v>0.47884804839301875</v>
      </c>
      <c r="O2084" s="31">
        <f>'Table 1'!$T$9</f>
        <v>30</v>
      </c>
      <c r="P2084" s="32">
        <f t="array" ref="P2084">INDEX([1]!CCA_Weighting[#Data],MATCH(1,([1]!CCA_Weighting[State]=A2084)*([1]!CCA_Weighting[Zone]=B2084),0),MATCH(2022,VALUE([1]!CCA_Weighting[#Headers]),0))*O2084</f>
        <v>0.65297461144502555</v>
      </c>
      <c r="Q2084" s="31">
        <f>'Table 1'!$U$9</f>
        <v>19.5</v>
      </c>
      <c r="R2084" s="31">
        <f>'Table 1'!$W$9</f>
        <v>30</v>
      </c>
      <c r="S2084">
        <f t="shared" si="224"/>
        <v>225</v>
      </c>
      <c r="T2084">
        <f t="shared" si="225"/>
        <v>110</v>
      </c>
      <c r="U2084">
        <f t="shared" si="226"/>
        <v>150</v>
      </c>
      <c r="V2084">
        <f t="shared" si="227"/>
        <v>97.5</v>
      </c>
      <c r="W2084" s="28">
        <f t="shared" si="228"/>
        <v>71.5</v>
      </c>
      <c r="X2084" s="28">
        <f t="shared" si="229"/>
        <v>150</v>
      </c>
      <c r="Y2084">
        <f t="shared" si="230"/>
        <v>150</v>
      </c>
    </row>
    <row r="2085" spans="1:25" ht="14.4" x14ac:dyDescent="0.3">
      <c r="A2085" s="23" t="s">
        <v>22</v>
      </c>
      <c r="B2085" s="24" t="s">
        <v>104</v>
      </c>
      <c r="C2085" s="25" t="s">
        <v>105</v>
      </c>
      <c r="D2085" s="24" t="s">
        <v>36</v>
      </c>
      <c r="E2085" s="24" t="s">
        <v>34</v>
      </c>
      <c r="F2085" s="24" t="s">
        <v>30</v>
      </c>
      <c r="G2085" s="24" t="s">
        <v>28</v>
      </c>
      <c r="H2085" s="29">
        <f>'Table 1'!$Y$10</f>
        <v>76</v>
      </c>
      <c r="I2085" s="30"/>
      <c r="J2085" s="30"/>
      <c r="K2085" s="30"/>
      <c r="L2085" s="31"/>
      <c r="M2085" s="31">
        <v>38</v>
      </c>
      <c r="N2085" s="32">
        <f t="array" ref="N2085">INDEX([1]!CCA_Weighting[#Data],MATCH(1,([1]!CCA_Weighting[State]=A2085)*([1]!CCA_Weighting[Zone]=B2085),0),MATCH(2021,VALUE([1]!CCA_Weighting[#Headers]),0))*M2085</f>
        <v>0.82710117449703247</v>
      </c>
      <c r="O2085" s="31">
        <f>'Table 1'!$T$10</f>
        <v>38</v>
      </c>
      <c r="P2085" s="32">
        <f t="array" ref="P2085">INDEX([1]!CCA_Weighting[#Data],MATCH(1,([1]!CCA_Weighting[State]=A2085)*([1]!CCA_Weighting[Zone]=B2085),0),MATCH(2022,VALUE([1]!CCA_Weighting[#Headers]),0))*O2085</f>
        <v>0.82710117449703247</v>
      </c>
      <c r="Q2085" s="31">
        <f>'Table 1'!$U$10</f>
        <v>24.5</v>
      </c>
      <c r="R2085" s="31">
        <f>'Table 1'!$W$10</f>
        <v>38</v>
      </c>
      <c r="S2085">
        <f t="shared" si="224"/>
        <v>380</v>
      </c>
      <c r="T2085">
        <f t="shared" si="225"/>
        <v>190</v>
      </c>
      <c r="U2085">
        <f t="shared" si="226"/>
        <v>190</v>
      </c>
      <c r="V2085">
        <f t="shared" si="227"/>
        <v>122.5</v>
      </c>
      <c r="W2085" s="28">
        <f t="shared" si="228"/>
        <v>122.5</v>
      </c>
      <c r="X2085" s="28">
        <f t="shared" si="229"/>
        <v>190</v>
      </c>
      <c r="Y2085">
        <f t="shared" si="230"/>
        <v>190</v>
      </c>
    </row>
    <row r="2086" spans="1:25" ht="14.4" x14ac:dyDescent="0.3">
      <c r="A2086" s="20" t="s">
        <v>22</v>
      </c>
      <c r="B2086" s="21" t="s">
        <v>104</v>
      </c>
      <c r="C2086" s="22" t="s">
        <v>105</v>
      </c>
      <c r="D2086" s="21" t="s">
        <v>37</v>
      </c>
      <c r="E2086" s="22" t="s">
        <v>26</v>
      </c>
      <c r="F2086" s="21" t="s">
        <v>27</v>
      </c>
      <c r="G2086" s="21" t="s">
        <v>28</v>
      </c>
      <c r="H2086" s="29">
        <f>'Table 1'!$G$8</f>
        <v>57.75</v>
      </c>
      <c r="I2086" s="30"/>
      <c r="J2086" s="30"/>
      <c r="K2086" s="30"/>
      <c r="L2086" s="31"/>
      <c r="M2086" s="31">
        <v>27</v>
      </c>
      <c r="N2086" s="32">
        <f t="array" ref="N2086">INDEX([1]!CCA_Weighting[#Data],MATCH(1,([1]!CCA_Weighting[State]=A2086)*([1]!CCA_Weighting[Zone]=B2086),0),MATCH(2021,VALUE([1]!CCA_Weighting[#Headers]),0))*M2086</f>
        <v>0.58767715030052303</v>
      </c>
      <c r="O2086" s="31">
        <f>'Table 1'!$B$8</f>
        <v>33.5</v>
      </c>
      <c r="P2086" s="32">
        <f t="array" ref="P2086">INDEX([1]!CCA_Weighting[#Data],MATCH(1,([1]!CCA_Weighting[State]=A2086)*([1]!CCA_Weighting[Zone]=B2086),0),MATCH(2022,VALUE([1]!CCA_Weighting[#Headers]),0))*O2086</f>
        <v>0.72915498278027857</v>
      </c>
      <c r="Q2086" s="31">
        <f>'Table 1'!$C$8</f>
        <v>22</v>
      </c>
      <c r="R2086" s="31">
        <f>'Table 1'!$E$8</f>
        <v>38.5</v>
      </c>
      <c r="S2086">
        <f t="shared" si="224"/>
        <v>288.75</v>
      </c>
      <c r="T2086">
        <f t="shared" si="225"/>
        <v>135</v>
      </c>
      <c r="U2086">
        <f t="shared" si="226"/>
        <v>167.5</v>
      </c>
      <c r="V2086">
        <f t="shared" si="227"/>
        <v>110</v>
      </c>
      <c r="W2086" s="28">
        <f t="shared" si="228"/>
        <v>88.656716417910445</v>
      </c>
      <c r="X2086" s="28">
        <f t="shared" si="229"/>
        <v>192.5</v>
      </c>
      <c r="Y2086">
        <f t="shared" si="230"/>
        <v>192.5</v>
      </c>
    </row>
    <row r="2087" spans="1:25" ht="14.4" x14ac:dyDescent="0.3">
      <c r="A2087" s="23" t="s">
        <v>22</v>
      </c>
      <c r="B2087" s="24" t="s">
        <v>104</v>
      </c>
      <c r="C2087" s="25" t="s">
        <v>105</v>
      </c>
      <c r="D2087" s="24" t="s">
        <v>37</v>
      </c>
      <c r="E2087" s="25" t="s">
        <v>26</v>
      </c>
      <c r="F2087" s="24" t="s">
        <v>29</v>
      </c>
      <c r="G2087" s="24" t="s">
        <v>28</v>
      </c>
      <c r="H2087" s="29">
        <f>'Table 1'!$G$9</f>
        <v>52.5</v>
      </c>
      <c r="I2087" s="30"/>
      <c r="J2087" s="30"/>
      <c r="K2087" s="30"/>
      <c r="L2087" s="31"/>
      <c r="M2087" s="31">
        <v>29</v>
      </c>
      <c r="N2087" s="32">
        <f t="array" ref="N2087">INDEX([1]!CCA_Weighting[#Data],MATCH(1,([1]!CCA_Weighting[State]=A2087)*([1]!CCA_Weighting[Zone]=B2087),0),MATCH(2021,VALUE([1]!CCA_Weighting[#Headers]),0))*M2087</f>
        <v>0.63120879106352479</v>
      </c>
      <c r="O2087" s="31">
        <f>'Table 1'!$B$9</f>
        <v>35</v>
      </c>
      <c r="P2087" s="32">
        <f t="array" ref="P2087">INDEX([1]!CCA_Weighting[#Data],MATCH(1,([1]!CCA_Weighting[State]=A2087)*([1]!CCA_Weighting[Zone]=B2087),0),MATCH(2022,VALUE([1]!CCA_Weighting[#Headers]),0))*O2087</f>
        <v>0.76180371335252983</v>
      </c>
      <c r="Q2087" s="31">
        <f>'Table 1'!$C$9</f>
        <v>23</v>
      </c>
      <c r="R2087" s="31">
        <f>'Table 1'!$E$9</f>
        <v>35</v>
      </c>
      <c r="S2087">
        <f t="shared" si="224"/>
        <v>262.5</v>
      </c>
      <c r="T2087">
        <f t="shared" si="225"/>
        <v>145</v>
      </c>
      <c r="U2087">
        <f t="shared" si="226"/>
        <v>175</v>
      </c>
      <c r="V2087">
        <f t="shared" si="227"/>
        <v>115</v>
      </c>
      <c r="W2087" s="28">
        <f t="shared" si="228"/>
        <v>95.285714285714292</v>
      </c>
      <c r="X2087" s="28">
        <f t="shared" si="229"/>
        <v>175</v>
      </c>
      <c r="Y2087">
        <f t="shared" si="230"/>
        <v>175</v>
      </c>
    </row>
    <row r="2088" spans="1:25" ht="14.4" x14ac:dyDescent="0.3">
      <c r="A2088" s="20" t="s">
        <v>22</v>
      </c>
      <c r="B2088" s="21" t="s">
        <v>104</v>
      </c>
      <c r="C2088" s="22" t="s">
        <v>105</v>
      </c>
      <c r="D2088" s="21" t="s">
        <v>37</v>
      </c>
      <c r="E2088" s="22" t="s">
        <v>26</v>
      </c>
      <c r="F2088" s="21" t="s">
        <v>30</v>
      </c>
      <c r="G2088" s="21" t="s">
        <v>28</v>
      </c>
      <c r="H2088" s="29">
        <f>'Table 1'!$G$10</f>
        <v>110</v>
      </c>
      <c r="I2088" s="30"/>
      <c r="J2088" s="30"/>
      <c r="K2088" s="30"/>
      <c r="L2088" s="31"/>
      <c r="M2088" s="31">
        <v>55</v>
      </c>
      <c r="N2088" s="32">
        <f t="array" ref="N2088">INDEX([1]!CCA_Weighting[#Data],MATCH(1,([1]!CCA_Weighting[State]=A2088)*([1]!CCA_Weighting[Zone]=B2088),0),MATCH(2021,VALUE([1]!CCA_Weighting[#Headers]),0))*M2088</f>
        <v>1.1971201209825468</v>
      </c>
      <c r="O2088" s="31">
        <f>'Table 1'!$B$10</f>
        <v>55</v>
      </c>
      <c r="P2088" s="32">
        <f t="array" ref="P2088">INDEX([1]!CCA_Weighting[#Data],MATCH(1,([1]!CCA_Weighting[State]=A2088)*([1]!CCA_Weighting[Zone]=B2088),0),MATCH(2022,VALUE([1]!CCA_Weighting[#Headers]),0))*O2088</f>
        <v>1.1971201209825468</v>
      </c>
      <c r="Q2088" s="31">
        <f>'Table 1'!$C$10</f>
        <v>36</v>
      </c>
      <c r="R2088" s="31">
        <f>'Table 1'!$E$10</f>
        <v>55</v>
      </c>
      <c r="S2088">
        <f t="shared" si="224"/>
        <v>550</v>
      </c>
      <c r="T2088">
        <f t="shared" si="225"/>
        <v>275</v>
      </c>
      <c r="U2088">
        <f t="shared" si="226"/>
        <v>275</v>
      </c>
      <c r="V2088">
        <f t="shared" si="227"/>
        <v>180</v>
      </c>
      <c r="W2088" s="28">
        <f t="shared" si="228"/>
        <v>180</v>
      </c>
      <c r="X2088" s="28">
        <f t="shared" si="229"/>
        <v>275</v>
      </c>
      <c r="Y2088">
        <f t="shared" si="230"/>
        <v>275</v>
      </c>
    </row>
    <row r="2089" spans="1:25" ht="14.4" x14ac:dyDescent="0.3">
      <c r="A2089" s="23" t="s">
        <v>22</v>
      </c>
      <c r="B2089" s="24" t="s">
        <v>104</v>
      </c>
      <c r="C2089" s="25" t="s">
        <v>105</v>
      </c>
      <c r="D2089" s="24" t="s">
        <v>37</v>
      </c>
      <c r="E2089" s="24" t="s">
        <v>31</v>
      </c>
      <c r="F2089" s="24" t="s">
        <v>27</v>
      </c>
      <c r="G2089" s="24" t="s">
        <v>28</v>
      </c>
      <c r="H2089" s="29">
        <f>'Table 1'!$M$8</f>
        <v>48</v>
      </c>
      <c r="I2089" s="30"/>
      <c r="J2089" s="30"/>
      <c r="K2089" s="30"/>
      <c r="L2089" s="31"/>
      <c r="M2089" s="31">
        <v>25</v>
      </c>
      <c r="N2089" s="32">
        <f t="array" ref="N2089">INDEX([1]!CCA_Weighting[#Data],MATCH(1,([1]!CCA_Weighting[State]=A2089)*([1]!CCA_Weighting[Zone]=B2089),0),MATCH(2021,VALUE([1]!CCA_Weighting[#Headers]),0))*M2089</f>
        <v>0.54414550953752139</v>
      </c>
      <c r="O2089" s="31">
        <f>'Table 1'!$H$8</f>
        <v>32</v>
      </c>
      <c r="P2089" s="32">
        <f t="array" ref="P2089">INDEX([1]!CCA_Weighting[#Data],MATCH(1,([1]!CCA_Weighting[State]=A2089)*([1]!CCA_Weighting[Zone]=B2089),0),MATCH(2022,VALUE([1]!CCA_Weighting[#Headers]),0))*O2089</f>
        <v>0.69650625220802731</v>
      </c>
      <c r="Q2089" s="31">
        <f>'Table 1'!$I$8</f>
        <v>21</v>
      </c>
      <c r="R2089" s="31">
        <f>'Table 1'!$K$8</f>
        <v>32</v>
      </c>
      <c r="S2089">
        <f t="shared" si="224"/>
        <v>240</v>
      </c>
      <c r="T2089">
        <f t="shared" si="225"/>
        <v>125</v>
      </c>
      <c r="U2089">
        <f t="shared" si="226"/>
        <v>160</v>
      </c>
      <c r="V2089">
        <f t="shared" si="227"/>
        <v>105</v>
      </c>
      <c r="W2089" s="28">
        <f t="shared" si="228"/>
        <v>82.03125</v>
      </c>
      <c r="X2089" s="28">
        <f t="shared" si="229"/>
        <v>160</v>
      </c>
      <c r="Y2089">
        <f t="shared" si="230"/>
        <v>160</v>
      </c>
    </row>
    <row r="2090" spans="1:25" ht="14.4" x14ac:dyDescent="0.3">
      <c r="A2090" s="20" t="s">
        <v>22</v>
      </c>
      <c r="B2090" s="21" t="s">
        <v>104</v>
      </c>
      <c r="C2090" s="22" t="s">
        <v>105</v>
      </c>
      <c r="D2090" s="21" t="s">
        <v>37</v>
      </c>
      <c r="E2090" s="21" t="s">
        <v>31</v>
      </c>
      <c r="F2090" s="21" t="s">
        <v>29</v>
      </c>
      <c r="G2090" s="21" t="s">
        <v>28</v>
      </c>
      <c r="H2090" s="29">
        <f>'Table 1'!$M$9</f>
        <v>51</v>
      </c>
      <c r="I2090" s="30"/>
      <c r="J2090" s="30"/>
      <c r="K2090" s="30"/>
      <c r="L2090" s="31"/>
      <c r="M2090" s="31">
        <v>26.5</v>
      </c>
      <c r="N2090" s="32">
        <f t="array" ref="N2090">INDEX([1]!CCA_Weighting[#Data],MATCH(1,([1]!CCA_Weighting[State]=A2090)*([1]!CCA_Weighting[Zone]=B2090),0),MATCH(2021,VALUE([1]!CCA_Weighting[#Headers]),0))*M2090</f>
        <v>0.57679424010977265</v>
      </c>
      <c r="O2090" s="31">
        <f>'Table 1'!$H$9</f>
        <v>34</v>
      </c>
      <c r="P2090" s="32">
        <f t="array" ref="P2090">INDEX([1]!CCA_Weighting[#Data],MATCH(1,([1]!CCA_Weighting[State]=A2090)*([1]!CCA_Weighting[Zone]=B2090),0),MATCH(2022,VALUE([1]!CCA_Weighting[#Headers]),0))*O2090</f>
        <v>0.74003789297102907</v>
      </c>
      <c r="Q2090" s="31">
        <f>'Table 1'!$I$9</f>
        <v>22</v>
      </c>
      <c r="R2090" s="31">
        <f>'Table 1'!$K$9</f>
        <v>34</v>
      </c>
      <c r="S2090">
        <f t="shared" si="224"/>
        <v>255</v>
      </c>
      <c r="T2090">
        <f t="shared" si="225"/>
        <v>132.5</v>
      </c>
      <c r="U2090">
        <f t="shared" si="226"/>
        <v>170</v>
      </c>
      <c r="V2090">
        <f t="shared" si="227"/>
        <v>110</v>
      </c>
      <c r="W2090" s="28">
        <f t="shared" si="228"/>
        <v>85.735294117647058</v>
      </c>
      <c r="X2090" s="28">
        <f t="shared" si="229"/>
        <v>170</v>
      </c>
      <c r="Y2090">
        <f t="shared" si="230"/>
        <v>170</v>
      </c>
    </row>
    <row r="2091" spans="1:25" ht="14.4" x14ac:dyDescent="0.3">
      <c r="A2091" s="23" t="s">
        <v>22</v>
      </c>
      <c r="B2091" s="24" t="s">
        <v>104</v>
      </c>
      <c r="C2091" s="25" t="s">
        <v>105</v>
      </c>
      <c r="D2091" s="24" t="s">
        <v>37</v>
      </c>
      <c r="E2091" s="24" t="s">
        <v>31</v>
      </c>
      <c r="F2091" s="24" t="s">
        <v>30</v>
      </c>
      <c r="G2091" s="24" t="s">
        <v>28</v>
      </c>
      <c r="H2091" s="29">
        <f>'Table 1'!$M$10</f>
        <v>100</v>
      </c>
      <c r="I2091" s="30"/>
      <c r="J2091" s="30"/>
      <c r="K2091" s="30"/>
      <c r="L2091" s="31"/>
      <c r="M2091" s="31">
        <v>50</v>
      </c>
      <c r="N2091" s="32">
        <f t="array" ref="N2091">INDEX([1]!CCA_Weighting[#Data],MATCH(1,([1]!CCA_Weighting[State]=A2091)*([1]!CCA_Weighting[Zone]=B2091),0),MATCH(2021,VALUE([1]!CCA_Weighting[#Headers]),0))*M2091</f>
        <v>1.0882910190750428</v>
      </c>
      <c r="O2091" s="31">
        <f>'Table 1'!$H$10</f>
        <v>50</v>
      </c>
      <c r="P2091" s="32">
        <f t="array" ref="P2091">INDEX([1]!CCA_Weighting[#Data],MATCH(1,([1]!CCA_Weighting[State]=A2091)*([1]!CCA_Weighting[Zone]=B2091),0),MATCH(2022,VALUE([1]!CCA_Weighting[#Headers]),0))*O2091</f>
        <v>1.0882910190750428</v>
      </c>
      <c r="Q2091" s="31">
        <f>'Table 1'!$I$10</f>
        <v>32.5</v>
      </c>
      <c r="R2091" s="31">
        <f>'Table 1'!$K$10</f>
        <v>50</v>
      </c>
      <c r="S2091">
        <f t="shared" si="224"/>
        <v>500</v>
      </c>
      <c r="T2091">
        <f t="shared" si="225"/>
        <v>250</v>
      </c>
      <c r="U2091">
        <f t="shared" si="226"/>
        <v>250</v>
      </c>
      <c r="V2091">
        <f t="shared" si="227"/>
        <v>162.5</v>
      </c>
      <c r="W2091" s="28">
        <f t="shared" si="228"/>
        <v>162.5</v>
      </c>
      <c r="X2091" s="28">
        <f t="shared" si="229"/>
        <v>250</v>
      </c>
      <c r="Y2091">
        <f t="shared" si="230"/>
        <v>250</v>
      </c>
    </row>
    <row r="2092" spans="1:25" ht="14.4" x14ac:dyDescent="0.3">
      <c r="A2092" s="20" t="s">
        <v>22</v>
      </c>
      <c r="B2092" s="21" t="s">
        <v>104</v>
      </c>
      <c r="C2092" s="22" t="s">
        <v>105</v>
      </c>
      <c r="D2092" s="21" t="s">
        <v>37</v>
      </c>
      <c r="E2092" s="21" t="s">
        <v>32</v>
      </c>
      <c r="F2092" s="21" t="s">
        <v>27</v>
      </c>
      <c r="G2092" s="21" t="s">
        <v>28</v>
      </c>
      <c r="H2092" s="29">
        <f>'Table 1'!$S$8</f>
        <v>45</v>
      </c>
      <c r="I2092" s="30"/>
      <c r="J2092" s="30"/>
      <c r="K2092" s="30"/>
      <c r="L2092" s="31"/>
      <c r="M2092" s="31">
        <v>23.5</v>
      </c>
      <c r="N2092" s="32">
        <f t="array" ref="N2092">INDEX([1]!CCA_Weighting[#Data],MATCH(1,([1]!CCA_Weighting[State]=A2092)*([1]!CCA_Weighting[Zone]=B2092),0),MATCH(2021,VALUE([1]!CCA_Weighting[#Headers]),0))*M2092</f>
        <v>0.51149677896527002</v>
      </c>
      <c r="O2092" s="31">
        <f>'Table 1'!$N$8</f>
        <v>30</v>
      </c>
      <c r="P2092" s="32">
        <f t="array" ref="P2092">INDEX([1]!CCA_Weighting[#Data],MATCH(1,([1]!CCA_Weighting[State]=A2092)*([1]!CCA_Weighting[Zone]=B2092),0),MATCH(2022,VALUE([1]!CCA_Weighting[#Headers]),0))*O2092</f>
        <v>0.65297461144502555</v>
      </c>
      <c r="Q2092" s="31">
        <f>'Table 1'!$O$8</f>
        <v>19.5</v>
      </c>
      <c r="R2092" s="31">
        <f>'Table 1'!$Q$8</f>
        <v>30</v>
      </c>
      <c r="S2092">
        <f t="shared" si="224"/>
        <v>225</v>
      </c>
      <c r="T2092">
        <f t="shared" si="225"/>
        <v>117.5</v>
      </c>
      <c r="U2092">
        <f t="shared" si="226"/>
        <v>150</v>
      </c>
      <c r="V2092">
        <f t="shared" si="227"/>
        <v>97.5</v>
      </c>
      <c r="W2092" s="28">
        <f t="shared" si="228"/>
        <v>76.375</v>
      </c>
      <c r="X2092" s="28">
        <f t="shared" si="229"/>
        <v>150</v>
      </c>
      <c r="Y2092">
        <f t="shared" si="230"/>
        <v>150</v>
      </c>
    </row>
    <row r="2093" spans="1:25" ht="14.4" x14ac:dyDescent="0.3">
      <c r="A2093" s="23" t="s">
        <v>22</v>
      </c>
      <c r="B2093" s="24" t="s">
        <v>104</v>
      </c>
      <c r="C2093" s="25" t="s">
        <v>105</v>
      </c>
      <c r="D2093" s="24" t="s">
        <v>37</v>
      </c>
      <c r="E2093" s="24" t="s">
        <v>32</v>
      </c>
      <c r="F2093" s="24" t="s">
        <v>29</v>
      </c>
      <c r="G2093" s="24" t="s">
        <v>28</v>
      </c>
      <c r="H2093" s="29">
        <f>'Table 1'!$S$9</f>
        <v>48</v>
      </c>
      <c r="I2093" s="30"/>
      <c r="J2093" s="30"/>
      <c r="K2093" s="30"/>
      <c r="L2093" s="31"/>
      <c r="M2093" s="31">
        <v>24.5</v>
      </c>
      <c r="N2093" s="32">
        <f t="array" ref="N2093">INDEX([1]!CCA_Weighting[#Data],MATCH(1,([1]!CCA_Weighting[State]=A2093)*([1]!CCA_Weighting[Zone]=B2093),0),MATCH(2021,VALUE([1]!CCA_Weighting[#Headers]),0))*M2093</f>
        <v>0.53326259934677089</v>
      </c>
      <c r="O2093" s="31">
        <f>'Table 1'!$N$9</f>
        <v>32</v>
      </c>
      <c r="P2093" s="32">
        <f t="array" ref="P2093">INDEX([1]!CCA_Weighting[#Data],MATCH(1,([1]!CCA_Weighting[State]=A2093)*([1]!CCA_Weighting[Zone]=B2093),0),MATCH(2022,VALUE([1]!CCA_Weighting[#Headers]),0))*O2093</f>
        <v>0.69650625220802731</v>
      </c>
      <c r="Q2093" s="31">
        <f>'Table 1'!$O$9</f>
        <v>21</v>
      </c>
      <c r="R2093" s="31">
        <f>'Table 1'!$Q$9</f>
        <v>32</v>
      </c>
      <c r="S2093">
        <f t="shared" si="224"/>
        <v>240</v>
      </c>
      <c r="T2093">
        <f t="shared" si="225"/>
        <v>122.5</v>
      </c>
      <c r="U2093">
        <f t="shared" si="226"/>
        <v>160</v>
      </c>
      <c r="V2093">
        <f t="shared" si="227"/>
        <v>105</v>
      </c>
      <c r="W2093" s="28">
        <f t="shared" si="228"/>
        <v>80.390625</v>
      </c>
      <c r="X2093" s="28">
        <f t="shared" si="229"/>
        <v>160</v>
      </c>
      <c r="Y2093">
        <f t="shared" si="230"/>
        <v>160</v>
      </c>
    </row>
    <row r="2094" spans="1:25" ht="14.4" x14ac:dyDescent="0.3">
      <c r="A2094" s="20" t="s">
        <v>22</v>
      </c>
      <c r="B2094" s="21" t="s">
        <v>104</v>
      </c>
      <c r="C2094" s="22" t="s">
        <v>105</v>
      </c>
      <c r="D2094" s="21" t="s">
        <v>37</v>
      </c>
      <c r="E2094" s="21" t="s">
        <v>32</v>
      </c>
      <c r="F2094" s="21" t="s">
        <v>30</v>
      </c>
      <c r="G2094" s="21" t="s">
        <v>28</v>
      </c>
      <c r="H2094" s="29">
        <f>'Table 1'!$S$10</f>
        <v>80</v>
      </c>
      <c r="I2094" s="30"/>
      <c r="J2094" s="30"/>
      <c r="K2094" s="30"/>
      <c r="L2094" s="31"/>
      <c r="M2094" s="31">
        <v>40</v>
      </c>
      <c r="N2094" s="32">
        <f t="array" ref="N2094">INDEX([1]!CCA_Weighting[#Data],MATCH(1,([1]!CCA_Weighting[State]=A2094)*([1]!CCA_Weighting[Zone]=B2094),0),MATCH(2021,VALUE([1]!CCA_Weighting[#Headers]),0))*M2094</f>
        <v>0.87063281526003411</v>
      </c>
      <c r="O2094" s="31">
        <f>'Table 1'!$N$10</f>
        <v>40</v>
      </c>
      <c r="P2094" s="32">
        <f t="array" ref="P2094">INDEX([1]!CCA_Weighting[#Data],MATCH(1,([1]!CCA_Weighting[State]=A2094)*([1]!CCA_Weighting[Zone]=B2094),0),MATCH(2022,VALUE([1]!CCA_Weighting[#Headers]),0))*O2094</f>
        <v>0.87063281526003411</v>
      </c>
      <c r="Q2094" s="31">
        <f>'Table 1'!$O$10</f>
        <v>26</v>
      </c>
      <c r="R2094" s="31">
        <f>'Table 1'!$Q$10</f>
        <v>40</v>
      </c>
      <c r="S2094">
        <f t="shared" si="224"/>
        <v>400</v>
      </c>
      <c r="T2094">
        <f t="shared" si="225"/>
        <v>200</v>
      </c>
      <c r="U2094">
        <f t="shared" si="226"/>
        <v>200</v>
      </c>
      <c r="V2094">
        <f t="shared" si="227"/>
        <v>130</v>
      </c>
      <c r="W2094" s="28">
        <f t="shared" si="228"/>
        <v>130</v>
      </c>
      <c r="X2094" s="28">
        <f t="shared" si="229"/>
        <v>200</v>
      </c>
      <c r="Y2094">
        <f t="shared" si="230"/>
        <v>200</v>
      </c>
    </row>
    <row r="2095" spans="1:25" ht="14.4" x14ac:dyDescent="0.3">
      <c r="A2095" s="23" t="s">
        <v>22</v>
      </c>
      <c r="B2095" s="24" t="s">
        <v>104</v>
      </c>
      <c r="C2095" s="25" t="s">
        <v>105</v>
      </c>
      <c r="D2095" s="24" t="s">
        <v>37</v>
      </c>
      <c r="E2095" s="24" t="s">
        <v>33</v>
      </c>
      <c r="F2095" s="24" t="s">
        <v>27</v>
      </c>
      <c r="G2095" s="24" t="s">
        <v>28</v>
      </c>
      <c r="H2095" s="29">
        <f>'Table 1'!$Y$8</f>
        <v>42.75</v>
      </c>
      <c r="I2095" s="30"/>
      <c r="J2095" s="30"/>
      <c r="K2095" s="30"/>
      <c r="L2095" s="31"/>
      <c r="M2095" s="31">
        <v>21</v>
      </c>
      <c r="N2095" s="32">
        <f t="array" ref="N2095">INDEX([1]!CCA_Weighting[#Data],MATCH(1,([1]!CCA_Weighting[State]=A2095)*([1]!CCA_Weighting[Zone]=B2095),0),MATCH(2021,VALUE([1]!CCA_Weighting[#Headers]),0))*M2095</f>
        <v>0.45708222801151793</v>
      </c>
      <c r="O2095" s="31">
        <f>'Table 1'!$T$8</f>
        <v>28.5</v>
      </c>
      <c r="P2095" s="32">
        <f t="array" ref="P2095">INDEX([1]!CCA_Weighting[#Data],MATCH(1,([1]!CCA_Weighting[State]=A2095)*([1]!CCA_Weighting[Zone]=B2095),0),MATCH(2022,VALUE([1]!CCA_Weighting[#Headers]),0))*O2095</f>
        <v>0.62032588087277429</v>
      </c>
      <c r="Q2095" s="31">
        <f>'Table 1'!$U$8</f>
        <v>18</v>
      </c>
      <c r="R2095" s="31">
        <f>'Table 1'!$W$8</f>
        <v>28.5</v>
      </c>
      <c r="S2095">
        <f t="shared" si="224"/>
        <v>213.75</v>
      </c>
      <c r="T2095">
        <f t="shared" si="225"/>
        <v>105</v>
      </c>
      <c r="U2095">
        <f t="shared" si="226"/>
        <v>142.5</v>
      </c>
      <c r="V2095">
        <f t="shared" si="227"/>
        <v>90</v>
      </c>
      <c r="W2095" s="28">
        <f t="shared" si="228"/>
        <v>66.315789473684205</v>
      </c>
      <c r="X2095" s="28">
        <f t="shared" si="229"/>
        <v>142.5</v>
      </c>
      <c r="Y2095">
        <f t="shared" si="230"/>
        <v>142.5</v>
      </c>
    </row>
    <row r="2096" spans="1:25" ht="14.4" x14ac:dyDescent="0.3">
      <c r="A2096" s="20" t="s">
        <v>22</v>
      </c>
      <c r="B2096" s="21" t="s">
        <v>104</v>
      </c>
      <c r="C2096" s="22" t="s">
        <v>105</v>
      </c>
      <c r="D2096" s="21" t="s">
        <v>37</v>
      </c>
      <c r="E2096" s="21" t="s">
        <v>33</v>
      </c>
      <c r="F2096" s="21" t="s">
        <v>29</v>
      </c>
      <c r="G2096" s="21" t="s">
        <v>28</v>
      </c>
      <c r="H2096" s="29">
        <f>'Table 1'!$Y$9</f>
        <v>45</v>
      </c>
      <c r="I2096" s="30"/>
      <c r="J2096" s="30"/>
      <c r="K2096" s="30"/>
      <c r="L2096" s="31"/>
      <c r="M2096" s="31">
        <v>22</v>
      </c>
      <c r="N2096" s="32">
        <f t="array" ref="N2096">INDEX([1]!CCA_Weighting[#Data],MATCH(1,([1]!CCA_Weighting[State]=A2096)*([1]!CCA_Weighting[Zone]=B2096),0),MATCH(2021,VALUE([1]!CCA_Weighting[#Headers]),0))*M2096</f>
        <v>0.47884804839301875</v>
      </c>
      <c r="O2096" s="31">
        <f>'Table 1'!$T$9</f>
        <v>30</v>
      </c>
      <c r="P2096" s="32">
        <f t="array" ref="P2096">INDEX([1]!CCA_Weighting[#Data],MATCH(1,([1]!CCA_Weighting[State]=A2096)*([1]!CCA_Weighting[Zone]=B2096),0),MATCH(2022,VALUE([1]!CCA_Weighting[#Headers]),0))*O2096</f>
        <v>0.65297461144502555</v>
      </c>
      <c r="Q2096" s="31">
        <f>'Table 1'!$U$9</f>
        <v>19.5</v>
      </c>
      <c r="R2096" s="31">
        <f>'Table 1'!$W$9</f>
        <v>30</v>
      </c>
      <c r="S2096">
        <f t="shared" si="224"/>
        <v>225</v>
      </c>
      <c r="T2096">
        <f t="shared" si="225"/>
        <v>110</v>
      </c>
      <c r="U2096">
        <f t="shared" si="226"/>
        <v>150</v>
      </c>
      <c r="V2096">
        <f t="shared" si="227"/>
        <v>97.5</v>
      </c>
      <c r="W2096" s="28">
        <f t="shared" si="228"/>
        <v>71.5</v>
      </c>
      <c r="X2096" s="28">
        <f t="shared" si="229"/>
        <v>150</v>
      </c>
      <c r="Y2096">
        <f t="shared" si="230"/>
        <v>150</v>
      </c>
    </row>
    <row r="2097" spans="1:25" ht="14.4" x14ac:dyDescent="0.3">
      <c r="A2097" s="23" t="s">
        <v>22</v>
      </c>
      <c r="B2097" s="24" t="s">
        <v>104</v>
      </c>
      <c r="C2097" s="25" t="s">
        <v>105</v>
      </c>
      <c r="D2097" s="24" t="s">
        <v>37</v>
      </c>
      <c r="E2097" s="24" t="s">
        <v>33</v>
      </c>
      <c r="F2097" s="24" t="s">
        <v>30</v>
      </c>
      <c r="G2097" s="24" t="s">
        <v>28</v>
      </c>
      <c r="H2097" s="29">
        <f>'Table 1'!$Y$10</f>
        <v>76</v>
      </c>
      <c r="I2097" s="30"/>
      <c r="J2097" s="30"/>
      <c r="K2097" s="30"/>
      <c r="L2097" s="31"/>
      <c r="M2097" s="31">
        <v>38</v>
      </c>
      <c r="N2097" s="32">
        <f t="array" ref="N2097">INDEX([1]!CCA_Weighting[#Data],MATCH(1,([1]!CCA_Weighting[State]=A2097)*([1]!CCA_Weighting[Zone]=B2097),0),MATCH(2021,VALUE([1]!CCA_Weighting[#Headers]),0))*M2097</f>
        <v>0.82710117449703247</v>
      </c>
      <c r="O2097" s="31">
        <f>'Table 1'!$T$10</f>
        <v>38</v>
      </c>
      <c r="P2097" s="32">
        <f t="array" ref="P2097">INDEX([1]!CCA_Weighting[#Data],MATCH(1,([1]!CCA_Weighting[State]=A2097)*([1]!CCA_Weighting[Zone]=B2097),0),MATCH(2022,VALUE([1]!CCA_Weighting[#Headers]),0))*O2097</f>
        <v>0.82710117449703247</v>
      </c>
      <c r="Q2097" s="31">
        <f>'Table 1'!$U$10</f>
        <v>24.5</v>
      </c>
      <c r="R2097" s="31">
        <f>'Table 1'!$W$10</f>
        <v>38</v>
      </c>
      <c r="S2097">
        <f t="shared" si="224"/>
        <v>380</v>
      </c>
      <c r="T2097">
        <f t="shared" si="225"/>
        <v>190</v>
      </c>
      <c r="U2097">
        <f t="shared" si="226"/>
        <v>190</v>
      </c>
      <c r="V2097">
        <f t="shared" si="227"/>
        <v>122.5</v>
      </c>
      <c r="W2097" s="28">
        <f t="shared" si="228"/>
        <v>122.5</v>
      </c>
      <c r="X2097" s="28">
        <f t="shared" si="229"/>
        <v>190</v>
      </c>
      <c r="Y2097">
        <f t="shared" si="230"/>
        <v>190</v>
      </c>
    </row>
    <row r="2098" spans="1:25" ht="14.4" x14ac:dyDescent="0.3">
      <c r="A2098" s="20" t="s">
        <v>22</v>
      </c>
      <c r="B2098" s="21" t="s">
        <v>104</v>
      </c>
      <c r="C2098" s="22" t="s">
        <v>105</v>
      </c>
      <c r="D2098" s="21" t="s">
        <v>37</v>
      </c>
      <c r="E2098" s="21" t="s">
        <v>34</v>
      </c>
      <c r="F2098" s="21" t="s">
        <v>27</v>
      </c>
      <c r="G2098" s="21" t="s">
        <v>28</v>
      </c>
      <c r="H2098" s="29">
        <f>'Table 1'!$Y$8</f>
        <v>42.75</v>
      </c>
      <c r="I2098" s="30"/>
      <c r="J2098" s="30"/>
      <c r="K2098" s="30"/>
      <c r="L2098" s="31"/>
      <c r="M2098" s="31">
        <v>21</v>
      </c>
      <c r="N2098" s="32">
        <f t="array" ref="N2098">INDEX([1]!CCA_Weighting[#Data],MATCH(1,([1]!CCA_Weighting[State]=A2098)*([1]!CCA_Weighting[Zone]=B2098),0),MATCH(2021,VALUE([1]!CCA_Weighting[#Headers]),0))*M2098</f>
        <v>0.45708222801151793</v>
      </c>
      <c r="O2098" s="31">
        <f>'Table 1'!$T$8</f>
        <v>28.5</v>
      </c>
      <c r="P2098" s="32">
        <f t="array" ref="P2098">INDEX([1]!CCA_Weighting[#Data],MATCH(1,([1]!CCA_Weighting[State]=A2098)*([1]!CCA_Weighting[Zone]=B2098),0),MATCH(2022,VALUE([1]!CCA_Weighting[#Headers]),0))*O2098</f>
        <v>0.62032588087277429</v>
      </c>
      <c r="Q2098" s="31">
        <f>'Table 1'!$U$8</f>
        <v>18</v>
      </c>
      <c r="R2098" s="31">
        <f>'Table 1'!$W$8</f>
        <v>28.5</v>
      </c>
      <c r="S2098">
        <f t="shared" si="224"/>
        <v>213.75</v>
      </c>
      <c r="T2098">
        <f t="shared" si="225"/>
        <v>105</v>
      </c>
      <c r="U2098">
        <f t="shared" si="226"/>
        <v>142.5</v>
      </c>
      <c r="V2098">
        <f t="shared" si="227"/>
        <v>90</v>
      </c>
      <c r="W2098" s="28">
        <f t="shared" si="228"/>
        <v>66.315789473684205</v>
      </c>
      <c r="X2098" s="28">
        <f t="shared" si="229"/>
        <v>142.5</v>
      </c>
      <c r="Y2098">
        <f t="shared" si="230"/>
        <v>142.5</v>
      </c>
    </row>
    <row r="2099" spans="1:25" ht="14.4" x14ac:dyDescent="0.3">
      <c r="A2099" s="23" t="s">
        <v>22</v>
      </c>
      <c r="B2099" s="24" t="s">
        <v>104</v>
      </c>
      <c r="C2099" s="25" t="s">
        <v>105</v>
      </c>
      <c r="D2099" s="24" t="s">
        <v>37</v>
      </c>
      <c r="E2099" s="24" t="s">
        <v>34</v>
      </c>
      <c r="F2099" s="24" t="s">
        <v>29</v>
      </c>
      <c r="G2099" s="24" t="s">
        <v>28</v>
      </c>
      <c r="H2099" s="29">
        <f>'Table 1'!$Y$9</f>
        <v>45</v>
      </c>
      <c r="I2099" s="30"/>
      <c r="J2099" s="30"/>
      <c r="K2099" s="30"/>
      <c r="L2099" s="31"/>
      <c r="M2099" s="31">
        <v>22</v>
      </c>
      <c r="N2099" s="32">
        <f t="array" ref="N2099">INDEX([1]!CCA_Weighting[#Data],MATCH(1,([1]!CCA_Weighting[State]=A2099)*([1]!CCA_Weighting[Zone]=B2099),0),MATCH(2021,VALUE([1]!CCA_Weighting[#Headers]),0))*M2099</f>
        <v>0.47884804839301875</v>
      </c>
      <c r="O2099" s="31">
        <f>'Table 1'!$T$9</f>
        <v>30</v>
      </c>
      <c r="P2099" s="32">
        <f t="array" ref="P2099">INDEX([1]!CCA_Weighting[#Data],MATCH(1,([1]!CCA_Weighting[State]=A2099)*([1]!CCA_Weighting[Zone]=B2099),0),MATCH(2022,VALUE([1]!CCA_Weighting[#Headers]),0))*O2099</f>
        <v>0.65297461144502555</v>
      </c>
      <c r="Q2099" s="31">
        <f>'Table 1'!$U$9</f>
        <v>19.5</v>
      </c>
      <c r="R2099" s="31">
        <f>'Table 1'!$W$9</f>
        <v>30</v>
      </c>
      <c r="S2099">
        <f t="shared" si="224"/>
        <v>225</v>
      </c>
      <c r="T2099">
        <f t="shared" si="225"/>
        <v>110</v>
      </c>
      <c r="U2099">
        <f t="shared" si="226"/>
        <v>150</v>
      </c>
      <c r="V2099">
        <f t="shared" si="227"/>
        <v>97.5</v>
      </c>
      <c r="W2099" s="28">
        <f t="shared" si="228"/>
        <v>71.5</v>
      </c>
      <c r="X2099" s="28">
        <f t="shared" si="229"/>
        <v>150</v>
      </c>
      <c r="Y2099">
        <f t="shared" si="230"/>
        <v>150</v>
      </c>
    </row>
    <row r="2100" spans="1:25" ht="14.4" x14ac:dyDescent="0.3">
      <c r="A2100" s="20" t="s">
        <v>22</v>
      </c>
      <c r="B2100" s="21" t="s">
        <v>104</v>
      </c>
      <c r="C2100" s="22" t="s">
        <v>105</v>
      </c>
      <c r="D2100" s="21" t="s">
        <v>37</v>
      </c>
      <c r="E2100" s="21" t="s">
        <v>34</v>
      </c>
      <c r="F2100" s="21" t="s">
        <v>30</v>
      </c>
      <c r="G2100" s="21" t="s">
        <v>28</v>
      </c>
      <c r="H2100" s="29">
        <f>'Table 1'!$Y$10</f>
        <v>76</v>
      </c>
      <c r="I2100" s="30"/>
      <c r="J2100" s="30"/>
      <c r="K2100" s="30"/>
      <c r="L2100" s="31"/>
      <c r="M2100" s="31">
        <v>38</v>
      </c>
      <c r="N2100" s="32">
        <f t="array" ref="N2100">INDEX([1]!CCA_Weighting[#Data],MATCH(1,([1]!CCA_Weighting[State]=A2100)*([1]!CCA_Weighting[Zone]=B2100),0),MATCH(2021,VALUE([1]!CCA_Weighting[#Headers]),0))*M2100</f>
        <v>0.82710117449703247</v>
      </c>
      <c r="O2100" s="31">
        <f>'Table 1'!$T$10</f>
        <v>38</v>
      </c>
      <c r="P2100" s="32">
        <f t="array" ref="P2100">INDEX([1]!CCA_Weighting[#Data],MATCH(1,([1]!CCA_Weighting[State]=A2100)*([1]!CCA_Weighting[Zone]=B2100),0),MATCH(2022,VALUE([1]!CCA_Weighting[#Headers]),0))*O2100</f>
        <v>0.82710117449703247</v>
      </c>
      <c r="Q2100" s="31">
        <f>'Table 1'!$U$10</f>
        <v>24.5</v>
      </c>
      <c r="R2100" s="31">
        <f>'Table 1'!$W$10</f>
        <v>38</v>
      </c>
      <c r="S2100">
        <f t="shared" si="224"/>
        <v>380</v>
      </c>
      <c r="T2100">
        <f t="shared" si="225"/>
        <v>190</v>
      </c>
      <c r="U2100">
        <f t="shared" si="226"/>
        <v>190</v>
      </c>
      <c r="V2100">
        <f t="shared" si="227"/>
        <v>122.5</v>
      </c>
      <c r="W2100" s="28">
        <f t="shared" si="228"/>
        <v>122.5</v>
      </c>
      <c r="X2100" s="28">
        <f t="shared" si="229"/>
        <v>190</v>
      </c>
      <c r="Y2100">
        <f t="shared" si="230"/>
        <v>190</v>
      </c>
    </row>
    <row r="2101" spans="1:25" ht="14.4" x14ac:dyDescent="0.3">
      <c r="A2101" s="23" t="s">
        <v>22</v>
      </c>
      <c r="B2101" s="24" t="s">
        <v>106</v>
      </c>
      <c r="C2101" s="25" t="s">
        <v>107</v>
      </c>
      <c r="D2101" s="24" t="s">
        <v>25</v>
      </c>
      <c r="E2101" s="25" t="s">
        <v>26</v>
      </c>
      <c r="F2101" s="24" t="s">
        <v>27</v>
      </c>
      <c r="G2101" s="24" t="s">
        <v>28</v>
      </c>
      <c r="H2101" s="29">
        <f>'Table 1'!$G$12</f>
        <v>40.5</v>
      </c>
      <c r="I2101" s="30"/>
      <c r="J2101" s="30"/>
      <c r="K2101" s="30"/>
      <c r="L2101" s="31"/>
      <c r="M2101" s="31">
        <v>27</v>
      </c>
      <c r="N2101" s="32">
        <f t="array" ref="N2101">INDEX([1]!CCA_Weighting[#Data],MATCH(1,([1]!CCA_Weighting[State]=A2101)*([1]!CCA_Weighting[Zone]=B2101),0),MATCH(2021,VALUE([1]!CCA_Weighting[#Headers]),0))*M2101</f>
        <v>0.23061471811112824</v>
      </c>
      <c r="O2101" s="31">
        <f>'Table 1'!$B$12</f>
        <v>27</v>
      </c>
      <c r="P2101" s="32">
        <f t="array" ref="P2101">INDEX([1]!CCA_Weighting[#Data],MATCH(1,([1]!CCA_Weighting[State]=A2101)*([1]!CCA_Weighting[Zone]=B2101),0),MATCH(2022,VALUE([1]!CCA_Weighting[#Headers]),0))*O2101</f>
        <v>0.23061471811112824</v>
      </c>
      <c r="Q2101" s="31">
        <f>'Table 1'!$C$12</f>
        <v>18</v>
      </c>
      <c r="R2101" s="31">
        <f>'Table 1'!$E$12</f>
        <v>27</v>
      </c>
      <c r="S2101">
        <f t="shared" si="224"/>
        <v>202.5</v>
      </c>
      <c r="T2101">
        <f t="shared" si="225"/>
        <v>135</v>
      </c>
      <c r="U2101">
        <f t="shared" si="226"/>
        <v>135</v>
      </c>
      <c r="V2101">
        <f t="shared" si="227"/>
        <v>90</v>
      </c>
      <c r="W2101" s="28">
        <f t="shared" si="228"/>
        <v>90</v>
      </c>
      <c r="X2101" s="28">
        <f t="shared" si="229"/>
        <v>135</v>
      </c>
      <c r="Y2101">
        <f t="shared" si="230"/>
        <v>135</v>
      </c>
    </row>
    <row r="2102" spans="1:25" ht="14.4" x14ac:dyDescent="0.3">
      <c r="A2102" s="20" t="s">
        <v>22</v>
      </c>
      <c r="B2102" s="21" t="s">
        <v>106</v>
      </c>
      <c r="C2102" s="22" t="s">
        <v>107</v>
      </c>
      <c r="D2102" s="21" t="s">
        <v>25</v>
      </c>
      <c r="E2102" s="22" t="s">
        <v>26</v>
      </c>
      <c r="F2102" s="21" t="s">
        <v>29</v>
      </c>
      <c r="G2102" s="21" t="s">
        <v>28</v>
      </c>
      <c r="H2102" s="29">
        <f>'Table 1'!$G$13</f>
        <v>43.5</v>
      </c>
      <c r="I2102" s="30"/>
      <c r="J2102" s="30"/>
      <c r="K2102" s="30"/>
      <c r="L2102" s="31"/>
      <c r="M2102" s="31">
        <v>29</v>
      </c>
      <c r="N2102" s="32">
        <f t="array" ref="N2102">INDEX([1]!CCA_Weighting[#Data],MATCH(1,([1]!CCA_Weighting[State]=A2102)*([1]!CCA_Weighting[Zone]=B2102),0),MATCH(2021,VALUE([1]!CCA_Weighting[#Headers]),0))*M2102</f>
        <v>0.24769728982306366</v>
      </c>
      <c r="O2102" s="31">
        <f>'Table 1'!$B$13</f>
        <v>29</v>
      </c>
      <c r="P2102" s="32">
        <f t="array" ref="P2102">INDEX([1]!CCA_Weighting[#Data],MATCH(1,([1]!CCA_Weighting[State]=A2102)*([1]!CCA_Weighting[Zone]=B2102),0),MATCH(2022,VALUE([1]!CCA_Weighting[#Headers]),0))*O2102</f>
        <v>0.24769728982306366</v>
      </c>
      <c r="Q2102" s="31">
        <f>'Table 1'!$C$13</f>
        <v>19</v>
      </c>
      <c r="R2102" s="31">
        <f>'Table 1'!$E$13</f>
        <v>29</v>
      </c>
      <c r="S2102">
        <f t="shared" si="224"/>
        <v>217.5</v>
      </c>
      <c r="T2102">
        <f t="shared" si="225"/>
        <v>145</v>
      </c>
      <c r="U2102">
        <f t="shared" si="226"/>
        <v>145</v>
      </c>
      <c r="V2102">
        <f t="shared" si="227"/>
        <v>95</v>
      </c>
      <c r="W2102" s="28">
        <f t="shared" si="228"/>
        <v>95</v>
      </c>
      <c r="X2102" s="28">
        <f t="shared" si="229"/>
        <v>145</v>
      </c>
      <c r="Y2102">
        <f t="shared" si="230"/>
        <v>145</v>
      </c>
    </row>
    <row r="2103" spans="1:25" ht="14.4" x14ac:dyDescent="0.3">
      <c r="A2103" s="23" t="s">
        <v>22</v>
      </c>
      <c r="B2103" s="24" t="s">
        <v>106</v>
      </c>
      <c r="C2103" s="25" t="s">
        <v>107</v>
      </c>
      <c r="D2103" s="24" t="s">
        <v>25</v>
      </c>
      <c r="E2103" s="25" t="s">
        <v>26</v>
      </c>
      <c r="F2103" s="24" t="s">
        <v>30</v>
      </c>
      <c r="G2103" s="24" t="s">
        <v>28</v>
      </c>
      <c r="H2103" s="29">
        <f>'Table 1'!$G$14</f>
        <v>110</v>
      </c>
      <c r="I2103" s="30"/>
      <c r="J2103" s="30"/>
      <c r="K2103" s="30"/>
      <c r="L2103" s="31"/>
      <c r="M2103" s="31">
        <v>55</v>
      </c>
      <c r="N2103" s="32">
        <f t="array" ref="N2103">INDEX([1]!CCA_Weighting[#Data],MATCH(1,([1]!CCA_Weighting[State]=A2103)*([1]!CCA_Weighting[Zone]=B2103),0),MATCH(2021,VALUE([1]!CCA_Weighting[#Headers]),0))*M2103</f>
        <v>0.46977072207822418</v>
      </c>
      <c r="O2103" s="31">
        <f>'Table 1'!$B$14</f>
        <v>55</v>
      </c>
      <c r="P2103" s="32">
        <f t="array" ref="P2103">INDEX([1]!CCA_Weighting[#Data],MATCH(1,([1]!CCA_Weighting[State]=A2103)*([1]!CCA_Weighting[Zone]=B2103),0),MATCH(2022,VALUE([1]!CCA_Weighting[#Headers]),0))*O2103</f>
        <v>0.46977072207822418</v>
      </c>
      <c r="Q2103" s="31">
        <f>'Table 1'!$C$14</f>
        <v>36</v>
      </c>
      <c r="R2103" s="31">
        <f>'Table 1'!$E$14</f>
        <v>55</v>
      </c>
      <c r="S2103">
        <f t="shared" si="224"/>
        <v>550</v>
      </c>
      <c r="T2103">
        <f t="shared" si="225"/>
        <v>275</v>
      </c>
      <c r="U2103">
        <f t="shared" si="226"/>
        <v>275</v>
      </c>
      <c r="V2103">
        <f t="shared" si="227"/>
        <v>180</v>
      </c>
      <c r="W2103" s="28">
        <f t="shared" si="228"/>
        <v>180</v>
      </c>
      <c r="X2103" s="28">
        <f t="shared" si="229"/>
        <v>275</v>
      </c>
      <c r="Y2103">
        <f t="shared" si="230"/>
        <v>275</v>
      </c>
    </row>
    <row r="2104" spans="1:25" ht="14.4" x14ac:dyDescent="0.3">
      <c r="A2104" s="20" t="s">
        <v>22</v>
      </c>
      <c r="B2104" s="21" t="s">
        <v>106</v>
      </c>
      <c r="C2104" s="22" t="s">
        <v>107</v>
      </c>
      <c r="D2104" s="21" t="s">
        <v>25</v>
      </c>
      <c r="E2104" s="21" t="s">
        <v>31</v>
      </c>
      <c r="F2104" s="21" t="s">
        <v>27</v>
      </c>
      <c r="G2104" s="21" t="s">
        <v>28</v>
      </c>
      <c r="H2104" s="29">
        <f>'Table 1'!$M$12</f>
        <v>37.5</v>
      </c>
      <c r="I2104" s="30"/>
      <c r="J2104" s="30"/>
      <c r="K2104" s="30"/>
      <c r="L2104" s="31"/>
      <c r="M2104" s="31">
        <v>25</v>
      </c>
      <c r="N2104" s="32">
        <f t="array" ref="N2104">INDEX([1]!CCA_Weighting[#Data],MATCH(1,([1]!CCA_Weighting[State]=A2104)*([1]!CCA_Weighting[Zone]=B2104),0),MATCH(2021,VALUE([1]!CCA_Weighting[#Headers]),0))*M2104</f>
        <v>0.21353214639919282</v>
      </c>
      <c r="O2104" s="31">
        <f>'Table 1'!$H$12</f>
        <v>25</v>
      </c>
      <c r="P2104" s="32">
        <f t="array" ref="P2104">INDEX([1]!CCA_Weighting[#Data],MATCH(1,([1]!CCA_Weighting[State]=A2104)*([1]!CCA_Weighting[Zone]=B2104),0),MATCH(2022,VALUE([1]!CCA_Weighting[#Headers]),0))*O2104</f>
        <v>0.21353214639919282</v>
      </c>
      <c r="Q2104" s="31">
        <f>'Table 1'!$I$12</f>
        <v>16</v>
      </c>
      <c r="R2104" s="31">
        <f>'Table 1'!$K$12</f>
        <v>25</v>
      </c>
      <c r="S2104">
        <f t="shared" si="224"/>
        <v>187.5</v>
      </c>
      <c r="T2104">
        <f t="shared" si="225"/>
        <v>125</v>
      </c>
      <c r="U2104">
        <f t="shared" si="226"/>
        <v>125</v>
      </c>
      <c r="V2104">
        <f t="shared" si="227"/>
        <v>80</v>
      </c>
      <c r="W2104" s="28">
        <f t="shared" si="228"/>
        <v>80</v>
      </c>
      <c r="X2104" s="28">
        <f t="shared" si="229"/>
        <v>125</v>
      </c>
      <c r="Y2104">
        <f t="shared" si="230"/>
        <v>125</v>
      </c>
    </row>
    <row r="2105" spans="1:25" ht="14.4" x14ac:dyDescent="0.3">
      <c r="A2105" s="23" t="s">
        <v>22</v>
      </c>
      <c r="B2105" s="24" t="s">
        <v>106</v>
      </c>
      <c r="C2105" s="25" t="s">
        <v>107</v>
      </c>
      <c r="D2105" s="24" t="s">
        <v>25</v>
      </c>
      <c r="E2105" s="24" t="s">
        <v>31</v>
      </c>
      <c r="F2105" s="24" t="s">
        <v>29</v>
      </c>
      <c r="G2105" s="24" t="s">
        <v>28</v>
      </c>
      <c r="H2105" s="29">
        <f>'Table 1'!$M$13</f>
        <v>39.75</v>
      </c>
      <c r="I2105" s="30"/>
      <c r="J2105" s="30"/>
      <c r="K2105" s="30"/>
      <c r="L2105" s="31"/>
      <c r="M2105" s="31">
        <v>26.5</v>
      </c>
      <c r="N2105" s="32">
        <f t="array" ref="N2105">INDEX([1]!CCA_Weighting[#Data],MATCH(1,([1]!CCA_Weighting[State]=A2105)*([1]!CCA_Weighting[Zone]=B2105),0),MATCH(2021,VALUE([1]!CCA_Weighting[#Headers]),0))*M2105</f>
        <v>0.22634407518314439</v>
      </c>
      <c r="O2105" s="31">
        <f>'Table 1'!$H$13</f>
        <v>26.5</v>
      </c>
      <c r="P2105" s="32">
        <f t="array" ref="P2105">INDEX([1]!CCA_Weighting[#Data],MATCH(1,([1]!CCA_Weighting[State]=A2105)*([1]!CCA_Weighting[Zone]=B2105),0),MATCH(2022,VALUE([1]!CCA_Weighting[#Headers]),0))*O2105</f>
        <v>0.22634407518314439</v>
      </c>
      <c r="Q2105" s="31">
        <f>'Table 1'!$I$13</f>
        <v>17</v>
      </c>
      <c r="R2105" s="31">
        <f>'Table 1'!$K$13</f>
        <v>26.5</v>
      </c>
      <c r="S2105">
        <f t="shared" si="224"/>
        <v>198.75</v>
      </c>
      <c r="T2105">
        <f t="shared" si="225"/>
        <v>132.5</v>
      </c>
      <c r="U2105">
        <f t="shared" si="226"/>
        <v>132.5</v>
      </c>
      <c r="V2105">
        <f t="shared" si="227"/>
        <v>85</v>
      </c>
      <c r="W2105" s="28">
        <f t="shared" si="228"/>
        <v>85</v>
      </c>
      <c r="X2105" s="28">
        <f t="shared" si="229"/>
        <v>132.5</v>
      </c>
      <c r="Y2105">
        <f t="shared" si="230"/>
        <v>132.5</v>
      </c>
    </row>
    <row r="2106" spans="1:25" ht="14.4" x14ac:dyDescent="0.3">
      <c r="A2106" s="20" t="s">
        <v>22</v>
      </c>
      <c r="B2106" s="21" t="s">
        <v>106</v>
      </c>
      <c r="C2106" s="22" t="s">
        <v>107</v>
      </c>
      <c r="D2106" s="21" t="s">
        <v>25</v>
      </c>
      <c r="E2106" s="21" t="s">
        <v>31</v>
      </c>
      <c r="F2106" s="21" t="s">
        <v>30</v>
      </c>
      <c r="G2106" s="21" t="s">
        <v>28</v>
      </c>
      <c r="H2106" s="29">
        <f>'Table 1'!$M$14</f>
        <v>100</v>
      </c>
      <c r="I2106" s="30"/>
      <c r="J2106" s="30"/>
      <c r="K2106" s="30"/>
      <c r="L2106" s="31"/>
      <c r="M2106" s="31">
        <v>50</v>
      </c>
      <c r="N2106" s="32">
        <f t="array" ref="N2106">INDEX([1]!CCA_Weighting[#Data],MATCH(1,([1]!CCA_Weighting[State]=A2106)*([1]!CCA_Weighting[Zone]=B2106),0),MATCH(2021,VALUE([1]!CCA_Weighting[#Headers]),0))*M2106</f>
        <v>0.42706429279838565</v>
      </c>
      <c r="O2106" s="31">
        <f>'Table 1'!$H$14</f>
        <v>50</v>
      </c>
      <c r="P2106" s="32">
        <f t="array" ref="P2106">INDEX([1]!CCA_Weighting[#Data],MATCH(1,([1]!CCA_Weighting[State]=A2106)*([1]!CCA_Weighting[Zone]=B2106),0),MATCH(2022,VALUE([1]!CCA_Weighting[#Headers]),0))*O2106</f>
        <v>0.42706429279838565</v>
      </c>
      <c r="Q2106" s="31">
        <f>'Table 1'!$I$14</f>
        <v>32.5</v>
      </c>
      <c r="R2106" s="31">
        <f>'Table 1'!$K$14</f>
        <v>50</v>
      </c>
      <c r="S2106">
        <f t="shared" si="224"/>
        <v>500</v>
      </c>
      <c r="T2106">
        <f t="shared" si="225"/>
        <v>250</v>
      </c>
      <c r="U2106">
        <f t="shared" si="226"/>
        <v>250</v>
      </c>
      <c r="V2106">
        <f t="shared" si="227"/>
        <v>162.5</v>
      </c>
      <c r="W2106" s="28">
        <f t="shared" si="228"/>
        <v>162.5</v>
      </c>
      <c r="X2106" s="28">
        <f t="shared" si="229"/>
        <v>250</v>
      </c>
      <c r="Y2106">
        <f t="shared" si="230"/>
        <v>250</v>
      </c>
    </row>
    <row r="2107" spans="1:25" ht="14.4" x14ac:dyDescent="0.3">
      <c r="A2107" s="23" t="s">
        <v>22</v>
      </c>
      <c r="B2107" s="24" t="s">
        <v>106</v>
      </c>
      <c r="C2107" s="25" t="s">
        <v>107</v>
      </c>
      <c r="D2107" s="24" t="s">
        <v>25</v>
      </c>
      <c r="E2107" s="24" t="s">
        <v>32</v>
      </c>
      <c r="F2107" s="24" t="s">
        <v>27</v>
      </c>
      <c r="G2107" s="24" t="s">
        <v>28</v>
      </c>
      <c r="H2107" s="29">
        <f>'Table 1'!$S$12</f>
        <v>35.25</v>
      </c>
      <c r="I2107" s="30"/>
      <c r="J2107" s="30"/>
      <c r="K2107" s="30"/>
      <c r="L2107" s="31"/>
      <c r="M2107" s="31">
        <v>23.5</v>
      </c>
      <c r="N2107" s="32">
        <f t="array" ref="N2107">INDEX([1]!CCA_Weighting[#Data],MATCH(1,([1]!CCA_Weighting[State]=A2107)*([1]!CCA_Weighting[Zone]=B2107),0),MATCH(2021,VALUE([1]!CCA_Weighting[#Headers]),0))*M2107</f>
        <v>0.20072021761524125</v>
      </c>
      <c r="O2107" s="31">
        <f>'Table 1'!$N$8</f>
        <v>30</v>
      </c>
      <c r="P2107" s="32">
        <f t="array" ref="P2107">INDEX([1]!CCA_Weighting[#Data],MATCH(1,([1]!CCA_Weighting[State]=A2107)*([1]!CCA_Weighting[Zone]=B2107),0),MATCH(2022,VALUE([1]!CCA_Weighting[#Headers]),0))*O2107</f>
        <v>0.25623857567903136</v>
      </c>
      <c r="Q2107" s="31">
        <f>'Table 1'!$O$8</f>
        <v>19.5</v>
      </c>
      <c r="R2107" s="31">
        <f>'Table 1'!$Q$8</f>
        <v>30</v>
      </c>
      <c r="S2107">
        <f t="shared" si="224"/>
        <v>176.25</v>
      </c>
      <c r="T2107">
        <f t="shared" si="225"/>
        <v>117.5</v>
      </c>
      <c r="U2107">
        <f t="shared" si="226"/>
        <v>150</v>
      </c>
      <c r="V2107">
        <f t="shared" si="227"/>
        <v>97.5</v>
      </c>
      <c r="W2107" s="28">
        <f t="shared" si="228"/>
        <v>76.375</v>
      </c>
      <c r="X2107" s="28">
        <f t="shared" si="229"/>
        <v>150</v>
      </c>
      <c r="Y2107">
        <f t="shared" si="230"/>
        <v>150</v>
      </c>
    </row>
    <row r="2108" spans="1:25" ht="14.4" x14ac:dyDescent="0.3">
      <c r="A2108" s="20" t="s">
        <v>22</v>
      </c>
      <c r="B2108" s="21" t="s">
        <v>106</v>
      </c>
      <c r="C2108" s="22" t="s">
        <v>107</v>
      </c>
      <c r="D2108" s="21" t="s">
        <v>25</v>
      </c>
      <c r="E2108" s="21" t="s">
        <v>32</v>
      </c>
      <c r="F2108" s="21" t="s">
        <v>29</v>
      </c>
      <c r="G2108" s="21" t="s">
        <v>28</v>
      </c>
      <c r="H2108" s="29">
        <f>'Table 1'!$S$13</f>
        <v>36.75</v>
      </c>
      <c r="I2108" s="30"/>
      <c r="J2108" s="30"/>
      <c r="K2108" s="30"/>
      <c r="L2108" s="31"/>
      <c r="M2108" s="31">
        <v>24.5</v>
      </c>
      <c r="N2108" s="32">
        <f t="array" ref="N2108">INDEX([1]!CCA_Weighting[#Data],MATCH(1,([1]!CCA_Weighting[State]=A2108)*([1]!CCA_Weighting[Zone]=B2108),0),MATCH(2021,VALUE([1]!CCA_Weighting[#Headers]),0))*M2108</f>
        <v>0.20926150347120895</v>
      </c>
      <c r="O2108" s="31">
        <f>'Table 1'!$N$9</f>
        <v>32</v>
      </c>
      <c r="P2108" s="32">
        <f t="array" ref="P2108">INDEX([1]!CCA_Weighting[#Data],MATCH(1,([1]!CCA_Weighting[State]=A2108)*([1]!CCA_Weighting[Zone]=B2108),0),MATCH(2022,VALUE([1]!CCA_Weighting[#Headers]),0))*O2108</f>
        <v>0.2733211473909668</v>
      </c>
      <c r="Q2108" s="31">
        <f>'Table 1'!$O$9</f>
        <v>21</v>
      </c>
      <c r="R2108" s="31">
        <f>'Table 1'!$Q$9</f>
        <v>32</v>
      </c>
      <c r="S2108">
        <f t="shared" si="224"/>
        <v>183.75</v>
      </c>
      <c r="T2108">
        <f t="shared" si="225"/>
        <v>122.5</v>
      </c>
      <c r="U2108">
        <f t="shared" si="226"/>
        <v>160</v>
      </c>
      <c r="V2108">
        <f t="shared" si="227"/>
        <v>105</v>
      </c>
      <c r="W2108" s="28">
        <f t="shared" si="228"/>
        <v>80.390625</v>
      </c>
      <c r="X2108" s="28">
        <f t="shared" si="229"/>
        <v>160</v>
      </c>
      <c r="Y2108">
        <f t="shared" si="230"/>
        <v>160</v>
      </c>
    </row>
    <row r="2109" spans="1:25" ht="14.4" x14ac:dyDescent="0.3">
      <c r="A2109" s="23" t="s">
        <v>22</v>
      </c>
      <c r="B2109" s="24" t="s">
        <v>106</v>
      </c>
      <c r="C2109" s="25" t="s">
        <v>107</v>
      </c>
      <c r="D2109" s="24" t="s">
        <v>25</v>
      </c>
      <c r="E2109" s="24" t="s">
        <v>32</v>
      </c>
      <c r="F2109" s="24" t="s">
        <v>30</v>
      </c>
      <c r="G2109" s="24" t="s">
        <v>28</v>
      </c>
      <c r="H2109" s="29">
        <f>'Table 1'!$S$14</f>
        <v>80</v>
      </c>
      <c r="I2109" s="30"/>
      <c r="J2109" s="30"/>
      <c r="K2109" s="30"/>
      <c r="L2109" s="31"/>
      <c r="M2109" s="31">
        <v>40</v>
      </c>
      <c r="N2109" s="32">
        <f t="array" ref="N2109">INDEX([1]!CCA_Weighting[#Data],MATCH(1,([1]!CCA_Weighting[State]=A2109)*([1]!CCA_Weighting[Zone]=B2109),0),MATCH(2021,VALUE([1]!CCA_Weighting[#Headers]),0))*M2109</f>
        <v>0.34165143423870847</v>
      </c>
      <c r="O2109" s="31">
        <f>'Table 1'!$N$10</f>
        <v>40</v>
      </c>
      <c r="P2109" s="32">
        <f t="array" ref="P2109">INDEX([1]!CCA_Weighting[#Data],MATCH(1,([1]!CCA_Weighting[State]=A2109)*([1]!CCA_Weighting[Zone]=B2109),0),MATCH(2022,VALUE([1]!CCA_Weighting[#Headers]),0))*O2109</f>
        <v>0.34165143423870847</v>
      </c>
      <c r="Q2109" s="31">
        <f>'Table 1'!$O$10</f>
        <v>26</v>
      </c>
      <c r="R2109" s="31">
        <f>'Table 1'!$Q$10</f>
        <v>40</v>
      </c>
      <c r="S2109">
        <f t="shared" si="224"/>
        <v>400</v>
      </c>
      <c r="T2109">
        <f t="shared" si="225"/>
        <v>200</v>
      </c>
      <c r="U2109">
        <f t="shared" si="226"/>
        <v>200</v>
      </c>
      <c r="V2109">
        <f t="shared" si="227"/>
        <v>130</v>
      </c>
      <c r="W2109" s="28">
        <f t="shared" si="228"/>
        <v>130</v>
      </c>
      <c r="X2109" s="28">
        <f t="shared" si="229"/>
        <v>200</v>
      </c>
      <c r="Y2109">
        <f t="shared" si="230"/>
        <v>200</v>
      </c>
    </row>
    <row r="2110" spans="1:25" ht="14.4" x14ac:dyDescent="0.3">
      <c r="A2110" s="20" t="s">
        <v>22</v>
      </c>
      <c r="B2110" s="21" t="s">
        <v>106</v>
      </c>
      <c r="C2110" s="22" t="s">
        <v>107</v>
      </c>
      <c r="D2110" s="21" t="s">
        <v>25</v>
      </c>
      <c r="E2110" s="21" t="s">
        <v>33</v>
      </c>
      <c r="F2110" s="21" t="s">
        <v>27</v>
      </c>
      <c r="G2110" s="21" t="s">
        <v>28</v>
      </c>
      <c r="H2110" s="29">
        <f>'Table 1'!$Y$12</f>
        <v>31.5</v>
      </c>
      <c r="I2110" s="30"/>
      <c r="J2110" s="30"/>
      <c r="K2110" s="30"/>
      <c r="L2110" s="31"/>
      <c r="M2110" s="31">
        <v>21</v>
      </c>
      <c r="N2110" s="32">
        <f t="array" ref="N2110">INDEX([1]!CCA_Weighting[#Data],MATCH(1,([1]!CCA_Weighting[State]=A2110)*([1]!CCA_Weighting[Zone]=B2110),0),MATCH(2021,VALUE([1]!CCA_Weighting[#Headers]),0))*M2110</f>
        <v>0.17936700297532196</v>
      </c>
      <c r="O2110" s="31">
        <f>'Table 1'!$T$12</f>
        <v>21</v>
      </c>
      <c r="P2110" s="32">
        <f t="array" ref="P2110">INDEX([1]!CCA_Weighting[#Data],MATCH(1,([1]!CCA_Weighting[State]=A2110)*([1]!CCA_Weighting[Zone]=B2110),0),MATCH(2022,VALUE([1]!CCA_Weighting[#Headers]),0))*O2110</f>
        <v>0.17936700297532196</v>
      </c>
      <c r="Q2110" s="31">
        <f>'Table 1'!$U$12</f>
        <v>14</v>
      </c>
      <c r="R2110" s="31">
        <f>'Table 1'!$W$12</f>
        <v>21</v>
      </c>
      <c r="S2110">
        <f t="shared" si="224"/>
        <v>157.5</v>
      </c>
      <c r="T2110">
        <f t="shared" si="225"/>
        <v>105</v>
      </c>
      <c r="U2110">
        <f t="shared" si="226"/>
        <v>105</v>
      </c>
      <c r="V2110">
        <f t="shared" si="227"/>
        <v>70</v>
      </c>
      <c r="W2110" s="28">
        <f t="shared" si="228"/>
        <v>70</v>
      </c>
      <c r="X2110" s="28">
        <f t="shared" si="229"/>
        <v>105</v>
      </c>
      <c r="Y2110">
        <f t="shared" si="230"/>
        <v>105</v>
      </c>
    </row>
    <row r="2111" spans="1:25" ht="14.4" x14ac:dyDescent="0.3">
      <c r="A2111" s="23" t="s">
        <v>22</v>
      </c>
      <c r="B2111" s="24" t="s">
        <v>106</v>
      </c>
      <c r="C2111" s="25" t="s">
        <v>107</v>
      </c>
      <c r="D2111" s="24" t="s">
        <v>25</v>
      </c>
      <c r="E2111" s="24" t="s">
        <v>33</v>
      </c>
      <c r="F2111" s="24" t="s">
        <v>29</v>
      </c>
      <c r="G2111" s="24" t="s">
        <v>28</v>
      </c>
      <c r="H2111" s="29">
        <f>'Table 1'!$Y$13</f>
        <v>33</v>
      </c>
      <c r="I2111" s="30"/>
      <c r="J2111" s="30"/>
      <c r="K2111" s="30"/>
      <c r="L2111" s="31"/>
      <c r="M2111" s="31">
        <v>22</v>
      </c>
      <c r="N2111" s="32">
        <f t="array" ref="N2111">INDEX([1]!CCA_Weighting[#Data],MATCH(1,([1]!CCA_Weighting[State]=A2111)*([1]!CCA_Weighting[Zone]=B2111),0),MATCH(2021,VALUE([1]!CCA_Weighting[#Headers]),0))*M2111</f>
        <v>0.18790828883128968</v>
      </c>
      <c r="O2111" s="31">
        <f>'Table 1'!$T$13</f>
        <v>22</v>
      </c>
      <c r="P2111" s="32">
        <f t="array" ref="P2111">INDEX([1]!CCA_Weighting[#Data],MATCH(1,([1]!CCA_Weighting[State]=A2111)*([1]!CCA_Weighting[Zone]=B2111),0),MATCH(2022,VALUE([1]!CCA_Weighting[#Headers]),0))*O2111</f>
        <v>0.18790828883128968</v>
      </c>
      <c r="Q2111" s="31">
        <f>'Table 1'!$U$13</f>
        <v>14.5</v>
      </c>
      <c r="R2111" s="31">
        <f>'Table 1'!$W$13</f>
        <v>22</v>
      </c>
      <c r="S2111">
        <f t="shared" si="224"/>
        <v>165</v>
      </c>
      <c r="T2111">
        <f t="shared" si="225"/>
        <v>110</v>
      </c>
      <c r="U2111">
        <f t="shared" si="226"/>
        <v>110</v>
      </c>
      <c r="V2111">
        <f t="shared" si="227"/>
        <v>72.5</v>
      </c>
      <c r="W2111" s="28">
        <f t="shared" si="228"/>
        <v>72.5</v>
      </c>
      <c r="X2111" s="28">
        <f t="shared" si="229"/>
        <v>110</v>
      </c>
      <c r="Y2111">
        <f t="shared" si="230"/>
        <v>110</v>
      </c>
    </row>
    <row r="2112" spans="1:25" ht="14.4" x14ac:dyDescent="0.3">
      <c r="A2112" s="20" t="s">
        <v>22</v>
      </c>
      <c r="B2112" s="21" t="s">
        <v>106</v>
      </c>
      <c r="C2112" s="22" t="s">
        <v>107</v>
      </c>
      <c r="D2112" s="21" t="s">
        <v>25</v>
      </c>
      <c r="E2112" s="21" t="s">
        <v>33</v>
      </c>
      <c r="F2112" s="21" t="s">
        <v>30</v>
      </c>
      <c r="G2112" s="21" t="s">
        <v>28</v>
      </c>
      <c r="H2112" s="29">
        <f>'Table 1'!$Y$14</f>
        <v>76</v>
      </c>
      <c r="I2112" s="30"/>
      <c r="J2112" s="30"/>
      <c r="K2112" s="30"/>
      <c r="L2112" s="31"/>
      <c r="M2112" s="31">
        <v>38</v>
      </c>
      <c r="N2112" s="32">
        <f t="array" ref="N2112">INDEX([1]!CCA_Weighting[#Data],MATCH(1,([1]!CCA_Weighting[State]=A2112)*([1]!CCA_Weighting[Zone]=B2112),0),MATCH(2021,VALUE([1]!CCA_Weighting[#Headers]),0))*M2112</f>
        <v>0.32456886252677308</v>
      </c>
      <c r="O2112" s="31">
        <f>'Table 1'!$T$14</f>
        <v>38</v>
      </c>
      <c r="P2112" s="32">
        <f t="array" ref="P2112">INDEX([1]!CCA_Weighting[#Data],MATCH(1,([1]!CCA_Weighting[State]=A2112)*([1]!CCA_Weighting[Zone]=B2112),0),MATCH(2022,VALUE([1]!CCA_Weighting[#Headers]),0))*O2112</f>
        <v>0.32456886252677308</v>
      </c>
      <c r="Q2112" s="31">
        <f>'Table 1'!$U$14</f>
        <v>24.5</v>
      </c>
      <c r="R2112" s="31">
        <f>'Table 1'!$W$14</f>
        <v>38</v>
      </c>
      <c r="S2112">
        <f t="shared" si="224"/>
        <v>380</v>
      </c>
      <c r="T2112">
        <f t="shared" si="225"/>
        <v>190</v>
      </c>
      <c r="U2112">
        <f t="shared" si="226"/>
        <v>190</v>
      </c>
      <c r="V2112">
        <f t="shared" si="227"/>
        <v>122.5</v>
      </c>
      <c r="W2112" s="28">
        <f t="shared" si="228"/>
        <v>122.5</v>
      </c>
      <c r="X2112" s="28">
        <f t="shared" si="229"/>
        <v>190</v>
      </c>
      <c r="Y2112">
        <f t="shared" si="230"/>
        <v>190</v>
      </c>
    </row>
    <row r="2113" spans="1:25" ht="14.4" x14ac:dyDescent="0.3">
      <c r="A2113" s="23" t="s">
        <v>22</v>
      </c>
      <c r="B2113" s="24" t="s">
        <v>106</v>
      </c>
      <c r="C2113" s="25" t="s">
        <v>107</v>
      </c>
      <c r="D2113" s="24" t="s">
        <v>25</v>
      </c>
      <c r="E2113" s="24" t="s">
        <v>34</v>
      </c>
      <c r="F2113" s="24" t="s">
        <v>27</v>
      </c>
      <c r="G2113" s="24" t="s">
        <v>28</v>
      </c>
      <c r="H2113" s="29">
        <f>'Table 1'!$Y$8</f>
        <v>42.75</v>
      </c>
      <c r="I2113" s="30"/>
      <c r="J2113" s="30"/>
      <c r="K2113" s="30"/>
      <c r="L2113" s="31"/>
      <c r="M2113" s="31">
        <v>21</v>
      </c>
      <c r="N2113" s="32">
        <f t="array" ref="N2113">INDEX([1]!CCA_Weighting[#Data],MATCH(1,([1]!CCA_Weighting[State]=A2113)*([1]!CCA_Weighting[Zone]=B2113),0),MATCH(2021,VALUE([1]!CCA_Weighting[#Headers]),0))*M2113</f>
        <v>0.17936700297532196</v>
      </c>
      <c r="O2113" s="31">
        <f>'Table 1'!$T$12</f>
        <v>21</v>
      </c>
      <c r="P2113" s="32">
        <f t="array" ref="P2113">INDEX([1]!CCA_Weighting[#Data],MATCH(1,([1]!CCA_Weighting[State]=A2113)*([1]!CCA_Weighting[Zone]=B2113),0),MATCH(2022,VALUE([1]!CCA_Weighting[#Headers]),0))*O2113</f>
        <v>0.17936700297532196</v>
      </c>
      <c r="Q2113" s="31">
        <f>'Table 1'!$U$12</f>
        <v>14</v>
      </c>
      <c r="R2113" s="31">
        <f>'Table 1'!$W$12</f>
        <v>21</v>
      </c>
      <c r="S2113">
        <f t="shared" si="224"/>
        <v>213.75</v>
      </c>
      <c r="T2113">
        <f t="shared" si="225"/>
        <v>105</v>
      </c>
      <c r="U2113">
        <f t="shared" si="226"/>
        <v>105</v>
      </c>
      <c r="V2113">
        <f t="shared" si="227"/>
        <v>70</v>
      </c>
      <c r="W2113" s="28">
        <f t="shared" si="228"/>
        <v>70</v>
      </c>
      <c r="X2113" s="28">
        <f t="shared" si="229"/>
        <v>105</v>
      </c>
      <c r="Y2113">
        <f t="shared" si="230"/>
        <v>105</v>
      </c>
    </row>
    <row r="2114" spans="1:25" ht="14.4" x14ac:dyDescent="0.3">
      <c r="A2114" s="20" t="s">
        <v>22</v>
      </c>
      <c r="B2114" s="21" t="s">
        <v>106</v>
      </c>
      <c r="C2114" s="22" t="s">
        <v>107</v>
      </c>
      <c r="D2114" s="21" t="s">
        <v>25</v>
      </c>
      <c r="E2114" s="21" t="s">
        <v>34</v>
      </c>
      <c r="F2114" s="21" t="s">
        <v>29</v>
      </c>
      <c r="G2114" s="21" t="s">
        <v>28</v>
      </c>
      <c r="H2114" s="29">
        <f>'Table 1'!$Y$9</f>
        <v>45</v>
      </c>
      <c r="I2114" s="30"/>
      <c r="J2114" s="30"/>
      <c r="K2114" s="30"/>
      <c r="L2114" s="31"/>
      <c r="M2114" s="31">
        <v>22</v>
      </c>
      <c r="N2114" s="32">
        <f t="array" ref="N2114">INDEX([1]!CCA_Weighting[#Data],MATCH(1,([1]!CCA_Weighting[State]=A2114)*([1]!CCA_Weighting[Zone]=B2114),0),MATCH(2021,VALUE([1]!CCA_Weighting[#Headers]),0))*M2114</f>
        <v>0.18790828883128968</v>
      </c>
      <c r="O2114" s="31">
        <f>'Table 1'!$T$13</f>
        <v>22</v>
      </c>
      <c r="P2114" s="32">
        <f t="array" ref="P2114">INDEX([1]!CCA_Weighting[#Data],MATCH(1,([1]!CCA_Weighting[State]=A2114)*([1]!CCA_Weighting[Zone]=B2114),0),MATCH(2022,VALUE([1]!CCA_Weighting[#Headers]),0))*O2114</f>
        <v>0.18790828883128968</v>
      </c>
      <c r="Q2114" s="31">
        <f>'Table 1'!$U$13</f>
        <v>14.5</v>
      </c>
      <c r="R2114" s="31">
        <f>'Table 1'!$W$13</f>
        <v>22</v>
      </c>
      <c r="S2114">
        <f t="shared" si="224"/>
        <v>225</v>
      </c>
      <c r="T2114">
        <f t="shared" si="225"/>
        <v>110</v>
      </c>
      <c r="U2114">
        <f t="shared" si="226"/>
        <v>110</v>
      </c>
      <c r="V2114">
        <f t="shared" si="227"/>
        <v>72.5</v>
      </c>
      <c r="W2114" s="28">
        <f t="shared" si="228"/>
        <v>72.5</v>
      </c>
      <c r="X2114" s="28">
        <f t="shared" si="229"/>
        <v>110</v>
      </c>
      <c r="Y2114">
        <f t="shared" si="230"/>
        <v>110</v>
      </c>
    </row>
    <row r="2115" spans="1:25" ht="14.4" x14ac:dyDescent="0.3">
      <c r="A2115" s="23" t="s">
        <v>22</v>
      </c>
      <c r="B2115" s="24" t="s">
        <v>106</v>
      </c>
      <c r="C2115" s="25" t="s">
        <v>107</v>
      </c>
      <c r="D2115" s="24" t="s">
        <v>25</v>
      </c>
      <c r="E2115" s="24" t="s">
        <v>34</v>
      </c>
      <c r="F2115" s="24" t="s">
        <v>30</v>
      </c>
      <c r="G2115" s="24" t="s">
        <v>28</v>
      </c>
      <c r="H2115" s="29">
        <f>'Table 1'!$Y$10</f>
        <v>76</v>
      </c>
      <c r="I2115" s="30"/>
      <c r="J2115" s="30"/>
      <c r="K2115" s="30"/>
      <c r="L2115" s="31"/>
      <c r="M2115" s="31">
        <v>38</v>
      </c>
      <c r="N2115" s="32">
        <f t="array" ref="N2115">INDEX([1]!CCA_Weighting[#Data],MATCH(1,([1]!CCA_Weighting[State]=A2115)*([1]!CCA_Weighting[Zone]=B2115),0),MATCH(2021,VALUE([1]!CCA_Weighting[#Headers]),0))*M2115</f>
        <v>0.32456886252677308</v>
      </c>
      <c r="O2115" s="31">
        <f>'Table 1'!$T$14</f>
        <v>38</v>
      </c>
      <c r="P2115" s="32">
        <f t="array" ref="P2115">INDEX([1]!CCA_Weighting[#Data],MATCH(1,([1]!CCA_Weighting[State]=A2115)*([1]!CCA_Weighting[Zone]=B2115),0),MATCH(2022,VALUE([1]!CCA_Weighting[#Headers]),0))*O2115</f>
        <v>0.32456886252677308</v>
      </c>
      <c r="Q2115" s="31">
        <f>'Table 1'!$U$14</f>
        <v>24.5</v>
      </c>
      <c r="R2115" s="31">
        <f>'Table 1'!$W$14</f>
        <v>38</v>
      </c>
      <c r="S2115">
        <f t="shared" ref="S2115:S2178" si="231">H2115*5</f>
        <v>380</v>
      </c>
      <c r="T2115">
        <f t="shared" ref="T2115:T2178" si="232">M2115*5</f>
        <v>190</v>
      </c>
      <c r="U2115">
        <f t="shared" ref="U2115:U2178" si="233">O2115*5</f>
        <v>190</v>
      </c>
      <c r="V2115">
        <f t="shared" ref="V2115:V2178" si="234">Q2115*5</f>
        <v>122.5</v>
      </c>
      <c r="W2115" s="28">
        <f t="shared" ref="W2115:W2178" si="235">(Q2115/O2115)*T2115</f>
        <v>122.5</v>
      </c>
      <c r="X2115" s="28">
        <f t="shared" ref="X2115:X2178" si="236">R2115*5</f>
        <v>190</v>
      </c>
      <c r="Y2115">
        <f t="shared" ref="Y2115:Y2178" si="237">R2115*5</f>
        <v>190</v>
      </c>
    </row>
    <row r="2116" spans="1:25" ht="14.4" x14ac:dyDescent="0.3">
      <c r="A2116" s="20" t="s">
        <v>22</v>
      </c>
      <c r="B2116" s="21" t="s">
        <v>106</v>
      </c>
      <c r="C2116" s="22" t="s">
        <v>107</v>
      </c>
      <c r="D2116" s="21" t="s">
        <v>35</v>
      </c>
      <c r="E2116" s="22" t="s">
        <v>26</v>
      </c>
      <c r="F2116" s="21" t="s">
        <v>27</v>
      </c>
      <c r="G2116" s="21" t="s">
        <v>28</v>
      </c>
      <c r="H2116" s="29">
        <f>'Table 1'!$G$12</f>
        <v>40.5</v>
      </c>
      <c r="I2116" s="30"/>
      <c r="J2116" s="30"/>
      <c r="K2116" s="30"/>
      <c r="L2116" s="31"/>
      <c r="M2116" s="31">
        <v>27</v>
      </c>
      <c r="N2116" s="32">
        <f t="array" ref="N2116">INDEX([1]!CCA_Weighting[#Data],MATCH(1,([1]!CCA_Weighting[State]=A2116)*([1]!CCA_Weighting[Zone]=B2116),0),MATCH(2021,VALUE([1]!CCA_Weighting[#Headers]),0))*M2116</f>
        <v>0.23061471811112824</v>
      </c>
      <c r="O2116" s="31">
        <f>'Table 1'!$B$12</f>
        <v>27</v>
      </c>
      <c r="P2116" s="32">
        <f t="array" ref="P2116">INDEX([1]!CCA_Weighting[#Data],MATCH(1,([1]!CCA_Weighting[State]=A2116)*([1]!CCA_Weighting[Zone]=B2116),0),MATCH(2022,VALUE([1]!CCA_Weighting[#Headers]),0))*O2116</f>
        <v>0.23061471811112824</v>
      </c>
      <c r="Q2116" s="31">
        <f>'Table 1'!$C$12</f>
        <v>18</v>
      </c>
      <c r="R2116" s="31">
        <f>'Table 1'!$E$12</f>
        <v>27</v>
      </c>
      <c r="S2116">
        <f t="shared" si="231"/>
        <v>202.5</v>
      </c>
      <c r="T2116">
        <f t="shared" si="232"/>
        <v>135</v>
      </c>
      <c r="U2116">
        <f t="shared" si="233"/>
        <v>135</v>
      </c>
      <c r="V2116">
        <f t="shared" si="234"/>
        <v>90</v>
      </c>
      <c r="W2116" s="28">
        <f t="shared" si="235"/>
        <v>90</v>
      </c>
      <c r="X2116" s="28">
        <f t="shared" si="236"/>
        <v>135</v>
      </c>
      <c r="Y2116">
        <f t="shared" si="237"/>
        <v>135</v>
      </c>
    </row>
    <row r="2117" spans="1:25" ht="14.4" x14ac:dyDescent="0.3">
      <c r="A2117" s="23" t="s">
        <v>22</v>
      </c>
      <c r="B2117" s="24" t="s">
        <v>106</v>
      </c>
      <c r="C2117" s="25" t="s">
        <v>107</v>
      </c>
      <c r="D2117" s="24" t="s">
        <v>35</v>
      </c>
      <c r="E2117" s="25" t="s">
        <v>26</v>
      </c>
      <c r="F2117" s="24" t="s">
        <v>29</v>
      </c>
      <c r="G2117" s="24" t="s">
        <v>28</v>
      </c>
      <c r="H2117" s="29">
        <f>'Table 1'!$G$13</f>
        <v>43.5</v>
      </c>
      <c r="I2117" s="30"/>
      <c r="J2117" s="30"/>
      <c r="K2117" s="30"/>
      <c r="L2117" s="31"/>
      <c r="M2117" s="31">
        <v>29</v>
      </c>
      <c r="N2117" s="32">
        <f t="array" ref="N2117">INDEX([1]!CCA_Weighting[#Data],MATCH(1,([1]!CCA_Weighting[State]=A2117)*([1]!CCA_Weighting[Zone]=B2117),0),MATCH(2021,VALUE([1]!CCA_Weighting[#Headers]),0))*M2117</f>
        <v>0.24769728982306366</v>
      </c>
      <c r="O2117" s="31">
        <f>'Table 1'!$B$13</f>
        <v>29</v>
      </c>
      <c r="P2117" s="32">
        <f t="array" ref="P2117">INDEX([1]!CCA_Weighting[#Data],MATCH(1,([1]!CCA_Weighting[State]=A2117)*([1]!CCA_Weighting[Zone]=B2117),0),MATCH(2022,VALUE([1]!CCA_Weighting[#Headers]),0))*O2117</f>
        <v>0.24769728982306366</v>
      </c>
      <c r="Q2117" s="31">
        <f>'Table 1'!$C$13</f>
        <v>19</v>
      </c>
      <c r="R2117" s="31">
        <f>'Table 1'!$E$13</f>
        <v>29</v>
      </c>
      <c r="S2117">
        <f t="shared" si="231"/>
        <v>217.5</v>
      </c>
      <c r="T2117">
        <f t="shared" si="232"/>
        <v>145</v>
      </c>
      <c r="U2117">
        <f t="shared" si="233"/>
        <v>145</v>
      </c>
      <c r="V2117">
        <f t="shared" si="234"/>
        <v>95</v>
      </c>
      <c r="W2117" s="28">
        <f t="shared" si="235"/>
        <v>95</v>
      </c>
      <c r="X2117" s="28">
        <f t="shared" si="236"/>
        <v>145</v>
      </c>
      <c r="Y2117">
        <f t="shared" si="237"/>
        <v>145</v>
      </c>
    </row>
    <row r="2118" spans="1:25" ht="14.4" x14ac:dyDescent="0.3">
      <c r="A2118" s="20" t="s">
        <v>22</v>
      </c>
      <c r="B2118" s="21" t="s">
        <v>106</v>
      </c>
      <c r="C2118" s="22" t="s">
        <v>107</v>
      </c>
      <c r="D2118" s="21" t="s">
        <v>35</v>
      </c>
      <c r="E2118" s="22" t="s">
        <v>26</v>
      </c>
      <c r="F2118" s="21" t="s">
        <v>30</v>
      </c>
      <c r="G2118" s="21" t="s">
        <v>28</v>
      </c>
      <c r="H2118" s="29">
        <f>'Table 1'!$G$14</f>
        <v>110</v>
      </c>
      <c r="I2118" s="30"/>
      <c r="J2118" s="30"/>
      <c r="K2118" s="30"/>
      <c r="L2118" s="31"/>
      <c r="M2118" s="31">
        <v>55</v>
      </c>
      <c r="N2118" s="32">
        <f t="array" ref="N2118">INDEX([1]!CCA_Weighting[#Data],MATCH(1,([1]!CCA_Weighting[State]=A2118)*([1]!CCA_Weighting[Zone]=B2118),0),MATCH(2021,VALUE([1]!CCA_Weighting[#Headers]),0))*M2118</f>
        <v>0.46977072207822418</v>
      </c>
      <c r="O2118" s="31">
        <f>'Table 1'!$B$14</f>
        <v>55</v>
      </c>
      <c r="P2118" s="32">
        <f t="array" ref="P2118">INDEX([1]!CCA_Weighting[#Data],MATCH(1,([1]!CCA_Weighting[State]=A2118)*([1]!CCA_Weighting[Zone]=B2118),0),MATCH(2022,VALUE([1]!CCA_Weighting[#Headers]),0))*O2118</f>
        <v>0.46977072207822418</v>
      </c>
      <c r="Q2118" s="31">
        <f>'Table 1'!$C$14</f>
        <v>36</v>
      </c>
      <c r="R2118" s="31">
        <f>'Table 1'!$E$14</f>
        <v>55</v>
      </c>
      <c r="S2118">
        <f t="shared" si="231"/>
        <v>550</v>
      </c>
      <c r="T2118">
        <f t="shared" si="232"/>
        <v>275</v>
      </c>
      <c r="U2118">
        <f t="shared" si="233"/>
        <v>275</v>
      </c>
      <c r="V2118">
        <f t="shared" si="234"/>
        <v>180</v>
      </c>
      <c r="W2118" s="28">
        <f t="shared" si="235"/>
        <v>180</v>
      </c>
      <c r="X2118" s="28">
        <f t="shared" si="236"/>
        <v>275</v>
      </c>
      <c r="Y2118">
        <f t="shared" si="237"/>
        <v>275</v>
      </c>
    </row>
    <row r="2119" spans="1:25" ht="14.4" x14ac:dyDescent="0.3">
      <c r="A2119" s="23" t="s">
        <v>22</v>
      </c>
      <c r="B2119" s="24" t="s">
        <v>106</v>
      </c>
      <c r="C2119" s="25" t="s">
        <v>107</v>
      </c>
      <c r="D2119" s="24" t="s">
        <v>35</v>
      </c>
      <c r="E2119" s="24" t="s">
        <v>31</v>
      </c>
      <c r="F2119" s="24" t="s">
        <v>27</v>
      </c>
      <c r="G2119" s="24" t="s">
        <v>28</v>
      </c>
      <c r="H2119" s="29">
        <f>'Table 1'!$M$12</f>
        <v>37.5</v>
      </c>
      <c r="I2119" s="30"/>
      <c r="J2119" s="30"/>
      <c r="K2119" s="30"/>
      <c r="L2119" s="31"/>
      <c r="M2119" s="31">
        <v>25</v>
      </c>
      <c r="N2119" s="32">
        <f t="array" ref="N2119">INDEX([1]!CCA_Weighting[#Data],MATCH(1,([1]!CCA_Weighting[State]=A2119)*([1]!CCA_Weighting[Zone]=B2119),0),MATCH(2021,VALUE([1]!CCA_Weighting[#Headers]),0))*M2119</f>
        <v>0.21353214639919282</v>
      </c>
      <c r="O2119" s="31">
        <f>'Table 1'!$H$12</f>
        <v>25</v>
      </c>
      <c r="P2119" s="32">
        <f t="array" ref="P2119">INDEX([1]!CCA_Weighting[#Data],MATCH(1,([1]!CCA_Weighting[State]=A2119)*([1]!CCA_Weighting[Zone]=B2119),0),MATCH(2022,VALUE([1]!CCA_Weighting[#Headers]),0))*O2119</f>
        <v>0.21353214639919282</v>
      </c>
      <c r="Q2119" s="31">
        <f>'Table 1'!$I$12</f>
        <v>16</v>
      </c>
      <c r="R2119" s="31">
        <f>'Table 1'!$K$12</f>
        <v>25</v>
      </c>
      <c r="S2119">
        <f t="shared" si="231"/>
        <v>187.5</v>
      </c>
      <c r="T2119">
        <f t="shared" si="232"/>
        <v>125</v>
      </c>
      <c r="U2119">
        <f t="shared" si="233"/>
        <v>125</v>
      </c>
      <c r="V2119">
        <f t="shared" si="234"/>
        <v>80</v>
      </c>
      <c r="W2119" s="28">
        <f t="shared" si="235"/>
        <v>80</v>
      </c>
      <c r="X2119" s="28">
        <f t="shared" si="236"/>
        <v>125</v>
      </c>
      <c r="Y2119">
        <f t="shared" si="237"/>
        <v>125</v>
      </c>
    </row>
    <row r="2120" spans="1:25" ht="14.4" x14ac:dyDescent="0.3">
      <c r="A2120" s="20" t="s">
        <v>22</v>
      </c>
      <c r="B2120" s="21" t="s">
        <v>106</v>
      </c>
      <c r="C2120" s="22" t="s">
        <v>107</v>
      </c>
      <c r="D2120" s="21" t="s">
        <v>35</v>
      </c>
      <c r="E2120" s="21" t="s">
        <v>31</v>
      </c>
      <c r="F2120" s="21" t="s">
        <v>29</v>
      </c>
      <c r="G2120" s="21" t="s">
        <v>28</v>
      </c>
      <c r="H2120" s="29">
        <f>'Table 1'!$M$13</f>
        <v>39.75</v>
      </c>
      <c r="I2120" s="30"/>
      <c r="J2120" s="30"/>
      <c r="K2120" s="30"/>
      <c r="L2120" s="31"/>
      <c r="M2120" s="31">
        <v>26.5</v>
      </c>
      <c r="N2120" s="32">
        <f t="array" ref="N2120">INDEX([1]!CCA_Weighting[#Data],MATCH(1,([1]!CCA_Weighting[State]=A2120)*([1]!CCA_Weighting[Zone]=B2120),0),MATCH(2021,VALUE([1]!CCA_Weighting[#Headers]),0))*M2120</f>
        <v>0.22634407518314439</v>
      </c>
      <c r="O2120" s="31">
        <f>'Table 1'!$H$13</f>
        <v>26.5</v>
      </c>
      <c r="P2120" s="32">
        <f t="array" ref="P2120">INDEX([1]!CCA_Weighting[#Data],MATCH(1,([1]!CCA_Weighting[State]=A2120)*([1]!CCA_Weighting[Zone]=B2120),0),MATCH(2022,VALUE([1]!CCA_Weighting[#Headers]),0))*O2120</f>
        <v>0.22634407518314439</v>
      </c>
      <c r="Q2120" s="31">
        <f>'Table 1'!$I$13</f>
        <v>17</v>
      </c>
      <c r="R2120" s="31">
        <f>'Table 1'!$K$13</f>
        <v>26.5</v>
      </c>
      <c r="S2120">
        <f t="shared" si="231"/>
        <v>198.75</v>
      </c>
      <c r="T2120">
        <f t="shared" si="232"/>
        <v>132.5</v>
      </c>
      <c r="U2120">
        <f t="shared" si="233"/>
        <v>132.5</v>
      </c>
      <c r="V2120">
        <f t="shared" si="234"/>
        <v>85</v>
      </c>
      <c r="W2120" s="28">
        <f t="shared" si="235"/>
        <v>85</v>
      </c>
      <c r="X2120" s="28">
        <f t="shared" si="236"/>
        <v>132.5</v>
      </c>
      <c r="Y2120">
        <f t="shared" si="237"/>
        <v>132.5</v>
      </c>
    </row>
    <row r="2121" spans="1:25" ht="14.4" x14ac:dyDescent="0.3">
      <c r="A2121" s="23" t="s">
        <v>22</v>
      </c>
      <c r="B2121" s="24" t="s">
        <v>106</v>
      </c>
      <c r="C2121" s="25" t="s">
        <v>107</v>
      </c>
      <c r="D2121" s="24" t="s">
        <v>35</v>
      </c>
      <c r="E2121" s="24" t="s">
        <v>31</v>
      </c>
      <c r="F2121" s="24" t="s">
        <v>30</v>
      </c>
      <c r="G2121" s="24" t="s">
        <v>28</v>
      </c>
      <c r="H2121" s="29">
        <f>'Table 1'!$M$14</f>
        <v>100</v>
      </c>
      <c r="I2121" s="30"/>
      <c r="J2121" s="30"/>
      <c r="K2121" s="30"/>
      <c r="L2121" s="31"/>
      <c r="M2121" s="31">
        <v>50</v>
      </c>
      <c r="N2121" s="32">
        <f t="array" ref="N2121">INDEX([1]!CCA_Weighting[#Data],MATCH(1,([1]!CCA_Weighting[State]=A2121)*([1]!CCA_Weighting[Zone]=B2121),0),MATCH(2021,VALUE([1]!CCA_Weighting[#Headers]),0))*M2121</f>
        <v>0.42706429279838565</v>
      </c>
      <c r="O2121" s="31">
        <f>'Table 1'!$H$14</f>
        <v>50</v>
      </c>
      <c r="P2121" s="32">
        <f t="array" ref="P2121">INDEX([1]!CCA_Weighting[#Data],MATCH(1,([1]!CCA_Weighting[State]=A2121)*([1]!CCA_Weighting[Zone]=B2121),0),MATCH(2022,VALUE([1]!CCA_Weighting[#Headers]),0))*O2121</f>
        <v>0.42706429279838565</v>
      </c>
      <c r="Q2121" s="31">
        <f>'Table 1'!$I$14</f>
        <v>32.5</v>
      </c>
      <c r="R2121" s="31">
        <f>'Table 1'!$K$14</f>
        <v>50</v>
      </c>
      <c r="S2121">
        <f t="shared" si="231"/>
        <v>500</v>
      </c>
      <c r="T2121">
        <f t="shared" si="232"/>
        <v>250</v>
      </c>
      <c r="U2121">
        <f t="shared" si="233"/>
        <v>250</v>
      </c>
      <c r="V2121">
        <f t="shared" si="234"/>
        <v>162.5</v>
      </c>
      <c r="W2121" s="28">
        <f t="shared" si="235"/>
        <v>162.5</v>
      </c>
      <c r="X2121" s="28">
        <f t="shared" si="236"/>
        <v>250</v>
      </c>
      <c r="Y2121">
        <f t="shared" si="237"/>
        <v>250</v>
      </c>
    </row>
    <row r="2122" spans="1:25" ht="14.4" x14ac:dyDescent="0.3">
      <c r="A2122" s="20" t="s">
        <v>22</v>
      </c>
      <c r="B2122" s="21" t="s">
        <v>106</v>
      </c>
      <c r="C2122" s="22" t="s">
        <v>107</v>
      </c>
      <c r="D2122" s="21" t="s">
        <v>35</v>
      </c>
      <c r="E2122" s="21" t="s">
        <v>32</v>
      </c>
      <c r="F2122" s="21" t="s">
        <v>27</v>
      </c>
      <c r="G2122" s="21" t="s">
        <v>28</v>
      </c>
      <c r="H2122" s="29">
        <f>'Table 1'!$S$12</f>
        <v>35.25</v>
      </c>
      <c r="I2122" s="30"/>
      <c r="J2122" s="30"/>
      <c r="K2122" s="30"/>
      <c r="L2122" s="31"/>
      <c r="M2122" s="31">
        <v>23.5</v>
      </c>
      <c r="N2122" s="32">
        <f t="array" ref="N2122">INDEX([1]!CCA_Weighting[#Data],MATCH(1,([1]!CCA_Weighting[State]=A2122)*([1]!CCA_Weighting[Zone]=B2122),0),MATCH(2021,VALUE([1]!CCA_Weighting[#Headers]),0))*M2122</f>
        <v>0.20072021761524125</v>
      </c>
      <c r="O2122" s="31">
        <f>'Table 1'!$N$8</f>
        <v>30</v>
      </c>
      <c r="P2122" s="32">
        <f t="array" ref="P2122">INDEX([1]!CCA_Weighting[#Data],MATCH(1,([1]!CCA_Weighting[State]=A2122)*([1]!CCA_Weighting[Zone]=B2122),0),MATCH(2022,VALUE([1]!CCA_Weighting[#Headers]),0))*O2122</f>
        <v>0.25623857567903136</v>
      </c>
      <c r="Q2122" s="31">
        <f>'Table 1'!$O$8</f>
        <v>19.5</v>
      </c>
      <c r="R2122" s="31">
        <f>'Table 1'!$Q$8</f>
        <v>30</v>
      </c>
      <c r="S2122">
        <f t="shared" si="231"/>
        <v>176.25</v>
      </c>
      <c r="T2122">
        <f t="shared" si="232"/>
        <v>117.5</v>
      </c>
      <c r="U2122">
        <f t="shared" si="233"/>
        <v>150</v>
      </c>
      <c r="V2122">
        <f t="shared" si="234"/>
        <v>97.5</v>
      </c>
      <c r="W2122" s="28">
        <f t="shared" si="235"/>
        <v>76.375</v>
      </c>
      <c r="X2122" s="28">
        <f t="shared" si="236"/>
        <v>150</v>
      </c>
      <c r="Y2122">
        <f t="shared" si="237"/>
        <v>150</v>
      </c>
    </row>
    <row r="2123" spans="1:25" ht="14.4" x14ac:dyDescent="0.3">
      <c r="A2123" s="23" t="s">
        <v>22</v>
      </c>
      <c r="B2123" s="24" t="s">
        <v>106</v>
      </c>
      <c r="C2123" s="25" t="s">
        <v>107</v>
      </c>
      <c r="D2123" s="24" t="s">
        <v>35</v>
      </c>
      <c r="E2123" s="24" t="s">
        <v>32</v>
      </c>
      <c r="F2123" s="24" t="s">
        <v>29</v>
      </c>
      <c r="G2123" s="24" t="s">
        <v>28</v>
      </c>
      <c r="H2123" s="29">
        <f>'Table 1'!$S$13</f>
        <v>36.75</v>
      </c>
      <c r="I2123" s="30"/>
      <c r="J2123" s="30"/>
      <c r="K2123" s="30"/>
      <c r="L2123" s="31"/>
      <c r="M2123" s="31">
        <v>24.5</v>
      </c>
      <c r="N2123" s="32">
        <f t="array" ref="N2123">INDEX([1]!CCA_Weighting[#Data],MATCH(1,([1]!CCA_Weighting[State]=A2123)*([1]!CCA_Weighting[Zone]=B2123),0),MATCH(2021,VALUE([1]!CCA_Weighting[#Headers]),0))*M2123</f>
        <v>0.20926150347120895</v>
      </c>
      <c r="O2123" s="31">
        <f>'Table 1'!$N$9</f>
        <v>32</v>
      </c>
      <c r="P2123" s="32">
        <f t="array" ref="P2123">INDEX([1]!CCA_Weighting[#Data],MATCH(1,([1]!CCA_Weighting[State]=A2123)*([1]!CCA_Weighting[Zone]=B2123),0),MATCH(2022,VALUE([1]!CCA_Weighting[#Headers]),0))*O2123</f>
        <v>0.2733211473909668</v>
      </c>
      <c r="Q2123" s="31">
        <f>'Table 1'!$O$9</f>
        <v>21</v>
      </c>
      <c r="R2123" s="31">
        <f>'Table 1'!$Q$9</f>
        <v>32</v>
      </c>
      <c r="S2123">
        <f t="shared" si="231"/>
        <v>183.75</v>
      </c>
      <c r="T2123">
        <f t="shared" si="232"/>
        <v>122.5</v>
      </c>
      <c r="U2123">
        <f t="shared" si="233"/>
        <v>160</v>
      </c>
      <c r="V2123">
        <f t="shared" si="234"/>
        <v>105</v>
      </c>
      <c r="W2123" s="28">
        <f t="shared" si="235"/>
        <v>80.390625</v>
      </c>
      <c r="X2123" s="28">
        <f t="shared" si="236"/>
        <v>160</v>
      </c>
      <c r="Y2123">
        <f t="shared" si="237"/>
        <v>160</v>
      </c>
    </row>
    <row r="2124" spans="1:25" ht="14.4" x14ac:dyDescent="0.3">
      <c r="A2124" s="20" t="s">
        <v>22</v>
      </c>
      <c r="B2124" s="21" t="s">
        <v>106</v>
      </c>
      <c r="C2124" s="22" t="s">
        <v>107</v>
      </c>
      <c r="D2124" s="21" t="s">
        <v>35</v>
      </c>
      <c r="E2124" s="21" t="s">
        <v>32</v>
      </c>
      <c r="F2124" s="21" t="s">
        <v>30</v>
      </c>
      <c r="G2124" s="21" t="s">
        <v>28</v>
      </c>
      <c r="H2124" s="29">
        <f>'Table 1'!$S$14</f>
        <v>80</v>
      </c>
      <c r="I2124" s="30"/>
      <c r="J2124" s="30"/>
      <c r="K2124" s="30"/>
      <c r="L2124" s="31"/>
      <c r="M2124" s="31">
        <v>40</v>
      </c>
      <c r="N2124" s="32">
        <f t="array" ref="N2124">INDEX([1]!CCA_Weighting[#Data],MATCH(1,([1]!CCA_Weighting[State]=A2124)*([1]!CCA_Weighting[Zone]=B2124),0),MATCH(2021,VALUE([1]!CCA_Weighting[#Headers]),0))*M2124</f>
        <v>0.34165143423870847</v>
      </c>
      <c r="O2124" s="31">
        <f>'Table 1'!$N$10</f>
        <v>40</v>
      </c>
      <c r="P2124" s="32">
        <f t="array" ref="P2124">INDEX([1]!CCA_Weighting[#Data],MATCH(1,([1]!CCA_Weighting[State]=A2124)*([1]!CCA_Weighting[Zone]=B2124),0),MATCH(2022,VALUE([1]!CCA_Weighting[#Headers]),0))*O2124</f>
        <v>0.34165143423870847</v>
      </c>
      <c r="Q2124" s="31">
        <f>'Table 1'!$O$10</f>
        <v>26</v>
      </c>
      <c r="R2124" s="31">
        <f>'Table 1'!$Q$10</f>
        <v>40</v>
      </c>
      <c r="S2124">
        <f t="shared" si="231"/>
        <v>400</v>
      </c>
      <c r="T2124">
        <f t="shared" si="232"/>
        <v>200</v>
      </c>
      <c r="U2124">
        <f t="shared" si="233"/>
        <v>200</v>
      </c>
      <c r="V2124">
        <f t="shared" si="234"/>
        <v>130</v>
      </c>
      <c r="W2124" s="28">
        <f t="shared" si="235"/>
        <v>130</v>
      </c>
      <c r="X2124" s="28">
        <f t="shared" si="236"/>
        <v>200</v>
      </c>
      <c r="Y2124">
        <f t="shared" si="237"/>
        <v>200</v>
      </c>
    </row>
    <row r="2125" spans="1:25" ht="14.4" x14ac:dyDescent="0.3">
      <c r="A2125" s="23" t="s">
        <v>22</v>
      </c>
      <c r="B2125" s="24" t="s">
        <v>106</v>
      </c>
      <c r="C2125" s="25" t="s">
        <v>107</v>
      </c>
      <c r="D2125" s="24" t="s">
        <v>35</v>
      </c>
      <c r="E2125" s="24" t="s">
        <v>33</v>
      </c>
      <c r="F2125" s="24" t="s">
        <v>27</v>
      </c>
      <c r="G2125" s="24" t="s">
        <v>28</v>
      </c>
      <c r="H2125" s="29">
        <f>'Table 1'!$Y$12</f>
        <v>31.5</v>
      </c>
      <c r="I2125" s="30"/>
      <c r="J2125" s="30"/>
      <c r="K2125" s="30"/>
      <c r="L2125" s="31"/>
      <c r="M2125" s="31">
        <v>21</v>
      </c>
      <c r="N2125" s="32">
        <f t="array" ref="N2125">INDEX([1]!CCA_Weighting[#Data],MATCH(1,([1]!CCA_Weighting[State]=A2125)*([1]!CCA_Weighting[Zone]=B2125),0),MATCH(2021,VALUE([1]!CCA_Weighting[#Headers]),0))*M2125</f>
        <v>0.17936700297532196</v>
      </c>
      <c r="O2125" s="31">
        <f>'Table 1'!$T$12</f>
        <v>21</v>
      </c>
      <c r="P2125" s="32">
        <f t="array" ref="P2125">INDEX([1]!CCA_Weighting[#Data],MATCH(1,([1]!CCA_Weighting[State]=A2125)*([1]!CCA_Weighting[Zone]=B2125),0),MATCH(2022,VALUE([1]!CCA_Weighting[#Headers]),0))*O2125</f>
        <v>0.17936700297532196</v>
      </c>
      <c r="Q2125" s="31">
        <f>'Table 1'!$U$12</f>
        <v>14</v>
      </c>
      <c r="R2125" s="31">
        <f>'Table 1'!$W$12</f>
        <v>21</v>
      </c>
      <c r="S2125">
        <f t="shared" si="231"/>
        <v>157.5</v>
      </c>
      <c r="T2125">
        <f t="shared" si="232"/>
        <v>105</v>
      </c>
      <c r="U2125">
        <f t="shared" si="233"/>
        <v>105</v>
      </c>
      <c r="V2125">
        <f t="shared" si="234"/>
        <v>70</v>
      </c>
      <c r="W2125" s="28">
        <f t="shared" si="235"/>
        <v>70</v>
      </c>
      <c r="X2125" s="28">
        <f t="shared" si="236"/>
        <v>105</v>
      </c>
      <c r="Y2125">
        <f t="shared" si="237"/>
        <v>105</v>
      </c>
    </row>
    <row r="2126" spans="1:25" ht="14.4" x14ac:dyDescent="0.3">
      <c r="A2126" s="20" t="s">
        <v>22</v>
      </c>
      <c r="B2126" s="21" t="s">
        <v>106</v>
      </c>
      <c r="C2126" s="22" t="s">
        <v>107</v>
      </c>
      <c r="D2126" s="21" t="s">
        <v>35</v>
      </c>
      <c r="E2126" s="21" t="s">
        <v>33</v>
      </c>
      <c r="F2126" s="21" t="s">
        <v>29</v>
      </c>
      <c r="G2126" s="21" t="s">
        <v>28</v>
      </c>
      <c r="H2126" s="29">
        <f>'Table 1'!$Y$13</f>
        <v>33</v>
      </c>
      <c r="I2126" s="30"/>
      <c r="J2126" s="30"/>
      <c r="K2126" s="30"/>
      <c r="L2126" s="31"/>
      <c r="M2126" s="31">
        <v>22</v>
      </c>
      <c r="N2126" s="32">
        <f t="array" ref="N2126">INDEX([1]!CCA_Weighting[#Data],MATCH(1,([1]!CCA_Weighting[State]=A2126)*([1]!CCA_Weighting[Zone]=B2126),0),MATCH(2021,VALUE([1]!CCA_Weighting[#Headers]),0))*M2126</f>
        <v>0.18790828883128968</v>
      </c>
      <c r="O2126" s="31">
        <f>'Table 1'!$T$13</f>
        <v>22</v>
      </c>
      <c r="P2126" s="32">
        <f t="array" ref="P2126">INDEX([1]!CCA_Weighting[#Data],MATCH(1,([1]!CCA_Weighting[State]=A2126)*([1]!CCA_Weighting[Zone]=B2126),0),MATCH(2022,VALUE([1]!CCA_Weighting[#Headers]),0))*O2126</f>
        <v>0.18790828883128968</v>
      </c>
      <c r="Q2126" s="31">
        <f>'Table 1'!$U$13</f>
        <v>14.5</v>
      </c>
      <c r="R2126" s="31">
        <f>'Table 1'!$W$13</f>
        <v>22</v>
      </c>
      <c r="S2126">
        <f t="shared" si="231"/>
        <v>165</v>
      </c>
      <c r="T2126">
        <f t="shared" si="232"/>
        <v>110</v>
      </c>
      <c r="U2126">
        <f t="shared" si="233"/>
        <v>110</v>
      </c>
      <c r="V2126">
        <f t="shared" si="234"/>
        <v>72.5</v>
      </c>
      <c r="W2126" s="28">
        <f t="shared" si="235"/>
        <v>72.5</v>
      </c>
      <c r="X2126" s="28">
        <f t="shared" si="236"/>
        <v>110</v>
      </c>
      <c r="Y2126">
        <f t="shared" si="237"/>
        <v>110</v>
      </c>
    </row>
    <row r="2127" spans="1:25" ht="14.4" x14ac:dyDescent="0.3">
      <c r="A2127" s="23" t="s">
        <v>22</v>
      </c>
      <c r="B2127" s="24" t="s">
        <v>106</v>
      </c>
      <c r="C2127" s="25" t="s">
        <v>107</v>
      </c>
      <c r="D2127" s="24" t="s">
        <v>35</v>
      </c>
      <c r="E2127" s="24" t="s">
        <v>33</v>
      </c>
      <c r="F2127" s="24" t="s">
        <v>30</v>
      </c>
      <c r="G2127" s="24" t="s">
        <v>28</v>
      </c>
      <c r="H2127" s="29">
        <f>'Table 1'!$Y$14</f>
        <v>76</v>
      </c>
      <c r="I2127" s="30"/>
      <c r="J2127" s="30"/>
      <c r="K2127" s="30"/>
      <c r="L2127" s="31"/>
      <c r="M2127" s="31">
        <v>38</v>
      </c>
      <c r="N2127" s="32">
        <f t="array" ref="N2127">INDEX([1]!CCA_Weighting[#Data],MATCH(1,([1]!CCA_Weighting[State]=A2127)*([1]!CCA_Weighting[Zone]=B2127),0),MATCH(2021,VALUE([1]!CCA_Weighting[#Headers]),0))*M2127</f>
        <v>0.32456886252677308</v>
      </c>
      <c r="O2127" s="31">
        <f>'Table 1'!$T$14</f>
        <v>38</v>
      </c>
      <c r="P2127" s="32">
        <f t="array" ref="P2127">INDEX([1]!CCA_Weighting[#Data],MATCH(1,([1]!CCA_Weighting[State]=A2127)*([1]!CCA_Weighting[Zone]=B2127),0),MATCH(2022,VALUE([1]!CCA_Weighting[#Headers]),0))*O2127</f>
        <v>0.32456886252677308</v>
      </c>
      <c r="Q2127" s="31">
        <f>'Table 1'!$U$14</f>
        <v>24.5</v>
      </c>
      <c r="R2127" s="31">
        <f>'Table 1'!$W$14</f>
        <v>38</v>
      </c>
      <c r="S2127">
        <f t="shared" si="231"/>
        <v>380</v>
      </c>
      <c r="T2127">
        <f t="shared" si="232"/>
        <v>190</v>
      </c>
      <c r="U2127">
        <f t="shared" si="233"/>
        <v>190</v>
      </c>
      <c r="V2127">
        <f t="shared" si="234"/>
        <v>122.5</v>
      </c>
      <c r="W2127" s="28">
        <f t="shared" si="235"/>
        <v>122.5</v>
      </c>
      <c r="X2127" s="28">
        <f t="shared" si="236"/>
        <v>190</v>
      </c>
      <c r="Y2127">
        <f t="shared" si="237"/>
        <v>190</v>
      </c>
    </row>
    <row r="2128" spans="1:25" ht="14.4" x14ac:dyDescent="0.3">
      <c r="A2128" s="20" t="s">
        <v>22</v>
      </c>
      <c r="B2128" s="21" t="s">
        <v>106</v>
      </c>
      <c r="C2128" s="22" t="s">
        <v>107</v>
      </c>
      <c r="D2128" s="21" t="s">
        <v>35</v>
      </c>
      <c r="E2128" s="21" t="s">
        <v>34</v>
      </c>
      <c r="F2128" s="21" t="s">
        <v>27</v>
      </c>
      <c r="G2128" s="21" t="s">
        <v>28</v>
      </c>
      <c r="H2128" s="29">
        <f>'Table 1'!$Y$8</f>
        <v>42.75</v>
      </c>
      <c r="I2128" s="30"/>
      <c r="J2128" s="30"/>
      <c r="K2128" s="30"/>
      <c r="L2128" s="31"/>
      <c r="M2128" s="31">
        <v>21</v>
      </c>
      <c r="N2128" s="32">
        <f t="array" ref="N2128">INDEX([1]!CCA_Weighting[#Data],MATCH(1,([1]!CCA_Weighting[State]=A2128)*([1]!CCA_Weighting[Zone]=B2128),0),MATCH(2021,VALUE([1]!CCA_Weighting[#Headers]),0))*M2128</f>
        <v>0.17936700297532196</v>
      </c>
      <c r="O2128" s="31">
        <f>'Table 1'!$T$12</f>
        <v>21</v>
      </c>
      <c r="P2128" s="32">
        <f t="array" ref="P2128">INDEX([1]!CCA_Weighting[#Data],MATCH(1,([1]!CCA_Weighting[State]=A2128)*([1]!CCA_Weighting[Zone]=B2128),0),MATCH(2022,VALUE([1]!CCA_Weighting[#Headers]),0))*O2128</f>
        <v>0.17936700297532196</v>
      </c>
      <c r="Q2128" s="31">
        <f>'Table 1'!$U$12</f>
        <v>14</v>
      </c>
      <c r="R2128" s="31">
        <f>'Table 1'!$W$12</f>
        <v>21</v>
      </c>
      <c r="S2128">
        <f t="shared" si="231"/>
        <v>213.75</v>
      </c>
      <c r="T2128">
        <f t="shared" si="232"/>
        <v>105</v>
      </c>
      <c r="U2128">
        <f t="shared" si="233"/>
        <v>105</v>
      </c>
      <c r="V2128">
        <f t="shared" si="234"/>
        <v>70</v>
      </c>
      <c r="W2128" s="28">
        <f t="shared" si="235"/>
        <v>70</v>
      </c>
      <c r="X2128" s="28">
        <f t="shared" si="236"/>
        <v>105</v>
      </c>
      <c r="Y2128">
        <f t="shared" si="237"/>
        <v>105</v>
      </c>
    </row>
    <row r="2129" spans="1:25" ht="14.4" x14ac:dyDescent="0.3">
      <c r="A2129" s="23" t="s">
        <v>22</v>
      </c>
      <c r="B2129" s="24" t="s">
        <v>106</v>
      </c>
      <c r="C2129" s="25" t="s">
        <v>107</v>
      </c>
      <c r="D2129" s="24" t="s">
        <v>35</v>
      </c>
      <c r="E2129" s="24" t="s">
        <v>34</v>
      </c>
      <c r="F2129" s="24" t="s">
        <v>29</v>
      </c>
      <c r="G2129" s="24" t="s">
        <v>28</v>
      </c>
      <c r="H2129" s="29">
        <f>'Table 1'!$Y$9</f>
        <v>45</v>
      </c>
      <c r="I2129" s="30"/>
      <c r="J2129" s="30"/>
      <c r="K2129" s="30"/>
      <c r="L2129" s="31"/>
      <c r="M2129" s="31">
        <v>22</v>
      </c>
      <c r="N2129" s="32">
        <f t="array" ref="N2129">INDEX([1]!CCA_Weighting[#Data],MATCH(1,([1]!CCA_Weighting[State]=A2129)*([1]!CCA_Weighting[Zone]=B2129),0),MATCH(2021,VALUE([1]!CCA_Weighting[#Headers]),0))*M2129</f>
        <v>0.18790828883128968</v>
      </c>
      <c r="O2129" s="31">
        <f>'Table 1'!$T$13</f>
        <v>22</v>
      </c>
      <c r="P2129" s="32">
        <f t="array" ref="P2129">INDEX([1]!CCA_Weighting[#Data],MATCH(1,([1]!CCA_Weighting[State]=A2129)*([1]!CCA_Weighting[Zone]=B2129),0),MATCH(2022,VALUE([1]!CCA_Weighting[#Headers]),0))*O2129</f>
        <v>0.18790828883128968</v>
      </c>
      <c r="Q2129" s="31">
        <f>'Table 1'!$U$13</f>
        <v>14.5</v>
      </c>
      <c r="R2129" s="31">
        <f>'Table 1'!$W$13</f>
        <v>22</v>
      </c>
      <c r="S2129">
        <f t="shared" si="231"/>
        <v>225</v>
      </c>
      <c r="T2129">
        <f t="shared" si="232"/>
        <v>110</v>
      </c>
      <c r="U2129">
        <f t="shared" si="233"/>
        <v>110</v>
      </c>
      <c r="V2129">
        <f t="shared" si="234"/>
        <v>72.5</v>
      </c>
      <c r="W2129" s="28">
        <f t="shared" si="235"/>
        <v>72.5</v>
      </c>
      <c r="X2129" s="28">
        <f t="shared" si="236"/>
        <v>110</v>
      </c>
      <c r="Y2129">
        <f t="shared" si="237"/>
        <v>110</v>
      </c>
    </row>
    <row r="2130" spans="1:25" ht="14.4" x14ac:dyDescent="0.3">
      <c r="A2130" s="20" t="s">
        <v>22</v>
      </c>
      <c r="B2130" s="21" t="s">
        <v>106</v>
      </c>
      <c r="C2130" s="22" t="s">
        <v>107</v>
      </c>
      <c r="D2130" s="21" t="s">
        <v>35</v>
      </c>
      <c r="E2130" s="21" t="s">
        <v>34</v>
      </c>
      <c r="F2130" s="21" t="s">
        <v>30</v>
      </c>
      <c r="G2130" s="21" t="s">
        <v>28</v>
      </c>
      <c r="H2130" s="29">
        <f>'Table 1'!$Y$10</f>
        <v>76</v>
      </c>
      <c r="I2130" s="30"/>
      <c r="J2130" s="30"/>
      <c r="K2130" s="30"/>
      <c r="L2130" s="31"/>
      <c r="M2130" s="31">
        <v>38</v>
      </c>
      <c r="N2130" s="32">
        <f t="array" ref="N2130">INDEX([1]!CCA_Weighting[#Data],MATCH(1,([1]!CCA_Weighting[State]=A2130)*([1]!CCA_Weighting[Zone]=B2130),0),MATCH(2021,VALUE([1]!CCA_Weighting[#Headers]),0))*M2130</f>
        <v>0.32456886252677308</v>
      </c>
      <c r="O2130" s="31">
        <f>'Table 1'!$T$14</f>
        <v>38</v>
      </c>
      <c r="P2130" s="32">
        <f t="array" ref="P2130">INDEX([1]!CCA_Weighting[#Data],MATCH(1,([1]!CCA_Weighting[State]=A2130)*([1]!CCA_Weighting[Zone]=B2130),0),MATCH(2022,VALUE([1]!CCA_Weighting[#Headers]),0))*O2130</f>
        <v>0.32456886252677308</v>
      </c>
      <c r="Q2130" s="31">
        <f>'Table 1'!$U$14</f>
        <v>24.5</v>
      </c>
      <c r="R2130" s="31">
        <f>'Table 1'!$W$14</f>
        <v>38</v>
      </c>
      <c r="S2130">
        <f t="shared" si="231"/>
        <v>380</v>
      </c>
      <c r="T2130">
        <f t="shared" si="232"/>
        <v>190</v>
      </c>
      <c r="U2130">
        <f t="shared" si="233"/>
        <v>190</v>
      </c>
      <c r="V2130">
        <f t="shared" si="234"/>
        <v>122.5</v>
      </c>
      <c r="W2130" s="28">
        <f t="shared" si="235"/>
        <v>122.5</v>
      </c>
      <c r="X2130" s="28">
        <f t="shared" si="236"/>
        <v>190</v>
      </c>
      <c r="Y2130">
        <f t="shared" si="237"/>
        <v>190</v>
      </c>
    </row>
    <row r="2131" spans="1:25" ht="14.4" x14ac:dyDescent="0.3">
      <c r="A2131" s="23" t="s">
        <v>22</v>
      </c>
      <c r="B2131" s="24" t="s">
        <v>106</v>
      </c>
      <c r="C2131" s="25" t="s">
        <v>107</v>
      </c>
      <c r="D2131" s="24" t="s">
        <v>36</v>
      </c>
      <c r="E2131" s="25" t="s">
        <v>26</v>
      </c>
      <c r="F2131" s="24" t="s">
        <v>27</v>
      </c>
      <c r="G2131" s="24" t="s">
        <v>28</v>
      </c>
      <c r="H2131" s="29">
        <f>'Table 1'!$G$12</f>
        <v>40.5</v>
      </c>
      <c r="I2131" s="30"/>
      <c r="J2131" s="30"/>
      <c r="K2131" s="30"/>
      <c r="L2131" s="31"/>
      <c r="M2131" s="31">
        <v>27</v>
      </c>
      <c r="N2131" s="32">
        <f t="array" ref="N2131">INDEX([1]!CCA_Weighting[#Data],MATCH(1,([1]!CCA_Weighting[State]=A2131)*([1]!CCA_Weighting[Zone]=B2131),0),MATCH(2021,VALUE([1]!CCA_Weighting[#Headers]),0))*M2131</f>
        <v>0.23061471811112824</v>
      </c>
      <c r="O2131" s="31">
        <f>'Table 1'!$B$12</f>
        <v>27</v>
      </c>
      <c r="P2131" s="32">
        <f t="array" ref="P2131">INDEX([1]!CCA_Weighting[#Data],MATCH(1,([1]!CCA_Weighting[State]=A2131)*([1]!CCA_Weighting[Zone]=B2131),0),MATCH(2022,VALUE([1]!CCA_Weighting[#Headers]),0))*O2131</f>
        <v>0.23061471811112824</v>
      </c>
      <c r="Q2131" s="31">
        <f>'Table 1'!$C$12</f>
        <v>18</v>
      </c>
      <c r="R2131" s="31">
        <f>'Table 1'!$E$12</f>
        <v>27</v>
      </c>
      <c r="S2131">
        <f t="shared" si="231"/>
        <v>202.5</v>
      </c>
      <c r="T2131">
        <f t="shared" si="232"/>
        <v>135</v>
      </c>
      <c r="U2131">
        <f t="shared" si="233"/>
        <v>135</v>
      </c>
      <c r="V2131">
        <f t="shared" si="234"/>
        <v>90</v>
      </c>
      <c r="W2131" s="28">
        <f t="shared" si="235"/>
        <v>90</v>
      </c>
      <c r="X2131" s="28">
        <f t="shared" si="236"/>
        <v>135</v>
      </c>
      <c r="Y2131">
        <f t="shared" si="237"/>
        <v>135</v>
      </c>
    </row>
    <row r="2132" spans="1:25" ht="14.4" x14ac:dyDescent="0.3">
      <c r="A2132" s="20" t="s">
        <v>22</v>
      </c>
      <c r="B2132" s="21" t="s">
        <v>106</v>
      </c>
      <c r="C2132" s="22" t="s">
        <v>107</v>
      </c>
      <c r="D2132" s="21" t="s">
        <v>36</v>
      </c>
      <c r="E2132" s="22" t="s">
        <v>26</v>
      </c>
      <c r="F2132" s="21" t="s">
        <v>29</v>
      </c>
      <c r="G2132" s="21" t="s">
        <v>28</v>
      </c>
      <c r="H2132" s="29">
        <f>'Table 1'!$G$13</f>
        <v>43.5</v>
      </c>
      <c r="I2132" s="30"/>
      <c r="J2132" s="30"/>
      <c r="K2132" s="30"/>
      <c r="L2132" s="31"/>
      <c r="M2132" s="31">
        <v>29</v>
      </c>
      <c r="N2132" s="32">
        <f t="array" ref="N2132">INDEX([1]!CCA_Weighting[#Data],MATCH(1,([1]!CCA_Weighting[State]=A2132)*([1]!CCA_Weighting[Zone]=B2132),0),MATCH(2021,VALUE([1]!CCA_Weighting[#Headers]),0))*M2132</f>
        <v>0.24769728982306366</v>
      </c>
      <c r="O2132" s="31">
        <f>'Table 1'!$B$13</f>
        <v>29</v>
      </c>
      <c r="P2132" s="32">
        <f t="array" ref="P2132">INDEX([1]!CCA_Weighting[#Data],MATCH(1,([1]!CCA_Weighting[State]=A2132)*([1]!CCA_Weighting[Zone]=B2132),0),MATCH(2022,VALUE([1]!CCA_Weighting[#Headers]),0))*O2132</f>
        <v>0.24769728982306366</v>
      </c>
      <c r="Q2132" s="31">
        <f>'Table 1'!$C$13</f>
        <v>19</v>
      </c>
      <c r="R2132" s="31">
        <f>'Table 1'!$E$13</f>
        <v>29</v>
      </c>
      <c r="S2132">
        <f t="shared" si="231"/>
        <v>217.5</v>
      </c>
      <c r="T2132">
        <f t="shared" si="232"/>
        <v>145</v>
      </c>
      <c r="U2132">
        <f t="shared" si="233"/>
        <v>145</v>
      </c>
      <c r="V2132">
        <f t="shared" si="234"/>
        <v>95</v>
      </c>
      <c r="W2132" s="28">
        <f t="shared" si="235"/>
        <v>95</v>
      </c>
      <c r="X2132" s="28">
        <f t="shared" si="236"/>
        <v>145</v>
      </c>
      <c r="Y2132">
        <f t="shared" si="237"/>
        <v>145</v>
      </c>
    </row>
    <row r="2133" spans="1:25" ht="14.4" x14ac:dyDescent="0.3">
      <c r="A2133" s="23" t="s">
        <v>22</v>
      </c>
      <c r="B2133" s="24" t="s">
        <v>106</v>
      </c>
      <c r="C2133" s="25" t="s">
        <v>107</v>
      </c>
      <c r="D2133" s="24" t="s">
        <v>36</v>
      </c>
      <c r="E2133" s="25" t="s">
        <v>26</v>
      </c>
      <c r="F2133" s="24" t="s">
        <v>30</v>
      </c>
      <c r="G2133" s="24" t="s">
        <v>28</v>
      </c>
      <c r="H2133" s="29">
        <f>'Table 1'!$G$14</f>
        <v>110</v>
      </c>
      <c r="I2133" s="30"/>
      <c r="J2133" s="30"/>
      <c r="K2133" s="30"/>
      <c r="L2133" s="31"/>
      <c r="M2133" s="31">
        <v>55</v>
      </c>
      <c r="N2133" s="32">
        <f t="array" ref="N2133">INDEX([1]!CCA_Weighting[#Data],MATCH(1,([1]!CCA_Weighting[State]=A2133)*([1]!CCA_Weighting[Zone]=B2133),0),MATCH(2021,VALUE([1]!CCA_Weighting[#Headers]),0))*M2133</f>
        <v>0.46977072207822418</v>
      </c>
      <c r="O2133" s="31">
        <f>'Table 1'!$B$14</f>
        <v>55</v>
      </c>
      <c r="P2133" s="32">
        <f t="array" ref="P2133">INDEX([1]!CCA_Weighting[#Data],MATCH(1,([1]!CCA_Weighting[State]=A2133)*([1]!CCA_Weighting[Zone]=B2133),0),MATCH(2022,VALUE([1]!CCA_Weighting[#Headers]),0))*O2133</f>
        <v>0.46977072207822418</v>
      </c>
      <c r="Q2133" s="31">
        <f>'Table 1'!$C$14</f>
        <v>36</v>
      </c>
      <c r="R2133" s="31">
        <f>'Table 1'!$E$14</f>
        <v>55</v>
      </c>
      <c r="S2133">
        <f t="shared" si="231"/>
        <v>550</v>
      </c>
      <c r="T2133">
        <f t="shared" si="232"/>
        <v>275</v>
      </c>
      <c r="U2133">
        <f t="shared" si="233"/>
        <v>275</v>
      </c>
      <c r="V2133">
        <f t="shared" si="234"/>
        <v>180</v>
      </c>
      <c r="W2133" s="28">
        <f t="shared" si="235"/>
        <v>180</v>
      </c>
      <c r="X2133" s="28">
        <f t="shared" si="236"/>
        <v>275</v>
      </c>
      <c r="Y2133">
        <f t="shared" si="237"/>
        <v>275</v>
      </c>
    </row>
    <row r="2134" spans="1:25" ht="14.4" x14ac:dyDescent="0.3">
      <c r="A2134" s="20" t="s">
        <v>22</v>
      </c>
      <c r="B2134" s="21" t="s">
        <v>106</v>
      </c>
      <c r="C2134" s="22" t="s">
        <v>107</v>
      </c>
      <c r="D2134" s="21" t="s">
        <v>36</v>
      </c>
      <c r="E2134" s="21" t="s">
        <v>31</v>
      </c>
      <c r="F2134" s="21" t="s">
        <v>27</v>
      </c>
      <c r="G2134" s="21" t="s">
        <v>28</v>
      </c>
      <c r="H2134" s="29">
        <f>'Table 1'!$M$12</f>
        <v>37.5</v>
      </c>
      <c r="I2134" s="30"/>
      <c r="J2134" s="30"/>
      <c r="K2134" s="30"/>
      <c r="L2134" s="31"/>
      <c r="M2134" s="31">
        <v>25</v>
      </c>
      <c r="N2134" s="32">
        <f t="array" ref="N2134">INDEX([1]!CCA_Weighting[#Data],MATCH(1,([1]!CCA_Weighting[State]=A2134)*([1]!CCA_Weighting[Zone]=B2134),0),MATCH(2021,VALUE([1]!CCA_Weighting[#Headers]),0))*M2134</f>
        <v>0.21353214639919282</v>
      </c>
      <c r="O2134" s="31">
        <f>'Table 1'!$H$12</f>
        <v>25</v>
      </c>
      <c r="P2134" s="32">
        <f t="array" ref="P2134">INDEX([1]!CCA_Weighting[#Data],MATCH(1,([1]!CCA_Weighting[State]=A2134)*([1]!CCA_Weighting[Zone]=B2134),0),MATCH(2022,VALUE([1]!CCA_Weighting[#Headers]),0))*O2134</f>
        <v>0.21353214639919282</v>
      </c>
      <c r="Q2134" s="31">
        <f>'Table 1'!$I$12</f>
        <v>16</v>
      </c>
      <c r="R2134" s="31">
        <f>'Table 1'!$K$12</f>
        <v>25</v>
      </c>
      <c r="S2134">
        <f t="shared" si="231"/>
        <v>187.5</v>
      </c>
      <c r="T2134">
        <f t="shared" si="232"/>
        <v>125</v>
      </c>
      <c r="U2134">
        <f t="shared" si="233"/>
        <v>125</v>
      </c>
      <c r="V2134">
        <f t="shared" si="234"/>
        <v>80</v>
      </c>
      <c r="W2134" s="28">
        <f t="shared" si="235"/>
        <v>80</v>
      </c>
      <c r="X2134" s="28">
        <f t="shared" si="236"/>
        <v>125</v>
      </c>
      <c r="Y2134">
        <f t="shared" si="237"/>
        <v>125</v>
      </c>
    </row>
    <row r="2135" spans="1:25" ht="14.4" x14ac:dyDescent="0.3">
      <c r="A2135" s="23" t="s">
        <v>22</v>
      </c>
      <c r="B2135" s="24" t="s">
        <v>106</v>
      </c>
      <c r="C2135" s="25" t="s">
        <v>107</v>
      </c>
      <c r="D2135" s="24" t="s">
        <v>36</v>
      </c>
      <c r="E2135" s="24" t="s">
        <v>31</v>
      </c>
      <c r="F2135" s="24" t="s">
        <v>29</v>
      </c>
      <c r="G2135" s="24" t="s">
        <v>28</v>
      </c>
      <c r="H2135" s="29">
        <f>'Table 1'!$M$13</f>
        <v>39.75</v>
      </c>
      <c r="I2135" s="30"/>
      <c r="J2135" s="30"/>
      <c r="K2135" s="30"/>
      <c r="L2135" s="31"/>
      <c r="M2135" s="31">
        <v>26.5</v>
      </c>
      <c r="N2135" s="32">
        <f t="array" ref="N2135">INDEX([1]!CCA_Weighting[#Data],MATCH(1,([1]!CCA_Weighting[State]=A2135)*([1]!CCA_Weighting[Zone]=B2135),0),MATCH(2021,VALUE([1]!CCA_Weighting[#Headers]),0))*M2135</f>
        <v>0.22634407518314439</v>
      </c>
      <c r="O2135" s="31">
        <f>'Table 1'!$H$13</f>
        <v>26.5</v>
      </c>
      <c r="P2135" s="32">
        <f t="array" ref="P2135">INDEX([1]!CCA_Weighting[#Data],MATCH(1,([1]!CCA_Weighting[State]=A2135)*([1]!CCA_Weighting[Zone]=B2135),0),MATCH(2022,VALUE([1]!CCA_Weighting[#Headers]),0))*O2135</f>
        <v>0.22634407518314439</v>
      </c>
      <c r="Q2135" s="31">
        <f>'Table 1'!$I$13</f>
        <v>17</v>
      </c>
      <c r="R2135" s="31">
        <f>'Table 1'!$K$13</f>
        <v>26.5</v>
      </c>
      <c r="S2135">
        <f t="shared" si="231"/>
        <v>198.75</v>
      </c>
      <c r="T2135">
        <f t="shared" si="232"/>
        <v>132.5</v>
      </c>
      <c r="U2135">
        <f t="shared" si="233"/>
        <v>132.5</v>
      </c>
      <c r="V2135">
        <f t="shared" si="234"/>
        <v>85</v>
      </c>
      <c r="W2135" s="28">
        <f t="shared" si="235"/>
        <v>85</v>
      </c>
      <c r="X2135" s="28">
        <f t="shared" si="236"/>
        <v>132.5</v>
      </c>
      <c r="Y2135">
        <f t="shared" si="237"/>
        <v>132.5</v>
      </c>
    </row>
    <row r="2136" spans="1:25" ht="14.4" x14ac:dyDescent="0.3">
      <c r="A2136" s="20" t="s">
        <v>22</v>
      </c>
      <c r="B2136" s="21" t="s">
        <v>106</v>
      </c>
      <c r="C2136" s="22" t="s">
        <v>107</v>
      </c>
      <c r="D2136" s="21" t="s">
        <v>36</v>
      </c>
      <c r="E2136" s="21" t="s">
        <v>31</v>
      </c>
      <c r="F2136" s="21" t="s">
        <v>30</v>
      </c>
      <c r="G2136" s="21" t="s">
        <v>28</v>
      </c>
      <c r="H2136" s="29">
        <f>'Table 1'!$M$14</f>
        <v>100</v>
      </c>
      <c r="I2136" s="30"/>
      <c r="J2136" s="30"/>
      <c r="K2136" s="30"/>
      <c r="L2136" s="31"/>
      <c r="M2136" s="31">
        <v>50</v>
      </c>
      <c r="N2136" s="32">
        <f t="array" ref="N2136">INDEX([1]!CCA_Weighting[#Data],MATCH(1,([1]!CCA_Weighting[State]=A2136)*([1]!CCA_Weighting[Zone]=B2136),0),MATCH(2021,VALUE([1]!CCA_Weighting[#Headers]),0))*M2136</f>
        <v>0.42706429279838565</v>
      </c>
      <c r="O2136" s="31">
        <f>'Table 1'!$H$14</f>
        <v>50</v>
      </c>
      <c r="P2136" s="32">
        <f t="array" ref="P2136">INDEX([1]!CCA_Weighting[#Data],MATCH(1,([1]!CCA_Weighting[State]=A2136)*([1]!CCA_Weighting[Zone]=B2136),0),MATCH(2022,VALUE([1]!CCA_Weighting[#Headers]),0))*O2136</f>
        <v>0.42706429279838565</v>
      </c>
      <c r="Q2136" s="31">
        <f>'Table 1'!$I$14</f>
        <v>32.5</v>
      </c>
      <c r="R2136" s="31">
        <f>'Table 1'!$K$14</f>
        <v>50</v>
      </c>
      <c r="S2136">
        <f t="shared" si="231"/>
        <v>500</v>
      </c>
      <c r="T2136">
        <f t="shared" si="232"/>
        <v>250</v>
      </c>
      <c r="U2136">
        <f t="shared" si="233"/>
        <v>250</v>
      </c>
      <c r="V2136">
        <f t="shared" si="234"/>
        <v>162.5</v>
      </c>
      <c r="W2136" s="28">
        <f t="shared" si="235"/>
        <v>162.5</v>
      </c>
      <c r="X2136" s="28">
        <f t="shared" si="236"/>
        <v>250</v>
      </c>
      <c r="Y2136">
        <f t="shared" si="237"/>
        <v>250</v>
      </c>
    </row>
    <row r="2137" spans="1:25" ht="14.4" x14ac:dyDescent="0.3">
      <c r="A2137" s="23" t="s">
        <v>22</v>
      </c>
      <c r="B2137" s="24" t="s">
        <v>106</v>
      </c>
      <c r="C2137" s="25" t="s">
        <v>107</v>
      </c>
      <c r="D2137" s="24" t="s">
        <v>36</v>
      </c>
      <c r="E2137" s="24" t="s">
        <v>32</v>
      </c>
      <c r="F2137" s="24" t="s">
        <v>27</v>
      </c>
      <c r="G2137" s="24" t="s">
        <v>28</v>
      </c>
      <c r="H2137" s="29">
        <f>'Table 1'!$S$12</f>
        <v>35.25</v>
      </c>
      <c r="I2137" s="30"/>
      <c r="J2137" s="30"/>
      <c r="K2137" s="30"/>
      <c r="L2137" s="31"/>
      <c r="M2137" s="31">
        <v>23.5</v>
      </c>
      <c r="N2137" s="32">
        <f t="array" ref="N2137">INDEX([1]!CCA_Weighting[#Data],MATCH(1,([1]!CCA_Weighting[State]=A2137)*([1]!CCA_Weighting[Zone]=B2137),0),MATCH(2021,VALUE([1]!CCA_Weighting[#Headers]),0))*M2137</f>
        <v>0.20072021761524125</v>
      </c>
      <c r="O2137" s="31">
        <f>'Table 1'!$N$8</f>
        <v>30</v>
      </c>
      <c r="P2137" s="32">
        <f t="array" ref="P2137">INDEX([1]!CCA_Weighting[#Data],MATCH(1,([1]!CCA_Weighting[State]=A2137)*([1]!CCA_Weighting[Zone]=B2137),0),MATCH(2022,VALUE([1]!CCA_Weighting[#Headers]),0))*O2137</f>
        <v>0.25623857567903136</v>
      </c>
      <c r="Q2137" s="31">
        <f>'Table 1'!$O$8</f>
        <v>19.5</v>
      </c>
      <c r="R2137" s="31">
        <f>'Table 1'!$Q$8</f>
        <v>30</v>
      </c>
      <c r="S2137">
        <f t="shared" si="231"/>
        <v>176.25</v>
      </c>
      <c r="T2137">
        <f t="shared" si="232"/>
        <v>117.5</v>
      </c>
      <c r="U2137">
        <f t="shared" si="233"/>
        <v>150</v>
      </c>
      <c r="V2137">
        <f t="shared" si="234"/>
        <v>97.5</v>
      </c>
      <c r="W2137" s="28">
        <f t="shared" si="235"/>
        <v>76.375</v>
      </c>
      <c r="X2137" s="28">
        <f t="shared" si="236"/>
        <v>150</v>
      </c>
      <c r="Y2137">
        <f t="shared" si="237"/>
        <v>150</v>
      </c>
    </row>
    <row r="2138" spans="1:25" ht="14.4" x14ac:dyDescent="0.3">
      <c r="A2138" s="20" t="s">
        <v>22</v>
      </c>
      <c r="B2138" s="21" t="s">
        <v>106</v>
      </c>
      <c r="C2138" s="22" t="s">
        <v>107</v>
      </c>
      <c r="D2138" s="21" t="s">
        <v>36</v>
      </c>
      <c r="E2138" s="21" t="s">
        <v>32</v>
      </c>
      <c r="F2138" s="21" t="s">
        <v>29</v>
      </c>
      <c r="G2138" s="21" t="s">
        <v>28</v>
      </c>
      <c r="H2138" s="29">
        <f>'Table 1'!$S$13</f>
        <v>36.75</v>
      </c>
      <c r="I2138" s="30"/>
      <c r="J2138" s="30"/>
      <c r="K2138" s="30"/>
      <c r="L2138" s="31"/>
      <c r="M2138" s="31">
        <v>24.5</v>
      </c>
      <c r="N2138" s="32">
        <f t="array" ref="N2138">INDEX([1]!CCA_Weighting[#Data],MATCH(1,([1]!CCA_Weighting[State]=A2138)*([1]!CCA_Weighting[Zone]=B2138),0),MATCH(2021,VALUE([1]!CCA_Weighting[#Headers]),0))*M2138</f>
        <v>0.20926150347120895</v>
      </c>
      <c r="O2138" s="31">
        <f>'Table 1'!$N$9</f>
        <v>32</v>
      </c>
      <c r="P2138" s="32">
        <f t="array" ref="P2138">INDEX([1]!CCA_Weighting[#Data],MATCH(1,([1]!CCA_Weighting[State]=A2138)*([1]!CCA_Weighting[Zone]=B2138),0),MATCH(2022,VALUE([1]!CCA_Weighting[#Headers]),0))*O2138</f>
        <v>0.2733211473909668</v>
      </c>
      <c r="Q2138" s="31">
        <f>'Table 1'!$O$9</f>
        <v>21</v>
      </c>
      <c r="R2138" s="31">
        <f>'Table 1'!$Q$9</f>
        <v>32</v>
      </c>
      <c r="S2138">
        <f t="shared" si="231"/>
        <v>183.75</v>
      </c>
      <c r="T2138">
        <f t="shared" si="232"/>
        <v>122.5</v>
      </c>
      <c r="U2138">
        <f t="shared" si="233"/>
        <v>160</v>
      </c>
      <c r="V2138">
        <f t="shared" si="234"/>
        <v>105</v>
      </c>
      <c r="W2138" s="28">
        <f t="shared" si="235"/>
        <v>80.390625</v>
      </c>
      <c r="X2138" s="28">
        <f t="shared" si="236"/>
        <v>160</v>
      </c>
      <c r="Y2138">
        <f t="shared" si="237"/>
        <v>160</v>
      </c>
    </row>
    <row r="2139" spans="1:25" ht="14.4" x14ac:dyDescent="0.3">
      <c r="A2139" s="23" t="s">
        <v>22</v>
      </c>
      <c r="B2139" s="24" t="s">
        <v>106</v>
      </c>
      <c r="C2139" s="25" t="s">
        <v>107</v>
      </c>
      <c r="D2139" s="24" t="s">
        <v>36</v>
      </c>
      <c r="E2139" s="24" t="s">
        <v>32</v>
      </c>
      <c r="F2139" s="24" t="s">
        <v>30</v>
      </c>
      <c r="G2139" s="24" t="s">
        <v>28</v>
      </c>
      <c r="H2139" s="29">
        <f>'Table 1'!$S$14</f>
        <v>80</v>
      </c>
      <c r="I2139" s="30"/>
      <c r="J2139" s="30"/>
      <c r="K2139" s="30"/>
      <c r="L2139" s="31"/>
      <c r="M2139" s="31">
        <v>40</v>
      </c>
      <c r="N2139" s="32">
        <f t="array" ref="N2139">INDEX([1]!CCA_Weighting[#Data],MATCH(1,([1]!CCA_Weighting[State]=A2139)*([1]!CCA_Weighting[Zone]=B2139),0),MATCH(2021,VALUE([1]!CCA_Weighting[#Headers]),0))*M2139</f>
        <v>0.34165143423870847</v>
      </c>
      <c r="O2139" s="31">
        <f>'Table 1'!$N$10</f>
        <v>40</v>
      </c>
      <c r="P2139" s="32">
        <f t="array" ref="P2139">INDEX([1]!CCA_Weighting[#Data],MATCH(1,([1]!CCA_Weighting[State]=A2139)*([1]!CCA_Weighting[Zone]=B2139),0),MATCH(2022,VALUE([1]!CCA_Weighting[#Headers]),0))*O2139</f>
        <v>0.34165143423870847</v>
      </c>
      <c r="Q2139" s="31">
        <f>'Table 1'!$O$10</f>
        <v>26</v>
      </c>
      <c r="R2139" s="31">
        <f>'Table 1'!$Q$10</f>
        <v>40</v>
      </c>
      <c r="S2139">
        <f t="shared" si="231"/>
        <v>400</v>
      </c>
      <c r="T2139">
        <f t="shared" si="232"/>
        <v>200</v>
      </c>
      <c r="U2139">
        <f t="shared" si="233"/>
        <v>200</v>
      </c>
      <c r="V2139">
        <f t="shared" si="234"/>
        <v>130</v>
      </c>
      <c r="W2139" s="28">
        <f t="shared" si="235"/>
        <v>130</v>
      </c>
      <c r="X2139" s="28">
        <f t="shared" si="236"/>
        <v>200</v>
      </c>
      <c r="Y2139">
        <f t="shared" si="237"/>
        <v>200</v>
      </c>
    </row>
    <row r="2140" spans="1:25" ht="14.4" x14ac:dyDescent="0.3">
      <c r="A2140" s="20" t="s">
        <v>22</v>
      </c>
      <c r="B2140" s="21" t="s">
        <v>106</v>
      </c>
      <c r="C2140" s="22" t="s">
        <v>107</v>
      </c>
      <c r="D2140" s="21" t="s">
        <v>36</v>
      </c>
      <c r="E2140" s="21" t="s">
        <v>33</v>
      </c>
      <c r="F2140" s="21" t="s">
        <v>27</v>
      </c>
      <c r="G2140" s="21" t="s">
        <v>28</v>
      </c>
      <c r="H2140" s="29">
        <f>'Table 1'!$Y$12</f>
        <v>31.5</v>
      </c>
      <c r="I2140" s="30"/>
      <c r="J2140" s="30"/>
      <c r="K2140" s="30"/>
      <c r="L2140" s="31"/>
      <c r="M2140" s="31">
        <v>21</v>
      </c>
      <c r="N2140" s="32">
        <f t="array" ref="N2140">INDEX([1]!CCA_Weighting[#Data],MATCH(1,([1]!CCA_Weighting[State]=A2140)*([1]!CCA_Weighting[Zone]=B2140),0),MATCH(2021,VALUE([1]!CCA_Weighting[#Headers]),0))*M2140</f>
        <v>0.17936700297532196</v>
      </c>
      <c r="O2140" s="31">
        <f>'Table 1'!$T$12</f>
        <v>21</v>
      </c>
      <c r="P2140" s="32">
        <f t="array" ref="P2140">INDEX([1]!CCA_Weighting[#Data],MATCH(1,([1]!CCA_Weighting[State]=A2140)*([1]!CCA_Weighting[Zone]=B2140),0),MATCH(2022,VALUE([1]!CCA_Weighting[#Headers]),0))*O2140</f>
        <v>0.17936700297532196</v>
      </c>
      <c r="Q2140" s="31">
        <f>'Table 1'!$U$12</f>
        <v>14</v>
      </c>
      <c r="R2140" s="31">
        <f>'Table 1'!$W$12</f>
        <v>21</v>
      </c>
      <c r="S2140">
        <f t="shared" si="231"/>
        <v>157.5</v>
      </c>
      <c r="T2140">
        <f t="shared" si="232"/>
        <v>105</v>
      </c>
      <c r="U2140">
        <f t="shared" si="233"/>
        <v>105</v>
      </c>
      <c r="V2140">
        <f t="shared" si="234"/>
        <v>70</v>
      </c>
      <c r="W2140" s="28">
        <f t="shared" si="235"/>
        <v>70</v>
      </c>
      <c r="X2140" s="28">
        <f t="shared" si="236"/>
        <v>105</v>
      </c>
      <c r="Y2140">
        <f t="shared" si="237"/>
        <v>105</v>
      </c>
    </row>
    <row r="2141" spans="1:25" ht="14.4" x14ac:dyDescent="0.3">
      <c r="A2141" s="23" t="s">
        <v>22</v>
      </c>
      <c r="B2141" s="24" t="s">
        <v>106</v>
      </c>
      <c r="C2141" s="25" t="s">
        <v>107</v>
      </c>
      <c r="D2141" s="24" t="s">
        <v>36</v>
      </c>
      <c r="E2141" s="24" t="s">
        <v>33</v>
      </c>
      <c r="F2141" s="24" t="s">
        <v>29</v>
      </c>
      <c r="G2141" s="24" t="s">
        <v>28</v>
      </c>
      <c r="H2141" s="29">
        <f>'Table 1'!$Y$13</f>
        <v>33</v>
      </c>
      <c r="I2141" s="30"/>
      <c r="J2141" s="30"/>
      <c r="K2141" s="30"/>
      <c r="L2141" s="31"/>
      <c r="M2141" s="31">
        <v>22</v>
      </c>
      <c r="N2141" s="32">
        <f t="array" ref="N2141">INDEX([1]!CCA_Weighting[#Data],MATCH(1,([1]!CCA_Weighting[State]=A2141)*([1]!CCA_Weighting[Zone]=B2141),0),MATCH(2021,VALUE([1]!CCA_Weighting[#Headers]),0))*M2141</f>
        <v>0.18790828883128968</v>
      </c>
      <c r="O2141" s="31">
        <f>'Table 1'!$T$13</f>
        <v>22</v>
      </c>
      <c r="P2141" s="32">
        <f t="array" ref="P2141">INDEX([1]!CCA_Weighting[#Data],MATCH(1,([1]!CCA_Weighting[State]=A2141)*([1]!CCA_Weighting[Zone]=B2141),0),MATCH(2022,VALUE([1]!CCA_Weighting[#Headers]),0))*O2141</f>
        <v>0.18790828883128968</v>
      </c>
      <c r="Q2141" s="31">
        <f>'Table 1'!$U$13</f>
        <v>14.5</v>
      </c>
      <c r="R2141" s="31">
        <f>'Table 1'!$W$13</f>
        <v>22</v>
      </c>
      <c r="S2141">
        <f t="shared" si="231"/>
        <v>165</v>
      </c>
      <c r="T2141">
        <f t="shared" si="232"/>
        <v>110</v>
      </c>
      <c r="U2141">
        <f t="shared" si="233"/>
        <v>110</v>
      </c>
      <c r="V2141">
        <f t="shared" si="234"/>
        <v>72.5</v>
      </c>
      <c r="W2141" s="28">
        <f t="shared" si="235"/>
        <v>72.5</v>
      </c>
      <c r="X2141" s="28">
        <f t="shared" si="236"/>
        <v>110</v>
      </c>
      <c r="Y2141">
        <f t="shared" si="237"/>
        <v>110</v>
      </c>
    </row>
    <row r="2142" spans="1:25" ht="14.4" x14ac:dyDescent="0.3">
      <c r="A2142" s="20" t="s">
        <v>22</v>
      </c>
      <c r="B2142" s="21" t="s">
        <v>106</v>
      </c>
      <c r="C2142" s="22" t="s">
        <v>107</v>
      </c>
      <c r="D2142" s="21" t="s">
        <v>36</v>
      </c>
      <c r="E2142" s="21" t="s">
        <v>33</v>
      </c>
      <c r="F2142" s="21" t="s">
        <v>30</v>
      </c>
      <c r="G2142" s="21" t="s">
        <v>28</v>
      </c>
      <c r="H2142" s="29">
        <f>'Table 1'!$Y$14</f>
        <v>76</v>
      </c>
      <c r="I2142" s="30"/>
      <c r="J2142" s="30"/>
      <c r="K2142" s="30"/>
      <c r="L2142" s="31"/>
      <c r="M2142" s="31">
        <v>38</v>
      </c>
      <c r="N2142" s="32">
        <f t="array" ref="N2142">INDEX([1]!CCA_Weighting[#Data],MATCH(1,([1]!CCA_Weighting[State]=A2142)*([1]!CCA_Weighting[Zone]=B2142),0),MATCH(2021,VALUE([1]!CCA_Weighting[#Headers]),0))*M2142</f>
        <v>0.32456886252677308</v>
      </c>
      <c r="O2142" s="31">
        <f>'Table 1'!$T$14</f>
        <v>38</v>
      </c>
      <c r="P2142" s="32">
        <f t="array" ref="P2142">INDEX([1]!CCA_Weighting[#Data],MATCH(1,([1]!CCA_Weighting[State]=A2142)*([1]!CCA_Weighting[Zone]=B2142),0),MATCH(2022,VALUE([1]!CCA_Weighting[#Headers]),0))*O2142</f>
        <v>0.32456886252677308</v>
      </c>
      <c r="Q2142" s="31">
        <f>'Table 1'!$U$14</f>
        <v>24.5</v>
      </c>
      <c r="R2142" s="31">
        <f>'Table 1'!$W$14</f>
        <v>38</v>
      </c>
      <c r="S2142">
        <f t="shared" si="231"/>
        <v>380</v>
      </c>
      <c r="T2142">
        <f t="shared" si="232"/>
        <v>190</v>
      </c>
      <c r="U2142">
        <f t="shared" si="233"/>
        <v>190</v>
      </c>
      <c r="V2142">
        <f t="shared" si="234"/>
        <v>122.5</v>
      </c>
      <c r="W2142" s="28">
        <f t="shared" si="235"/>
        <v>122.5</v>
      </c>
      <c r="X2142" s="28">
        <f t="shared" si="236"/>
        <v>190</v>
      </c>
      <c r="Y2142">
        <f t="shared" si="237"/>
        <v>190</v>
      </c>
    </row>
    <row r="2143" spans="1:25" ht="14.4" x14ac:dyDescent="0.3">
      <c r="A2143" s="23" t="s">
        <v>22</v>
      </c>
      <c r="B2143" s="24" t="s">
        <v>106</v>
      </c>
      <c r="C2143" s="25" t="s">
        <v>107</v>
      </c>
      <c r="D2143" s="24" t="s">
        <v>36</v>
      </c>
      <c r="E2143" s="24" t="s">
        <v>34</v>
      </c>
      <c r="F2143" s="24" t="s">
        <v>27</v>
      </c>
      <c r="G2143" s="24" t="s">
        <v>28</v>
      </c>
      <c r="H2143" s="29">
        <f>'Table 1'!$Y$8</f>
        <v>42.75</v>
      </c>
      <c r="I2143" s="30"/>
      <c r="J2143" s="30"/>
      <c r="K2143" s="30"/>
      <c r="L2143" s="31"/>
      <c r="M2143" s="31">
        <v>21</v>
      </c>
      <c r="N2143" s="32">
        <f t="array" ref="N2143">INDEX([1]!CCA_Weighting[#Data],MATCH(1,([1]!CCA_Weighting[State]=A2143)*([1]!CCA_Weighting[Zone]=B2143),0),MATCH(2021,VALUE([1]!CCA_Weighting[#Headers]),0))*M2143</f>
        <v>0.17936700297532196</v>
      </c>
      <c r="O2143" s="31">
        <f>'Table 1'!$T$12</f>
        <v>21</v>
      </c>
      <c r="P2143" s="32">
        <f t="array" ref="P2143">INDEX([1]!CCA_Weighting[#Data],MATCH(1,([1]!CCA_Weighting[State]=A2143)*([1]!CCA_Weighting[Zone]=B2143),0),MATCH(2022,VALUE([1]!CCA_Weighting[#Headers]),0))*O2143</f>
        <v>0.17936700297532196</v>
      </c>
      <c r="Q2143" s="31">
        <f>'Table 1'!$U$12</f>
        <v>14</v>
      </c>
      <c r="R2143" s="31">
        <f>'Table 1'!$W$12</f>
        <v>21</v>
      </c>
      <c r="S2143">
        <f t="shared" si="231"/>
        <v>213.75</v>
      </c>
      <c r="T2143">
        <f t="shared" si="232"/>
        <v>105</v>
      </c>
      <c r="U2143">
        <f t="shared" si="233"/>
        <v>105</v>
      </c>
      <c r="V2143">
        <f t="shared" si="234"/>
        <v>70</v>
      </c>
      <c r="W2143" s="28">
        <f t="shared" si="235"/>
        <v>70</v>
      </c>
      <c r="X2143" s="28">
        <f t="shared" si="236"/>
        <v>105</v>
      </c>
      <c r="Y2143">
        <f t="shared" si="237"/>
        <v>105</v>
      </c>
    </row>
    <row r="2144" spans="1:25" ht="14.4" x14ac:dyDescent="0.3">
      <c r="A2144" s="20" t="s">
        <v>22</v>
      </c>
      <c r="B2144" s="21" t="s">
        <v>106</v>
      </c>
      <c r="C2144" s="22" t="s">
        <v>107</v>
      </c>
      <c r="D2144" s="21" t="s">
        <v>36</v>
      </c>
      <c r="E2144" s="21" t="s">
        <v>34</v>
      </c>
      <c r="F2144" s="21" t="s">
        <v>29</v>
      </c>
      <c r="G2144" s="21" t="s">
        <v>28</v>
      </c>
      <c r="H2144" s="29">
        <f>'Table 1'!$Y$9</f>
        <v>45</v>
      </c>
      <c r="I2144" s="30"/>
      <c r="J2144" s="30"/>
      <c r="K2144" s="30"/>
      <c r="L2144" s="31"/>
      <c r="M2144" s="31">
        <v>22</v>
      </c>
      <c r="N2144" s="32">
        <f t="array" ref="N2144">INDEX([1]!CCA_Weighting[#Data],MATCH(1,([1]!CCA_Weighting[State]=A2144)*([1]!CCA_Weighting[Zone]=B2144),0),MATCH(2021,VALUE([1]!CCA_Weighting[#Headers]),0))*M2144</f>
        <v>0.18790828883128968</v>
      </c>
      <c r="O2144" s="31">
        <f>'Table 1'!$T$13</f>
        <v>22</v>
      </c>
      <c r="P2144" s="32">
        <f t="array" ref="P2144">INDEX([1]!CCA_Weighting[#Data],MATCH(1,([1]!CCA_Weighting[State]=A2144)*([1]!CCA_Weighting[Zone]=B2144),0),MATCH(2022,VALUE([1]!CCA_Weighting[#Headers]),0))*O2144</f>
        <v>0.18790828883128968</v>
      </c>
      <c r="Q2144" s="31">
        <f>'Table 1'!$U$13</f>
        <v>14.5</v>
      </c>
      <c r="R2144" s="31">
        <f>'Table 1'!$W$13</f>
        <v>22</v>
      </c>
      <c r="S2144">
        <f t="shared" si="231"/>
        <v>225</v>
      </c>
      <c r="T2144">
        <f t="shared" si="232"/>
        <v>110</v>
      </c>
      <c r="U2144">
        <f t="shared" si="233"/>
        <v>110</v>
      </c>
      <c r="V2144">
        <f t="shared" si="234"/>
        <v>72.5</v>
      </c>
      <c r="W2144" s="28">
        <f t="shared" si="235"/>
        <v>72.5</v>
      </c>
      <c r="X2144" s="28">
        <f t="shared" si="236"/>
        <v>110</v>
      </c>
      <c r="Y2144">
        <f t="shared" si="237"/>
        <v>110</v>
      </c>
    </row>
    <row r="2145" spans="1:25" ht="14.4" x14ac:dyDescent="0.3">
      <c r="A2145" s="23" t="s">
        <v>22</v>
      </c>
      <c r="B2145" s="24" t="s">
        <v>106</v>
      </c>
      <c r="C2145" s="25" t="s">
        <v>107</v>
      </c>
      <c r="D2145" s="24" t="s">
        <v>36</v>
      </c>
      <c r="E2145" s="24" t="s">
        <v>34</v>
      </c>
      <c r="F2145" s="24" t="s">
        <v>30</v>
      </c>
      <c r="G2145" s="24" t="s">
        <v>28</v>
      </c>
      <c r="H2145" s="29">
        <f>'Table 1'!$Y$10</f>
        <v>76</v>
      </c>
      <c r="I2145" s="30"/>
      <c r="J2145" s="30"/>
      <c r="K2145" s="30"/>
      <c r="L2145" s="31"/>
      <c r="M2145" s="31">
        <v>38</v>
      </c>
      <c r="N2145" s="32">
        <f t="array" ref="N2145">INDEX([1]!CCA_Weighting[#Data],MATCH(1,([1]!CCA_Weighting[State]=A2145)*([1]!CCA_Weighting[Zone]=B2145),0),MATCH(2021,VALUE([1]!CCA_Weighting[#Headers]),0))*M2145</f>
        <v>0.32456886252677308</v>
      </c>
      <c r="O2145" s="31">
        <f>'Table 1'!$T$14</f>
        <v>38</v>
      </c>
      <c r="P2145" s="32">
        <f t="array" ref="P2145">INDEX([1]!CCA_Weighting[#Data],MATCH(1,([1]!CCA_Weighting[State]=A2145)*([1]!CCA_Weighting[Zone]=B2145),0),MATCH(2022,VALUE([1]!CCA_Weighting[#Headers]),0))*O2145</f>
        <v>0.32456886252677308</v>
      </c>
      <c r="Q2145" s="31">
        <f>'Table 1'!$U$14</f>
        <v>24.5</v>
      </c>
      <c r="R2145" s="31">
        <f>'Table 1'!$W$14</f>
        <v>38</v>
      </c>
      <c r="S2145">
        <f t="shared" si="231"/>
        <v>380</v>
      </c>
      <c r="T2145">
        <f t="shared" si="232"/>
        <v>190</v>
      </c>
      <c r="U2145">
        <f t="shared" si="233"/>
        <v>190</v>
      </c>
      <c r="V2145">
        <f t="shared" si="234"/>
        <v>122.5</v>
      </c>
      <c r="W2145" s="28">
        <f t="shared" si="235"/>
        <v>122.5</v>
      </c>
      <c r="X2145" s="28">
        <f t="shared" si="236"/>
        <v>190</v>
      </c>
      <c r="Y2145">
        <f t="shared" si="237"/>
        <v>190</v>
      </c>
    </row>
    <row r="2146" spans="1:25" ht="14.4" x14ac:dyDescent="0.3">
      <c r="A2146" s="20" t="s">
        <v>22</v>
      </c>
      <c r="B2146" s="21" t="s">
        <v>106</v>
      </c>
      <c r="C2146" s="22" t="s">
        <v>107</v>
      </c>
      <c r="D2146" s="21" t="s">
        <v>37</v>
      </c>
      <c r="E2146" s="22" t="s">
        <v>26</v>
      </c>
      <c r="F2146" s="21" t="s">
        <v>27</v>
      </c>
      <c r="G2146" s="21" t="s">
        <v>28</v>
      </c>
      <c r="H2146" s="29">
        <f>'Table 1'!$G$12</f>
        <v>40.5</v>
      </c>
      <c r="I2146" s="30"/>
      <c r="J2146" s="30"/>
      <c r="K2146" s="30"/>
      <c r="L2146" s="31"/>
      <c r="M2146" s="31">
        <v>27</v>
      </c>
      <c r="N2146" s="32">
        <f t="array" ref="N2146">INDEX([1]!CCA_Weighting[#Data],MATCH(1,([1]!CCA_Weighting[State]=A2146)*([1]!CCA_Weighting[Zone]=B2146),0),MATCH(2021,VALUE([1]!CCA_Weighting[#Headers]),0))*M2146</f>
        <v>0.23061471811112824</v>
      </c>
      <c r="O2146" s="31">
        <f>'Table 1'!$B$12</f>
        <v>27</v>
      </c>
      <c r="P2146" s="32">
        <f t="array" ref="P2146">INDEX([1]!CCA_Weighting[#Data],MATCH(1,([1]!CCA_Weighting[State]=A2146)*([1]!CCA_Weighting[Zone]=B2146),0),MATCH(2022,VALUE([1]!CCA_Weighting[#Headers]),0))*O2146</f>
        <v>0.23061471811112824</v>
      </c>
      <c r="Q2146" s="31">
        <f>'Table 1'!$C$12</f>
        <v>18</v>
      </c>
      <c r="R2146" s="31">
        <f>'Table 1'!$E$12</f>
        <v>27</v>
      </c>
      <c r="S2146">
        <f t="shared" si="231"/>
        <v>202.5</v>
      </c>
      <c r="T2146">
        <f t="shared" si="232"/>
        <v>135</v>
      </c>
      <c r="U2146">
        <f t="shared" si="233"/>
        <v>135</v>
      </c>
      <c r="V2146">
        <f t="shared" si="234"/>
        <v>90</v>
      </c>
      <c r="W2146" s="28">
        <f t="shared" si="235"/>
        <v>90</v>
      </c>
      <c r="X2146" s="28">
        <f t="shared" si="236"/>
        <v>135</v>
      </c>
      <c r="Y2146">
        <f t="shared" si="237"/>
        <v>135</v>
      </c>
    </row>
    <row r="2147" spans="1:25" ht="14.4" x14ac:dyDescent="0.3">
      <c r="A2147" s="23" t="s">
        <v>22</v>
      </c>
      <c r="B2147" s="24" t="s">
        <v>106</v>
      </c>
      <c r="C2147" s="25" t="s">
        <v>107</v>
      </c>
      <c r="D2147" s="24" t="s">
        <v>37</v>
      </c>
      <c r="E2147" s="25" t="s">
        <v>26</v>
      </c>
      <c r="F2147" s="24" t="s">
        <v>29</v>
      </c>
      <c r="G2147" s="24" t="s">
        <v>28</v>
      </c>
      <c r="H2147" s="29">
        <f>'Table 1'!$G$13</f>
        <v>43.5</v>
      </c>
      <c r="I2147" s="30"/>
      <c r="J2147" s="30"/>
      <c r="K2147" s="30"/>
      <c r="L2147" s="31"/>
      <c r="M2147" s="31">
        <v>29</v>
      </c>
      <c r="N2147" s="32">
        <f t="array" ref="N2147">INDEX([1]!CCA_Weighting[#Data],MATCH(1,([1]!CCA_Weighting[State]=A2147)*([1]!CCA_Weighting[Zone]=B2147),0),MATCH(2021,VALUE([1]!CCA_Weighting[#Headers]),0))*M2147</f>
        <v>0.24769728982306366</v>
      </c>
      <c r="O2147" s="31">
        <f>'Table 1'!$B$13</f>
        <v>29</v>
      </c>
      <c r="P2147" s="32">
        <f t="array" ref="P2147">INDEX([1]!CCA_Weighting[#Data],MATCH(1,([1]!CCA_Weighting[State]=A2147)*([1]!CCA_Weighting[Zone]=B2147),0),MATCH(2022,VALUE([1]!CCA_Weighting[#Headers]),0))*O2147</f>
        <v>0.24769728982306366</v>
      </c>
      <c r="Q2147" s="31">
        <f>'Table 1'!$C$13</f>
        <v>19</v>
      </c>
      <c r="R2147" s="31">
        <f>'Table 1'!$E$13</f>
        <v>29</v>
      </c>
      <c r="S2147">
        <f t="shared" si="231"/>
        <v>217.5</v>
      </c>
      <c r="T2147">
        <f t="shared" si="232"/>
        <v>145</v>
      </c>
      <c r="U2147">
        <f t="shared" si="233"/>
        <v>145</v>
      </c>
      <c r="V2147">
        <f t="shared" si="234"/>
        <v>95</v>
      </c>
      <c r="W2147" s="28">
        <f t="shared" si="235"/>
        <v>95</v>
      </c>
      <c r="X2147" s="28">
        <f t="shared" si="236"/>
        <v>145</v>
      </c>
      <c r="Y2147">
        <f t="shared" si="237"/>
        <v>145</v>
      </c>
    </row>
    <row r="2148" spans="1:25" ht="14.4" x14ac:dyDescent="0.3">
      <c r="A2148" s="20" t="s">
        <v>22</v>
      </c>
      <c r="B2148" s="21" t="s">
        <v>106</v>
      </c>
      <c r="C2148" s="22" t="s">
        <v>107</v>
      </c>
      <c r="D2148" s="21" t="s">
        <v>37</v>
      </c>
      <c r="E2148" s="22" t="s">
        <v>26</v>
      </c>
      <c r="F2148" s="21" t="s">
        <v>30</v>
      </c>
      <c r="G2148" s="21" t="s">
        <v>28</v>
      </c>
      <c r="H2148" s="29">
        <f>'Table 1'!$G$14</f>
        <v>110</v>
      </c>
      <c r="I2148" s="30"/>
      <c r="J2148" s="30"/>
      <c r="K2148" s="30"/>
      <c r="L2148" s="31"/>
      <c r="M2148" s="31">
        <v>55</v>
      </c>
      <c r="N2148" s="32">
        <f t="array" ref="N2148">INDEX([1]!CCA_Weighting[#Data],MATCH(1,([1]!CCA_Weighting[State]=A2148)*([1]!CCA_Weighting[Zone]=B2148),0),MATCH(2021,VALUE([1]!CCA_Weighting[#Headers]),0))*M2148</f>
        <v>0.46977072207822418</v>
      </c>
      <c r="O2148" s="31">
        <f>'Table 1'!$B$14</f>
        <v>55</v>
      </c>
      <c r="P2148" s="32">
        <f t="array" ref="P2148">INDEX([1]!CCA_Weighting[#Data],MATCH(1,([1]!CCA_Weighting[State]=A2148)*([1]!CCA_Weighting[Zone]=B2148),0),MATCH(2022,VALUE([1]!CCA_Weighting[#Headers]),0))*O2148</f>
        <v>0.46977072207822418</v>
      </c>
      <c r="Q2148" s="31">
        <f>'Table 1'!$C$14</f>
        <v>36</v>
      </c>
      <c r="R2148" s="31">
        <f>'Table 1'!$E$14</f>
        <v>55</v>
      </c>
      <c r="S2148">
        <f t="shared" si="231"/>
        <v>550</v>
      </c>
      <c r="T2148">
        <f t="shared" si="232"/>
        <v>275</v>
      </c>
      <c r="U2148">
        <f t="shared" si="233"/>
        <v>275</v>
      </c>
      <c r="V2148">
        <f t="shared" si="234"/>
        <v>180</v>
      </c>
      <c r="W2148" s="28">
        <f t="shared" si="235"/>
        <v>180</v>
      </c>
      <c r="X2148" s="28">
        <f t="shared" si="236"/>
        <v>275</v>
      </c>
      <c r="Y2148">
        <f t="shared" si="237"/>
        <v>275</v>
      </c>
    </row>
    <row r="2149" spans="1:25" ht="14.4" x14ac:dyDescent="0.3">
      <c r="A2149" s="23" t="s">
        <v>22</v>
      </c>
      <c r="B2149" s="24" t="s">
        <v>106</v>
      </c>
      <c r="C2149" s="25" t="s">
        <v>107</v>
      </c>
      <c r="D2149" s="24" t="s">
        <v>37</v>
      </c>
      <c r="E2149" s="24" t="s">
        <v>31</v>
      </c>
      <c r="F2149" s="24" t="s">
        <v>27</v>
      </c>
      <c r="G2149" s="24" t="s">
        <v>28</v>
      </c>
      <c r="H2149" s="29">
        <f>'Table 1'!$M$12</f>
        <v>37.5</v>
      </c>
      <c r="I2149" s="30"/>
      <c r="J2149" s="30"/>
      <c r="K2149" s="30"/>
      <c r="L2149" s="31"/>
      <c r="M2149" s="31">
        <v>25</v>
      </c>
      <c r="N2149" s="32">
        <f t="array" ref="N2149">INDEX([1]!CCA_Weighting[#Data],MATCH(1,([1]!CCA_Weighting[State]=A2149)*([1]!CCA_Weighting[Zone]=B2149),0),MATCH(2021,VALUE([1]!CCA_Weighting[#Headers]),0))*M2149</f>
        <v>0.21353214639919282</v>
      </c>
      <c r="O2149" s="31">
        <f>'Table 1'!$H$12</f>
        <v>25</v>
      </c>
      <c r="P2149" s="32">
        <f t="array" ref="P2149">INDEX([1]!CCA_Weighting[#Data],MATCH(1,([1]!CCA_Weighting[State]=A2149)*([1]!CCA_Weighting[Zone]=B2149),0),MATCH(2022,VALUE([1]!CCA_Weighting[#Headers]),0))*O2149</f>
        <v>0.21353214639919282</v>
      </c>
      <c r="Q2149" s="31">
        <f>'Table 1'!$I$12</f>
        <v>16</v>
      </c>
      <c r="R2149" s="31">
        <f>'Table 1'!$K$12</f>
        <v>25</v>
      </c>
      <c r="S2149">
        <f t="shared" si="231"/>
        <v>187.5</v>
      </c>
      <c r="T2149">
        <f t="shared" si="232"/>
        <v>125</v>
      </c>
      <c r="U2149">
        <f t="shared" si="233"/>
        <v>125</v>
      </c>
      <c r="V2149">
        <f t="shared" si="234"/>
        <v>80</v>
      </c>
      <c r="W2149" s="28">
        <f t="shared" si="235"/>
        <v>80</v>
      </c>
      <c r="X2149" s="28">
        <f t="shared" si="236"/>
        <v>125</v>
      </c>
      <c r="Y2149">
        <f t="shared" si="237"/>
        <v>125</v>
      </c>
    </row>
    <row r="2150" spans="1:25" ht="14.4" x14ac:dyDescent="0.3">
      <c r="A2150" s="20" t="s">
        <v>22</v>
      </c>
      <c r="B2150" s="21" t="s">
        <v>106</v>
      </c>
      <c r="C2150" s="22" t="s">
        <v>107</v>
      </c>
      <c r="D2150" s="21" t="s">
        <v>37</v>
      </c>
      <c r="E2150" s="21" t="s">
        <v>31</v>
      </c>
      <c r="F2150" s="21" t="s">
        <v>29</v>
      </c>
      <c r="G2150" s="21" t="s">
        <v>28</v>
      </c>
      <c r="H2150" s="29">
        <f>'Table 1'!$M$13</f>
        <v>39.75</v>
      </c>
      <c r="I2150" s="30"/>
      <c r="J2150" s="30"/>
      <c r="K2150" s="30"/>
      <c r="L2150" s="31"/>
      <c r="M2150" s="31">
        <v>26.5</v>
      </c>
      <c r="N2150" s="32">
        <f t="array" ref="N2150">INDEX([1]!CCA_Weighting[#Data],MATCH(1,([1]!CCA_Weighting[State]=A2150)*([1]!CCA_Weighting[Zone]=B2150),0),MATCH(2021,VALUE([1]!CCA_Weighting[#Headers]),0))*M2150</f>
        <v>0.22634407518314439</v>
      </c>
      <c r="O2150" s="31">
        <f>'Table 1'!$H$13</f>
        <v>26.5</v>
      </c>
      <c r="P2150" s="32">
        <f t="array" ref="P2150">INDEX([1]!CCA_Weighting[#Data],MATCH(1,([1]!CCA_Weighting[State]=A2150)*([1]!CCA_Weighting[Zone]=B2150),0),MATCH(2022,VALUE([1]!CCA_Weighting[#Headers]),0))*O2150</f>
        <v>0.22634407518314439</v>
      </c>
      <c r="Q2150" s="31">
        <f>'Table 1'!$I$13</f>
        <v>17</v>
      </c>
      <c r="R2150" s="31">
        <f>'Table 1'!$K$13</f>
        <v>26.5</v>
      </c>
      <c r="S2150">
        <f t="shared" si="231"/>
        <v>198.75</v>
      </c>
      <c r="T2150">
        <f t="shared" si="232"/>
        <v>132.5</v>
      </c>
      <c r="U2150">
        <f t="shared" si="233"/>
        <v>132.5</v>
      </c>
      <c r="V2150">
        <f t="shared" si="234"/>
        <v>85</v>
      </c>
      <c r="W2150" s="28">
        <f t="shared" si="235"/>
        <v>85</v>
      </c>
      <c r="X2150" s="28">
        <f t="shared" si="236"/>
        <v>132.5</v>
      </c>
      <c r="Y2150">
        <f t="shared" si="237"/>
        <v>132.5</v>
      </c>
    </row>
    <row r="2151" spans="1:25" ht="14.4" x14ac:dyDescent="0.3">
      <c r="A2151" s="23" t="s">
        <v>22</v>
      </c>
      <c r="B2151" s="24" t="s">
        <v>106</v>
      </c>
      <c r="C2151" s="25" t="s">
        <v>107</v>
      </c>
      <c r="D2151" s="24" t="s">
        <v>37</v>
      </c>
      <c r="E2151" s="24" t="s">
        <v>31</v>
      </c>
      <c r="F2151" s="24" t="s">
        <v>30</v>
      </c>
      <c r="G2151" s="24" t="s">
        <v>28</v>
      </c>
      <c r="H2151" s="29">
        <f>'Table 1'!$M$14</f>
        <v>100</v>
      </c>
      <c r="I2151" s="30"/>
      <c r="J2151" s="30"/>
      <c r="K2151" s="30"/>
      <c r="L2151" s="31"/>
      <c r="M2151" s="31">
        <v>50</v>
      </c>
      <c r="N2151" s="32">
        <f t="array" ref="N2151">INDEX([1]!CCA_Weighting[#Data],MATCH(1,([1]!CCA_Weighting[State]=A2151)*([1]!CCA_Weighting[Zone]=B2151),0),MATCH(2021,VALUE([1]!CCA_Weighting[#Headers]),0))*M2151</f>
        <v>0.42706429279838565</v>
      </c>
      <c r="O2151" s="31">
        <f>'Table 1'!$H$14</f>
        <v>50</v>
      </c>
      <c r="P2151" s="32">
        <f t="array" ref="P2151">INDEX([1]!CCA_Weighting[#Data],MATCH(1,([1]!CCA_Weighting[State]=A2151)*([1]!CCA_Weighting[Zone]=B2151),0),MATCH(2022,VALUE([1]!CCA_Weighting[#Headers]),0))*O2151</f>
        <v>0.42706429279838565</v>
      </c>
      <c r="Q2151" s="31">
        <f>'Table 1'!$I$14</f>
        <v>32.5</v>
      </c>
      <c r="R2151" s="31">
        <f>'Table 1'!$K$14</f>
        <v>50</v>
      </c>
      <c r="S2151">
        <f t="shared" si="231"/>
        <v>500</v>
      </c>
      <c r="T2151">
        <f t="shared" si="232"/>
        <v>250</v>
      </c>
      <c r="U2151">
        <f t="shared" si="233"/>
        <v>250</v>
      </c>
      <c r="V2151">
        <f t="shared" si="234"/>
        <v>162.5</v>
      </c>
      <c r="W2151" s="28">
        <f t="shared" si="235"/>
        <v>162.5</v>
      </c>
      <c r="X2151" s="28">
        <f t="shared" si="236"/>
        <v>250</v>
      </c>
      <c r="Y2151">
        <f t="shared" si="237"/>
        <v>250</v>
      </c>
    </row>
    <row r="2152" spans="1:25" ht="14.4" x14ac:dyDescent="0.3">
      <c r="A2152" s="20" t="s">
        <v>22</v>
      </c>
      <c r="B2152" s="21" t="s">
        <v>106</v>
      </c>
      <c r="C2152" s="22" t="s">
        <v>107</v>
      </c>
      <c r="D2152" s="21" t="s">
        <v>37</v>
      </c>
      <c r="E2152" s="21" t="s">
        <v>32</v>
      </c>
      <c r="F2152" s="21" t="s">
        <v>27</v>
      </c>
      <c r="G2152" s="21" t="s">
        <v>28</v>
      </c>
      <c r="H2152" s="29">
        <f>'Table 1'!$S$12</f>
        <v>35.25</v>
      </c>
      <c r="I2152" s="30"/>
      <c r="J2152" s="30"/>
      <c r="K2152" s="30"/>
      <c r="L2152" s="31"/>
      <c r="M2152" s="31">
        <v>23.5</v>
      </c>
      <c r="N2152" s="32">
        <f t="array" ref="N2152">INDEX([1]!CCA_Weighting[#Data],MATCH(1,([1]!CCA_Weighting[State]=A2152)*([1]!CCA_Weighting[Zone]=B2152),0),MATCH(2021,VALUE([1]!CCA_Weighting[#Headers]),0))*M2152</f>
        <v>0.20072021761524125</v>
      </c>
      <c r="O2152" s="31">
        <f>'Table 1'!$N$8</f>
        <v>30</v>
      </c>
      <c r="P2152" s="32">
        <f t="array" ref="P2152">INDEX([1]!CCA_Weighting[#Data],MATCH(1,([1]!CCA_Weighting[State]=A2152)*([1]!CCA_Weighting[Zone]=B2152),0),MATCH(2022,VALUE([1]!CCA_Weighting[#Headers]),0))*O2152</f>
        <v>0.25623857567903136</v>
      </c>
      <c r="Q2152" s="31">
        <f>'Table 1'!$O$8</f>
        <v>19.5</v>
      </c>
      <c r="R2152" s="31">
        <f>'Table 1'!$Q$8</f>
        <v>30</v>
      </c>
      <c r="S2152">
        <f t="shared" si="231"/>
        <v>176.25</v>
      </c>
      <c r="T2152">
        <f t="shared" si="232"/>
        <v>117.5</v>
      </c>
      <c r="U2152">
        <f t="shared" si="233"/>
        <v>150</v>
      </c>
      <c r="V2152">
        <f t="shared" si="234"/>
        <v>97.5</v>
      </c>
      <c r="W2152" s="28">
        <f t="shared" si="235"/>
        <v>76.375</v>
      </c>
      <c r="X2152" s="28">
        <f t="shared" si="236"/>
        <v>150</v>
      </c>
      <c r="Y2152">
        <f t="shared" si="237"/>
        <v>150</v>
      </c>
    </row>
    <row r="2153" spans="1:25" ht="14.4" x14ac:dyDescent="0.3">
      <c r="A2153" s="23" t="s">
        <v>22</v>
      </c>
      <c r="B2153" s="24" t="s">
        <v>106</v>
      </c>
      <c r="C2153" s="25" t="s">
        <v>107</v>
      </c>
      <c r="D2153" s="24" t="s">
        <v>37</v>
      </c>
      <c r="E2153" s="24" t="s">
        <v>32</v>
      </c>
      <c r="F2153" s="24" t="s">
        <v>29</v>
      </c>
      <c r="G2153" s="24" t="s">
        <v>28</v>
      </c>
      <c r="H2153" s="29">
        <f>'Table 1'!$S$13</f>
        <v>36.75</v>
      </c>
      <c r="I2153" s="30"/>
      <c r="J2153" s="30"/>
      <c r="K2153" s="30"/>
      <c r="L2153" s="31"/>
      <c r="M2153" s="31">
        <v>24.5</v>
      </c>
      <c r="N2153" s="32">
        <f t="array" ref="N2153">INDEX([1]!CCA_Weighting[#Data],MATCH(1,([1]!CCA_Weighting[State]=A2153)*([1]!CCA_Weighting[Zone]=B2153),0),MATCH(2021,VALUE([1]!CCA_Weighting[#Headers]),0))*M2153</f>
        <v>0.20926150347120895</v>
      </c>
      <c r="O2153" s="31">
        <f>'Table 1'!$N$9</f>
        <v>32</v>
      </c>
      <c r="P2153" s="32">
        <f t="array" ref="P2153">INDEX([1]!CCA_Weighting[#Data],MATCH(1,([1]!CCA_Weighting[State]=A2153)*([1]!CCA_Weighting[Zone]=B2153),0),MATCH(2022,VALUE([1]!CCA_Weighting[#Headers]),0))*O2153</f>
        <v>0.2733211473909668</v>
      </c>
      <c r="Q2153" s="31">
        <f>'Table 1'!$O$9</f>
        <v>21</v>
      </c>
      <c r="R2153" s="31">
        <f>'Table 1'!$Q$9</f>
        <v>32</v>
      </c>
      <c r="S2153">
        <f t="shared" si="231"/>
        <v>183.75</v>
      </c>
      <c r="T2153">
        <f t="shared" si="232"/>
        <v>122.5</v>
      </c>
      <c r="U2153">
        <f t="shared" si="233"/>
        <v>160</v>
      </c>
      <c r="V2153">
        <f t="shared" si="234"/>
        <v>105</v>
      </c>
      <c r="W2153" s="28">
        <f t="shared" si="235"/>
        <v>80.390625</v>
      </c>
      <c r="X2153" s="28">
        <f t="shared" si="236"/>
        <v>160</v>
      </c>
      <c r="Y2153">
        <f t="shared" si="237"/>
        <v>160</v>
      </c>
    </row>
    <row r="2154" spans="1:25" ht="14.4" x14ac:dyDescent="0.3">
      <c r="A2154" s="20" t="s">
        <v>22</v>
      </c>
      <c r="B2154" s="21" t="s">
        <v>106</v>
      </c>
      <c r="C2154" s="22" t="s">
        <v>107</v>
      </c>
      <c r="D2154" s="21" t="s">
        <v>37</v>
      </c>
      <c r="E2154" s="21" t="s">
        <v>32</v>
      </c>
      <c r="F2154" s="21" t="s">
        <v>30</v>
      </c>
      <c r="G2154" s="21" t="s">
        <v>28</v>
      </c>
      <c r="H2154" s="29">
        <f>'Table 1'!$S$14</f>
        <v>80</v>
      </c>
      <c r="I2154" s="30"/>
      <c r="J2154" s="30"/>
      <c r="K2154" s="30"/>
      <c r="L2154" s="31"/>
      <c r="M2154" s="31">
        <v>40</v>
      </c>
      <c r="N2154" s="32">
        <f t="array" ref="N2154">INDEX([1]!CCA_Weighting[#Data],MATCH(1,([1]!CCA_Weighting[State]=A2154)*([1]!CCA_Weighting[Zone]=B2154),0),MATCH(2021,VALUE([1]!CCA_Weighting[#Headers]),0))*M2154</f>
        <v>0.34165143423870847</v>
      </c>
      <c r="O2154" s="31">
        <f>'Table 1'!$N$10</f>
        <v>40</v>
      </c>
      <c r="P2154" s="32">
        <f t="array" ref="P2154">INDEX([1]!CCA_Weighting[#Data],MATCH(1,([1]!CCA_Weighting[State]=A2154)*([1]!CCA_Weighting[Zone]=B2154),0),MATCH(2022,VALUE([1]!CCA_Weighting[#Headers]),0))*O2154</f>
        <v>0.34165143423870847</v>
      </c>
      <c r="Q2154" s="31">
        <f>'Table 1'!$O$10</f>
        <v>26</v>
      </c>
      <c r="R2154" s="31">
        <f>'Table 1'!$Q$10</f>
        <v>40</v>
      </c>
      <c r="S2154">
        <f t="shared" si="231"/>
        <v>400</v>
      </c>
      <c r="T2154">
        <f t="shared" si="232"/>
        <v>200</v>
      </c>
      <c r="U2154">
        <f t="shared" si="233"/>
        <v>200</v>
      </c>
      <c r="V2154">
        <f t="shared" si="234"/>
        <v>130</v>
      </c>
      <c r="W2154" s="28">
        <f t="shared" si="235"/>
        <v>130</v>
      </c>
      <c r="X2154" s="28">
        <f t="shared" si="236"/>
        <v>200</v>
      </c>
      <c r="Y2154">
        <f t="shared" si="237"/>
        <v>200</v>
      </c>
    </row>
    <row r="2155" spans="1:25" ht="14.4" x14ac:dyDescent="0.3">
      <c r="A2155" s="23" t="s">
        <v>22</v>
      </c>
      <c r="B2155" s="24" t="s">
        <v>106</v>
      </c>
      <c r="C2155" s="25" t="s">
        <v>107</v>
      </c>
      <c r="D2155" s="24" t="s">
        <v>37</v>
      </c>
      <c r="E2155" s="24" t="s">
        <v>33</v>
      </c>
      <c r="F2155" s="24" t="s">
        <v>27</v>
      </c>
      <c r="G2155" s="24" t="s">
        <v>28</v>
      </c>
      <c r="H2155" s="29">
        <f>'Table 1'!$Y$12</f>
        <v>31.5</v>
      </c>
      <c r="I2155" s="30"/>
      <c r="J2155" s="30"/>
      <c r="K2155" s="30"/>
      <c r="L2155" s="31"/>
      <c r="M2155" s="31">
        <v>21</v>
      </c>
      <c r="N2155" s="32">
        <f t="array" ref="N2155">INDEX([1]!CCA_Weighting[#Data],MATCH(1,([1]!CCA_Weighting[State]=A2155)*([1]!CCA_Weighting[Zone]=B2155),0),MATCH(2021,VALUE([1]!CCA_Weighting[#Headers]),0))*M2155</f>
        <v>0.17936700297532196</v>
      </c>
      <c r="O2155" s="31">
        <f>'Table 1'!$T$12</f>
        <v>21</v>
      </c>
      <c r="P2155" s="32">
        <f t="array" ref="P2155">INDEX([1]!CCA_Weighting[#Data],MATCH(1,([1]!CCA_Weighting[State]=A2155)*([1]!CCA_Weighting[Zone]=B2155),0),MATCH(2022,VALUE([1]!CCA_Weighting[#Headers]),0))*O2155</f>
        <v>0.17936700297532196</v>
      </c>
      <c r="Q2155" s="31">
        <f>'Table 1'!$U$12</f>
        <v>14</v>
      </c>
      <c r="R2155" s="31">
        <f>'Table 1'!$W$12</f>
        <v>21</v>
      </c>
      <c r="S2155">
        <f t="shared" si="231"/>
        <v>157.5</v>
      </c>
      <c r="T2155">
        <f t="shared" si="232"/>
        <v>105</v>
      </c>
      <c r="U2155">
        <f t="shared" si="233"/>
        <v>105</v>
      </c>
      <c r="V2155">
        <f t="shared" si="234"/>
        <v>70</v>
      </c>
      <c r="W2155" s="28">
        <f t="shared" si="235"/>
        <v>70</v>
      </c>
      <c r="X2155" s="28">
        <f t="shared" si="236"/>
        <v>105</v>
      </c>
      <c r="Y2155">
        <f t="shared" si="237"/>
        <v>105</v>
      </c>
    </row>
    <row r="2156" spans="1:25" ht="14.4" x14ac:dyDescent="0.3">
      <c r="A2156" s="20" t="s">
        <v>22</v>
      </c>
      <c r="B2156" s="21" t="s">
        <v>106</v>
      </c>
      <c r="C2156" s="22" t="s">
        <v>107</v>
      </c>
      <c r="D2156" s="21" t="s">
        <v>37</v>
      </c>
      <c r="E2156" s="21" t="s">
        <v>33</v>
      </c>
      <c r="F2156" s="21" t="s">
        <v>29</v>
      </c>
      <c r="G2156" s="21" t="s">
        <v>28</v>
      </c>
      <c r="H2156" s="29">
        <f>'Table 1'!$Y$13</f>
        <v>33</v>
      </c>
      <c r="I2156" s="30"/>
      <c r="J2156" s="30"/>
      <c r="K2156" s="30"/>
      <c r="L2156" s="31"/>
      <c r="M2156" s="31">
        <v>22</v>
      </c>
      <c r="N2156" s="32">
        <f t="array" ref="N2156">INDEX([1]!CCA_Weighting[#Data],MATCH(1,([1]!CCA_Weighting[State]=A2156)*([1]!CCA_Weighting[Zone]=B2156),0),MATCH(2021,VALUE([1]!CCA_Weighting[#Headers]),0))*M2156</f>
        <v>0.18790828883128968</v>
      </c>
      <c r="O2156" s="31">
        <f>'Table 1'!$T$13</f>
        <v>22</v>
      </c>
      <c r="P2156" s="32">
        <f t="array" ref="P2156">INDEX([1]!CCA_Weighting[#Data],MATCH(1,([1]!CCA_Weighting[State]=A2156)*([1]!CCA_Weighting[Zone]=B2156),0),MATCH(2022,VALUE([1]!CCA_Weighting[#Headers]),0))*O2156</f>
        <v>0.18790828883128968</v>
      </c>
      <c r="Q2156" s="31">
        <f>'Table 1'!$U$13</f>
        <v>14.5</v>
      </c>
      <c r="R2156" s="31">
        <f>'Table 1'!$W$13</f>
        <v>22</v>
      </c>
      <c r="S2156">
        <f t="shared" si="231"/>
        <v>165</v>
      </c>
      <c r="T2156">
        <f t="shared" si="232"/>
        <v>110</v>
      </c>
      <c r="U2156">
        <f t="shared" si="233"/>
        <v>110</v>
      </c>
      <c r="V2156">
        <f t="shared" si="234"/>
        <v>72.5</v>
      </c>
      <c r="W2156" s="28">
        <f t="shared" si="235"/>
        <v>72.5</v>
      </c>
      <c r="X2156" s="28">
        <f t="shared" si="236"/>
        <v>110</v>
      </c>
      <c r="Y2156">
        <f t="shared" si="237"/>
        <v>110</v>
      </c>
    </row>
    <row r="2157" spans="1:25" ht="14.4" x14ac:dyDescent="0.3">
      <c r="A2157" s="23" t="s">
        <v>22</v>
      </c>
      <c r="B2157" s="24" t="s">
        <v>106</v>
      </c>
      <c r="C2157" s="25" t="s">
        <v>107</v>
      </c>
      <c r="D2157" s="24" t="s">
        <v>37</v>
      </c>
      <c r="E2157" s="24" t="s">
        <v>33</v>
      </c>
      <c r="F2157" s="24" t="s">
        <v>30</v>
      </c>
      <c r="G2157" s="24" t="s">
        <v>28</v>
      </c>
      <c r="H2157" s="29">
        <f>'Table 1'!$Y$14</f>
        <v>76</v>
      </c>
      <c r="I2157" s="30"/>
      <c r="J2157" s="30"/>
      <c r="K2157" s="30"/>
      <c r="L2157" s="31"/>
      <c r="M2157" s="31">
        <v>38</v>
      </c>
      <c r="N2157" s="32">
        <f t="array" ref="N2157">INDEX([1]!CCA_Weighting[#Data],MATCH(1,([1]!CCA_Weighting[State]=A2157)*([1]!CCA_Weighting[Zone]=B2157),0),MATCH(2021,VALUE([1]!CCA_Weighting[#Headers]),0))*M2157</f>
        <v>0.32456886252677308</v>
      </c>
      <c r="O2157" s="31">
        <f>'Table 1'!$T$14</f>
        <v>38</v>
      </c>
      <c r="P2157" s="32">
        <f t="array" ref="P2157">INDEX([1]!CCA_Weighting[#Data],MATCH(1,([1]!CCA_Weighting[State]=A2157)*([1]!CCA_Weighting[Zone]=B2157),0),MATCH(2022,VALUE([1]!CCA_Weighting[#Headers]),0))*O2157</f>
        <v>0.32456886252677308</v>
      </c>
      <c r="Q2157" s="31">
        <f>'Table 1'!$U$14</f>
        <v>24.5</v>
      </c>
      <c r="R2157" s="31">
        <f>'Table 1'!$W$14</f>
        <v>38</v>
      </c>
      <c r="S2157">
        <f t="shared" si="231"/>
        <v>380</v>
      </c>
      <c r="T2157">
        <f t="shared" si="232"/>
        <v>190</v>
      </c>
      <c r="U2157">
        <f t="shared" si="233"/>
        <v>190</v>
      </c>
      <c r="V2157">
        <f t="shared" si="234"/>
        <v>122.5</v>
      </c>
      <c r="W2157" s="28">
        <f t="shared" si="235"/>
        <v>122.5</v>
      </c>
      <c r="X2157" s="28">
        <f t="shared" si="236"/>
        <v>190</v>
      </c>
      <c r="Y2157">
        <f t="shared" si="237"/>
        <v>190</v>
      </c>
    </row>
    <row r="2158" spans="1:25" ht="14.4" x14ac:dyDescent="0.3">
      <c r="A2158" s="20" t="s">
        <v>22</v>
      </c>
      <c r="B2158" s="21" t="s">
        <v>106</v>
      </c>
      <c r="C2158" s="22" t="s">
        <v>107</v>
      </c>
      <c r="D2158" s="21" t="s">
        <v>37</v>
      </c>
      <c r="E2158" s="21" t="s">
        <v>34</v>
      </c>
      <c r="F2158" s="21" t="s">
        <v>27</v>
      </c>
      <c r="G2158" s="21" t="s">
        <v>28</v>
      </c>
      <c r="H2158" s="29">
        <f>'Table 1'!$Y$8</f>
        <v>42.75</v>
      </c>
      <c r="I2158" s="30"/>
      <c r="J2158" s="30"/>
      <c r="K2158" s="30"/>
      <c r="L2158" s="31"/>
      <c r="M2158" s="31">
        <v>21</v>
      </c>
      <c r="N2158" s="32">
        <f t="array" ref="N2158">INDEX([1]!CCA_Weighting[#Data],MATCH(1,([1]!CCA_Weighting[State]=A2158)*([1]!CCA_Weighting[Zone]=B2158),0),MATCH(2021,VALUE([1]!CCA_Weighting[#Headers]),0))*M2158</f>
        <v>0.17936700297532196</v>
      </c>
      <c r="O2158" s="31">
        <f>'Table 1'!$T$12</f>
        <v>21</v>
      </c>
      <c r="P2158" s="32">
        <f t="array" ref="P2158">INDEX([1]!CCA_Weighting[#Data],MATCH(1,([1]!CCA_Weighting[State]=A2158)*([1]!CCA_Weighting[Zone]=B2158),0),MATCH(2022,VALUE([1]!CCA_Weighting[#Headers]),0))*O2158</f>
        <v>0.17936700297532196</v>
      </c>
      <c r="Q2158" s="31">
        <f>'Table 1'!$U$12</f>
        <v>14</v>
      </c>
      <c r="R2158" s="31">
        <f>'Table 1'!$W$12</f>
        <v>21</v>
      </c>
      <c r="S2158">
        <f t="shared" si="231"/>
        <v>213.75</v>
      </c>
      <c r="T2158">
        <f t="shared" si="232"/>
        <v>105</v>
      </c>
      <c r="U2158">
        <f t="shared" si="233"/>
        <v>105</v>
      </c>
      <c r="V2158">
        <f t="shared" si="234"/>
        <v>70</v>
      </c>
      <c r="W2158" s="28">
        <f t="shared" si="235"/>
        <v>70</v>
      </c>
      <c r="X2158" s="28">
        <f t="shared" si="236"/>
        <v>105</v>
      </c>
      <c r="Y2158">
        <f t="shared" si="237"/>
        <v>105</v>
      </c>
    </row>
    <row r="2159" spans="1:25" ht="14.4" x14ac:dyDescent="0.3">
      <c r="A2159" s="23" t="s">
        <v>22</v>
      </c>
      <c r="B2159" s="24" t="s">
        <v>106</v>
      </c>
      <c r="C2159" s="25" t="s">
        <v>107</v>
      </c>
      <c r="D2159" s="24" t="s">
        <v>37</v>
      </c>
      <c r="E2159" s="24" t="s">
        <v>34</v>
      </c>
      <c r="F2159" s="24" t="s">
        <v>29</v>
      </c>
      <c r="G2159" s="24" t="s">
        <v>28</v>
      </c>
      <c r="H2159" s="29">
        <f>'Table 1'!$Y$9</f>
        <v>45</v>
      </c>
      <c r="I2159" s="30"/>
      <c r="J2159" s="30"/>
      <c r="K2159" s="30"/>
      <c r="L2159" s="31"/>
      <c r="M2159" s="31">
        <v>22</v>
      </c>
      <c r="N2159" s="32">
        <f t="array" ref="N2159">INDEX([1]!CCA_Weighting[#Data],MATCH(1,([1]!CCA_Weighting[State]=A2159)*([1]!CCA_Weighting[Zone]=B2159),0),MATCH(2021,VALUE([1]!CCA_Weighting[#Headers]),0))*M2159</f>
        <v>0.18790828883128968</v>
      </c>
      <c r="O2159" s="31">
        <f>'Table 1'!$T$13</f>
        <v>22</v>
      </c>
      <c r="P2159" s="32">
        <f t="array" ref="P2159">INDEX([1]!CCA_Weighting[#Data],MATCH(1,([1]!CCA_Weighting[State]=A2159)*([1]!CCA_Weighting[Zone]=B2159),0),MATCH(2022,VALUE([1]!CCA_Weighting[#Headers]),0))*O2159</f>
        <v>0.18790828883128968</v>
      </c>
      <c r="Q2159" s="31">
        <f>'Table 1'!$U$13</f>
        <v>14.5</v>
      </c>
      <c r="R2159" s="31">
        <f>'Table 1'!$W$13</f>
        <v>22</v>
      </c>
      <c r="S2159">
        <f t="shared" si="231"/>
        <v>225</v>
      </c>
      <c r="T2159">
        <f t="shared" si="232"/>
        <v>110</v>
      </c>
      <c r="U2159">
        <f t="shared" si="233"/>
        <v>110</v>
      </c>
      <c r="V2159">
        <f t="shared" si="234"/>
        <v>72.5</v>
      </c>
      <c r="W2159" s="28">
        <f t="shared" si="235"/>
        <v>72.5</v>
      </c>
      <c r="X2159" s="28">
        <f t="shared" si="236"/>
        <v>110</v>
      </c>
      <c r="Y2159">
        <f t="shared" si="237"/>
        <v>110</v>
      </c>
    </row>
    <row r="2160" spans="1:25" ht="14.4" x14ac:dyDescent="0.3">
      <c r="A2160" s="20" t="s">
        <v>22</v>
      </c>
      <c r="B2160" s="21" t="s">
        <v>106</v>
      </c>
      <c r="C2160" s="22" t="s">
        <v>107</v>
      </c>
      <c r="D2160" s="21" t="s">
        <v>37</v>
      </c>
      <c r="E2160" s="21" t="s">
        <v>34</v>
      </c>
      <c r="F2160" s="21" t="s">
        <v>30</v>
      </c>
      <c r="G2160" s="21" t="s">
        <v>28</v>
      </c>
      <c r="H2160" s="29">
        <f>'Table 1'!$Y$10</f>
        <v>76</v>
      </c>
      <c r="I2160" s="30"/>
      <c r="J2160" s="30"/>
      <c r="K2160" s="30"/>
      <c r="L2160" s="31"/>
      <c r="M2160" s="31">
        <v>38</v>
      </c>
      <c r="N2160" s="32">
        <f t="array" ref="N2160">INDEX([1]!CCA_Weighting[#Data],MATCH(1,([1]!CCA_Weighting[State]=A2160)*([1]!CCA_Weighting[Zone]=B2160),0),MATCH(2021,VALUE([1]!CCA_Weighting[#Headers]),0))*M2160</f>
        <v>0.32456886252677308</v>
      </c>
      <c r="O2160" s="31">
        <f>'Table 1'!$T$14</f>
        <v>38</v>
      </c>
      <c r="P2160" s="32">
        <f t="array" ref="P2160">INDEX([1]!CCA_Weighting[#Data],MATCH(1,([1]!CCA_Weighting[State]=A2160)*([1]!CCA_Weighting[Zone]=B2160),0),MATCH(2022,VALUE([1]!CCA_Weighting[#Headers]),0))*O2160</f>
        <v>0.32456886252677308</v>
      </c>
      <c r="Q2160" s="31">
        <f>'Table 1'!$U$14</f>
        <v>24.5</v>
      </c>
      <c r="R2160" s="31">
        <f>'Table 1'!$W$14</f>
        <v>38</v>
      </c>
      <c r="S2160">
        <f t="shared" si="231"/>
        <v>380</v>
      </c>
      <c r="T2160">
        <f t="shared" si="232"/>
        <v>190</v>
      </c>
      <c r="U2160">
        <f t="shared" si="233"/>
        <v>190</v>
      </c>
      <c r="V2160">
        <f t="shared" si="234"/>
        <v>122.5</v>
      </c>
      <c r="W2160" s="28">
        <f t="shared" si="235"/>
        <v>122.5</v>
      </c>
      <c r="X2160" s="28">
        <f t="shared" si="236"/>
        <v>190</v>
      </c>
      <c r="Y2160">
        <f t="shared" si="237"/>
        <v>190</v>
      </c>
    </row>
    <row r="2161" spans="1:25" ht="14.4" x14ac:dyDescent="0.3">
      <c r="A2161" s="23" t="s">
        <v>22</v>
      </c>
      <c r="B2161" s="24" t="s">
        <v>108</v>
      </c>
      <c r="C2161" s="25" t="s">
        <v>109</v>
      </c>
      <c r="D2161" s="24" t="s">
        <v>25</v>
      </c>
      <c r="E2161" s="25" t="s">
        <v>26</v>
      </c>
      <c r="F2161" s="24" t="s">
        <v>27</v>
      </c>
      <c r="G2161" s="24" t="s">
        <v>28</v>
      </c>
      <c r="H2161" s="29">
        <f>'Table 1'!$G$12</f>
        <v>40.5</v>
      </c>
      <c r="I2161" s="30"/>
      <c r="J2161" s="30"/>
      <c r="K2161" s="30"/>
      <c r="L2161" s="31"/>
      <c r="M2161" s="31">
        <v>27</v>
      </c>
      <c r="N2161" s="32">
        <f t="array" ref="N2161">INDEX([1]!CCA_Weighting[#Data],MATCH(1,([1]!CCA_Weighting[State]=A2161)*([1]!CCA_Weighting[Zone]=B2161),0),MATCH(2021,VALUE([1]!CCA_Weighting[#Headers]),0))*M2161</f>
        <v>5.4992397280668744E-2</v>
      </c>
      <c r="O2161" s="31">
        <f>'Table 1'!$B$12</f>
        <v>27</v>
      </c>
      <c r="P2161" s="32">
        <f t="array" ref="P2161">INDEX([1]!CCA_Weighting[#Data],MATCH(1,([1]!CCA_Weighting[State]=A2161)*([1]!CCA_Weighting[Zone]=B2161),0),MATCH(2022,VALUE([1]!CCA_Weighting[#Headers]),0))*O2161</f>
        <v>5.4992397280668744E-2</v>
      </c>
      <c r="Q2161" s="31">
        <f>'Table 1'!$C$12</f>
        <v>18</v>
      </c>
      <c r="R2161" s="31">
        <f>'Table 1'!$E$12</f>
        <v>27</v>
      </c>
      <c r="S2161">
        <f t="shared" si="231"/>
        <v>202.5</v>
      </c>
      <c r="T2161">
        <f t="shared" si="232"/>
        <v>135</v>
      </c>
      <c r="U2161">
        <f t="shared" si="233"/>
        <v>135</v>
      </c>
      <c r="V2161">
        <f t="shared" si="234"/>
        <v>90</v>
      </c>
      <c r="W2161" s="28">
        <f t="shared" si="235"/>
        <v>90</v>
      </c>
      <c r="X2161" s="28">
        <f t="shared" si="236"/>
        <v>135</v>
      </c>
      <c r="Y2161">
        <f t="shared" si="237"/>
        <v>135</v>
      </c>
    </row>
    <row r="2162" spans="1:25" ht="14.4" x14ac:dyDescent="0.3">
      <c r="A2162" s="20" t="s">
        <v>22</v>
      </c>
      <c r="B2162" s="21" t="s">
        <v>108</v>
      </c>
      <c r="C2162" s="22" t="s">
        <v>109</v>
      </c>
      <c r="D2162" s="21" t="s">
        <v>25</v>
      </c>
      <c r="E2162" s="22" t="s">
        <v>26</v>
      </c>
      <c r="F2162" s="21" t="s">
        <v>29</v>
      </c>
      <c r="G2162" s="21" t="s">
        <v>28</v>
      </c>
      <c r="H2162" s="29">
        <f>'Table 1'!$G$13</f>
        <v>43.5</v>
      </c>
      <c r="I2162" s="30"/>
      <c r="J2162" s="30"/>
      <c r="K2162" s="30"/>
      <c r="L2162" s="31"/>
      <c r="M2162" s="31">
        <v>29</v>
      </c>
      <c r="N2162" s="32">
        <f t="array" ref="N2162">INDEX([1]!CCA_Weighting[#Data],MATCH(1,([1]!CCA_Weighting[State]=A2162)*([1]!CCA_Weighting[Zone]=B2162),0),MATCH(2021,VALUE([1]!CCA_Weighting[#Headers]),0))*M2162</f>
        <v>5.9065908190347904E-2</v>
      </c>
      <c r="O2162" s="31">
        <f>'Table 1'!$B$13</f>
        <v>29</v>
      </c>
      <c r="P2162" s="32">
        <f t="array" ref="P2162">INDEX([1]!CCA_Weighting[#Data],MATCH(1,([1]!CCA_Weighting[State]=A2162)*([1]!CCA_Weighting[Zone]=B2162),0),MATCH(2022,VALUE([1]!CCA_Weighting[#Headers]),0))*O2162</f>
        <v>5.9065908190347904E-2</v>
      </c>
      <c r="Q2162" s="31">
        <f>'Table 1'!$C$13</f>
        <v>19</v>
      </c>
      <c r="R2162" s="31">
        <f>'Table 1'!$E$13</f>
        <v>29</v>
      </c>
      <c r="S2162">
        <f t="shared" si="231"/>
        <v>217.5</v>
      </c>
      <c r="T2162">
        <f t="shared" si="232"/>
        <v>145</v>
      </c>
      <c r="U2162">
        <f t="shared" si="233"/>
        <v>145</v>
      </c>
      <c r="V2162">
        <f t="shared" si="234"/>
        <v>95</v>
      </c>
      <c r="W2162" s="28">
        <f t="shared" si="235"/>
        <v>95</v>
      </c>
      <c r="X2162" s="28">
        <f t="shared" si="236"/>
        <v>145</v>
      </c>
      <c r="Y2162">
        <f t="shared" si="237"/>
        <v>145</v>
      </c>
    </row>
    <row r="2163" spans="1:25" ht="14.4" x14ac:dyDescent="0.3">
      <c r="A2163" s="23" t="s">
        <v>22</v>
      </c>
      <c r="B2163" s="24" t="s">
        <v>108</v>
      </c>
      <c r="C2163" s="25" t="s">
        <v>109</v>
      </c>
      <c r="D2163" s="24" t="s">
        <v>25</v>
      </c>
      <c r="E2163" s="25" t="s">
        <v>26</v>
      </c>
      <c r="F2163" s="24" t="s">
        <v>30</v>
      </c>
      <c r="G2163" s="24" t="s">
        <v>28</v>
      </c>
      <c r="H2163" s="29">
        <f>'Table 1'!$G$14</f>
        <v>110</v>
      </c>
      <c r="I2163" s="30"/>
      <c r="J2163" s="30"/>
      <c r="K2163" s="30"/>
      <c r="L2163" s="31"/>
      <c r="M2163" s="31">
        <v>55</v>
      </c>
      <c r="N2163" s="32">
        <f t="array" ref="N2163">INDEX([1]!CCA_Weighting[#Data],MATCH(1,([1]!CCA_Weighting[State]=A2163)*([1]!CCA_Weighting[Zone]=B2163),0),MATCH(2021,VALUE([1]!CCA_Weighting[#Headers]),0))*M2163</f>
        <v>0.11202155001617707</v>
      </c>
      <c r="O2163" s="31">
        <f>'Table 1'!$B$14</f>
        <v>55</v>
      </c>
      <c r="P2163" s="32">
        <f t="array" ref="P2163">INDEX([1]!CCA_Weighting[#Data],MATCH(1,([1]!CCA_Weighting[State]=A2163)*([1]!CCA_Weighting[Zone]=B2163),0),MATCH(2022,VALUE([1]!CCA_Weighting[#Headers]),0))*O2163</f>
        <v>0.11202155001617707</v>
      </c>
      <c r="Q2163" s="31">
        <f>'Table 1'!$C$14</f>
        <v>36</v>
      </c>
      <c r="R2163" s="31">
        <f>'Table 1'!$E$14</f>
        <v>55</v>
      </c>
      <c r="S2163">
        <f t="shared" si="231"/>
        <v>550</v>
      </c>
      <c r="T2163">
        <f t="shared" si="232"/>
        <v>275</v>
      </c>
      <c r="U2163">
        <f t="shared" si="233"/>
        <v>275</v>
      </c>
      <c r="V2163">
        <f t="shared" si="234"/>
        <v>180</v>
      </c>
      <c r="W2163" s="28">
        <f t="shared" si="235"/>
        <v>180</v>
      </c>
      <c r="X2163" s="28">
        <f t="shared" si="236"/>
        <v>275</v>
      </c>
      <c r="Y2163">
        <f t="shared" si="237"/>
        <v>275</v>
      </c>
    </row>
    <row r="2164" spans="1:25" ht="14.4" x14ac:dyDescent="0.3">
      <c r="A2164" s="20" t="s">
        <v>22</v>
      </c>
      <c r="B2164" s="21" t="s">
        <v>108</v>
      </c>
      <c r="C2164" s="22" t="s">
        <v>109</v>
      </c>
      <c r="D2164" s="21" t="s">
        <v>25</v>
      </c>
      <c r="E2164" s="21" t="s">
        <v>31</v>
      </c>
      <c r="F2164" s="21" t="s">
        <v>27</v>
      </c>
      <c r="G2164" s="21" t="s">
        <v>28</v>
      </c>
      <c r="H2164" s="29">
        <f>'Table 1'!$M$12</f>
        <v>37.5</v>
      </c>
      <c r="I2164" s="30"/>
      <c r="J2164" s="30"/>
      <c r="K2164" s="30"/>
      <c r="L2164" s="31"/>
      <c r="M2164" s="31">
        <v>25</v>
      </c>
      <c r="N2164" s="32">
        <f t="array" ref="N2164">INDEX([1]!CCA_Weighting[#Data],MATCH(1,([1]!CCA_Weighting[State]=A2164)*([1]!CCA_Weighting[Zone]=B2164),0),MATCH(2021,VALUE([1]!CCA_Weighting[#Headers]),0))*M2164</f>
        <v>5.0918886370989576E-2</v>
      </c>
      <c r="O2164" s="31">
        <f>'Table 1'!$H$12</f>
        <v>25</v>
      </c>
      <c r="P2164" s="32">
        <f t="array" ref="P2164">INDEX([1]!CCA_Weighting[#Data],MATCH(1,([1]!CCA_Weighting[State]=A2164)*([1]!CCA_Weighting[Zone]=B2164),0),MATCH(2022,VALUE([1]!CCA_Weighting[#Headers]),0))*O2164</f>
        <v>5.0918886370989576E-2</v>
      </c>
      <c r="Q2164" s="31">
        <f>'Table 1'!$I$12</f>
        <v>16</v>
      </c>
      <c r="R2164" s="31">
        <f>'Table 1'!$K$12</f>
        <v>25</v>
      </c>
      <c r="S2164">
        <f t="shared" si="231"/>
        <v>187.5</v>
      </c>
      <c r="T2164">
        <f t="shared" si="232"/>
        <v>125</v>
      </c>
      <c r="U2164">
        <f t="shared" si="233"/>
        <v>125</v>
      </c>
      <c r="V2164">
        <f t="shared" si="234"/>
        <v>80</v>
      </c>
      <c r="W2164" s="28">
        <f t="shared" si="235"/>
        <v>80</v>
      </c>
      <c r="X2164" s="28">
        <f t="shared" si="236"/>
        <v>125</v>
      </c>
      <c r="Y2164">
        <f t="shared" si="237"/>
        <v>125</v>
      </c>
    </row>
    <row r="2165" spans="1:25" ht="14.4" x14ac:dyDescent="0.3">
      <c r="A2165" s="23" t="s">
        <v>22</v>
      </c>
      <c r="B2165" s="24" t="s">
        <v>108</v>
      </c>
      <c r="C2165" s="25" t="s">
        <v>109</v>
      </c>
      <c r="D2165" s="24" t="s">
        <v>25</v>
      </c>
      <c r="E2165" s="24" t="s">
        <v>31</v>
      </c>
      <c r="F2165" s="24" t="s">
        <v>29</v>
      </c>
      <c r="G2165" s="24" t="s">
        <v>28</v>
      </c>
      <c r="H2165" s="29">
        <f>'Table 1'!$M$13</f>
        <v>39.75</v>
      </c>
      <c r="I2165" s="30"/>
      <c r="J2165" s="30"/>
      <c r="K2165" s="30"/>
      <c r="L2165" s="31"/>
      <c r="M2165" s="31">
        <v>26.5</v>
      </c>
      <c r="N2165" s="32">
        <f t="array" ref="N2165">INDEX([1]!CCA_Weighting[#Data],MATCH(1,([1]!CCA_Weighting[State]=A2165)*([1]!CCA_Weighting[Zone]=B2165),0),MATCH(2021,VALUE([1]!CCA_Weighting[#Headers]),0))*M2165</f>
        <v>5.3974019553248952E-2</v>
      </c>
      <c r="O2165" s="31">
        <f>'Table 1'!$H$13</f>
        <v>26.5</v>
      </c>
      <c r="P2165" s="32">
        <f t="array" ref="P2165">INDEX([1]!CCA_Weighting[#Data],MATCH(1,([1]!CCA_Weighting[State]=A2165)*([1]!CCA_Weighting[Zone]=B2165),0),MATCH(2022,VALUE([1]!CCA_Weighting[#Headers]),0))*O2165</f>
        <v>5.3974019553248952E-2</v>
      </c>
      <c r="Q2165" s="31">
        <f>'Table 1'!$I$13</f>
        <v>17</v>
      </c>
      <c r="R2165" s="31">
        <f>'Table 1'!$K$13</f>
        <v>26.5</v>
      </c>
      <c r="S2165">
        <f t="shared" si="231"/>
        <v>198.75</v>
      </c>
      <c r="T2165">
        <f t="shared" si="232"/>
        <v>132.5</v>
      </c>
      <c r="U2165">
        <f t="shared" si="233"/>
        <v>132.5</v>
      </c>
      <c r="V2165">
        <f t="shared" si="234"/>
        <v>85</v>
      </c>
      <c r="W2165" s="28">
        <f t="shared" si="235"/>
        <v>85</v>
      </c>
      <c r="X2165" s="28">
        <f t="shared" si="236"/>
        <v>132.5</v>
      </c>
      <c r="Y2165">
        <f t="shared" si="237"/>
        <v>132.5</v>
      </c>
    </row>
    <row r="2166" spans="1:25" ht="14.4" x14ac:dyDescent="0.3">
      <c r="A2166" s="20" t="s">
        <v>22</v>
      </c>
      <c r="B2166" s="21" t="s">
        <v>108</v>
      </c>
      <c r="C2166" s="22" t="s">
        <v>109</v>
      </c>
      <c r="D2166" s="21" t="s">
        <v>25</v>
      </c>
      <c r="E2166" s="21" t="s">
        <v>31</v>
      </c>
      <c r="F2166" s="21" t="s">
        <v>30</v>
      </c>
      <c r="G2166" s="21" t="s">
        <v>28</v>
      </c>
      <c r="H2166" s="29">
        <f>'Table 1'!$M$14</f>
        <v>100</v>
      </c>
      <c r="I2166" s="30"/>
      <c r="J2166" s="30"/>
      <c r="K2166" s="30"/>
      <c r="L2166" s="31"/>
      <c r="M2166" s="31">
        <v>50</v>
      </c>
      <c r="N2166" s="32">
        <f t="array" ref="N2166">INDEX([1]!CCA_Weighting[#Data],MATCH(1,([1]!CCA_Weighting[State]=A2166)*([1]!CCA_Weighting[Zone]=B2166),0),MATCH(2021,VALUE([1]!CCA_Weighting[#Headers]),0))*M2166</f>
        <v>0.10183777274197915</v>
      </c>
      <c r="O2166" s="31">
        <f>'Table 1'!$H$14</f>
        <v>50</v>
      </c>
      <c r="P2166" s="32">
        <f t="array" ref="P2166">INDEX([1]!CCA_Weighting[#Data],MATCH(1,([1]!CCA_Weighting[State]=A2166)*([1]!CCA_Weighting[Zone]=B2166),0),MATCH(2022,VALUE([1]!CCA_Weighting[#Headers]),0))*O2166</f>
        <v>0.10183777274197915</v>
      </c>
      <c r="Q2166" s="31">
        <f>'Table 1'!$I$14</f>
        <v>32.5</v>
      </c>
      <c r="R2166" s="31">
        <f>'Table 1'!$K$14</f>
        <v>50</v>
      </c>
      <c r="S2166">
        <f t="shared" si="231"/>
        <v>500</v>
      </c>
      <c r="T2166">
        <f t="shared" si="232"/>
        <v>250</v>
      </c>
      <c r="U2166">
        <f t="shared" si="233"/>
        <v>250</v>
      </c>
      <c r="V2166">
        <f t="shared" si="234"/>
        <v>162.5</v>
      </c>
      <c r="W2166" s="28">
        <f t="shared" si="235"/>
        <v>162.5</v>
      </c>
      <c r="X2166" s="28">
        <f t="shared" si="236"/>
        <v>250</v>
      </c>
      <c r="Y2166">
        <f t="shared" si="237"/>
        <v>250</v>
      </c>
    </row>
    <row r="2167" spans="1:25" ht="14.4" x14ac:dyDescent="0.3">
      <c r="A2167" s="23" t="s">
        <v>22</v>
      </c>
      <c r="B2167" s="24" t="s">
        <v>108</v>
      </c>
      <c r="C2167" s="25" t="s">
        <v>109</v>
      </c>
      <c r="D2167" s="24" t="s">
        <v>25</v>
      </c>
      <c r="E2167" s="24" t="s">
        <v>32</v>
      </c>
      <c r="F2167" s="24" t="s">
        <v>27</v>
      </c>
      <c r="G2167" s="24" t="s">
        <v>28</v>
      </c>
      <c r="H2167" s="29">
        <f>'Table 1'!$S$12</f>
        <v>35.25</v>
      </c>
      <c r="I2167" s="30"/>
      <c r="J2167" s="30"/>
      <c r="K2167" s="30"/>
      <c r="L2167" s="31"/>
      <c r="M2167" s="31">
        <v>23.5</v>
      </c>
      <c r="N2167" s="32">
        <f t="array" ref="N2167">INDEX([1]!CCA_Weighting[#Data],MATCH(1,([1]!CCA_Weighting[State]=A2167)*([1]!CCA_Weighting[Zone]=B2167),0),MATCH(2021,VALUE([1]!CCA_Weighting[#Headers]),0))*M2167</f>
        <v>4.78637531887302E-2</v>
      </c>
      <c r="O2167" s="31">
        <f>'Table 1'!$N$8</f>
        <v>30</v>
      </c>
      <c r="P2167" s="32">
        <f t="array" ref="P2167">INDEX([1]!CCA_Weighting[#Data],MATCH(1,([1]!CCA_Weighting[State]=A2167)*([1]!CCA_Weighting[Zone]=B2167),0),MATCH(2022,VALUE([1]!CCA_Weighting[#Headers]),0))*O2167</f>
        <v>6.1102663645187488E-2</v>
      </c>
      <c r="Q2167" s="31">
        <f>'Table 1'!$O$8</f>
        <v>19.5</v>
      </c>
      <c r="R2167" s="31">
        <f>'Table 1'!$Q$8</f>
        <v>30</v>
      </c>
      <c r="S2167">
        <f t="shared" si="231"/>
        <v>176.25</v>
      </c>
      <c r="T2167">
        <f t="shared" si="232"/>
        <v>117.5</v>
      </c>
      <c r="U2167">
        <f t="shared" si="233"/>
        <v>150</v>
      </c>
      <c r="V2167">
        <f t="shared" si="234"/>
        <v>97.5</v>
      </c>
      <c r="W2167" s="28">
        <f t="shared" si="235"/>
        <v>76.375</v>
      </c>
      <c r="X2167" s="28">
        <f t="shared" si="236"/>
        <v>150</v>
      </c>
      <c r="Y2167">
        <f t="shared" si="237"/>
        <v>150</v>
      </c>
    </row>
    <row r="2168" spans="1:25" ht="14.4" x14ac:dyDescent="0.3">
      <c r="A2168" s="20" t="s">
        <v>22</v>
      </c>
      <c r="B2168" s="21" t="s">
        <v>108</v>
      </c>
      <c r="C2168" s="22" t="s">
        <v>109</v>
      </c>
      <c r="D2168" s="21" t="s">
        <v>25</v>
      </c>
      <c r="E2168" s="21" t="s">
        <v>32</v>
      </c>
      <c r="F2168" s="21" t="s">
        <v>29</v>
      </c>
      <c r="G2168" s="21" t="s">
        <v>28</v>
      </c>
      <c r="H2168" s="29">
        <f>'Table 1'!$S$13</f>
        <v>36.75</v>
      </c>
      <c r="I2168" s="30"/>
      <c r="J2168" s="30"/>
      <c r="K2168" s="30"/>
      <c r="L2168" s="31"/>
      <c r="M2168" s="31">
        <v>24.5</v>
      </c>
      <c r="N2168" s="32">
        <f t="array" ref="N2168">INDEX([1]!CCA_Weighting[#Data],MATCH(1,([1]!CCA_Weighting[State]=A2168)*([1]!CCA_Weighting[Zone]=B2168),0),MATCH(2021,VALUE([1]!CCA_Weighting[#Headers]),0))*M2168</f>
        <v>4.9900508643569784E-2</v>
      </c>
      <c r="O2168" s="31">
        <f>'Table 1'!$N$9</f>
        <v>32</v>
      </c>
      <c r="P2168" s="32">
        <f t="array" ref="P2168">INDEX([1]!CCA_Weighting[#Data],MATCH(1,([1]!CCA_Weighting[State]=A2168)*([1]!CCA_Weighting[Zone]=B2168),0),MATCH(2022,VALUE([1]!CCA_Weighting[#Headers]),0))*O2168</f>
        <v>6.5176174554866656E-2</v>
      </c>
      <c r="Q2168" s="31">
        <f>'Table 1'!$O$9</f>
        <v>21</v>
      </c>
      <c r="R2168" s="31">
        <f>'Table 1'!$Q$9</f>
        <v>32</v>
      </c>
      <c r="S2168">
        <f t="shared" si="231"/>
        <v>183.75</v>
      </c>
      <c r="T2168">
        <f t="shared" si="232"/>
        <v>122.5</v>
      </c>
      <c r="U2168">
        <f t="shared" si="233"/>
        <v>160</v>
      </c>
      <c r="V2168">
        <f t="shared" si="234"/>
        <v>105</v>
      </c>
      <c r="W2168" s="28">
        <f t="shared" si="235"/>
        <v>80.390625</v>
      </c>
      <c r="X2168" s="28">
        <f t="shared" si="236"/>
        <v>160</v>
      </c>
      <c r="Y2168">
        <f t="shared" si="237"/>
        <v>160</v>
      </c>
    </row>
    <row r="2169" spans="1:25" ht="14.4" x14ac:dyDescent="0.3">
      <c r="A2169" s="23" t="s">
        <v>22</v>
      </c>
      <c r="B2169" s="24" t="s">
        <v>108</v>
      </c>
      <c r="C2169" s="25" t="s">
        <v>109</v>
      </c>
      <c r="D2169" s="24" t="s">
        <v>25</v>
      </c>
      <c r="E2169" s="24" t="s">
        <v>32</v>
      </c>
      <c r="F2169" s="24" t="s">
        <v>30</v>
      </c>
      <c r="G2169" s="24" t="s">
        <v>28</v>
      </c>
      <c r="H2169" s="29">
        <f>'Table 1'!$S$14</f>
        <v>80</v>
      </c>
      <c r="I2169" s="30"/>
      <c r="J2169" s="30"/>
      <c r="K2169" s="30"/>
      <c r="L2169" s="31"/>
      <c r="M2169" s="31">
        <v>40</v>
      </c>
      <c r="N2169" s="32">
        <f t="array" ref="N2169">INDEX([1]!CCA_Weighting[#Data],MATCH(1,([1]!CCA_Weighting[State]=A2169)*([1]!CCA_Weighting[Zone]=B2169),0),MATCH(2021,VALUE([1]!CCA_Weighting[#Headers]),0))*M2169</f>
        <v>8.1470218193583327E-2</v>
      </c>
      <c r="O2169" s="31">
        <f>'Table 1'!$N$10</f>
        <v>40</v>
      </c>
      <c r="P2169" s="32">
        <f t="array" ref="P2169">INDEX([1]!CCA_Weighting[#Data],MATCH(1,([1]!CCA_Weighting[State]=A2169)*([1]!CCA_Weighting[Zone]=B2169),0),MATCH(2022,VALUE([1]!CCA_Weighting[#Headers]),0))*O2169</f>
        <v>8.1470218193583327E-2</v>
      </c>
      <c r="Q2169" s="31">
        <f>'Table 1'!$O$10</f>
        <v>26</v>
      </c>
      <c r="R2169" s="31">
        <f>'Table 1'!$Q$10</f>
        <v>40</v>
      </c>
      <c r="S2169">
        <f t="shared" si="231"/>
        <v>400</v>
      </c>
      <c r="T2169">
        <f t="shared" si="232"/>
        <v>200</v>
      </c>
      <c r="U2169">
        <f t="shared" si="233"/>
        <v>200</v>
      </c>
      <c r="V2169">
        <f t="shared" si="234"/>
        <v>130</v>
      </c>
      <c r="W2169" s="28">
        <f t="shared" si="235"/>
        <v>130</v>
      </c>
      <c r="X2169" s="28">
        <f t="shared" si="236"/>
        <v>200</v>
      </c>
      <c r="Y2169">
        <f t="shared" si="237"/>
        <v>200</v>
      </c>
    </row>
    <row r="2170" spans="1:25" ht="14.4" x14ac:dyDescent="0.3">
      <c r="A2170" s="20" t="s">
        <v>22</v>
      </c>
      <c r="B2170" s="21" t="s">
        <v>108</v>
      </c>
      <c r="C2170" s="22" t="s">
        <v>109</v>
      </c>
      <c r="D2170" s="21" t="s">
        <v>25</v>
      </c>
      <c r="E2170" s="21" t="s">
        <v>33</v>
      </c>
      <c r="F2170" s="21" t="s">
        <v>27</v>
      </c>
      <c r="G2170" s="21" t="s">
        <v>28</v>
      </c>
      <c r="H2170" s="29">
        <f>'Table 1'!$Y$12</f>
        <v>31.5</v>
      </c>
      <c r="I2170" s="30"/>
      <c r="J2170" s="30"/>
      <c r="K2170" s="30"/>
      <c r="L2170" s="31"/>
      <c r="M2170" s="31">
        <v>21</v>
      </c>
      <c r="N2170" s="32">
        <f t="array" ref="N2170">INDEX([1]!CCA_Weighting[#Data],MATCH(1,([1]!CCA_Weighting[State]=A2170)*([1]!CCA_Weighting[Zone]=B2170),0),MATCH(2021,VALUE([1]!CCA_Weighting[#Headers]),0))*M2170</f>
        <v>4.277186455163124E-2</v>
      </c>
      <c r="O2170" s="31">
        <f>'Table 1'!$T$12</f>
        <v>21</v>
      </c>
      <c r="P2170" s="32">
        <f t="array" ref="P2170">INDEX([1]!CCA_Weighting[#Data],MATCH(1,([1]!CCA_Weighting[State]=A2170)*([1]!CCA_Weighting[Zone]=B2170),0),MATCH(2022,VALUE([1]!CCA_Weighting[#Headers]),0))*O2170</f>
        <v>4.277186455163124E-2</v>
      </c>
      <c r="Q2170" s="31">
        <f>'Table 1'!$U$12</f>
        <v>14</v>
      </c>
      <c r="R2170" s="31">
        <f>'Table 1'!$W$12</f>
        <v>21</v>
      </c>
      <c r="S2170">
        <f t="shared" si="231"/>
        <v>157.5</v>
      </c>
      <c r="T2170">
        <f t="shared" si="232"/>
        <v>105</v>
      </c>
      <c r="U2170">
        <f t="shared" si="233"/>
        <v>105</v>
      </c>
      <c r="V2170">
        <f t="shared" si="234"/>
        <v>70</v>
      </c>
      <c r="W2170" s="28">
        <f t="shared" si="235"/>
        <v>70</v>
      </c>
      <c r="X2170" s="28">
        <f t="shared" si="236"/>
        <v>105</v>
      </c>
      <c r="Y2170">
        <f t="shared" si="237"/>
        <v>105</v>
      </c>
    </row>
    <row r="2171" spans="1:25" ht="14.4" x14ac:dyDescent="0.3">
      <c r="A2171" s="23" t="s">
        <v>22</v>
      </c>
      <c r="B2171" s="24" t="s">
        <v>108</v>
      </c>
      <c r="C2171" s="25" t="s">
        <v>109</v>
      </c>
      <c r="D2171" s="24" t="s">
        <v>25</v>
      </c>
      <c r="E2171" s="24" t="s">
        <v>33</v>
      </c>
      <c r="F2171" s="24" t="s">
        <v>29</v>
      </c>
      <c r="G2171" s="24" t="s">
        <v>28</v>
      </c>
      <c r="H2171" s="29">
        <f>'Table 1'!$Y$13</f>
        <v>33</v>
      </c>
      <c r="I2171" s="30"/>
      <c r="J2171" s="30"/>
      <c r="K2171" s="30"/>
      <c r="L2171" s="31"/>
      <c r="M2171" s="31">
        <v>22</v>
      </c>
      <c r="N2171" s="32">
        <f t="array" ref="N2171">INDEX([1]!CCA_Weighting[#Data],MATCH(1,([1]!CCA_Weighting[State]=A2171)*([1]!CCA_Weighting[Zone]=B2171),0),MATCH(2021,VALUE([1]!CCA_Weighting[#Headers]),0))*M2171</f>
        <v>4.4808620006470824E-2</v>
      </c>
      <c r="O2171" s="31">
        <f>'Table 1'!$T$13</f>
        <v>22</v>
      </c>
      <c r="P2171" s="32">
        <f t="array" ref="P2171">INDEX([1]!CCA_Weighting[#Data],MATCH(1,([1]!CCA_Weighting[State]=A2171)*([1]!CCA_Weighting[Zone]=B2171),0),MATCH(2022,VALUE([1]!CCA_Weighting[#Headers]),0))*O2171</f>
        <v>4.4808620006470824E-2</v>
      </c>
      <c r="Q2171" s="31">
        <f>'Table 1'!$U$13</f>
        <v>14.5</v>
      </c>
      <c r="R2171" s="31">
        <f>'Table 1'!$W$13</f>
        <v>22</v>
      </c>
      <c r="S2171">
        <f t="shared" si="231"/>
        <v>165</v>
      </c>
      <c r="T2171">
        <f t="shared" si="232"/>
        <v>110</v>
      </c>
      <c r="U2171">
        <f t="shared" si="233"/>
        <v>110</v>
      </c>
      <c r="V2171">
        <f t="shared" si="234"/>
        <v>72.5</v>
      </c>
      <c r="W2171" s="28">
        <f t="shared" si="235"/>
        <v>72.5</v>
      </c>
      <c r="X2171" s="28">
        <f t="shared" si="236"/>
        <v>110</v>
      </c>
      <c r="Y2171">
        <f t="shared" si="237"/>
        <v>110</v>
      </c>
    </row>
    <row r="2172" spans="1:25" ht="14.4" x14ac:dyDescent="0.3">
      <c r="A2172" s="20" t="s">
        <v>22</v>
      </c>
      <c r="B2172" s="21" t="s">
        <v>108</v>
      </c>
      <c r="C2172" s="22" t="s">
        <v>109</v>
      </c>
      <c r="D2172" s="21" t="s">
        <v>25</v>
      </c>
      <c r="E2172" s="21" t="s">
        <v>33</v>
      </c>
      <c r="F2172" s="21" t="s">
        <v>30</v>
      </c>
      <c r="G2172" s="21" t="s">
        <v>28</v>
      </c>
      <c r="H2172" s="29">
        <f>'Table 1'!$Y$14</f>
        <v>76</v>
      </c>
      <c r="I2172" s="30"/>
      <c r="J2172" s="30"/>
      <c r="K2172" s="30"/>
      <c r="L2172" s="31"/>
      <c r="M2172" s="31">
        <v>38</v>
      </c>
      <c r="N2172" s="32">
        <f t="array" ref="N2172">INDEX([1]!CCA_Weighting[#Data],MATCH(1,([1]!CCA_Weighting[State]=A2172)*([1]!CCA_Weighting[Zone]=B2172),0),MATCH(2021,VALUE([1]!CCA_Weighting[#Headers]),0))*M2172</f>
        <v>7.7396707283904159E-2</v>
      </c>
      <c r="O2172" s="31">
        <f>'Table 1'!$T$14</f>
        <v>38</v>
      </c>
      <c r="P2172" s="32">
        <f t="array" ref="P2172">INDEX([1]!CCA_Weighting[#Data],MATCH(1,([1]!CCA_Weighting[State]=A2172)*([1]!CCA_Weighting[Zone]=B2172),0),MATCH(2022,VALUE([1]!CCA_Weighting[#Headers]),0))*O2172</f>
        <v>7.7396707283904159E-2</v>
      </c>
      <c r="Q2172" s="31">
        <f>'Table 1'!$U$14</f>
        <v>24.5</v>
      </c>
      <c r="R2172" s="31">
        <f>'Table 1'!$W$14</f>
        <v>38</v>
      </c>
      <c r="S2172">
        <f t="shared" si="231"/>
        <v>380</v>
      </c>
      <c r="T2172">
        <f t="shared" si="232"/>
        <v>190</v>
      </c>
      <c r="U2172">
        <f t="shared" si="233"/>
        <v>190</v>
      </c>
      <c r="V2172">
        <f t="shared" si="234"/>
        <v>122.5</v>
      </c>
      <c r="W2172" s="28">
        <f t="shared" si="235"/>
        <v>122.5</v>
      </c>
      <c r="X2172" s="28">
        <f t="shared" si="236"/>
        <v>190</v>
      </c>
      <c r="Y2172">
        <f t="shared" si="237"/>
        <v>190</v>
      </c>
    </row>
    <row r="2173" spans="1:25" ht="14.4" x14ac:dyDescent="0.3">
      <c r="A2173" s="23" t="s">
        <v>22</v>
      </c>
      <c r="B2173" s="24" t="s">
        <v>108</v>
      </c>
      <c r="C2173" s="25" t="s">
        <v>109</v>
      </c>
      <c r="D2173" s="24" t="s">
        <v>25</v>
      </c>
      <c r="E2173" s="24" t="s">
        <v>34</v>
      </c>
      <c r="F2173" s="24" t="s">
        <v>27</v>
      </c>
      <c r="G2173" s="24" t="s">
        <v>28</v>
      </c>
      <c r="H2173" s="29">
        <f>'Table 1'!$Y$8</f>
        <v>42.75</v>
      </c>
      <c r="I2173" s="30"/>
      <c r="J2173" s="30"/>
      <c r="K2173" s="30"/>
      <c r="L2173" s="31"/>
      <c r="M2173" s="31">
        <v>21</v>
      </c>
      <c r="N2173" s="32">
        <f t="array" ref="N2173">INDEX([1]!CCA_Weighting[#Data],MATCH(1,([1]!CCA_Weighting[State]=A2173)*([1]!CCA_Weighting[Zone]=B2173),0),MATCH(2021,VALUE([1]!CCA_Weighting[#Headers]),0))*M2173</f>
        <v>4.277186455163124E-2</v>
      </c>
      <c r="O2173" s="31">
        <f>'Table 1'!$T$12</f>
        <v>21</v>
      </c>
      <c r="P2173" s="32">
        <f t="array" ref="P2173">INDEX([1]!CCA_Weighting[#Data],MATCH(1,([1]!CCA_Weighting[State]=A2173)*([1]!CCA_Weighting[Zone]=B2173),0),MATCH(2022,VALUE([1]!CCA_Weighting[#Headers]),0))*O2173</f>
        <v>4.277186455163124E-2</v>
      </c>
      <c r="Q2173" s="31">
        <f>'Table 1'!$U$12</f>
        <v>14</v>
      </c>
      <c r="R2173" s="31">
        <f>'Table 1'!$W$12</f>
        <v>21</v>
      </c>
      <c r="S2173">
        <f t="shared" si="231"/>
        <v>213.75</v>
      </c>
      <c r="T2173">
        <f t="shared" si="232"/>
        <v>105</v>
      </c>
      <c r="U2173">
        <f t="shared" si="233"/>
        <v>105</v>
      </c>
      <c r="V2173">
        <f t="shared" si="234"/>
        <v>70</v>
      </c>
      <c r="W2173" s="28">
        <f t="shared" si="235"/>
        <v>70</v>
      </c>
      <c r="X2173" s="28">
        <f t="shared" si="236"/>
        <v>105</v>
      </c>
      <c r="Y2173">
        <f t="shared" si="237"/>
        <v>105</v>
      </c>
    </row>
    <row r="2174" spans="1:25" ht="14.4" x14ac:dyDescent="0.3">
      <c r="A2174" s="20" t="s">
        <v>22</v>
      </c>
      <c r="B2174" s="21" t="s">
        <v>108</v>
      </c>
      <c r="C2174" s="22" t="s">
        <v>109</v>
      </c>
      <c r="D2174" s="21" t="s">
        <v>25</v>
      </c>
      <c r="E2174" s="21" t="s">
        <v>34</v>
      </c>
      <c r="F2174" s="21" t="s">
        <v>29</v>
      </c>
      <c r="G2174" s="21" t="s">
        <v>28</v>
      </c>
      <c r="H2174" s="29">
        <f>'Table 1'!$Y$9</f>
        <v>45</v>
      </c>
      <c r="I2174" s="30"/>
      <c r="J2174" s="30"/>
      <c r="K2174" s="30"/>
      <c r="L2174" s="31"/>
      <c r="M2174" s="31">
        <v>22</v>
      </c>
      <c r="N2174" s="32">
        <f t="array" ref="N2174">INDEX([1]!CCA_Weighting[#Data],MATCH(1,([1]!CCA_Weighting[State]=A2174)*([1]!CCA_Weighting[Zone]=B2174),0),MATCH(2021,VALUE([1]!CCA_Weighting[#Headers]),0))*M2174</f>
        <v>4.4808620006470824E-2</v>
      </c>
      <c r="O2174" s="31">
        <f>'Table 1'!$T$13</f>
        <v>22</v>
      </c>
      <c r="P2174" s="32">
        <f t="array" ref="P2174">INDEX([1]!CCA_Weighting[#Data],MATCH(1,([1]!CCA_Weighting[State]=A2174)*([1]!CCA_Weighting[Zone]=B2174),0),MATCH(2022,VALUE([1]!CCA_Weighting[#Headers]),0))*O2174</f>
        <v>4.4808620006470824E-2</v>
      </c>
      <c r="Q2174" s="31">
        <f>'Table 1'!$U$13</f>
        <v>14.5</v>
      </c>
      <c r="R2174" s="31">
        <f>'Table 1'!$W$13</f>
        <v>22</v>
      </c>
      <c r="S2174">
        <f t="shared" si="231"/>
        <v>225</v>
      </c>
      <c r="T2174">
        <f t="shared" si="232"/>
        <v>110</v>
      </c>
      <c r="U2174">
        <f t="shared" si="233"/>
        <v>110</v>
      </c>
      <c r="V2174">
        <f t="shared" si="234"/>
        <v>72.5</v>
      </c>
      <c r="W2174" s="28">
        <f t="shared" si="235"/>
        <v>72.5</v>
      </c>
      <c r="X2174" s="28">
        <f t="shared" si="236"/>
        <v>110</v>
      </c>
      <c r="Y2174">
        <f t="shared" si="237"/>
        <v>110</v>
      </c>
    </row>
    <row r="2175" spans="1:25" ht="14.4" x14ac:dyDescent="0.3">
      <c r="A2175" s="23" t="s">
        <v>22</v>
      </c>
      <c r="B2175" s="24" t="s">
        <v>108</v>
      </c>
      <c r="C2175" s="25" t="s">
        <v>109</v>
      </c>
      <c r="D2175" s="24" t="s">
        <v>25</v>
      </c>
      <c r="E2175" s="24" t="s">
        <v>34</v>
      </c>
      <c r="F2175" s="24" t="s">
        <v>30</v>
      </c>
      <c r="G2175" s="24" t="s">
        <v>28</v>
      </c>
      <c r="H2175" s="29">
        <f>'Table 1'!$Y$10</f>
        <v>76</v>
      </c>
      <c r="I2175" s="30"/>
      <c r="J2175" s="30"/>
      <c r="K2175" s="30"/>
      <c r="L2175" s="31"/>
      <c r="M2175" s="31">
        <v>38</v>
      </c>
      <c r="N2175" s="32">
        <f t="array" ref="N2175">INDEX([1]!CCA_Weighting[#Data],MATCH(1,([1]!CCA_Weighting[State]=A2175)*([1]!CCA_Weighting[Zone]=B2175),0),MATCH(2021,VALUE([1]!CCA_Weighting[#Headers]),0))*M2175</f>
        <v>7.7396707283904159E-2</v>
      </c>
      <c r="O2175" s="31">
        <f>'Table 1'!$T$14</f>
        <v>38</v>
      </c>
      <c r="P2175" s="32">
        <f t="array" ref="P2175">INDEX([1]!CCA_Weighting[#Data],MATCH(1,([1]!CCA_Weighting[State]=A2175)*([1]!CCA_Weighting[Zone]=B2175),0),MATCH(2022,VALUE([1]!CCA_Weighting[#Headers]),0))*O2175</f>
        <v>7.7396707283904159E-2</v>
      </c>
      <c r="Q2175" s="31">
        <f>'Table 1'!$U$14</f>
        <v>24.5</v>
      </c>
      <c r="R2175" s="31">
        <f>'Table 1'!$W$14</f>
        <v>38</v>
      </c>
      <c r="S2175">
        <f t="shared" si="231"/>
        <v>380</v>
      </c>
      <c r="T2175">
        <f t="shared" si="232"/>
        <v>190</v>
      </c>
      <c r="U2175">
        <f t="shared" si="233"/>
        <v>190</v>
      </c>
      <c r="V2175">
        <f t="shared" si="234"/>
        <v>122.5</v>
      </c>
      <c r="W2175" s="28">
        <f t="shared" si="235"/>
        <v>122.5</v>
      </c>
      <c r="X2175" s="28">
        <f t="shared" si="236"/>
        <v>190</v>
      </c>
      <c r="Y2175">
        <f t="shared" si="237"/>
        <v>190</v>
      </c>
    </row>
    <row r="2176" spans="1:25" ht="14.4" x14ac:dyDescent="0.3">
      <c r="A2176" s="20" t="s">
        <v>22</v>
      </c>
      <c r="B2176" s="21" t="s">
        <v>108</v>
      </c>
      <c r="C2176" s="22" t="s">
        <v>109</v>
      </c>
      <c r="D2176" s="21" t="s">
        <v>35</v>
      </c>
      <c r="E2176" s="22" t="s">
        <v>26</v>
      </c>
      <c r="F2176" s="21" t="s">
        <v>27</v>
      </c>
      <c r="G2176" s="21" t="s">
        <v>28</v>
      </c>
      <c r="H2176" s="29">
        <f>'Table 1'!$G$12</f>
        <v>40.5</v>
      </c>
      <c r="I2176" s="30"/>
      <c r="J2176" s="30"/>
      <c r="K2176" s="30"/>
      <c r="L2176" s="31"/>
      <c r="M2176" s="31">
        <v>27</v>
      </c>
      <c r="N2176" s="32">
        <f t="array" ref="N2176">INDEX([1]!CCA_Weighting[#Data],MATCH(1,([1]!CCA_Weighting[State]=A2176)*([1]!CCA_Weighting[Zone]=B2176),0),MATCH(2021,VALUE([1]!CCA_Weighting[#Headers]),0))*M2176</f>
        <v>5.4992397280668744E-2</v>
      </c>
      <c r="O2176" s="31">
        <f>'Table 1'!$B$12</f>
        <v>27</v>
      </c>
      <c r="P2176" s="32">
        <f t="array" ref="P2176">INDEX([1]!CCA_Weighting[#Data],MATCH(1,([1]!CCA_Weighting[State]=A2176)*([1]!CCA_Weighting[Zone]=B2176),0),MATCH(2022,VALUE([1]!CCA_Weighting[#Headers]),0))*O2176</f>
        <v>5.4992397280668744E-2</v>
      </c>
      <c r="Q2176" s="31">
        <f>'Table 1'!$C$12</f>
        <v>18</v>
      </c>
      <c r="R2176" s="31">
        <f>'Table 1'!$E$12</f>
        <v>27</v>
      </c>
      <c r="S2176">
        <f t="shared" si="231"/>
        <v>202.5</v>
      </c>
      <c r="T2176">
        <f t="shared" si="232"/>
        <v>135</v>
      </c>
      <c r="U2176">
        <f t="shared" si="233"/>
        <v>135</v>
      </c>
      <c r="V2176">
        <f t="shared" si="234"/>
        <v>90</v>
      </c>
      <c r="W2176" s="28">
        <f t="shared" si="235"/>
        <v>90</v>
      </c>
      <c r="X2176" s="28">
        <f t="shared" si="236"/>
        <v>135</v>
      </c>
      <c r="Y2176">
        <f t="shared" si="237"/>
        <v>135</v>
      </c>
    </row>
    <row r="2177" spans="1:25" ht="14.4" x14ac:dyDescent="0.3">
      <c r="A2177" s="23" t="s">
        <v>22</v>
      </c>
      <c r="B2177" s="24" t="s">
        <v>108</v>
      </c>
      <c r="C2177" s="25" t="s">
        <v>109</v>
      </c>
      <c r="D2177" s="24" t="s">
        <v>35</v>
      </c>
      <c r="E2177" s="25" t="s">
        <v>26</v>
      </c>
      <c r="F2177" s="24" t="s">
        <v>29</v>
      </c>
      <c r="G2177" s="24" t="s">
        <v>28</v>
      </c>
      <c r="H2177" s="29">
        <f>'Table 1'!$G$13</f>
        <v>43.5</v>
      </c>
      <c r="I2177" s="30"/>
      <c r="J2177" s="30"/>
      <c r="K2177" s="30"/>
      <c r="L2177" s="31"/>
      <c r="M2177" s="31">
        <v>29</v>
      </c>
      <c r="N2177" s="32">
        <f t="array" ref="N2177">INDEX([1]!CCA_Weighting[#Data],MATCH(1,([1]!CCA_Weighting[State]=A2177)*([1]!CCA_Weighting[Zone]=B2177),0),MATCH(2021,VALUE([1]!CCA_Weighting[#Headers]),0))*M2177</f>
        <v>5.9065908190347904E-2</v>
      </c>
      <c r="O2177" s="31">
        <f>'Table 1'!$B$13</f>
        <v>29</v>
      </c>
      <c r="P2177" s="32">
        <f t="array" ref="P2177">INDEX([1]!CCA_Weighting[#Data],MATCH(1,([1]!CCA_Weighting[State]=A2177)*([1]!CCA_Weighting[Zone]=B2177),0),MATCH(2022,VALUE([1]!CCA_Weighting[#Headers]),0))*O2177</f>
        <v>5.9065908190347904E-2</v>
      </c>
      <c r="Q2177" s="31">
        <f>'Table 1'!$C$13</f>
        <v>19</v>
      </c>
      <c r="R2177" s="31">
        <f>'Table 1'!$E$13</f>
        <v>29</v>
      </c>
      <c r="S2177">
        <f t="shared" si="231"/>
        <v>217.5</v>
      </c>
      <c r="T2177">
        <f t="shared" si="232"/>
        <v>145</v>
      </c>
      <c r="U2177">
        <f t="shared" si="233"/>
        <v>145</v>
      </c>
      <c r="V2177">
        <f t="shared" si="234"/>
        <v>95</v>
      </c>
      <c r="W2177" s="28">
        <f t="shared" si="235"/>
        <v>95</v>
      </c>
      <c r="X2177" s="28">
        <f t="shared" si="236"/>
        <v>145</v>
      </c>
      <c r="Y2177">
        <f t="shared" si="237"/>
        <v>145</v>
      </c>
    </row>
    <row r="2178" spans="1:25" ht="14.4" x14ac:dyDescent="0.3">
      <c r="A2178" s="20" t="s">
        <v>22</v>
      </c>
      <c r="B2178" s="21" t="s">
        <v>108</v>
      </c>
      <c r="C2178" s="22" t="s">
        <v>109</v>
      </c>
      <c r="D2178" s="21" t="s">
        <v>35</v>
      </c>
      <c r="E2178" s="22" t="s">
        <v>26</v>
      </c>
      <c r="F2178" s="21" t="s">
        <v>30</v>
      </c>
      <c r="G2178" s="21" t="s">
        <v>28</v>
      </c>
      <c r="H2178" s="29">
        <f>'Table 1'!$G$14</f>
        <v>110</v>
      </c>
      <c r="I2178" s="30"/>
      <c r="J2178" s="30"/>
      <c r="K2178" s="30"/>
      <c r="L2178" s="31"/>
      <c r="M2178" s="31">
        <v>55</v>
      </c>
      <c r="N2178" s="32">
        <f t="array" ref="N2178">INDEX([1]!CCA_Weighting[#Data],MATCH(1,([1]!CCA_Weighting[State]=A2178)*([1]!CCA_Weighting[Zone]=B2178),0),MATCH(2021,VALUE([1]!CCA_Weighting[#Headers]),0))*M2178</f>
        <v>0.11202155001617707</v>
      </c>
      <c r="O2178" s="31">
        <f>'Table 1'!$B$14</f>
        <v>55</v>
      </c>
      <c r="P2178" s="32">
        <f t="array" ref="P2178">INDEX([1]!CCA_Weighting[#Data],MATCH(1,([1]!CCA_Weighting[State]=A2178)*([1]!CCA_Weighting[Zone]=B2178),0),MATCH(2022,VALUE([1]!CCA_Weighting[#Headers]),0))*O2178</f>
        <v>0.11202155001617707</v>
      </c>
      <c r="Q2178" s="31">
        <f>'Table 1'!$C$14</f>
        <v>36</v>
      </c>
      <c r="R2178" s="31">
        <f>'Table 1'!$E$14</f>
        <v>55</v>
      </c>
      <c r="S2178">
        <f t="shared" si="231"/>
        <v>550</v>
      </c>
      <c r="T2178">
        <f t="shared" si="232"/>
        <v>275</v>
      </c>
      <c r="U2178">
        <f t="shared" si="233"/>
        <v>275</v>
      </c>
      <c r="V2178">
        <f t="shared" si="234"/>
        <v>180</v>
      </c>
      <c r="W2178" s="28">
        <f t="shared" si="235"/>
        <v>180</v>
      </c>
      <c r="X2178" s="28">
        <f t="shared" si="236"/>
        <v>275</v>
      </c>
      <c r="Y2178">
        <f t="shared" si="237"/>
        <v>275</v>
      </c>
    </row>
    <row r="2179" spans="1:25" ht="14.4" x14ac:dyDescent="0.3">
      <c r="A2179" s="23" t="s">
        <v>22</v>
      </c>
      <c r="B2179" s="24" t="s">
        <v>108</v>
      </c>
      <c r="C2179" s="25" t="s">
        <v>109</v>
      </c>
      <c r="D2179" s="24" t="s">
        <v>35</v>
      </c>
      <c r="E2179" s="24" t="s">
        <v>31</v>
      </c>
      <c r="F2179" s="24" t="s">
        <v>27</v>
      </c>
      <c r="G2179" s="24" t="s">
        <v>28</v>
      </c>
      <c r="H2179" s="29">
        <f>'Table 1'!$M$12</f>
        <v>37.5</v>
      </c>
      <c r="I2179" s="30"/>
      <c r="J2179" s="30"/>
      <c r="K2179" s="30"/>
      <c r="L2179" s="31"/>
      <c r="M2179" s="31">
        <v>25</v>
      </c>
      <c r="N2179" s="32">
        <f t="array" ref="N2179">INDEX([1]!CCA_Weighting[#Data],MATCH(1,([1]!CCA_Weighting[State]=A2179)*([1]!CCA_Weighting[Zone]=B2179),0),MATCH(2021,VALUE([1]!CCA_Weighting[#Headers]),0))*M2179</f>
        <v>5.0918886370989576E-2</v>
      </c>
      <c r="O2179" s="31">
        <f>'Table 1'!$H$12</f>
        <v>25</v>
      </c>
      <c r="P2179" s="32">
        <f t="array" ref="P2179">INDEX([1]!CCA_Weighting[#Data],MATCH(1,([1]!CCA_Weighting[State]=A2179)*([1]!CCA_Weighting[Zone]=B2179),0),MATCH(2022,VALUE([1]!CCA_Weighting[#Headers]),0))*O2179</f>
        <v>5.0918886370989576E-2</v>
      </c>
      <c r="Q2179" s="31">
        <f>'Table 1'!$I$12</f>
        <v>16</v>
      </c>
      <c r="R2179" s="31">
        <f>'Table 1'!$K$12</f>
        <v>25</v>
      </c>
      <c r="S2179">
        <f t="shared" ref="S2179:S2242" si="238">H2179*5</f>
        <v>187.5</v>
      </c>
      <c r="T2179">
        <f t="shared" ref="T2179:T2242" si="239">M2179*5</f>
        <v>125</v>
      </c>
      <c r="U2179">
        <f t="shared" ref="U2179:U2242" si="240">O2179*5</f>
        <v>125</v>
      </c>
      <c r="V2179">
        <f t="shared" ref="V2179:V2242" si="241">Q2179*5</f>
        <v>80</v>
      </c>
      <c r="W2179" s="28">
        <f t="shared" ref="W2179:W2242" si="242">(Q2179/O2179)*T2179</f>
        <v>80</v>
      </c>
      <c r="X2179" s="28">
        <f t="shared" ref="X2179:X2242" si="243">R2179*5</f>
        <v>125</v>
      </c>
      <c r="Y2179">
        <f t="shared" ref="Y2179:Y2242" si="244">R2179*5</f>
        <v>125</v>
      </c>
    </row>
    <row r="2180" spans="1:25" ht="14.4" x14ac:dyDescent="0.3">
      <c r="A2180" s="20" t="s">
        <v>22</v>
      </c>
      <c r="B2180" s="21" t="s">
        <v>108</v>
      </c>
      <c r="C2180" s="22" t="s">
        <v>109</v>
      </c>
      <c r="D2180" s="21" t="s">
        <v>35</v>
      </c>
      <c r="E2180" s="21" t="s">
        <v>31</v>
      </c>
      <c r="F2180" s="21" t="s">
        <v>29</v>
      </c>
      <c r="G2180" s="21" t="s">
        <v>28</v>
      </c>
      <c r="H2180" s="29">
        <f>'Table 1'!$M$13</f>
        <v>39.75</v>
      </c>
      <c r="I2180" s="30"/>
      <c r="J2180" s="30"/>
      <c r="K2180" s="30"/>
      <c r="L2180" s="31"/>
      <c r="M2180" s="31">
        <v>26.5</v>
      </c>
      <c r="N2180" s="32">
        <f t="array" ref="N2180">INDEX([1]!CCA_Weighting[#Data],MATCH(1,([1]!CCA_Weighting[State]=A2180)*([1]!CCA_Weighting[Zone]=B2180),0),MATCH(2021,VALUE([1]!CCA_Weighting[#Headers]),0))*M2180</f>
        <v>5.3974019553248952E-2</v>
      </c>
      <c r="O2180" s="31">
        <f>'Table 1'!$H$13</f>
        <v>26.5</v>
      </c>
      <c r="P2180" s="32">
        <f t="array" ref="P2180">INDEX([1]!CCA_Weighting[#Data],MATCH(1,([1]!CCA_Weighting[State]=A2180)*([1]!CCA_Weighting[Zone]=B2180),0),MATCH(2022,VALUE([1]!CCA_Weighting[#Headers]),0))*O2180</f>
        <v>5.3974019553248952E-2</v>
      </c>
      <c r="Q2180" s="31">
        <f>'Table 1'!$I$13</f>
        <v>17</v>
      </c>
      <c r="R2180" s="31">
        <f>'Table 1'!$K$13</f>
        <v>26.5</v>
      </c>
      <c r="S2180">
        <f t="shared" si="238"/>
        <v>198.75</v>
      </c>
      <c r="T2180">
        <f t="shared" si="239"/>
        <v>132.5</v>
      </c>
      <c r="U2180">
        <f t="shared" si="240"/>
        <v>132.5</v>
      </c>
      <c r="V2180">
        <f t="shared" si="241"/>
        <v>85</v>
      </c>
      <c r="W2180" s="28">
        <f t="shared" si="242"/>
        <v>85</v>
      </c>
      <c r="X2180" s="28">
        <f t="shared" si="243"/>
        <v>132.5</v>
      </c>
      <c r="Y2180">
        <f t="shared" si="244"/>
        <v>132.5</v>
      </c>
    </row>
    <row r="2181" spans="1:25" ht="14.4" x14ac:dyDescent="0.3">
      <c r="A2181" s="23" t="s">
        <v>22</v>
      </c>
      <c r="B2181" s="24" t="s">
        <v>108</v>
      </c>
      <c r="C2181" s="25" t="s">
        <v>109</v>
      </c>
      <c r="D2181" s="24" t="s">
        <v>35</v>
      </c>
      <c r="E2181" s="24" t="s">
        <v>31</v>
      </c>
      <c r="F2181" s="24" t="s">
        <v>30</v>
      </c>
      <c r="G2181" s="24" t="s">
        <v>28</v>
      </c>
      <c r="H2181" s="29">
        <f>'Table 1'!$M$14</f>
        <v>100</v>
      </c>
      <c r="I2181" s="30"/>
      <c r="J2181" s="30"/>
      <c r="K2181" s="30"/>
      <c r="L2181" s="31"/>
      <c r="M2181" s="31">
        <v>50</v>
      </c>
      <c r="N2181" s="32">
        <f t="array" ref="N2181">INDEX([1]!CCA_Weighting[#Data],MATCH(1,([1]!CCA_Weighting[State]=A2181)*([1]!CCA_Weighting[Zone]=B2181),0),MATCH(2021,VALUE([1]!CCA_Weighting[#Headers]),0))*M2181</f>
        <v>0.10183777274197915</v>
      </c>
      <c r="O2181" s="31">
        <f>'Table 1'!$H$14</f>
        <v>50</v>
      </c>
      <c r="P2181" s="32">
        <f t="array" ref="P2181">INDEX([1]!CCA_Weighting[#Data],MATCH(1,([1]!CCA_Weighting[State]=A2181)*([1]!CCA_Weighting[Zone]=B2181),0),MATCH(2022,VALUE([1]!CCA_Weighting[#Headers]),0))*O2181</f>
        <v>0.10183777274197915</v>
      </c>
      <c r="Q2181" s="31">
        <f>'Table 1'!$I$14</f>
        <v>32.5</v>
      </c>
      <c r="R2181" s="31">
        <f>'Table 1'!$K$14</f>
        <v>50</v>
      </c>
      <c r="S2181">
        <f t="shared" si="238"/>
        <v>500</v>
      </c>
      <c r="T2181">
        <f t="shared" si="239"/>
        <v>250</v>
      </c>
      <c r="U2181">
        <f t="shared" si="240"/>
        <v>250</v>
      </c>
      <c r="V2181">
        <f t="shared" si="241"/>
        <v>162.5</v>
      </c>
      <c r="W2181" s="28">
        <f t="shared" si="242"/>
        <v>162.5</v>
      </c>
      <c r="X2181" s="28">
        <f t="shared" si="243"/>
        <v>250</v>
      </c>
      <c r="Y2181">
        <f t="shared" si="244"/>
        <v>250</v>
      </c>
    </row>
    <row r="2182" spans="1:25" ht="14.4" x14ac:dyDescent="0.3">
      <c r="A2182" s="20" t="s">
        <v>22</v>
      </c>
      <c r="B2182" s="21" t="s">
        <v>108</v>
      </c>
      <c r="C2182" s="22" t="s">
        <v>109</v>
      </c>
      <c r="D2182" s="21" t="s">
        <v>35</v>
      </c>
      <c r="E2182" s="21" t="s">
        <v>32</v>
      </c>
      <c r="F2182" s="21" t="s">
        <v>27</v>
      </c>
      <c r="G2182" s="21" t="s">
        <v>28</v>
      </c>
      <c r="H2182" s="29">
        <f>'Table 1'!$S$12</f>
        <v>35.25</v>
      </c>
      <c r="I2182" s="30"/>
      <c r="J2182" s="30"/>
      <c r="K2182" s="30"/>
      <c r="L2182" s="31"/>
      <c r="M2182" s="31">
        <v>23.5</v>
      </c>
      <c r="N2182" s="32">
        <f t="array" ref="N2182">INDEX([1]!CCA_Weighting[#Data],MATCH(1,([1]!CCA_Weighting[State]=A2182)*([1]!CCA_Weighting[Zone]=B2182),0),MATCH(2021,VALUE([1]!CCA_Weighting[#Headers]),0))*M2182</f>
        <v>4.78637531887302E-2</v>
      </c>
      <c r="O2182" s="31">
        <f>'Table 1'!$N$8</f>
        <v>30</v>
      </c>
      <c r="P2182" s="32">
        <f t="array" ref="P2182">INDEX([1]!CCA_Weighting[#Data],MATCH(1,([1]!CCA_Weighting[State]=A2182)*([1]!CCA_Weighting[Zone]=B2182),0),MATCH(2022,VALUE([1]!CCA_Weighting[#Headers]),0))*O2182</f>
        <v>6.1102663645187488E-2</v>
      </c>
      <c r="Q2182" s="31">
        <f>'Table 1'!$O$8</f>
        <v>19.5</v>
      </c>
      <c r="R2182" s="31">
        <f>'Table 1'!$Q$8</f>
        <v>30</v>
      </c>
      <c r="S2182">
        <f t="shared" si="238"/>
        <v>176.25</v>
      </c>
      <c r="T2182">
        <f t="shared" si="239"/>
        <v>117.5</v>
      </c>
      <c r="U2182">
        <f t="shared" si="240"/>
        <v>150</v>
      </c>
      <c r="V2182">
        <f t="shared" si="241"/>
        <v>97.5</v>
      </c>
      <c r="W2182" s="28">
        <f t="shared" si="242"/>
        <v>76.375</v>
      </c>
      <c r="X2182" s="28">
        <f t="shared" si="243"/>
        <v>150</v>
      </c>
      <c r="Y2182">
        <f t="shared" si="244"/>
        <v>150</v>
      </c>
    </row>
    <row r="2183" spans="1:25" ht="14.4" x14ac:dyDescent="0.3">
      <c r="A2183" s="23" t="s">
        <v>22</v>
      </c>
      <c r="B2183" s="24" t="s">
        <v>108</v>
      </c>
      <c r="C2183" s="25" t="s">
        <v>109</v>
      </c>
      <c r="D2183" s="24" t="s">
        <v>35</v>
      </c>
      <c r="E2183" s="24" t="s">
        <v>32</v>
      </c>
      <c r="F2183" s="24" t="s">
        <v>29</v>
      </c>
      <c r="G2183" s="24" t="s">
        <v>28</v>
      </c>
      <c r="H2183" s="29">
        <f>'Table 1'!$S$13</f>
        <v>36.75</v>
      </c>
      <c r="I2183" s="30"/>
      <c r="J2183" s="30"/>
      <c r="K2183" s="30"/>
      <c r="L2183" s="31"/>
      <c r="M2183" s="31">
        <v>24.5</v>
      </c>
      <c r="N2183" s="32">
        <f t="array" ref="N2183">INDEX([1]!CCA_Weighting[#Data],MATCH(1,([1]!CCA_Weighting[State]=A2183)*([1]!CCA_Weighting[Zone]=B2183),0),MATCH(2021,VALUE([1]!CCA_Weighting[#Headers]),0))*M2183</f>
        <v>4.9900508643569784E-2</v>
      </c>
      <c r="O2183" s="31">
        <f>'Table 1'!$N$9</f>
        <v>32</v>
      </c>
      <c r="P2183" s="32">
        <f t="array" ref="P2183">INDEX([1]!CCA_Weighting[#Data],MATCH(1,([1]!CCA_Weighting[State]=A2183)*([1]!CCA_Weighting[Zone]=B2183),0),MATCH(2022,VALUE([1]!CCA_Weighting[#Headers]),0))*O2183</f>
        <v>6.5176174554866656E-2</v>
      </c>
      <c r="Q2183" s="31">
        <f>'Table 1'!$O$9</f>
        <v>21</v>
      </c>
      <c r="R2183" s="31">
        <f>'Table 1'!$Q$9</f>
        <v>32</v>
      </c>
      <c r="S2183">
        <f t="shared" si="238"/>
        <v>183.75</v>
      </c>
      <c r="T2183">
        <f t="shared" si="239"/>
        <v>122.5</v>
      </c>
      <c r="U2183">
        <f t="shared" si="240"/>
        <v>160</v>
      </c>
      <c r="V2183">
        <f t="shared" si="241"/>
        <v>105</v>
      </c>
      <c r="W2183" s="28">
        <f t="shared" si="242"/>
        <v>80.390625</v>
      </c>
      <c r="X2183" s="28">
        <f t="shared" si="243"/>
        <v>160</v>
      </c>
      <c r="Y2183">
        <f t="shared" si="244"/>
        <v>160</v>
      </c>
    </row>
    <row r="2184" spans="1:25" ht="14.4" x14ac:dyDescent="0.3">
      <c r="A2184" s="20" t="s">
        <v>22</v>
      </c>
      <c r="B2184" s="21" t="s">
        <v>108</v>
      </c>
      <c r="C2184" s="22" t="s">
        <v>109</v>
      </c>
      <c r="D2184" s="21" t="s">
        <v>35</v>
      </c>
      <c r="E2184" s="21" t="s">
        <v>32</v>
      </c>
      <c r="F2184" s="21" t="s">
        <v>30</v>
      </c>
      <c r="G2184" s="21" t="s">
        <v>28</v>
      </c>
      <c r="H2184" s="29">
        <f>'Table 1'!$S$14</f>
        <v>80</v>
      </c>
      <c r="I2184" s="30"/>
      <c r="J2184" s="30"/>
      <c r="K2184" s="30"/>
      <c r="L2184" s="31"/>
      <c r="M2184" s="31">
        <v>40</v>
      </c>
      <c r="N2184" s="32">
        <f t="array" ref="N2184">INDEX([1]!CCA_Weighting[#Data],MATCH(1,([1]!CCA_Weighting[State]=A2184)*([1]!CCA_Weighting[Zone]=B2184),0),MATCH(2021,VALUE([1]!CCA_Weighting[#Headers]),0))*M2184</f>
        <v>8.1470218193583327E-2</v>
      </c>
      <c r="O2184" s="31">
        <f>'Table 1'!$N$10</f>
        <v>40</v>
      </c>
      <c r="P2184" s="32">
        <f t="array" ref="P2184">INDEX([1]!CCA_Weighting[#Data],MATCH(1,([1]!CCA_Weighting[State]=A2184)*([1]!CCA_Weighting[Zone]=B2184),0),MATCH(2022,VALUE([1]!CCA_Weighting[#Headers]),0))*O2184</f>
        <v>8.1470218193583327E-2</v>
      </c>
      <c r="Q2184" s="31">
        <f>'Table 1'!$O$10</f>
        <v>26</v>
      </c>
      <c r="R2184" s="31">
        <f>'Table 1'!$Q$10</f>
        <v>40</v>
      </c>
      <c r="S2184">
        <f t="shared" si="238"/>
        <v>400</v>
      </c>
      <c r="T2184">
        <f t="shared" si="239"/>
        <v>200</v>
      </c>
      <c r="U2184">
        <f t="shared" si="240"/>
        <v>200</v>
      </c>
      <c r="V2184">
        <f t="shared" si="241"/>
        <v>130</v>
      </c>
      <c r="W2184" s="28">
        <f t="shared" si="242"/>
        <v>130</v>
      </c>
      <c r="X2184" s="28">
        <f t="shared" si="243"/>
        <v>200</v>
      </c>
      <c r="Y2184">
        <f t="shared" si="244"/>
        <v>200</v>
      </c>
    </row>
    <row r="2185" spans="1:25" ht="14.4" x14ac:dyDescent="0.3">
      <c r="A2185" s="23" t="s">
        <v>22</v>
      </c>
      <c r="B2185" s="24" t="s">
        <v>108</v>
      </c>
      <c r="C2185" s="25" t="s">
        <v>109</v>
      </c>
      <c r="D2185" s="24" t="s">
        <v>35</v>
      </c>
      <c r="E2185" s="24" t="s">
        <v>33</v>
      </c>
      <c r="F2185" s="24" t="s">
        <v>27</v>
      </c>
      <c r="G2185" s="24" t="s">
        <v>28</v>
      </c>
      <c r="H2185" s="29">
        <f>'Table 1'!$Y$12</f>
        <v>31.5</v>
      </c>
      <c r="I2185" s="30"/>
      <c r="J2185" s="30"/>
      <c r="K2185" s="30"/>
      <c r="L2185" s="31"/>
      <c r="M2185" s="31">
        <v>21</v>
      </c>
      <c r="N2185" s="32">
        <f t="array" ref="N2185">INDEX([1]!CCA_Weighting[#Data],MATCH(1,([1]!CCA_Weighting[State]=A2185)*([1]!CCA_Weighting[Zone]=B2185),0),MATCH(2021,VALUE([1]!CCA_Weighting[#Headers]),0))*M2185</f>
        <v>4.277186455163124E-2</v>
      </c>
      <c r="O2185" s="31">
        <f>'Table 1'!$T$12</f>
        <v>21</v>
      </c>
      <c r="P2185" s="32">
        <f t="array" ref="P2185">INDEX([1]!CCA_Weighting[#Data],MATCH(1,([1]!CCA_Weighting[State]=A2185)*([1]!CCA_Weighting[Zone]=B2185),0),MATCH(2022,VALUE([1]!CCA_Weighting[#Headers]),0))*O2185</f>
        <v>4.277186455163124E-2</v>
      </c>
      <c r="Q2185" s="31">
        <f>'Table 1'!$U$12</f>
        <v>14</v>
      </c>
      <c r="R2185" s="31">
        <f>'Table 1'!$W$12</f>
        <v>21</v>
      </c>
      <c r="S2185">
        <f t="shared" si="238"/>
        <v>157.5</v>
      </c>
      <c r="T2185">
        <f t="shared" si="239"/>
        <v>105</v>
      </c>
      <c r="U2185">
        <f t="shared" si="240"/>
        <v>105</v>
      </c>
      <c r="V2185">
        <f t="shared" si="241"/>
        <v>70</v>
      </c>
      <c r="W2185" s="28">
        <f t="shared" si="242"/>
        <v>70</v>
      </c>
      <c r="X2185" s="28">
        <f t="shared" si="243"/>
        <v>105</v>
      </c>
      <c r="Y2185">
        <f t="shared" si="244"/>
        <v>105</v>
      </c>
    </row>
    <row r="2186" spans="1:25" ht="14.4" x14ac:dyDescent="0.3">
      <c r="A2186" s="20" t="s">
        <v>22</v>
      </c>
      <c r="B2186" s="21" t="s">
        <v>108</v>
      </c>
      <c r="C2186" s="22" t="s">
        <v>109</v>
      </c>
      <c r="D2186" s="21" t="s">
        <v>35</v>
      </c>
      <c r="E2186" s="21" t="s">
        <v>33</v>
      </c>
      <c r="F2186" s="21" t="s">
        <v>29</v>
      </c>
      <c r="G2186" s="21" t="s">
        <v>28</v>
      </c>
      <c r="H2186" s="29">
        <f>'Table 1'!$Y$13</f>
        <v>33</v>
      </c>
      <c r="I2186" s="30"/>
      <c r="J2186" s="30"/>
      <c r="K2186" s="30"/>
      <c r="L2186" s="31"/>
      <c r="M2186" s="31">
        <v>22</v>
      </c>
      <c r="N2186" s="32">
        <f t="array" ref="N2186">INDEX([1]!CCA_Weighting[#Data],MATCH(1,([1]!CCA_Weighting[State]=A2186)*([1]!CCA_Weighting[Zone]=B2186),0),MATCH(2021,VALUE([1]!CCA_Weighting[#Headers]),0))*M2186</f>
        <v>4.4808620006470824E-2</v>
      </c>
      <c r="O2186" s="31">
        <f>'Table 1'!$T$13</f>
        <v>22</v>
      </c>
      <c r="P2186" s="32">
        <f t="array" ref="P2186">INDEX([1]!CCA_Weighting[#Data],MATCH(1,([1]!CCA_Weighting[State]=A2186)*([1]!CCA_Weighting[Zone]=B2186),0),MATCH(2022,VALUE([1]!CCA_Weighting[#Headers]),0))*O2186</f>
        <v>4.4808620006470824E-2</v>
      </c>
      <c r="Q2186" s="31">
        <f>'Table 1'!$U$13</f>
        <v>14.5</v>
      </c>
      <c r="R2186" s="31">
        <f>'Table 1'!$W$13</f>
        <v>22</v>
      </c>
      <c r="S2186">
        <f t="shared" si="238"/>
        <v>165</v>
      </c>
      <c r="T2186">
        <f t="shared" si="239"/>
        <v>110</v>
      </c>
      <c r="U2186">
        <f t="shared" si="240"/>
        <v>110</v>
      </c>
      <c r="V2186">
        <f t="shared" si="241"/>
        <v>72.5</v>
      </c>
      <c r="W2186" s="28">
        <f t="shared" si="242"/>
        <v>72.5</v>
      </c>
      <c r="X2186" s="28">
        <f t="shared" si="243"/>
        <v>110</v>
      </c>
      <c r="Y2186">
        <f t="shared" si="244"/>
        <v>110</v>
      </c>
    </row>
    <row r="2187" spans="1:25" ht="14.4" x14ac:dyDescent="0.3">
      <c r="A2187" s="23" t="s">
        <v>22</v>
      </c>
      <c r="B2187" s="24" t="s">
        <v>108</v>
      </c>
      <c r="C2187" s="25" t="s">
        <v>109</v>
      </c>
      <c r="D2187" s="24" t="s">
        <v>35</v>
      </c>
      <c r="E2187" s="24" t="s">
        <v>33</v>
      </c>
      <c r="F2187" s="24" t="s">
        <v>30</v>
      </c>
      <c r="G2187" s="24" t="s">
        <v>28</v>
      </c>
      <c r="H2187" s="29">
        <f>'Table 1'!$Y$14</f>
        <v>76</v>
      </c>
      <c r="I2187" s="30"/>
      <c r="J2187" s="30"/>
      <c r="K2187" s="30"/>
      <c r="L2187" s="31"/>
      <c r="M2187" s="31">
        <v>38</v>
      </c>
      <c r="N2187" s="32">
        <f t="array" ref="N2187">INDEX([1]!CCA_Weighting[#Data],MATCH(1,([1]!CCA_Weighting[State]=A2187)*([1]!CCA_Weighting[Zone]=B2187),0),MATCH(2021,VALUE([1]!CCA_Weighting[#Headers]),0))*M2187</f>
        <v>7.7396707283904159E-2</v>
      </c>
      <c r="O2187" s="31">
        <f>'Table 1'!$T$14</f>
        <v>38</v>
      </c>
      <c r="P2187" s="32">
        <f t="array" ref="P2187">INDEX([1]!CCA_Weighting[#Data],MATCH(1,([1]!CCA_Weighting[State]=A2187)*([1]!CCA_Weighting[Zone]=B2187),0),MATCH(2022,VALUE([1]!CCA_Weighting[#Headers]),0))*O2187</f>
        <v>7.7396707283904159E-2</v>
      </c>
      <c r="Q2187" s="31">
        <f>'Table 1'!$U$14</f>
        <v>24.5</v>
      </c>
      <c r="R2187" s="31">
        <f>'Table 1'!$W$14</f>
        <v>38</v>
      </c>
      <c r="S2187">
        <f t="shared" si="238"/>
        <v>380</v>
      </c>
      <c r="T2187">
        <f t="shared" si="239"/>
        <v>190</v>
      </c>
      <c r="U2187">
        <f t="shared" si="240"/>
        <v>190</v>
      </c>
      <c r="V2187">
        <f t="shared" si="241"/>
        <v>122.5</v>
      </c>
      <c r="W2187" s="28">
        <f t="shared" si="242"/>
        <v>122.5</v>
      </c>
      <c r="X2187" s="28">
        <f t="shared" si="243"/>
        <v>190</v>
      </c>
      <c r="Y2187">
        <f t="shared" si="244"/>
        <v>190</v>
      </c>
    </row>
    <row r="2188" spans="1:25" ht="14.4" x14ac:dyDescent="0.3">
      <c r="A2188" s="20" t="s">
        <v>22</v>
      </c>
      <c r="B2188" s="21" t="s">
        <v>108</v>
      </c>
      <c r="C2188" s="22" t="s">
        <v>109</v>
      </c>
      <c r="D2188" s="21" t="s">
        <v>35</v>
      </c>
      <c r="E2188" s="21" t="s">
        <v>34</v>
      </c>
      <c r="F2188" s="21" t="s">
        <v>27</v>
      </c>
      <c r="G2188" s="21" t="s">
        <v>28</v>
      </c>
      <c r="H2188" s="29">
        <f>'Table 1'!$Y$8</f>
        <v>42.75</v>
      </c>
      <c r="I2188" s="30"/>
      <c r="J2188" s="30"/>
      <c r="K2188" s="30"/>
      <c r="L2188" s="31"/>
      <c r="M2188" s="31">
        <v>21</v>
      </c>
      <c r="N2188" s="32">
        <f t="array" ref="N2188">INDEX([1]!CCA_Weighting[#Data],MATCH(1,([1]!CCA_Weighting[State]=A2188)*([1]!CCA_Weighting[Zone]=B2188),0),MATCH(2021,VALUE([1]!CCA_Weighting[#Headers]),0))*M2188</f>
        <v>4.277186455163124E-2</v>
      </c>
      <c r="O2188" s="31">
        <f>'Table 1'!$T$12</f>
        <v>21</v>
      </c>
      <c r="P2188" s="32">
        <f t="array" ref="P2188">INDEX([1]!CCA_Weighting[#Data],MATCH(1,([1]!CCA_Weighting[State]=A2188)*([1]!CCA_Weighting[Zone]=B2188),0),MATCH(2022,VALUE([1]!CCA_Weighting[#Headers]),0))*O2188</f>
        <v>4.277186455163124E-2</v>
      </c>
      <c r="Q2188" s="31">
        <f>'Table 1'!$U$12</f>
        <v>14</v>
      </c>
      <c r="R2188" s="31">
        <f>'Table 1'!$W$12</f>
        <v>21</v>
      </c>
      <c r="S2188">
        <f t="shared" si="238"/>
        <v>213.75</v>
      </c>
      <c r="T2188">
        <f t="shared" si="239"/>
        <v>105</v>
      </c>
      <c r="U2188">
        <f t="shared" si="240"/>
        <v>105</v>
      </c>
      <c r="V2188">
        <f t="shared" si="241"/>
        <v>70</v>
      </c>
      <c r="W2188" s="28">
        <f t="shared" si="242"/>
        <v>70</v>
      </c>
      <c r="X2188" s="28">
        <f t="shared" si="243"/>
        <v>105</v>
      </c>
      <c r="Y2188">
        <f t="shared" si="244"/>
        <v>105</v>
      </c>
    </row>
    <row r="2189" spans="1:25" ht="14.4" x14ac:dyDescent="0.3">
      <c r="A2189" s="23" t="s">
        <v>22</v>
      </c>
      <c r="B2189" s="24" t="s">
        <v>108</v>
      </c>
      <c r="C2189" s="25" t="s">
        <v>109</v>
      </c>
      <c r="D2189" s="24" t="s">
        <v>35</v>
      </c>
      <c r="E2189" s="24" t="s">
        <v>34</v>
      </c>
      <c r="F2189" s="24" t="s">
        <v>29</v>
      </c>
      <c r="G2189" s="24" t="s">
        <v>28</v>
      </c>
      <c r="H2189" s="29">
        <f>'Table 1'!$Y$9</f>
        <v>45</v>
      </c>
      <c r="I2189" s="30"/>
      <c r="J2189" s="30"/>
      <c r="K2189" s="30"/>
      <c r="L2189" s="31"/>
      <c r="M2189" s="31">
        <v>22</v>
      </c>
      <c r="N2189" s="32">
        <f t="array" ref="N2189">INDEX([1]!CCA_Weighting[#Data],MATCH(1,([1]!CCA_Weighting[State]=A2189)*([1]!CCA_Weighting[Zone]=B2189),0),MATCH(2021,VALUE([1]!CCA_Weighting[#Headers]),0))*M2189</f>
        <v>4.4808620006470824E-2</v>
      </c>
      <c r="O2189" s="31">
        <f>'Table 1'!$T$13</f>
        <v>22</v>
      </c>
      <c r="P2189" s="32">
        <f t="array" ref="P2189">INDEX([1]!CCA_Weighting[#Data],MATCH(1,([1]!CCA_Weighting[State]=A2189)*([1]!CCA_Weighting[Zone]=B2189),0),MATCH(2022,VALUE([1]!CCA_Weighting[#Headers]),0))*O2189</f>
        <v>4.4808620006470824E-2</v>
      </c>
      <c r="Q2189" s="31">
        <f>'Table 1'!$U$13</f>
        <v>14.5</v>
      </c>
      <c r="R2189" s="31">
        <f>'Table 1'!$W$13</f>
        <v>22</v>
      </c>
      <c r="S2189">
        <f t="shared" si="238"/>
        <v>225</v>
      </c>
      <c r="T2189">
        <f t="shared" si="239"/>
        <v>110</v>
      </c>
      <c r="U2189">
        <f t="shared" si="240"/>
        <v>110</v>
      </c>
      <c r="V2189">
        <f t="shared" si="241"/>
        <v>72.5</v>
      </c>
      <c r="W2189" s="28">
        <f t="shared" si="242"/>
        <v>72.5</v>
      </c>
      <c r="X2189" s="28">
        <f t="shared" si="243"/>
        <v>110</v>
      </c>
      <c r="Y2189">
        <f t="shared" si="244"/>
        <v>110</v>
      </c>
    </row>
    <row r="2190" spans="1:25" ht="14.4" x14ac:dyDescent="0.3">
      <c r="A2190" s="20" t="s">
        <v>22</v>
      </c>
      <c r="B2190" s="21" t="s">
        <v>108</v>
      </c>
      <c r="C2190" s="22" t="s">
        <v>109</v>
      </c>
      <c r="D2190" s="21" t="s">
        <v>35</v>
      </c>
      <c r="E2190" s="21" t="s">
        <v>34</v>
      </c>
      <c r="F2190" s="21" t="s">
        <v>30</v>
      </c>
      <c r="G2190" s="21" t="s">
        <v>28</v>
      </c>
      <c r="H2190" s="29">
        <f>'Table 1'!$Y$10</f>
        <v>76</v>
      </c>
      <c r="I2190" s="30"/>
      <c r="J2190" s="30"/>
      <c r="K2190" s="30"/>
      <c r="L2190" s="31"/>
      <c r="M2190" s="31">
        <v>38</v>
      </c>
      <c r="N2190" s="32">
        <f t="array" ref="N2190">INDEX([1]!CCA_Weighting[#Data],MATCH(1,([1]!CCA_Weighting[State]=A2190)*([1]!CCA_Weighting[Zone]=B2190),0),MATCH(2021,VALUE([1]!CCA_Weighting[#Headers]),0))*M2190</f>
        <v>7.7396707283904159E-2</v>
      </c>
      <c r="O2190" s="31">
        <f>'Table 1'!$T$14</f>
        <v>38</v>
      </c>
      <c r="P2190" s="32">
        <f t="array" ref="P2190">INDEX([1]!CCA_Weighting[#Data],MATCH(1,([1]!CCA_Weighting[State]=A2190)*([1]!CCA_Weighting[Zone]=B2190),0),MATCH(2022,VALUE([1]!CCA_Weighting[#Headers]),0))*O2190</f>
        <v>7.7396707283904159E-2</v>
      </c>
      <c r="Q2190" s="31">
        <f>'Table 1'!$U$14</f>
        <v>24.5</v>
      </c>
      <c r="R2190" s="31">
        <f>'Table 1'!$W$14</f>
        <v>38</v>
      </c>
      <c r="S2190">
        <f t="shared" si="238"/>
        <v>380</v>
      </c>
      <c r="T2190">
        <f t="shared" si="239"/>
        <v>190</v>
      </c>
      <c r="U2190">
        <f t="shared" si="240"/>
        <v>190</v>
      </c>
      <c r="V2190">
        <f t="shared" si="241"/>
        <v>122.5</v>
      </c>
      <c r="W2190" s="28">
        <f t="shared" si="242"/>
        <v>122.5</v>
      </c>
      <c r="X2190" s="28">
        <f t="shared" si="243"/>
        <v>190</v>
      </c>
      <c r="Y2190">
        <f t="shared" si="244"/>
        <v>190</v>
      </c>
    </row>
    <row r="2191" spans="1:25" ht="14.4" x14ac:dyDescent="0.3">
      <c r="A2191" s="23" t="s">
        <v>22</v>
      </c>
      <c r="B2191" s="24" t="s">
        <v>108</v>
      </c>
      <c r="C2191" s="25" t="s">
        <v>109</v>
      </c>
      <c r="D2191" s="24" t="s">
        <v>36</v>
      </c>
      <c r="E2191" s="25" t="s">
        <v>26</v>
      </c>
      <c r="F2191" s="24" t="s">
        <v>27</v>
      </c>
      <c r="G2191" s="24" t="s">
        <v>28</v>
      </c>
      <c r="H2191" s="29">
        <f>'Table 1'!$G$12</f>
        <v>40.5</v>
      </c>
      <c r="I2191" s="30"/>
      <c r="J2191" s="30"/>
      <c r="K2191" s="30"/>
      <c r="L2191" s="31"/>
      <c r="M2191" s="31">
        <v>27</v>
      </c>
      <c r="N2191" s="32">
        <f t="array" ref="N2191">INDEX([1]!CCA_Weighting[#Data],MATCH(1,([1]!CCA_Weighting[State]=A2191)*([1]!CCA_Weighting[Zone]=B2191),0),MATCH(2021,VALUE([1]!CCA_Weighting[#Headers]),0))*M2191</f>
        <v>5.4992397280668744E-2</v>
      </c>
      <c r="O2191" s="31">
        <f>'Table 1'!$B$12</f>
        <v>27</v>
      </c>
      <c r="P2191" s="32">
        <f t="array" ref="P2191">INDEX([1]!CCA_Weighting[#Data],MATCH(1,([1]!CCA_Weighting[State]=A2191)*([1]!CCA_Weighting[Zone]=B2191),0),MATCH(2022,VALUE([1]!CCA_Weighting[#Headers]),0))*O2191</f>
        <v>5.4992397280668744E-2</v>
      </c>
      <c r="Q2191" s="31">
        <f>'Table 1'!$C$12</f>
        <v>18</v>
      </c>
      <c r="R2191" s="31">
        <f>'Table 1'!$E$12</f>
        <v>27</v>
      </c>
      <c r="S2191">
        <f t="shared" si="238"/>
        <v>202.5</v>
      </c>
      <c r="T2191">
        <f t="shared" si="239"/>
        <v>135</v>
      </c>
      <c r="U2191">
        <f t="shared" si="240"/>
        <v>135</v>
      </c>
      <c r="V2191">
        <f t="shared" si="241"/>
        <v>90</v>
      </c>
      <c r="W2191" s="28">
        <f t="shared" si="242"/>
        <v>90</v>
      </c>
      <c r="X2191" s="28">
        <f t="shared" si="243"/>
        <v>135</v>
      </c>
      <c r="Y2191">
        <f t="shared" si="244"/>
        <v>135</v>
      </c>
    </row>
    <row r="2192" spans="1:25" ht="14.4" x14ac:dyDescent="0.3">
      <c r="A2192" s="20" t="s">
        <v>22</v>
      </c>
      <c r="B2192" s="21" t="s">
        <v>108</v>
      </c>
      <c r="C2192" s="22" t="s">
        <v>109</v>
      </c>
      <c r="D2192" s="21" t="s">
        <v>36</v>
      </c>
      <c r="E2192" s="22" t="s">
        <v>26</v>
      </c>
      <c r="F2192" s="21" t="s">
        <v>29</v>
      </c>
      <c r="G2192" s="21" t="s">
        <v>28</v>
      </c>
      <c r="H2192" s="29">
        <f>'Table 1'!$G$13</f>
        <v>43.5</v>
      </c>
      <c r="I2192" s="30"/>
      <c r="J2192" s="30"/>
      <c r="K2192" s="30"/>
      <c r="L2192" s="31"/>
      <c r="M2192" s="31">
        <v>29</v>
      </c>
      <c r="N2192" s="32">
        <f t="array" ref="N2192">INDEX([1]!CCA_Weighting[#Data],MATCH(1,([1]!CCA_Weighting[State]=A2192)*([1]!CCA_Weighting[Zone]=B2192),0),MATCH(2021,VALUE([1]!CCA_Weighting[#Headers]),0))*M2192</f>
        <v>5.9065908190347904E-2</v>
      </c>
      <c r="O2192" s="31">
        <f>'Table 1'!$B$13</f>
        <v>29</v>
      </c>
      <c r="P2192" s="32">
        <f t="array" ref="P2192">INDEX([1]!CCA_Weighting[#Data],MATCH(1,([1]!CCA_Weighting[State]=A2192)*([1]!CCA_Weighting[Zone]=B2192),0),MATCH(2022,VALUE([1]!CCA_Weighting[#Headers]),0))*O2192</f>
        <v>5.9065908190347904E-2</v>
      </c>
      <c r="Q2192" s="31">
        <f>'Table 1'!$C$13</f>
        <v>19</v>
      </c>
      <c r="R2192" s="31">
        <f>'Table 1'!$E$13</f>
        <v>29</v>
      </c>
      <c r="S2192">
        <f t="shared" si="238"/>
        <v>217.5</v>
      </c>
      <c r="T2192">
        <f t="shared" si="239"/>
        <v>145</v>
      </c>
      <c r="U2192">
        <f t="shared" si="240"/>
        <v>145</v>
      </c>
      <c r="V2192">
        <f t="shared" si="241"/>
        <v>95</v>
      </c>
      <c r="W2192" s="28">
        <f t="shared" si="242"/>
        <v>95</v>
      </c>
      <c r="X2192" s="28">
        <f t="shared" si="243"/>
        <v>145</v>
      </c>
      <c r="Y2192">
        <f t="shared" si="244"/>
        <v>145</v>
      </c>
    </row>
    <row r="2193" spans="1:25" ht="14.4" x14ac:dyDescent="0.3">
      <c r="A2193" s="23" t="s">
        <v>22</v>
      </c>
      <c r="B2193" s="24" t="s">
        <v>108</v>
      </c>
      <c r="C2193" s="25" t="s">
        <v>109</v>
      </c>
      <c r="D2193" s="24" t="s">
        <v>36</v>
      </c>
      <c r="E2193" s="25" t="s">
        <v>26</v>
      </c>
      <c r="F2193" s="24" t="s">
        <v>30</v>
      </c>
      <c r="G2193" s="24" t="s">
        <v>28</v>
      </c>
      <c r="H2193" s="29">
        <f>'Table 1'!$G$14</f>
        <v>110</v>
      </c>
      <c r="I2193" s="30"/>
      <c r="J2193" s="30"/>
      <c r="K2193" s="30"/>
      <c r="L2193" s="31"/>
      <c r="M2193" s="31">
        <v>55</v>
      </c>
      <c r="N2193" s="32">
        <f t="array" ref="N2193">INDEX([1]!CCA_Weighting[#Data],MATCH(1,([1]!CCA_Weighting[State]=A2193)*([1]!CCA_Weighting[Zone]=B2193),0),MATCH(2021,VALUE([1]!CCA_Weighting[#Headers]),0))*M2193</f>
        <v>0.11202155001617707</v>
      </c>
      <c r="O2193" s="31">
        <f>'Table 1'!$B$14</f>
        <v>55</v>
      </c>
      <c r="P2193" s="32">
        <f t="array" ref="P2193">INDEX([1]!CCA_Weighting[#Data],MATCH(1,([1]!CCA_Weighting[State]=A2193)*([1]!CCA_Weighting[Zone]=B2193),0),MATCH(2022,VALUE([1]!CCA_Weighting[#Headers]),0))*O2193</f>
        <v>0.11202155001617707</v>
      </c>
      <c r="Q2193" s="31">
        <f>'Table 1'!$C$14</f>
        <v>36</v>
      </c>
      <c r="R2193" s="31">
        <f>'Table 1'!$E$14</f>
        <v>55</v>
      </c>
      <c r="S2193">
        <f t="shared" si="238"/>
        <v>550</v>
      </c>
      <c r="T2193">
        <f t="shared" si="239"/>
        <v>275</v>
      </c>
      <c r="U2193">
        <f t="shared" si="240"/>
        <v>275</v>
      </c>
      <c r="V2193">
        <f t="shared" si="241"/>
        <v>180</v>
      </c>
      <c r="W2193" s="28">
        <f t="shared" si="242"/>
        <v>180</v>
      </c>
      <c r="X2193" s="28">
        <f t="shared" si="243"/>
        <v>275</v>
      </c>
      <c r="Y2193">
        <f t="shared" si="244"/>
        <v>275</v>
      </c>
    </row>
    <row r="2194" spans="1:25" ht="14.4" x14ac:dyDescent="0.3">
      <c r="A2194" s="20" t="s">
        <v>22</v>
      </c>
      <c r="B2194" s="21" t="s">
        <v>108</v>
      </c>
      <c r="C2194" s="22" t="s">
        <v>109</v>
      </c>
      <c r="D2194" s="21" t="s">
        <v>36</v>
      </c>
      <c r="E2194" s="21" t="s">
        <v>31</v>
      </c>
      <c r="F2194" s="21" t="s">
        <v>27</v>
      </c>
      <c r="G2194" s="21" t="s">
        <v>28</v>
      </c>
      <c r="H2194" s="29">
        <f>'Table 1'!$M$12</f>
        <v>37.5</v>
      </c>
      <c r="I2194" s="30"/>
      <c r="J2194" s="30"/>
      <c r="K2194" s="30"/>
      <c r="L2194" s="31"/>
      <c r="M2194" s="31">
        <v>25</v>
      </c>
      <c r="N2194" s="32">
        <f t="array" ref="N2194">INDEX([1]!CCA_Weighting[#Data],MATCH(1,([1]!CCA_Weighting[State]=A2194)*([1]!CCA_Weighting[Zone]=B2194),0),MATCH(2021,VALUE([1]!CCA_Weighting[#Headers]),0))*M2194</f>
        <v>5.0918886370989576E-2</v>
      </c>
      <c r="O2194" s="31">
        <f>'Table 1'!$H$12</f>
        <v>25</v>
      </c>
      <c r="P2194" s="32">
        <f t="array" ref="P2194">INDEX([1]!CCA_Weighting[#Data],MATCH(1,([1]!CCA_Weighting[State]=A2194)*([1]!CCA_Weighting[Zone]=B2194),0),MATCH(2022,VALUE([1]!CCA_Weighting[#Headers]),0))*O2194</f>
        <v>5.0918886370989576E-2</v>
      </c>
      <c r="Q2194" s="31">
        <f>'Table 1'!$I$12</f>
        <v>16</v>
      </c>
      <c r="R2194" s="31">
        <f>'Table 1'!$K$12</f>
        <v>25</v>
      </c>
      <c r="S2194">
        <f t="shared" si="238"/>
        <v>187.5</v>
      </c>
      <c r="T2194">
        <f t="shared" si="239"/>
        <v>125</v>
      </c>
      <c r="U2194">
        <f t="shared" si="240"/>
        <v>125</v>
      </c>
      <c r="V2194">
        <f t="shared" si="241"/>
        <v>80</v>
      </c>
      <c r="W2194" s="28">
        <f t="shared" si="242"/>
        <v>80</v>
      </c>
      <c r="X2194" s="28">
        <f t="shared" si="243"/>
        <v>125</v>
      </c>
      <c r="Y2194">
        <f t="shared" si="244"/>
        <v>125</v>
      </c>
    </row>
    <row r="2195" spans="1:25" ht="14.4" x14ac:dyDescent="0.3">
      <c r="A2195" s="23" t="s">
        <v>22</v>
      </c>
      <c r="B2195" s="24" t="s">
        <v>108</v>
      </c>
      <c r="C2195" s="25" t="s">
        <v>109</v>
      </c>
      <c r="D2195" s="24" t="s">
        <v>36</v>
      </c>
      <c r="E2195" s="24" t="s">
        <v>31</v>
      </c>
      <c r="F2195" s="24" t="s">
        <v>29</v>
      </c>
      <c r="G2195" s="24" t="s">
        <v>28</v>
      </c>
      <c r="H2195" s="29">
        <f>'Table 1'!$M$13</f>
        <v>39.75</v>
      </c>
      <c r="I2195" s="30"/>
      <c r="J2195" s="30"/>
      <c r="K2195" s="30"/>
      <c r="L2195" s="31"/>
      <c r="M2195" s="31">
        <v>26.5</v>
      </c>
      <c r="N2195" s="32">
        <f t="array" ref="N2195">INDEX([1]!CCA_Weighting[#Data],MATCH(1,([1]!CCA_Weighting[State]=A2195)*([1]!CCA_Weighting[Zone]=B2195),0),MATCH(2021,VALUE([1]!CCA_Weighting[#Headers]),0))*M2195</f>
        <v>5.3974019553248952E-2</v>
      </c>
      <c r="O2195" s="31">
        <f>'Table 1'!$H$13</f>
        <v>26.5</v>
      </c>
      <c r="P2195" s="32">
        <f t="array" ref="P2195">INDEX([1]!CCA_Weighting[#Data],MATCH(1,([1]!CCA_Weighting[State]=A2195)*([1]!CCA_Weighting[Zone]=B2195),0),MATCH(2022,VALUE([1]!CCA_Weighting[#Headers]),0))*O2195</f>
        <v>5.3974019553248952E-2</v>
      </c>
      <c r="Q2195" s="31">
        <f>'Table 1'!$I$13</f>
        <v>17</v>
      </c>
      <c r="R2195" s="31">
        <f>'Table 1'!$K$13</f>
        <v>26.5</v>
      </c>
      <c r="S2195">
        <f t="shared" si="238"/>
        <v>198.75</v>
      </c>
      <c r="T2195">
        <f t="shared" si="239"/>
        <v>132.5</v>
      </c>
      <c r="U2195">
        <f t="shared" si="240"/>
        <v>132.5</v>
      </c>
      <c r="V2195">
        <f t="shared" si="241"/>
        <v>85</v>
      </c>
      <c r="W2195" s="28">
        <f t="shared" si="242"/>
        <v>85</v>
      </c>
      <c r="X2195" s="28">
        <f t="shared" si="243"/>
        <v>132.5</v>
      </c>
      <c r="Y2195">
        <f t="shared" si="244"/>
        <v>132.5</v>
      </c>
    </row>
    <row r="2196" spans="1:25" ht="14.4" x14ac:dyDescent="0.3">
      <c r="A2196" s="20" t="s">
        <v>22</v>
      </c>
      <c r="B2196" s="21" t="s">
        <v>108</v>
      </c>
      <c r="C2196" s="22" t="s">
        <v>109</v>
      </c>
      <c r="D2196" s="21" t="s">
        <v>36</v>
      </c>
      <c r="E2196" s="21" t="s">
        <v>31</v>
      </c>
      <c r="F2196" s="21" t="s">
        <v>30</v>
      </c>
      <c r="G2196" s="21" t="s">
        <v>28</v>
      </c>
      <c r="H2196" s="29">
        <f>'Table 1'!$M$14</f>
        <v>100</v>
      </c>
      <c r="I2196" s="30"/>
      <c r="J2196" s="30"/>
      <c r="K2196" s="30"/>
      <c r="L2196" s="31"/>
      <c r="M2196" s="31">
        <v>50</v>
      </c>
      <c r="N2196" s="32">
        <f t="array" ref="N2196">INDEX([1]!CCA_Weighting[#Data],MATCH(1,([1]!CCA_Weighting[State]=A2196)*([1]!CCA_Weighting[Zone]=B2196),0),MATCH(2021,VALUE([1]!CCA_Weighting[#Headers]),0))*M2196</f>
        <v>0.10183777274197915</v>
      </c>
      <c r="O2196" s="31">
        <f>'Table 1'!$H$14</f>
        <v>50</v>
      </c>
      <c r="P2196" s="32">
        <f t="array" ref="P2196">INDEX([1]!CCA_Weighting[#Data],MATCH(1,([1]!CCA_Weighting[State]=A2196)*([1]!CCA_Weighting[Zone]=B2196),0),MATCH(2022,VALUE([1]!CCA_Weighting[#Headers]),0))*O2196</f>
        <v>0.10183777274197915</v>
      </c>
      <c r="Q2196" s="31">
        <f>'Table 1'!$I$14</f>
        <v>32.5</v>
      </c>
      <c r="R2196" s="31">
        <f>'Table 1'!$K$14</f>
        <v>50</v>
      </c>
      <c r="S2196">
        <f t="shared" si="238"/>
        <v>500</v>
      </c>
      <c r="T2196">
        <f t="shared" si="239"/>
        <v>250</v>
      </c>
      <c r="U2196">
        <f t="shared" si="240"/>
        <v>250</v>
      </c>
      <c r="V2196">
        <f t="shared" si="241"/>
        <v>162.5</v>
      </c>
      <c r="W2196" s="28">
        <f t="shared" si="242"/>
        <v>162.5</v>
      </c>
      <c r="X2196" s="28">
        <f t="shared" si="243"/>
        <v>250</v>
      </c>
      <c r="Y2196">
        <f t="shared" si="244"/>
        <v>250</v>
      </c>
    </row>
    <row r="2197" spans="1:25" ht="14.4" x14ac:dyDescent="0.3">
      <c r="A2197" s="23" t="s">
        <v>22</v>
      </c>
      <c r="B2197" s="24" t="s">
        <v>108</v>
      </c>
      <c r="C2197" s="25" t="s">
        <v>109</v>
      </c>
      <c r="D2197" s="24" t="s">
        <v>36</v>
      </c>
      <c r="E2197" s="24" t="s">
        <v>32</v>
      </c>
      <c r="F2197" s="24" t="s">
        <v>27</v>
      </c>
      <c r="G2197" s="24" t="s">
        <v>28</v>
      </c>
      <c r="H2197" s="29">
        <f>'Table 1'!$S$12</f>
        <v>35.25</v>
      </c>
      <c r="I2197" s="30"/>
      <c r="J2197" s="30"/>
      <c r="K2197" s="30"/>
      <c r="L2197" s="31"/>
      <c r="M2197" s="31">
        <v>23.5</v>
      </c>
      <c r="N2197" s="32">
        <f t="array" ref="N2197">INDEX([1]!CCA_Weighting[#Data],MATCH(1,([1]!CCA_Weighting[State]=A2197)*([1]!CCA_Weighting[Zone]=B2197),0),MATCH(2021,VALUE([1]!CCA_Weighting[#Headers]),0))*M2197</f>
        <v>4.78637531887302E-2</v>
      </c>
      <c r="O2197" s="31">
        <f>'Table 1'!$N$8</f>
        <v>30</v>
      </c>
      <c r="P2197" s="32">
        <f t="array" ref="P2197">INDEX([1]!CCA_Weighting[#Data],MATCH(1,([1]!CCA_Weighting[State]=A2197)*([1]!CCA_Weighting[Zone]=B2197),0),MATCH(2022,VALUE([1]!CCA_Weighting[#Headers]),0))*O2197</f>
        <v>6.1102663645187488E-2</v>
      </c>
      <c r="Q2197" s="31">
        <f>'Table 1'!$O$8</f>
        <v>19.5</v>
      </c>
      <c r="R2197" s="31">
        <f>'Table 1'!$Q$8</f>
        <v>30</v>
      </c>
      <c r="S2197">
        <f t="shared" si="238"/>
        <v>176.25</v>
      </c>
      <c r="T2197">
        <f t="shared" si="239"/>
        <v>117.5</v>
      </c>
      <c r="U2197">
        <f t="shared" si="240"/>
        <v>150</v>
      </c>
      <c r="V2197">
        <f t="shared" si="241"/>
        <v>97.5</v>
      </c>
      <c r="W2197" s="28">
        <f t="shared" si="242"/>
        <v>76.375</v>
      </c>
      <c r="X2197" s="28">
        <f t="shared" si="243"/>
        <v>150</v>
      </c>
      <c r="Y2197">
        <f t="shared" si="244"/>
        <v>150</v>
      </c>
    </row>
    <row r="2198" spans="1:25" ht="14.4" x14ac:dyDescent="0.3">
      <c r="A2198" s="20" t="s">
        <v>22</v>
      </c>
      <c r="B2198" s="21" t="s">
        <v>108</v>
      </c>
      <c r="C2198" s="22" t="s">
        <v>109</v>
      </c>
      <c r="D2198" s="21" t="s">
        <v>36</v>
      </c>
      <c r="E2198" s="21" t="s">
        <v>32</v>
      </c>
      <c r="F2198" s="21" t="s">
        <v>29</v>
      </c>
      <c r="G2198" s="21" t="s">
        <v>28</v>
      </c>
      <c r="H2198" s="29">
        <f>'Table 1'!$S$13</f>
        <v>36.75</v>
      </c>
      <c r="I2198" s="30"/>
      <c r="J2198" s="30"/>
      <c r="K2198" s="30"/>
      <c r="L2198" s="31"/>
      <c r="M2198" s="31">
        <v>24.5</v>
      </c>
      <c r="N2198" s="32">
        <f t="array" ref="N2198">INDEX([1]!CCA_Weighting[#Data],MATCH(1,([1]!CCA_Weighting[State]=A2198)*([1]!CCA_Weighting[Zone]=B2198),0),MATCH(2021,VALUE([1]!CCA_Weighting[#Headers]),0))*M2198</f>
        <v>4.9900508643569784E-2</v>
      </c>
      <c r="O2198" s="31">
        <f>'Table 1'!$N$9</f>
        <v>32</v>
      </c>
      <c r="P2198" s="32">
        <f t="array" ref="P2198">INDEX([1]!CCA_Weighting[#Data],MATCH(1,([1]!CCA_Weighting[State]=A2198)*([1]!CCA_Weighting[Zone]=B2198),0),MATCH(2022,VALUE([1]!CCA_Weighting[#Headers]),0))*O2198</f>
        <v>6.5176174554866656E-2</v>
      </c>
      <c r="Q2198" s="31">
        <f>'Table 1'!$O$9</f>
        <v>21</v>
      </c>
      <c r="R2198" s="31">
        <f>'Table 1'!$Q$9</f>
        <v>32</v>
      </c>
      <c r="S2198">
        <f t="shared" si="238"/>
        <v>183.75</v>
      </c>
      <c r="T2198">
        <f t="shared" si="239"/>
        <v>122.5</v>
      </c>
      <c r="U2198">
        <f t="shared" si="240"/>
        <v>160</v>
      </c>
      <c r="V2198">
        <f t="shared" si="241"/>
        <v>105</v>
      </c>
      <c r="W2198" s="28">
        <f t="shared" si="242"/>
        <v>80.390625</v>
      </c>
      <c r="X2198" s="28">
        <f t="shared" si="243"/>
        <v>160</v>
      </c>
      <c r="Y2198">
        <f t="shared" si="244"/>
        <v>160</v>
      </c>
    </row>
    <row r="2199" spans="1:25" ht="14.4" x14ac:dyDescent="0.3">
      <c r="A2199" s="23" t="s">
        <v>22</v>
      </c>
      <c r="B2199" s="24" t="s">
        <v>108</v>
      </c>
      <c r="C2199" s="25" t="s">
        <v>109</v>
      </c>
      <c r="D2199" s="24" t="s">
        <v>36</v>
      </c>
      <c r="E2199" s="24" t="s">
        <v>32</v>
      </c>
      <c r="F2199" s="24" t="s">
        <v>30</v>
      </c>
      <c r="G2199" s="24" t="s">
        <v>28</v>
      </c>
      <c r="H2199" s="29">
        <f>'Table 1'!$S$14</f>
        <v>80</v>
      </c>
      <c r="I2199" s="30"/>
      <c r="J2199" s="30"/>
      <c r="K2199" s="30"/>
      <c r="L2199" s="31"/>
      <c r="M2199" s="31">
        <v>40</v>
      </c>
      <c r="N2199" s="32">
        <f t="array" ref="N2199">INDEX([1]!CCA_Weighting[#Data],MATCH(1,([1]!CCA_Weighting[State]=A2199)*([1]!CCA_Weighting[Zone]=B2199),0),MATCH(2021,VALUE([1]!CCA_Weighting[#Headers]),0))*M2199</f>
        <v>8.1470218193583327E-2</v>
      </c>
      <c r="O2199" s="31">
        <f>'Table 1'!$N$10</f>
        <v>40</v>
      </c>
      <c r="P2199" s="32">
        <f t="array" ref="P2199">INDEX([1]!CCA_Weighting[#Data],MATCH(1,([1]!CCA_Weighting[State]=A2199)*([1]!CCA_Weighting[Zone]=B2199),0),MATCH(2022,VALUE([1]!CCA_Weighting[#Headers]),0))*O2199</f>
        <v>8.1470218193583327E-2</v>
      </c>
      <c r="Q2199" s="31">
        <f>'Table 1'!$O$10</f>
        <v>26</v>
      </c>
      <c r="R2199" s="31">
        <f>'Table 1'!$Q$10</f>
        <v>40</v>
      </c>
      <c r="S2199">
        <f t="shared" si="238"/>
        <v>400</v>
      </c>
      <c r="T2199">
        <f t="shared" si="239"/>
        <v>200</v>
      </c>
      <c r="U2199">
        <f t="shared" si="240"/>
        <v>200</v>
      </c>
      <c r="V2199">
        <f t="shared" si="241"/>
        <v>130</v>
      </c>
      <c r="W2199" s="28">
        <f t="shared" si="242"/>
        <v>130</v>
      </c>
      <c r="X2199" s="28">
        <f t="shared" si="243"/>
        <v>200</v>
      </c>
      <c r="Y2199">
        <f t="shared" si="244"/>
        <v>200</v>
      </c>
    </row>
    <row r="2200" spans="1:25" ht="14.4" x14ac:dyDescent="0.3">
      <c r="A2200" s="20" t="s">
        <v>22</v>
      </c>
      <c r="B2200" s="21" t="s">
        <v>108</v>
      </c>
      <c r="C2200" s="22" t="s">
        <v>109</v>
      </c>
      <c r="D2200" s="21" t="s">
        <v>36</v>
      </c>
      <c r="E2200" s="21" t="s">
        <v>33</v>
      </c>
      <c r="F2200" s="21" t="s">
        <v>27</v>
      </c>
      <c r="G2200" s="21" t="s">
        <v>28</v>
      </c>
      <c r="H2200" s="29">
        <f>'Table 1'!$Y$12</f>
        <v>31.5</v>
      </c>
      <c r="I2200" s="30"/>
      <c r="J2200" s="30"/>
      <c r="K2200" s="30"/>
      <c r="L2200" s="31"/>
      <c r="M2200" s="31">
        <v>21</v>
      </c>
      <c r="N2200" s="32">
        <f t="array" ref="N2200">INDEX([1]!CCA_Weighting[#Data],MATCH(1,([1]!CCA_Weighting[State]=A2200)*([1]!CCA_Weighting[Zone]=B2200),0),MATCH(2021,VALUE([1]!CCA_Weighting[#Headers]),0))*M2200</f>
        <v>4.277186455163124E-2</v>
      </c>
      <c r="O2200" s="31">
        <f>'Table 1'!$T$12</f>
        <v>21</v>
      </c>
      <c r="P2200" s="32">
        <f t="array" ref="P2200">INDEX([1]!CCA_Weighting[#Data],MATCH(1,([1]!CCA_Weighting[State]=A2200)*([1]!CCA_Weighting[Zone]=B2200),0),MATCH(2022,VALUE([1]!CCA_Weighting[#Headers]),0))*O2200</f>
        <v>4.277186455163124E-2</v>
      </c>
      <c r="Q2200" s="31">
        <f>'Table 1'!$U$12</f>
        <v>14</v>
      </c>
      <c r="R2200" s="31">
        <f>'Table 1'!$W$12</f>
        <v>21</v>
      </c>
      <c r="S2200">
        <f t="shared" si="238"/>
        <v>157.5</v>
      </c>
      <c r="T2200">
        <f t="shared" si="239"/>
        <v>105</v>
      </c>
      <c r="U2200">
        <f t="shared" si="240"/>
        <v>105</v>
      </c>
      <c r="V2200">
        <f t="shared" si="241"/>
        <v>70</v>
      </c>
      <c r="W2200" s="28">
        <f t="shared" si="242"/>
        <v>70</v>
      </c>
      <c r="X2200" s="28">
        <f t="shared" si="243"/>
        <v>105</v>
      </c>
      <c r="Y2200">
        <f t="shared" si="244"/>
        <v>105</v>
      </c>
    </row>
    <row r="2201" spans="1:25" ht="14.4" x14ac:dyDescent="0.3">
      <c r="A2201" s="23" t="s">
        <v>22</v>
      </c>
      <c r="B2201" s="24" t="s">
        <v>108</v>
      </c>
      <c r="C2201" s="25" t="s">
        <v>109</v>
      </c>
      <c r="D2201" s="24" t="s">
        <v>36</v>
      </c>
      <c r="E2201" s="24" t="s">
        <v>33</v>
      </c>
      <c r="F2201" s="24" t="s">
        <v>29</v>
      </c>
      <c r="G2201" s="24" t="s">
        <v>28</v>
      </c>
      <c r="H2201" s="29">
        <f>'Table 1'!$Y$13</f>
        <v>33</v>
      </c>
      <c r="I2201" s="30"/>
      <c r="J2201" s="30"/>
      <c r="K2201" s="30"/>
      <c r="L2201" s="31"/>
      <c r="M2201" s="31">
        <v>22</v>
      </c>
      <c r="N2201" s="32">
        <f t="array" ref="N2201">INDEX([1]!CCA_Weighting[#Data],MATCH(1,([1]!CCA_Weighting[State]=A2201)*([1]!CCA_Weighting[Zone]=B2201),0),MATCH(2021,VALUE([1]!CCA_Weighting[#Headers]),0))*M2201</f>
        <v>4.4808620006470824E-2</v>
      </c>
      <c r="O2201" s="31">
        <f>'Table 1'!$T$13</f>
        <v>22</v>
      </c>
      <c r="P2201" s="32">
        <f t="array" ref="P2201">INDEX([1]!CCA_Weighting[#Data],MATCH(1,([1]!CCA_Weighting[State]=A2201)*([1]!CCA_Weighting[Zone]=B2201),0),MATCH(2022,VALUE([1]!CCA_Weighting[#Headers]),0))*O2201</f>
        <v>4.4808620006470824E-2</v>
      </c>
      <c r="Q2201" s="31">
        <f>'Table 1'!$U$13</f>
        <v>14.5</v>
      </c>
      <c r="R2201" s="31">
        <f>'Table 1'!$W$13</f>
        <v>22</v>
      </c>
      <c r="S2201">
        <f t="shared" si="238"/>
        <v>165</v>
      </c>
      <c r="T2201">
        <f t="shared" si="239"/>
        <v>110</v>
      </c>
      <c r="U2201">
        <f t="shared" si="240"/>
        <v>110</v>
      </c>
      <c r="V2201">
        <f t="shared" si="241"/>
        <v>72.5</v>
      </c>
      <c r="W2201" s="28">
        <f t="shared" si="242"/>
        <v>72.5</v>
      </c>
      <c r="X2201" s="28">
        <f t="shared" si="243"/>
        <v>110</v>
      </c>
      <c r="Y2201">
        <f t="shared" si="244"/>
        <v>110</v>
      </c>
    </row>
    <row r="2202" spans="1:25" ht="14.4" x14ac:dyDescent="0.3">
      <c r="A2202" s="20" t="s">
        <v>22</v>
      </c>
      <c r="B2202" s="21" t="s">
        <v>108</v>
      </c>
      <c r="C2202" s="22" t="s">
        <v>109</v>
      </c>
      <c r="D2202" s="21" t="s">
        <v>36</v>
      </c>
      <c r="E2202" s="21" t="s">
        <v>33</v>
      </c>
      <c r="F2202" s="21" t="s">
        <v>30</v>
      </c>
      <c r="G2202" s="21" t="s">
        <v>28</v>
      </c>
      <c r="H2202" s="29">
        <f>'Table 1'!$Y$14</f>
        <v>76</v>
      </c>
      <c r="I2202" s="30"/>
      <c r="J2202" s="30"/>
      <c r="K2202" s="30"/>
      <c r="L2202" s="31"/>
      <c r="M2202" s="31">
        <v>38</v>
      </c>
      <c r="N2202" s="32">
        <f t="array" ref="N2202">INDEX([1]!CCA_Weighting[#Data],MATCH(1,([1]!CCA_Weighting[State]=A2202)*([1]!CCA_Weighting[Zone]=B2202),0),MATCH(2021,VALUE([1]!CCA_Weighting[#Headers]),0))*M2202</f>
        <v>7.7396707283904159E-2</v>
      </c>
      <c r="O2202" s="31">
        <f>'Table 1'!$T$14</f>
        <v>38</v>
      </c>
      <c r="P2202" s="32">
        <f t="array" ref="P2202">INDEX([1]!CCA_Weighting[#Data],MATCH(1,([1]!CCA_Weighting[State]=A2202)*([1]!CCA_Weighting[Zone]=B2202),0),MATCH(2022,VALUE([1]!CCA_Weighting[#Headers]),0))*O2202</f>
        <v>7.7396707283904159E-2</v>
      </c>
      <c r="Q2202" s="31">
        <f>'Table 1'!$U$14</f>
        <v>24.5</v>
      </c>
      <c r="R2202" s="31">
        <f>'Table 1'!$W$14</f>
        <v>38</v>
      </c>
      <c r="S2202">
        <f t="shared" si="238"/>
        <v>380</v>
      </c>
      <c r="T2202">
        <f t="shared" si="239"/>
        <v>190</v>
      </c>
      <c r="U2202">
        <f t="shared" si="240"/>
        <v>190</v>
      </c>
      <c r="V2202">
        <f t="shared" si="241"/>
        <v>122.5</v>
      </c>
      <c r="W2202" s="28">
        <f t="shared" si="242"/>
        <v>122.5</v>
      </c>
      <c r="X2202" s="28">
        <f t="shared" si="243"/>
        <v>190</v>
      </c>
      <c r="Y2202">
        <f t="shared" si="244"/>
        <v>190</v>
      </c>
    </row>
    <row r="2203" spans="1:25" ht="14.4" x14ac:dyDescent="0.3">
      <c r="A2203" s="23" t="s">
        <v>22</v>
      </c>
      <c r="B2203" s="24" t="s">
        <v>108</v>
      </c>
      <c r="C2203" s="25" t="s">
        <v>109</v>
      </c>
      <c r="D2203" s="24" t="s">
        <v>36</v>
      </c>
      <c r="E2203" s="24" t="s">
        <v>34</v>
      </c>
      <c r="F2203" s="24" t="s">
        <v>27</v>
      </c>
      <c r="G2203" s="24" t="s">
        <v>28</v>
      </c>
      <c r="H2203" s="29">
        <f>'Table 1'!$Y$8</f>
        <v>42.75</v>
      </c>
      <c r="I2203" s="30"/>
      <c r="J2203" s="30"/>
      <c r="K2203" s="30"/>
      <c r="L2203" s="31"/>
      <c r="M2203" s="31">
        <v>21</v>
      </c>
      <c r="N2203" s="32">
        <f t="array" ref="N2203">INDEX([1]!CCA_Weighting[#Data],MATCH(1,([1]!CCA_Weighting[State]=A2203)*([1]!CCA_Weighting[Zone]=B2203),0),MATCH(2021,VALUE([1]!CCA_Weighting[#Headers]),0))*M2203</f>
        <v>4.277186455163124E-2</v>
      </c>
      <c r="O2203" s="31">
        <f>'Table 1'!$T$12</f>
        <v>21</v>
      </c>
      <c r="P2203" s="32">
        <f t="array" ref="P2203">INDEX([1]!CCA_Weighting[#Data],MATCH(1,([1]!CCA_Weighting[State]=A2203)*([1]!CCA_Weighting[Zone]=B2203),0),MATCH(2022,VALUE([1]!CCA_Weighting[#Headers]),0))*O2203</f>
        <v>4.277186455163124E-2</v>
      </c>
      <c r="Q2203" s="31">
        <f>'Table 1'!$U$12</f>
        <v>14</v>
      </c>
      <c r="R2203" s="31">
        <f>'Table 1'!$W$12</f>
        <v>21</v>
      </c>
      <c r="S2203">
        <f t="shared" si="238"/>
        <v>213.75</v>
      </c>
      <c r="T2203">
        <f t="shared" si="239"/>
        <v>105</v>
      </c>
      <c r="U2203">
        <f t="shared" si="240"/>
        <v>105</v>
      </c>
      <c r="V2203">
        <f t="shared" si="241"/>
        <v>70</v>
      </c>
      <c r="W2203" s="28">
        <f t="shared" si="242"/>
        <v>70</v>
      </c>
      <c r="X2203" s="28">
        <f t="shared" si="243"/>
        <v>105</v>
      </c>
      <c r="Y2203">
        <f t="shared" si="244"/>
        <v>105</v>
      </c>
    </row>
    <row r="2204" spans="1:25" ht="14.4" x14ac:dyDescent="0.3">
      <c r="A2204" s="20" t="s">
        <v>22</v>
      </c>
      <c r="B2204" s="21" t="s">
        <v>108</v>
      </c>
      <c r="C2204" s="22" t="s">
        <v>109</v>
      </c>
      <c r="D2204" s="21" t="s">
        <v>36</v>
      </c>
      <c r="E2204" s="21" t="s">
        <v>34</v>
      </c>
      <c r="F2204" s="21" t="s">
        <v>29</v>
      </c>
      <c r="G2204" s="21" t="s">
        <v>28</v>
      </c>
      <c r="H2204" s="29">
        <f>'Table 1'!$Y$9</f>
        <v>45</v>
      </c>
      <c r="I2204" s="30"/>
      <c r="J2204" s="30"/>
      <c r="K2204" s="30"/>
      <c r="L2204" s="31"/>
      <c r="M2204" s="31">
        <v>22</v>
      </c>
      <c r="N2204" s="32">
        <f t="array" ref="N2204">INDEX([1]!CCA_Weighting[#Data],MATCH(1,([1]!CCA_Weighting[State]=A2204)*([1]!CCA_Weighting[Zone]=B2204),0),MATCH(2021,VALUE([1]!CCA_Weighting[#Headers]),0))*M2204</f>
        <v>4.4808620006470824E-2</v>
      </c>
      <c r="O2204" s="31">
        <f>'Table 1'!$T$13</f>
        <v>22</v>
      </c>
      <c r="P2204" s="32">
        <f t="array" ref="P2204">INDEX([1]!CCA_Weighting[#Data],MATCH(1,([1]!CCA_Weighting[State]=A2204)*([1]!CCA_Weighting[Zone]=B2204),0),MATCH(2022,VALUE([1]!CCA_Weighting[#Headers]),0))*O2204</f>
        <v>4.4808620006470824E-2</v>
      </c>
      <c r="Q2204" s="31">
        <f>'Table 1'!$U$13</f>
        <v>14.5</v>
      </c>
      <c r="R2204" s="31">
        <f>'Table 1'!$W$13</f>
        <v>22</v>
      </c>
      <c r="S2204">
        <f t="shared" si="238"/>
        <v>225</v>
      </c>
      <c r="T2204">
        <f t="shared" si="239"/>
        <v>110</v>
      </c>
      <c r="U2204">
        <f t="shared" si="240"/>
        <v>110</v>
      </c>
      <c r="V2204">
        <f t="shared" si="241"/>
        <v>72.5</v>
      </c>
      <c r="W2204" s="28">
        <f t="shared" si="242"/>
        <v>72.5</v>
      </c>
      <c r="X2204" s="28">
        <f t="shared" si="243"/>
        <v>110</v>
      </c>
      <c r="Y2204">
        <f t="shared" si="244"/>
        <v>110</v>
      </c>
    </row>
    <row r="2205" spans="1:25" ht="14.4" x14ac:dyDescent="0.3">
      <c r="A2205" s="23" t="s">
        <v>22</v>
      </c>
      <c r="B2205" s="24" t="s">
        <v>108</v>
      </c>
      <c r="C2205" s="25" t="s">
        <v>109</v>
      </c>
      <c r="D2205" s="24" t="s">
        <v>36</v>
      </c>
      <c r="E2205" s="24" t="s">
        <v>34</v>
      </c>
      <c r="F2205" s="24" t="s">
        <v>30</v>
      </c>
      <c r="G2205" s="24" t="s">
        <v>28</v>
      </c>
      <c r="H2205" s="29">
        <f>'Table 1'!$Y$10</f>
        <v>76</v>
      </c>
      <c r="I2205" s="30"/>
      <c r="J2205" s="30"/>
      <c r="K2205" s="30"/>
      <c r="L2205" s="31"/>
      <c r="M2205" s="31">
        <v>38</v>
      </c>
      <c r="N2205" s="32">
        <f t="array" ref="N2205">INDEX([1]!CCA_Weighting[#Data],MATCH(1,([1]!CCA_Weighting[State]=A2205)*([1]!CCA_Weighting[Zone]=B2205),0),MATCH(2021,VALUE([1]!CCA_Weighting[#Headers]),0))*M2205</f>
        <v>7.7396707283904159E-2</v>
      </c>
      <c r="O2205" s="31">
        <f>'Table 1'!$T$14</f>
        <v>38</v>
      </c>
      <c r="P2205" s="32">
        <f t="array" ref="P2205">INDEX([1]!CCA_Weighting[#Data],MATCH(1,([1]!CCA_Weighting[State]=A2205)*([1]!CCA_Weighting[Zone]=B2205),0),MATCH(2022,VALUE([1]!CCA_Weighting[#Headers]),0))*O2205</f>
        <v>7.7396707283904159E-2</v>
      </c>
      <c r="Q2205" s="31">
        <f>'Table 1'!$U$14</f>
        <v>24.5</v>
      </c>
      <c r="R2205" s="31">
        <f>'Table 1'!$W$14</f>
        <v>38</v>
      </c>
      <c r="S2205">
        <f t="shared" si="238"/>
        <v>380</v>
      </c>
      <c r="T2205">
        <f t="shared" si="239"/>
        <v>190</v>
      </c>
      <c r="U2205">
        <f t="shared" si="240"/>
        <v>190</v>
      </c>
      <c r="V2205">
        <f t="shared" si="241"/>
        <v>122.5</v>
      </c>
      <c r="W2205" s="28">
        <f t="shared" si="242"/>
        <v>122.5</v>
      </c>
      <c r="X2205" s="28">
        <f t="shared" si="243"/>
        <v>190</v>
      </c>
      <c r="Y2205">
        <f t="shared" si="244"/>
        <v>190</v>
      </c>
    </row>
    <row r="2206" spans="1:25" ht="14.4" x14ac:dyDescent="0.3">
      <c r="A2206" s="20" t="s">
        <v>22</v>
      </c>
      <c r="B2206" s="21" t="s">
        <v>108</v>
      </c>
      <c r="C2206" s="22" t="s">
        <v>109</v>
      </c>
      <c r="D2206" s="21" t="s">
        <v>37</v>
      </c>
      <c r="E2206" s="22" t="s">
        <v>26</v>
      </c>
      <c r="F2206" s="21" t="s">
        <v>27</v>
      </c>
      <c r="G2206" s="21" t="s">
        <v>28</v>
      </c>
      <c r="H2206" s="29">
        <f>'Table 1'!$G$12</f>
        <v>40.5</v>
      </c>
      <c r="I2206" s="30"/>
      <c r="J2206" s="30"/>
      <c r="K2206" s="30"/>
      <c r="L2206" s="31"/>
      <c r="M2206" s="31">
        <v>27</v>
      </c>
      <c r="N2206" s="32">
        <f t="array" ref="N2206">INDEX([1]!CCA_Weighting[#Data],MATCH(1,([1]!CCA_Weighting[State]=A2206)*([1]!CCA_Weighting[Zone]=B2206),0),MATCH(2021,VALUE([1]!CCA_Weighting[#Headers]),0))*M2206</f>
        <v>5.4992397280668744E-2</v>
      </c>
      <c r="O2206" s="31">
        <f>'Table 1'!$B$12</f>
        <v>27</v>
      </c>
      <c r="P2206" s="32">
        <f t="array" ref="P2206">INDEX([1]!CCA_Weighting[#Data],MATCH(1,([1]!CCA_Weighting[State]=A2206)*([1]!CCA_Weighting[Zone]=B2206),0),MATCH(2022,VALUE([1]!CCA_Weighting[#Headers]),0))*O2206</f>
        <v>5.4992397280668744E-2</v>
      </c>
      <c r="Q2206" s="31">
        <f>'Table 1'!$C$12</f>
        <v>18</v>
      </c>
      <c r="R2206" s="31">
        <f>'Table 1'!$E$12</f>
        <v>27</v>
      </c>
      <c r="S2206">
        <f t="shared" si="238"/>
        <v>202.5</v>
      </c>
      <c r="T2206">
        <f t="shared" si="239"/>
        <v>135</v>
      </c>
      <c r="U2206">
        <f t="shared" si="240"/>
        <v>135</v>
      </c>
      <c r="V2206">
        <f t="shared" si="241"/>
        <v>90</v>
      </c>
      <c r="W2206" s="28">
        <f t="shared" si="242"/>
        <v>90</v>
      </c>
      <c r="X2206" s="28">
        <f t="shared" si="243"/>
        <v>135</v>
      </c>
      <c r="Y2206">
        <f t="shared" si="244"/>
        <v>135</v>
      </c>
    </row>
    <row r="2207" spans="1:25" ht="14.4" x14ac:dyDescent="0.3">
      <c r="A2207" s="23" t="s">
        <v>22</v>
      </c>
      <c r="B2207" s="24" t="s">
        <v>108</v>
      </c>
      <c r="C2207" s="25" t="s">
        <v>109</v>
      </c>
      <c r="D2207" s="24" t="s">
        <v>37</v>
      </c>
      <c r="E2207" s="25" t="s">
        <v>26</v>
      </c>
      <c r="F2207" s="24" t="s">
        <v>29</v>
      </c>
      <c r="G2207" s="24" t="s">
        <v>28</v>
      </c>
      <c r="H2207" s="29">
        <f>'Table 1'!$G$13</f>
        <v>43.5</v>
      </c>
      <c r="I2207" s="30"/>
      <c r="J2207" s="30"/>
      <c r="K2207" s="30"/>
      <c r="L2207" s="31"/>
      <c r="M2207" s="31">
        <v>29</v>
      </c>
      <c r="N2207" s="32">
        <f t="array" ref="N2207">INDEX([1]!CCA_Weighting[#Data],MATCH(1,([1]!CCA_Weighting[State]=A2207)*([1]!CCA_Weighting[Zone]=B2207),0),MATCH(2021,VALUE([1]!CCA_Weighting[#Headers]),0))*M2207</f>
        <v>5.9065908190347904E-2</v>
      </c>
      <c r="O2207" s="31">
        <f>'Table 1'!$B$13</f>
        <v>29</v>
      </c>
      <c r="P2207" s="32">
        <f t="array" ref="P2207">INDEX([1]!CCA_Weighting[#Data],MATCH(1,([1]!CCA_Weighting[State]=A2207)*([1]!CCA_Weighting[Zone]=B2207),0),MATCH(2022,VALUE([1]!CCA_Weighting[#Headers]),0))*O2207</f>
        <v>5.9065908190347904E-2</v>
      </c>
      <c r="Q2207" s="31">
        <f>'Table 1'!$C$13</f>
        <v>19</v>
      </c>
      <c r="R2207" s="31">
        <f>'Table 1'!$E$13</f>
        <v>29</v>
      </c>
      <c r="S2207">
        <f t="shared" si="238"/>
        <v>217.5</v>
      </c>
      <c r="T2207">
        <f t="shared" si="239"/>
        <v>145</v>
      </c>
      <c r="U2207">
        <f t="shared" si="240"/>
        <v>145</v>
      </c>
      <c r="V2207">
        <f t="shared" si="241"/>
        <v>95</v>
      </c>
      <c r="W2207" s="28">
        <f t="shared" si="242"/>
        <v>95</v>
      </c>
      <c r="X2207" s="28">
        <f t="shared" si="243"/>
        <v>145</v>
      </c>
      <c r="Y2207">
        <f t="shared" si="244"/>
        <v>145</v>
      </c>
    </row>
    <row r="2208" spans="1:25" ht="14.4" x14ac:dyDescent="0.3">
      <c r="A2208" s="20" t="s">
        <v>22</v>
      </c>
      <c r="B2208" s="21" t="s">
        <v>108</v>
      </c>
      <c r="C2208" s="22" t="s">
        <v>109</v>
      </c>
      <c r="D2208" s="21" t="s">
        <v>37</v>
      </c>
      <c r="E2208" s="22" t="s">
        <v>26</v>
      </c>
      <c r="F2208" s="21" t="s">
        <v>30</v>
      </c>
      <c r="G2208" s="21" t="s">
        <v>28</v>
      </c>
      <c r="H2208" s="29">
        <f>'Table 1'!$G$14</f>
        <v>110</v>
      </c>
      <c r="I2208" s="30"/>
      <c r="J2208" s="30"/>
      <c r="K2208" s="30"/>
      <c r="L2208" s="31"/>
      <c r="M2208" s="31">
        <v>55</v>
      </c>
      <c r="N2208" s="32">
        <f t="array" ref="N2208">INDEX([1]!CCA_Weighting[#Data],MATCH(1,([1]!CCA_Weighting[State]=A2208)*([1]!CCA_Weighting[Zone]=B2208),0),MATCH(2021,VALUE([1]!CCA_Weighting[#Headers]),0))*M2208</f>
        <v>0.11202155001617707</v>
      </c>
      <c r="O2208" s="31">
        <f>'Table 1'!$B$14</f>
        <v>55</v>
      </c>
      <c r="P2208" s="32">
        <f t="array" ref="P2208">INDEX([1]!CCA_Weighting[#Data],MATCH(1,([1]!CCA_Weighting[State]=A2208)*([1]!CCA_Weighting[Zone]=B2208),0),MATCH(2022,VALUE([1]!CCA_Weighting[#Headers]),0))*O2208</f>
        <v>0.11202155001617707</v>
      </c>
      <c r="Q2208" s="31">
        <f>'Table 1'!$C$14</f>
        <v>36</v>
      </c>
      <c r="R2208" s="31">
        <f>'Table 1'!$E$14</f>
        <v>55</v>
      </c>
      <c r="S2208">
        <f t="shared" si="238"/>
        <v>550</v>
      </c>
      <c r="T2208">
        <f t="shared" si="239"/>
        <v>275</v>
      </c>
      <c r="U2208">
        <f t="shared" si="240"/>
        <v>275</v>
      </c>
      <c r="V2208">
        <f t="shared" si="241"/>
        <v>180</v>
      </c>
      <c r="W2208" s="28">
        <f t="shared" si="242"/>
        <v>180</v>
      </c>
      <c r="X2208" s="28">
        <f t="shared" si="243"/>
        <v>275</v>
      </c>
      <c r="Y2208">
        <f t="shared" si="244"/>
        <v>275</v>
      </c>
    </row>
    <row r="2209" spans="1:25" ht="14.4" x14ac:dyDescent="0.3">
      <c r="A2209" s="23" t="s">
        <v>22</v>
      </c>
      <c r="B2209" s="24" t="s">
        <v>108</v>
      </c>
      <c r="C2209" s="25" t="s">
        <v>109</v>
      </c>
      <c r="D2209" s="24" t="s">
        <v>37</v>
      </c>
      <c r="E2209" s="24" t="s">
        <v>31</v>
      </c>
      <c r="F2209" s="24" t="s">
        <v>27</v>
      </c>
      <c r="G2209" s="24" t="s">
        <v>28</v>
      </c>
      <c r="H2209" s="29">
        <f>'Table 1'!$M$12</f>
        <v>37.5</v>
      </c>
      <c r="I2209" s="30"/>
      <c r="J2209" s="30"/>
      <c r="K2209" s="30"/>
      <c r="L2209" s="31"/>
      <c r="M2209" s="31">
        <v>25</v>
      </c>
      <c r="N2209" s="32">
        <f t="array" ref="N2209">INDEX([1]!CCA_Weighting[#Data],MATCH(1,([1]!CCA_Weighting[State]=A2209)*([1]!CCA_Weighting[Zone]=B2209),0),MATCH(2021,VALUE([1]!CCA_Weighting[#Headers]),0))*M2209</f>
        <v>5.0918886370989576E-2</v>
      </c>
      <c r="O2209" s="31">
        <f>'Table 1'!$H$12</f>
        <v>25</v>
      </c>
      <c r="P2209" s="32">
        <f t="array" ref="P2209">INDEX([1]!CCA_Weighting[#Data],MATCH(1,([1]!CCA_Weighting[State]=A2209)*([1]!CCA_Weighting[Zone]=B2209),0),MATCH(2022,VALUE([1]!CCA_Weighting[#Headers]),0))*O2209</f>
        <v>5.0918886370989576E-2</v>
      </c>
      <c r="Q2209" s="31">
        <f>'Table 1'!$I$12</f>
        <v>16</v>
      </c>
      <c r="R2209" s="31">
        <f>'Table 1'!$K$12</f>
        <v>25</v>
      </c>
      <c r="S2209">
        <f t="shared" si="238"/>
        <v>187.5</v>
      </c>
      <c r="T2209">
        <f t="shared" si="239"/>
        <v>125</v>
      </c>
      <c r="U2209">
        <f t="shared" si="240"/>
        <v>125</v>
      </c>
      <c r="V2209">
        <f t="shared" si="241"/>
        <v>80</v>
      </c>
      <c r="W2209" s="28">
        <f t="shared" si="242"/>
        <v>80</v>
      </c>
      <c r="X2209" s="28">
        <f t="shared" si="243"/>
        <v>125</v>
      </c>
      <c r="Y2209">
        <f t="shared" si="244"/>
        <v>125</v>
      </c>
    </row>
    <row r="2210" spans="1:25" ht="14.4" x14ac:dyDescent="0.3">
      <c r="A2210" s="20" t="s">
        <v>22</v>
      </c>
      <c r="B2210" s="21" t="s">
        <v>108</v>
      </c>
      <c r="C2210" s="22" t="s">
        <v>109</v>
      </c>
      <c r="D2210" s="21" t="s">
        <v>37</v>
      </c>
      <c r="E2210" s="21" t="s">
        <v>31</v>
      </c>
      <c r="F2210" s="21" t="s">
        <v>29</v>
      </c>
      <c r="G2210" s="21" t="s">
        <v>28</v>
      </c>
      <c r="H2210" s="29">
        <f>'Table 1'!$M$13</f>
        <v>39.75</v>
      </c>
      <c r="I2210" s="30"/>
      <c r="J2210" s="30"/>
      <c r="K2210" s="30"/>
      <c r="L2210" s="31"/>
      <c r="M2210" s="31">
        <v>26.5</v>
      </c>
      <c r="N2210" s="32">
        <f t="array" ref="N2210">INDEX([1]!CCA_Weighting[#Data],MATCH(1,([1]!CCA_Weighting[State]=A2210)*([1]!CCA_Weighting[Zone]=B2210),0),MATCH(2021,VALUE([1]!CCA_Weighting[#Headers]),0))*M2210</f>
        <v>5.3974019553248952E-2</v>
      </c>
      <c r="O2210" s="31">
        <f>'Table 1'!$H$13</f>
        <v>26.5</v>
      </c>
      <c r="P2210" s="32">
        <f t="array" ref="P2210">INDEX([1]!CCA_Weighting[#Data],MATCH(1,([1]!CCA_Weighting[State]=A2210)*([1]!CCA_Weighting[Zone]=B2210),0),MATCH(2022,VALUE([1]!CCA_Weighting[#Headers]),0))*O2210</f>
        <v>5.3974019553248952E-2</v>
      </c>
      <c r="Q2210" s="31">
        <f>'Table 1'!$I$13</f>
        <v>17</v>
      </c>
      <c r="R2210" s="31">
        <f>'Table 1'!$K$13</f>
        <v>26.5</v>
      </c>
      <c r="S2210">
        <f t="shared" si="238"/>
        <v>198.75</v>
      </c>
      <c r="T2210">
        <f t="shared" si="239"/>
        <v>132.5</v>
      </c>
      <c r="U2210">
        <f t="shared" si="240"/>
        <v>132.5</v>
      </c>
      <c r="V2210">
        <f t="shared" si="241"/>
        <v>85</v>
      </c>
      <c r="W2210" s="28">
        <f t="shared" si="242"/>
        <v>85</v>
      </c>
      <c r="X2210" s="28">
        <f t="shared" si="243"/>
        <v>132.5</v>
      </c>
      <c r="Y2210">
        <f t="shared" si="244"/>
        <v>132.5</v>
      </c>
    </row>
    <row r="2211" spans="1:25" ht="14.4" x14ac:dyDescent="0.3">
      <c r="A2211" s="23" t="s">
        <v>22</v>
      </c>
      <c r="B2211" s="24" t="s">
        <v>108</v>
      </c>
      <c r="C2211" s="25" t="s">
        <v>109</v>
      </c>
      <c r="D2211" s="24" t="s">
        <v>37</v>
      </c>
      <c r="E2211" s="24" t="s">
        <v>31</v>
      </c>
      <c r="F2211" s="24" t="s">
        <v>30</v>
      </c>
      <c r="G2211" s="24" t="s">
        <v>28</v>
      </c>
      <c r="H2211" s="29">
        <f>'Table 1'!$M$14</f>
        <v>100</v>
      </c>
      <c r="I2211" s="30"/>
      <c r="J2211" s="30"/>
      <c r="K2211" s="30"/>
      <c r="L2211" s="31"/>
      <c r="M2211" s="31">
        <v>50</v>
      </c>
      <c r="N2211" s="32">
        <f t="array" ref="N2211">INDEX([1]!CCA_Weighting[#Data],MATCH(1,([1]!CCA_Weighting[State]=A2211)*([1]!CCA_Weighting[Zone]=B2211),0),MATCH(2021,VALUE([1]!CCA_Weighting[#Headers]),0))*M2211</f>
        <v>0.10183777274197915</v>
      </c>
      <c r="O2211" s="31">
        <f>'Table 1'!$H$14</f>
        <v>50</v>
      </c>
      <c r="P2211" s="32">
        <f t="array" ref="P2211">INDEX([1]!CCA_Weighting[#Data],MATCH(1,([1]!CCA_Weighting[State]=A2211)*([1]!CCA_Weighting[Zone]=B2211),0),MATCH(2022,VALUE([1]!CCA_Weighting[#Headers]),0))*O2211</f>
        <v>0.10183777274197915</v>
      </c>
      <c r="Q2211" s="31">
        <f>'Table 1'!$I$14</f>
        <v>32.5</v>
      </c>
      <c r="R2211" s="31">
        <f>'Table 1'!$K$14</f>
        <v>50</v>
      </c>
      <c r="S2211">
        <f t="shared" si="238"/>
        <v>500</v>
      </c>
      <c r="T2211">
        <f t="shared" si="239"/>
        <v>250</v>
      </c>
      <c r="U2211">
        <f t="shared" si="240"/>
        <v>250</v>
      </c>
      <c r="V2211">
        <f t="shared" si="241"/>
        <v>162.5</v>
      </c>
      <c r="W2211" s="28">
        <f t="shared" si="242"/>
        <v>162.5</v>
      </c>
      <c r="X2211" s="28">
        <f t="shared" si="243"/>
        <v>250</v>
      </c>
      <c r="Y2211">
        <f t="shared" si="244"/>
        <v>250</v>
      </c>
    </row>
    <row r="2212" spans="1:25" ht="14.4" x14ac:dyDescent="0.3">
      <c r="A2212" s="20" t="s">
        <v>22</v>
      </c>
      <c r="B2212" s="21" t="s">
        <v>108</v>
      </c>
      <c r="C2212" s="22" t="s">
        <v>109</v>
      </c>
      <c r="D2212" s="21" t="s">
        <v>37</v>
      </c>
      <c r="E2212" s="21" t="s">
        <v>32</v>
      </c>
      <c r="F2212" s="21" t="s">
        <v>27</v>
      </c>
      <c r="G2212" s="21" t="s">
        <v>28</v>
      </c>
      <c r="H2212" s="29">
        <f>'Table 1'!$S$12</f>
        <v>35.25</v>
      </c>
      <c r="I2212" s="30"/>
      <c r="J2212" s="30"/>
      <c r="K2212" s="30"/>
      <c r="L2212" s="31"/>
      <c r="M2212" s="31">
        <v>23.5</v>
      </c>
      <c r="N2212" s="32">
        <f t="array" ref="N2212">INDEX([1]!CCA_Weighting[#Data],MATCH(1,([1]!CCA_Weighting[State]=A2212)*([1]!CCA_Weighting[Zone]=B2212),0),MATCH(2021,VALUE([1]!CCA_Weighting[#Headers]),0))*M2212</f>
        <v>4.78637531887302E-2</v>
      </c>
      <c r="O2212" s="31">
        <f>'Table 1'!$N$8</f>
        <v>30</v>
      </c>
      <c r="P2212" s="32">
        <f t="array" ref="P2212">INDEX([1]!CCA_Weighting[#Data],MATCH(1,([1]!CCA_Weighting[State]=A2212)*([1]!CCA_Weighting[Zone]=B2212),0),MATCH(2022,VALUE([1]!CCA_Weighting[#Headers]),0))*O2212</f>
        <v>6.1102663645187488E-2</v>
      </c>
      <c r="Q2212" s="31">
        <f>'Table 1'!$O$8</f>
        <v>19.5</v>
      </c>
      <c r="R2212" s="31">
        <f>'Table 1'!$Q$8</f>
        <v>30</v>
      </c>
      <c r="S2212">
        <f t="shared" si="238"/>
        <v>176.25</v>
      </c>
      <c r="T2212">
        <f t="shared" si="239"/>
        <v>117.5</v>
      </c>
      <c r="U2212">
        <f t="shared" si="240"/>
        <v>150</v>
      </c>
      <c r="V2212">
        <f t="shared" si="241"/>
        <v>97.5</v>
      </c>
      <c r="W2212" s="28">
        <f t="shared" si="242"/>
        <v>76.375</v>
      </c>
      <c r="X2212" s="28">
        <f t="shared" si="243"/>
        <v>150</v>
      </c>
      <c r="Y2212">
        <f t="shared" si="244"/>
        <v>150</v>
      </c>
    </row>
    <row r="2213" spans="1:25" ht="14.4" x14ac:dyDescent="0.3">
      <c r="A2213" s="23" t="s">
        <v>22</v>
      </c>
      <c r="B2213" s="24" t="s">
        <v>108</v>
      </c>
      <c r="C2213" s="25" t="s">
        <v>109</v>
      </c>
      <c r="D2213" s="24" t="s">
        <v>37</v>
      </c>
      <c r="E2213" s="24" t="s">
        <v>32</v>
      </c>
      <c r="F2213" s="24" t="s">
        <v>29</v>
      </c>
      <c r="G2213" s="24" t="s">
        <v>28</v>
      </c>
      <c r="H2213" s="29">
        <f>'Table 1'!$S$13</f>
        <v>36.75</v>
      </c>
      <c r="I2213" s="30"/>
      <c r="J2213" s="30"/>
      <c r="K2213" s="30"/>
      <c r="L2213" s="31"/>
      <c r="M2213" s="31">
        <v>24.5</v>
      </c>
      <c r="N2213" s="32">
        <f t="array" ref="N2213">INDEX([1]!CCA_Weighting[#Data],MATCH(1,([1]!CCA_Weighting[State]=A2213)*([1]!CCA_Weighting[Zone]=B2213),0),MATCH(2021,VALUE([1]!CCA_Weighting[#Headers]),0))*M2213</f>
        <v>4.9900508643569784E-2</v>
      </c>
      <c r="O2213" s="31">
        <f>'Table 1'!$N$9</f>
        <v>32</v>
      </c>
      <c r="P2213" s="32">
        <f t="array" ref="P2213">INDEX([1]!CCA_Weighting[#Data],MATCH(1,([1]!CCA_Weighting[State]=A2213)*([1]!CCA_Weighting[Zone]=B2213),0),MATCH(2022,VALUE([1]!CCA_Weighting[#Headers]),0))*O2213</f>
        <v>6.5176174554866656E-2</v>
      </c>
      <c r="Q2213" s="31">
        <f>'Table 1'!$O$9</f>
        <v>21</v>
      </c>
      <c r="R2213" s="31">
        <f>'Table 1'!$Q$9</f>
        <v>32</v>
      </c>
      <c r="S2213">
        <f t="shared" si="238"/>
        <v>183.75</v>
      </c>
      <c r="T2213">
        <f t="shared" si="239"/>
        <v>122.5</v>
      </c>
      <c r="U2213">
        <f t="shared" si="240"/>
        <v>160</v>
      </c>
      <c r="V2213">
        <f t="shared" si="241"/>
        <v>105</v>
      </c>
      <c r="W2213" s="28">
        <f t="shared" si="242"/>
        <v>80.390625</v>
      </c>
      <c r="X2213" s="28">
        <f t="shared" si="243"/>
        <v>160</v>
      </c>
      <c r="Y2213">
        <f t="shared" si="244"/>
        <v>160</v>
      </c>
    </row>
    <row r="2214" spans="1:25" ht="14.4" x14ac:dyDescent="0.3">
      <c r="A2214" s="20" t="s">
        <v>22</v>
      </c>
      <c r="B2214" s="21" t="s">
        <v>108</v>
      </c>
      <c r="C2214" s="22" t="s">
        <v>109</v>
      </c>
      <c r="D2214" s="21" t="s">
        <v>37</v>
      </c>
      <c r="E2214" s="21" t="s">
        <v>32</v>
      </c>
      <c r="F2214" s="21" t="s">
        <v>30</v>
      </c>
      <c r="G2214" s="21" t="s">
        <v>28</v>
      </c>
      <c r="H2214" s="29">
        <f>'Table 1'!$S$14</f>
        <v>80</v>
      </c>
      <c r="I2214" s="30"/>
      <c r="J2214" s="30"/>
      <c r="K2214" s="30"/>
      <c r="L2214" s="31"/>
      <c r="M2214" s="31">
        <v>40</v>
      </c>
      <c r="N2214" s="32">
        <f t="array" ref="N2214">INDEX([1]!CCA_Weighting[#Data],MATCH(1,([1]!CCA_Weighting[State]=A2214)*([1]!CCA_Weighting[Zone]=B2214),0),MATCH(2021,VALUE([1]!CCA_Weighting[#Headers]),0))*M2214</f>
        <v>8.1470218193583327E-2</v>
      </c>
      <c r="O2214" s="31">
        <f>'Table 1'!$N$10</f>
        <v>40</v>
      </c>
      <c r="P2214" s="32">
        <f t="array" ref="P2214">INDEX([1]!CCA_Weighting[#Data],MATCH(1,([1]!CCA_Weighting[State]=A2214)*([1]!CCA_Weighting[Zone]=B2214),0),MATCH(2022,VALUE([1]!CCA_Weighting[#Headers]),0))*O2214</f>
        <v>8.1470218193583327E-2</v>
      </c>
      <c r="Q2214" s="31">
        <f>'Table 1'!$O$10</f>
        <v>26</v>
      </c>
      <c r="R2214" s="31">
        <f>'Table 1'!$Q$10</f>
        <v>40</v>
      </c>
      <c r="S2214">
        <f t="shared" si="238"/>
        <v>400</v>
      </c>
      <c r="T2214">
        <f t="shared" si="239"/>
        <v>200</v>
      </c>
      <c r="U2214">
        <f t="shared" si="240"/>
        <v>200</v>
      </c>
      <c r="V2214">
        <f t="shared" si="241"/>
        <v>130</v>
      </c>
      <c r="W2214" s="28">
        <f t="shared" si="242"/>
        <v>130</v>
      </c>
      <c r="X2214" s="28">
        <f t="shared" si="243"/>
        <v>200</v>
      </c>
      <c r="Y2214">
        <f t="shared" si="244"/>
        <v>200</v>
      </c>
    </row>
    <row r="2215" spans="1:25" ht="14.4" x14ac:dyDescent="0.3">
      <c r="A2215" s="23" t="s">
        <v>22</v>
      </c>
      <c r="B2215" s="24" t="s">
        <v>108</v>
      </c>
      <c r="C2215" s="25" t="s">
        <v>109</v>
      </c>
      <c r="D2215" s="24" t="s">
        <v>37</v>
      </c>
      <c r="E2215" s="24" t="s">
        <v>33</v>
      </c>
      <c r="F2215" s="24" t="s">
        <v>27</v>
      </c>
      <c r="G2215" s="24" t="s">
        <v>28</v>
      </c>
      <c r="H2215" s="29">
        <f>'Table 1'!$Y$12</f>
        <v>31.5</v>
      </c>
      <c r="I2215" s="30"/>
      <c r="J2215" s="30"/>
      <c r="K2215" s="30"/>
      <c r="L2215" s="31"/>
      <c r="M2215" s="31">
        <v>21</v>
      </c>
      <c r="N2215" s="32">
        <f t="array" ref="N2215">INDEX([1]!CCA_Weighting[#Data],MATCH(1,([1]!CCA_Weighting[State]=A2215)*([1]!CCA_Weighting[Zone]=B2215),0),MATCH(2021,VALUE([1]!CCA_Weighting[#Headers]),0))*M2215</f>
        <v>4.277186455163124E-2</v>
      </c>
      <c r="O2215" s="31">
        <f>'Table 1'!$T$12</f>
        <v>21</v>
      </c>
      <c r="P2215" s="32">
        <f t="array" ref="P2215">INDEX([1]!CCA_Weighting[#Data],MATCH(1,([1]!CCA_Weighting[State]=A2215)*([1]!CCA_Weighting[Zone]=B2215),0),MATCH(2022,VALUE([1]!CCA_Weighting[#Headers]),0))*O2215</f>
        <v>4.277186455163124E-2</v>
      </c>
      <c r="Q2215" s="31">
        <f>'Table 1'!$U$12</f>
        <v>14</v>
      </c>
      <c r="R2215" s="31">
        <f>'Table 1'!$W$12</f>
        <v>21</v>
      </c>
      <c r="S2215">
        <f t="shared" si="238"/>
        <v>157.5</v>
      </c>
      <c r="T2215">
        <f t="shared" si="239"/>
        <v>105</v>
      </c>
      <c r="U2215">
        <f t="shared" si="240"/>
        <v>105</v>
      </c>
      <c r="V2215">
        <f t="shared" si="241"/>
        <v>70</v>
      </c>
      <c r="W2215" s="28">
        <f t="shared" si="242"/>
        <v>70</v>
      </c>
      <c r="X2215" s="28">
        <f t="shared" si="243"/>
        <v>105</v>
      </c>
      <c r="Y2215">
        <f t="shared" si="244"/>
        <v>105</v>
      </c>
    </row>
    <row r="2216" spans="1:25" ht="14.4" x14ac:dyDescent="0.3">
      <c r="A2216" s="20" t="s">
        <v>22</v>
      </c>
      <c r="B2216" s="21" t="s">
        <v>108</v>
      </c>
      <c r="C2216" s="22" t="s">
        <v>109</v>
      </c>
      <c r="D2216" s="21" t="s">
        <v>37</v>
      </c>
      <c r="E2216" s="21" t="s">
        <v>33</v>
      </c>
      <c r="F2216" s="21" t="s">
        <v>29</v>
      </c>
      <c r="G2216" s="21" t="s">
        <v>28</v>
      </c>
      <c r="H2216" s="29">
        <f>'Table 1'!$Y$13</f>
        <v>33</v>
      </c>
      <c r="I2216" s="30"/>
      <c r="J2216" s="30"/>
      <c r="K2216" s="30"/>
      <c r="L2216" s="31"/>
      <c r="M2216" s="31">
        <v>22</v>
      </c>
      <c r="N2216" s="32">
        <f t="array" ref="N2216">INDEX([1]!CCA_Weighting[#Data],MATCH(1,([1]!CCA_Weighting[State]=A2216)*([1]!CCA_Weighting[Zone]=B2216),0),MATCH(2021,VALUE([1]!CCA_Weighting[#Headers]),0))*M2216</f>
        <v>4.4808620006470824E-2</v>
      </c>
      <c r="O2216" s="31">
        <f>'Table 1'!$T$13</f>
        <v>22</v>
      </c>
      <c r="P2216" s="32">
        <f t="array" ref="P2216">INDEX([1]!CCA_Weighting[#Data],MATCH(1,([1]!CCA_Weighting[State]=A2216)*([1]!CCA_Weighting[Zone]=B2216),0),MATCH(2022,VALUE([1]!CCA_Weighting[#Headers]),0))*O2216</f>
        <v>4.4808620006470824E-2</v>
      </c>
      <c r="Q2216" s="31">
        <f>'Table 1'!$U$13</f>
        <v>14.5</v>
      </c>
      <c r="R2216" s="31">
        <f>'Table 1'!$W$13</f>
        <v>22</v>
      </c>
      <c r="S2216">
        <f t="shared" si="238"/>
        <v>165</v>
      </c>
      <c r="T2216">
        <f t="shared" si="239"/>
        <v>110</v>
      </c>
      <c r="U2216">
        <f t="shared" si="240"/>
        <v>110</v>
      </c>
      <c r="V2216">
        <f t="shared" si="241"/>
        <v>72.5</v>
      </c>
      <c r="W2216" s="28">
        <f t="shared" si="242"/>
        <v>72.5</v>
      </c>
      <c r="X2216" s="28">
        <f t="shared" si="243"/>
        <v>110</v>
      </c>
      <c r="Y2216">
        <f t="shared" si="244"/>
        <v>110</v>
      </c>
    </row>
    <row r="2217" spans="1:25" ht="14.4" x14ac:dyDescent="0.3">
      <c r="A2217" s="23" t="s">
        <v>22</v>
      </c>
      <c r="B2217" s="24" t="s">
        <v>108</v>
      </c>
      <c r="C2217" s="25" t="s">
        <v>109</v>
      </c>
      <c r="D2217" s="24" t="s">
        <v>37</v>
      </c>
      <c r="E2217" s="24" t="s">
        <v>33</v>
      </c>
      <c r="F2217" s="24" t="s">
        <v>30</v>
      </c>
      <c r="G2217" s="24" t="s">
        <v>28</v>
      </c>
      <c r="H2217" s="29">
        <f>'Table 1'!$Y$14</f>
        <v>76</v>
      </c>
      <c r="I2217" s="30"/>
      <c r="J2217" s="30"/>
      <c r="K2217" s="30"/>
      <c r="L2217" s="31"/>
      <c r="M2217" s="31">
        <v>38</v>
      </c>
      <c r="N2217" s="32">
        <f t="array" ref="N2217">INDEX([1]!CCA_Weighting[#Data],MATCH(1,([1]!CCA_Weighting[State]=A2217)*([1]!CCA_Weighting[Zone]=B2217),0),MATCH(2021,VALUE([1]!CCA_Weighting[#Headers]),0))*M2217</f>
        <v>7.7396707283904159E-2</v>
      </c>
      <c r="O2217" s="31">
        <f>'Table 1'!$T$14</f>
        <v>38</v>
      </c>
      <c r="P2217" s="32">
        <f t="array" ref="P2217">INDEX([1]!CCA_Weighting[#Data],MATCH(1,([1]!CCA_Weighting[State]=A2217)*([1]!CCA_Weighting[Zone]=B2217),0),MATCH(2022,VALUE([1]!CCA_Weighting[#Headers]),0))*O2217</f>
        <v>7.7396707283904159E-2</v>
      </c>
      <c r="Q2217" s="31">
        <f>'Table 1'!$U$14</f>
        <v>24.5</v>
      </c>
      <c r="R2217" s="31">
        <f>'Table 1'!$W$14</f>
        <v>38</v>
      </c>
      <c r="S2217">
        <f t="shared" si="238"/>
        <v>380</v>
      </c>
      <c r="T2217">
        <f t="shared" si="239"/>
        <v>190</v>
      </c>
      <c r="U2217">
        <f t="shared" si="240"/>
        <v>190</v>
      </c>
      <c r="V2217">
        <f t="shared" si="241"/>
        <v>122.5</v>
      </c>
      <c r="W2217" s="28">
        <f t="shared" si="242"/>
        <v>122.5</v>
      </c>
      <c r="X2217" s="28">
        <f t="shared" si="243"/>
        <v>190</v>
      </c>
      <c r="Y2217">
        <f t="shared" si="244"/>
        <v>190</v>
      </c>
    </row>
    <row r="2218" spans="1:25" ht="14.4" x14ac:dyDescent="0.3">
      <c r="A2218" s="20" t="s">
        <v>22</v>
      </c>
      <c r="B2218" s="21" t="s">
        <v>108</v>
      </c>
      <c r="C2218" s="22" t="s">
        <v>109</v>
      </c>
      <c r="D2218" s="21" t="s">
        <v>37</v>
      </c>
      <c r="E2218" s="21" t="s">
        <v>34</v>
      </c>
      <c r="F2218" s="21" t="s">
        <v>27</v>
      </c>
      <c r="G2218" s="21" t="s">
        <v>28</v>
      </c>
      <c r="H2218" s="29">
        <f>'Table 1'!$Y$8</f>
        <v>42.75</v>
      </c>
      <c r="I2218" s="30"/>
      <c r="J2218" s="30"/>
      <c r="K2218" s="30"/>
      <c r="L2218" s="31"/>
      <c r="M2218" s="31">
        <v>21</v>
      </c>
      <c r="N2218" s="32">
        <f t="array" ref="N2218">INDEX([1]!CCA_Weighting[#Data],MATCH(1,([1]!CCA_Weighting[State]=A2218)*([1]!CCA_Weighting[Zone]=B2218),0),MATCH(2021,VALUE([1]!CCA_Weighting[#Headers]),0))*M2218</f>
        <v>4.277186455163124E-2</v>
      </c>
      <c r="O2218" s="31">
        <f>'Table 1'!$T$12</f>
        <v>21</v>
      </c>
      <c r="P2218" s="32">
        <f t="array" ref="P2218">INDEX([1]!CCA_Weighting[#Data],MATCH(1,([1]!CCA_Weighting[State]=A2218)*([1]!CCA_Weighting[Zone]=B2218),0),MATCH(2022,VALUE([1]!CCA_Weighting[#Headers]),0))*O2218</f>
        <v>4.277186455163124E-2</v>
      </c>
      <c r="Q2218" s="31">
        <f>'Table 1'!$U$12</f>
        <v>14</v>
      </c>
      <c r="R2218" s="31">
        <f>'Table 1'!$W$12</f>
        <v>21</v>
      </c>
      <c r="S2218">
        <f t="shared" si="238"/>
        <v>213.75</v>
      </c>
      <c r="T2218">
        <f t="shared" si="239"/>
        <v>105</v>
      </c>
      <c r="U2218">
        <f t="shared" si="240"/>
        <v>105</v>
      </c>
      <c r="V2218">
        <f t="shared" si="241"/>
        <v>70</v>
      </c>
      <c r="W2218" s="28">
        <f t="shared" si="242"/>
        <v>70</v>
      </c>
      <c r="X2218" s="28">
        <f t="shared" si="243"/>
        <v>105</v>
      </c>
      <c r="Y2218">
        <f t="shared" si="244"/>
        <v>105</v>
      </c>
    </row>
    <row r="2219" spans="1:25" ht="14.4" x14ac:dyDescent="0.3">
      <c r="A2219" s="23" t="s">
        <v>22</v>
      </c>
      <c r="B2219" s="24" t="s">
        <v>108</v>
      </c>
      <c r="C2219" s="25" t="s">
        <v>109</v>
      </c>
      <c r="D2219" s="24" t="s">
        <v>37</v>
      </c>
      <c r="E2219" s="24" t="s">
        <v>34</v>
      </c>
      <c r="F2219" s="24" t="s">
        <v>29</v>
      </c>
      <c r="G2219" s="24" t="s">
        <v>28</v>
      </c>
      <c r="H2219" s="29">
        <f>'Table 1'!$Y$9</f>
        <v>45</v>
      </c>
      <c r="I2219" s="30"/>
      <c r="J2219" s="30"/>
      <c r="K2219" s="30"/>
      <c r="L2219" s="31"/>
      <c r="M2219" s="31">
        <v>22</v>
      </c>
      <c r="N2219" s="32">
        <f t="array" ref="N2219">INDEX([1]!CCA_Weighting[#Data],MATCH(1,([1]!CCA_Weighting[State]=A2219)*([1]!CCA_Weighting[Zone]=B2219),0),MATCH(2021,VALUE([1]!CCA_Weighting[#Headers]),0))*M2219</f>
        <v>4.4808620006470824E-2</v>
      </c>
      <c r="O2219" s="31">
        <f>'Table 1'!$T$13</f>
        <v>22</v>
      </c>
      <c r="P2219" s="32">
        <f t="array" ref="P2219">INDEX([1]!CCA_Weighting[#Data],MATCH(1,([1]!CCA_Weighting[State]=A2219)*([1]!CCA_Weighting[Zone]=B2219),0),MATCH(2022,VALUE([1]!CCA_Weighting[#Headers]),0))*O2219</f>
        <v>4.4808620006470824E-2</v>
      </c>
      <c r="Q2219" s="31">
        <f>'Table 1'!$U$13</f>
        <v>14.5</v>
      </c>
      <c r="R2219" s="31">
        <f>'Table 1'!$W$13</f>
        <v>22</v>
      </c>
      <c r="S2219">
        <f t="shared" si="238"/>
        <v>225</v>
      </c>
      <c r="T2219">
        <f t="shared" si="239"/>
        <v>110</v>
      </c>
      <c r="U2219">
        <f t="shared" si="240"/>
        <v>110</v>
      </c>
      <c r="V2219">
        <f t="shared" si="241"/>
        <v>72.5</v>
      </c>
      <c r="W2219" s="28">
        <f t="shared" si="242"/>
        <v>72.5</v>
      </c>
      <c r="X2219" s="28">
        <f t="shared" si="243"/>
        <v>110</v>
      </c>
      <c r="Y2219">
        <f t="shared" si="244"/>
        <v>110</v>
      </c>
    </row>
    <row r="2220" spans="1:25" ht="14.4" x14ac:dyDescent="0.3">
      <c r="A2220" s="20" t="s">
        <v>22</v>
      </c>
      <c r="B2220" s="21" t="s">
        <v>108</v>
      </c>
      <c r="C2220" s="22" t="s">
        <v>109</v>
      </c>
      <c r="D2220" s="21" t="s">
        <v>37</v>
      </c>
      <c r="E2220" s="21" t="s">
        <v>34</v>
      </c>
      <c r="F2220" s="21" t="s">
        <v>30</v>
      </c>
      <c r="G2220" s="21" t="s">
        <v>28</v>
      </c>
      <c r="H2220" s="29">
        <f>'Table 1'!$Y$10</f>
        <v>76</v>
      </c>
      <c r="I2220" s="30"/>
      <c r="J2220" s="30"/>
      <c r="K2220" s="30"/>
      <c r="L2220" s="31"/>
      <c r="M2220" s="31">
        <v>38</v>
      </c>
      <c r="N2220" s="32">
        <f t="array" ref="N2220">INDEX([1]!CCA_Weighting[#Data],MATCH(1,([1]!CCA_Weighting[State]=A2220)*([1]!CCA_Weighting[Zone]=B2220),0),MATCH(2021,VALUE([1]!CCA_Weighting[#Headers]),0))*M2220</f>
        <v>7.7396707283904159E-2</v>
      </c>
      <c r="O2220" s="31">
        <f>'Table 1'!$T$14</f>
        <v>38</v>
      </c>
      <c r="P2220" s="32">
        <f t="array" ref="P2220">INDEX([1]!CCA_Weighting[#Data],MATCH(1,([1]!CCA_Weighting[State]=A2220)*([1]!CCA_Weighting[Zone]=B2220),0),MATCH(2022,VALUE([1]!CCA_Weighting[#Headers]),0))*O2220</f>
        <v>7.7396707283904159E-2</v>
      </c>
      <c r="Q2220" s="31">
        <f>'Table 1'!$U$14</f>
        <v>24.5</v>
      </c>
      <c r="R2220" s="31">
        <f>'Table 1'!$W$14</f>
        <v>38</v>
      </c>
      <c r="S2220">
        <f t="shared" si="238"/>
        <v>380</v>
      </c>
      <c r="T2220">
        <f t="shared" si="239"/>
        <v>190</v>
      </c>
      <c r="U2220">
        <f t="shared" si="240"/>
        <v>190</v>
      </c>
      <c r="V2220">
        <f t="shared" si="241"/>
        <v>122.5</v>
      </c>
      <c r="W2220" s="28">
        <f t="shared" si="242"/>
        <v>122.5</v>
      </c>
      <c r="X2220" s="28">
        <f t="shared" si="243"/>
        <v>190</v>
      </c>
      <c r="Y2220">
        <f t="shared" si="244"/>
        <v>190</v>
      </c>
    </row>
    <row r="2221" spans="1:25" ht="14.4" x14ac:dyDescent="0.3">
      <c r="A2221" s="23" t="s">
        <v>22</v>
      </c>
      <c r="B2221" s="24" t="s">
        <v>110</v>
      </c>
      <c r="C2221" s="25" t="s">
        <v>111</v>
      </c>
      <c r="D2221" s="24" t="s">
        <v>25</v>
      </c>
      <c r="E2221" s="25" t="s">
        <v>26</v>
      </c>
      <c r="F2221" s="24" t="s">
        <v>27</v>
      </c>
      <c r="G2221" s="24" t="s">
        <v>28</v>
      </c>
      <c r="H2221" s="29">
        <f>'Table 1'!$G$12</f>
        <v>40.5</v>
      </c>
      <c r="I2221" s="30"/>
      <c r="J2221" s="30"/>
      <c r="K2221" s="30"/>
      <c r="L2221" s="31"/>
      <c r="M2221" s="31">
        <v>27</v>
      </c>
      <c r="N2221" s="32">
        <f t="array" ref="N2221">INDEX([1]!CCA_Weighting[#Data],MATCH(1,([1]!CCA_Weighting[State]=A2221)*([1]!CCA_Weighting[Zone]=B2221),0),MATCH(2021,VALUE([1]!CCA_Weighting[#Headers]),0))*M2221</f>
        <v>0.14537337927902888</v>
      </c>
      <c r="O2221" s="31">
        <f>'Table 1'!$B$12</f>
        <v>27</v>
      </c>
      <c r="P2221" s="32">
        <f t="array" ref="P2221">INDEX([1]!CCA_Weighting[#Data],MATCH(1,([1]!CCA_Weighting[State]=A2221)*([1]!CCA_Weighting[Zone]=B2221),0),MATCH(2022,VALUE([1]!CCA_Weighting[#Headers]),0))*O2221</f>
        <v>0.14537337927902888</v>
      </c>
      <c r="Q2221" s="31">
        <f>'Table 1'!$C$12</f>
        <v>18</v>
      </c>
      <c r="R2221" s="31">
        <f>'Table 1'!$E$12</f>
        <v>27</v>
      </c>
      <c r="S2221">
        <f t="shared" si="238"/>
        <v>202.5</v>
      </c>
      <c r="T2221">
        <f t="shared" si="239"/>
        <v>135</v>
      </c>
      <c r="U2221">
        <f t="shared" si="240"/>
        <v>135</v>
      </c>
      <c r="V2221">
        <f t="shared" si="241"/>
        <v>90</v>
      </c>
      <c r="W2221" s="28">
        <f t="shared" si="242"/>
        <v>90</v>
      </c>
      <c r="X2221" s="28">
        <f t="shared" si="243"/>
        <v>135</v>
      </c>
      <c r="Y2221">
        <f t="shared" si="244"/>
        <v>135</v>
      </c>
    </row>
    <row r="2222" spans="1:25" ht="14.4" x14ac:dyDescent="0.3">
      <c r="A2222" s="20" t="s">
        <v>22</v>
      </c>
      <c r="B2222" s="21" t="s">
        <v>110</v>
      </c>
      <c r="C2222" s="22" t="s">
        <v>111</v>
      </c>
      <c r="D2222" s="21" t="s">
        <v>25</v>
      </c>
      <c r="E2222" s="22" t="s">
        <v>26</v>
      </c>
      <c r="F2222" s="21" t="s">
        <v>29</v>
      </c>
      <c r="G2222" s="21" t="s">
        <v>28</v>
      </c>
      <c r="H2222" s="29">
        <f>'Table 1'!$G$13</f>
        <v>43.5</v>
      </c>
      <c r="I2222" s="30"/>
      <c r="J2222" s="30"/>
      <c r="K2222" s="30"/>
      <c r="L2222" s="31"/>
      <c r="M2222" s="31">
        <v>29</v>
      </c>
      <c r="N2222" s="32">
        <f t="array" ref="N2222">INDEX([1]!CCA_Weighting[#Data],MATCH(1,([1]!CCA_Weighting[State]=A2222)*([1]!CCA_Weighting[Zone]=B2222),0),MATCH(2021,VALUE([1]!CCA_Weighting[#Headers]),0))*M2222</f>
        <v>0.15614177774414212</v>
      </c>
      <c r="O2222" s="31">
        <f>'Table 1'!$B$13</f>
        <v>29</v>
      </c>
      <c r="P2222" s="32">
        <f t="array" ref="P2222">INDEX([1]!CCA_Weighting[#Data],MATCH(1,([1]!CCA_Weighting[State]=A2222)*([1]!CCA_Weighting[Zone]=B2222),0),MATCH(2022,VALUE([1]!CCA_Weighting[#Headers]),0))*O2222</f>
        <v>0.15614177774414212</v>
      </c>
      <c r="Q2222" s="31">
        <f>'Table 1'!$C$13</f>
        <v>19</v>
      </c>
      <c r="R2222" s="31">
        <f>'Table 1'!$E$13</f>
        <v>29</v>
      </c>
      <c r="S2222">
        <f t="shared" si="238"/>
        <v>217.5</v>
      </c>
      <c r="T2222">
        <f t="shared" si="239"/>
        <v>145</v>
      </c>
      <c r="U2222">
        <f t="shared" si="240"/>
        <v>145</v>
      </c>
      <c r="V2222">
        <f t="shared" si="241"/>
        <v>95</v>
      </c>
      <c r="W2222" s="28">
        <f t="shared" si="242"/>
        <v>95</v>
      </c>
      <c r="X2222" s="28">
        <f t="shared" si="243"/>
        <v>145</v>
      </c>
      <c r="Y2222">
        <f t="shared" si="244"/>
        <v>145</v>
      </c>
    </row>
    <row r="2223" spans="1:25" ht="14.4" x14ac:dyDescent="0.3">
      <c r="A2223" s="23" t="s">
        <v>22</v>
      </c>
      <c r="B2223" s="24" t="s">
        <v>110</v>
      </c>
      <c r="C2223" s="25" t="s">
        <v>111</v>
      </c>
      <c r="D2223" s="24" t="s">
        <v>25</v>
      </c>
      <c r="E2223" s="25" t="s">
        <v>26</v>
      </c>
      <c r="F2223" s="24" t="s">
        <v>30</v>
      </c>
      <c r="G2223" s="24" t="s">
        <v>28</v>
      </c>
      <c r="H2223" s="29">
        <f>'Table 1'!$G$14</f>
        <v>110</v>
      </c>
      <c r="I2223" s="30"/>
      <c r="J2223" s="30"/>
      <c r="K2223" s="30"/>
      <c r="L2223" s="31"/>
      <c r="M2223" s="31">
        <v>55</v>
      </c>
      <c r="N2223" s="32">
        <f t="array" ref="N2223">INDEX([1]!CCA_Weighting[#Data],MATCH(1,([1]!CCA_Weighting[State]=A2223)*([1]!CCA_Weighting[Zone]=B2223),0),MATCH(2021,VALUE([1]!CCA_Weighting[#Headers]),0))*M2223</f>
        <v>0.29613095779061438</v>
      </c>
      <c r="O2223" s="31">
        <f>'Table 1'!$B$14</f>
        <v>55</v>
      </c>
      <c r="P2223" s="32">
        <f t="array" ref="P2223">INDEX([1]!CCA_Weighting[#Data],MATCH(1,([1]!CCA_Weighting[State]=A2223)*([1]!CCA_Weighting[Zone]=B2223),0),MATCH(2022,VALUE([1]!CCA_Weighting[#Headers]),0))*O2223</f>
        <v>0.29613095779061438</v>
      </c>
      <c r="Q2223" s="31">
        <f>'Table 1'!$C$14</f>
        <v>36</v>
      </c>
      <c r="R2223" s="31">
        <f>'Table 1'!$E$14</f>
        <v>55</v>
      </c>
      <c r="S2223">
        <f t="shared" si="238"/>
        <v>550</v>
      </c>
      <c r="T2223">
        <f t="shared" si="239"/>
        <v>275</v>
      </c>
      <c r="U2223">
        <f t="shared" si="240"/>
        <v>275</v>
      </c>
      <c r="V2223">
        <f t="shared" si="241"/>
        <v>180</v>
      </c>
      <c r="W2223" s="28">
        <f t="shared" si="242"/>
        <v>180</v>
      </c>
      <c r="X2223" s="28">
        <f t="shared" si="243"/>
        <v>275</v>
      </c>
      <c r="Y2223">
        <f t="shared" si="244"/>
        <v>275</v>
      </c>
    </row>
    <row r="2224" spans="1:25" ht="14.4" x14ac:dyDescent="0.3">
      <c r="A2224" s="20" t="s">
        <v>22</v>
      </c>
      <c r="B2224" s="21" t="s">
        <v>110</v>
      </c>
      <c r="C2224" s="22" t="s">
        <v>111</v>
      </c>
      <c r="D2224" s="21" t="s">
        <v>25</v>
      </c>
      <c r="E2224" s="21" t="s">
        <v>31</v>
      </c>
      <c r="F2224" s="21" t="s">
        <v>27</v>
      </c>
      <c r="G2224" s="21" t="s">
        <v>28</v>
      </c>
      <c r="H2224" s="29">
        <f>'Table 1'!$M$12</f>
        <v>37.5</v>
      </c>
      <c r="I2224" s="30"/>
      <c r="J2224" s="30"/>
      <c r="K2224" s="30"/>
      <c r="L2224" s="31"/>
      <c r="M2224" s="31">
        <v>25</v>
      </c>
      <c r="N2224" s="32">
        <f t="array" ref="N2224">INDEX([1]!CCA_Weighting[#Data],MATCH(1,([1]!CCA_Weighting[State]=A2224)*([1]!CCA_Weighting[Zone]=B2224),0),MATCH(2021,VALUE([1]!CCA_Weighting[#Headers]),0))*M2224</f>
        <v>0.13460498081391561</v>
      </c>
      <c r="O2224" s="31">
        <f>'Table 1'!$H$12</f>
        <v>25</v>
      </c>
      <c r="P2224" s="32">
        <f t="array" ref="P2224">INDEX([1]!CCA_Weighting[#Data],MATCH(1,([1]!CCA_Weighting[State]=A2224)*([1]!CCA_Weighting[Zone]=B2224),0),MATCH(2022,VALUE([1]!CCA_Weighting[#Headers]),0))*O2224</f>
        <v>0.13460498081391561</v>
      </c>
      <c r="Q2224" s="31">
        <f>'Table 1'!$I$12</f>
        <v>16</v>
      </c>
      <c r="R2224" s="31">
        <f>'Table 1'!$K$12</f>
        <v>25</v>
      </c>
      <c r="S2224">
        <f t="shared" si="238"/>
        <v>187.5</v>
      </c>
      <c r="T2224">
        <f t="shared" si="239"/>
        <v>125</v>
      </c>
      <c r="U2224">
        <f t="shared" si="240"/>
        <v>125</v>
      </c>
      <c r="V2224">
        <f t="shared" si="241"/>
        <v>80</v>
      </c>
      <c r="W2224" s="28">
        <f t="shared" si="242"/>
        <v>80</v>
      </c>
      <c r="X2224" s="28">
        <f t="shared" si="243"/>
        <v>125</v>
      </c>
      <c r="Y2224">
        <f t="shared" si="244"/>
        <v>125</v>
      </c>
    </row>
    <row r="2225" spans="1:25" ht="14.4" x14ac:dyDescent="0.3">
      <c r="A2225" s="23" t="s">
        <v>22</v>
      </c>
      <c r="B2225" s="24" t="s">
        <v>110</v>
      </c>
      <c r="C2225" s="25" t="s">
        <v>111</v>
      </c>
      <c r="D2225" s="24" t="s">
        <v>25</v>
      </c>
      <c r="E2225" s="24" t="s">
        <v>31</v>
      </c>
      <c r="F2225" s="24" t="s">
        <v>29</v>
      </c>
      <c r="G2225" s="24" t="s">
        <v>28</v>
      </c>
      <c r="H2225" s="29">
        <f>'Table 1'!$M$13</f>
        <v>39.75</v>
      </c>
      <c r="I2225" s="30"/>
      <c r="J2225" s="30"/>
      <c r="K2225" s="30"/>
      <c r="L2225" s="31"/>
      <c r="M2225" s="31">
        <v>26.5</v>
      </c>
      <c r="N2225" s="32">
        <f t="array" ref="N2225">INDEX([1]!CCA_Weighting[#Data],MATCH(1,([1]!CCA_Weighting[State]=A2225)*([1]!CCA_Weighting[Zone]=B2225),0),MATCH(2021,VALUE([1]!CCA_Weighting[#Headers]),0))*M2225</f>
        <v>0.14268127966275057</v>
      </c>
      <c r="O2225" s="31">
        <f>'Table 1'!$H$13</f>
        <v>26.5</v>
      </c>
      <c r="P2225" s="32">
        <f t="array" ref="P2225">INDEX([1]!CCA_Weighting[#Data],MATCH(1,([1]!CCA_Weighting[State]=A2225)*([1]!CCA_Weighting[Zone]=B2225),0),MATCH(2022,VALUE([1]!CCA_Weighting[#Headers]),0))*O2225</f>
        <v>0.14268127966275057</v>
      </c>
      <c r="Q2225" s="31">
        <f>'Table 1'!$I$13</f>
        <v>17</v>
      </c>
      <c r="R2225" s="31">
        <f>'Table 1'!$K$13</f>
        <v>26.5</v>
      </c>
      <c r="S2225">
        <f t="shared" si="238"/>
        <v>198.75</v>
      </c>
      <c r="T2225">
        <f t="shared" si="239"/>
        <v>132.5</v>
      </c>
      <c r="U2225">
        <f t="shared" si="240"/>
        <v>132.5</v>
      </c>
      <c r="V2225">
        <f t="shared" si="241"/>
        <v>85</v>
      </c>
      <c r="W2225" s="28">
        <f t="shared" si="242"/>
        <v>85</v>
      </c>
      <c r="X2225" s="28">
        <f t="shared" si="243"/>
        <v>132.5</v>
      </c>
      <c r="Y2225">
        <f t="shared" si="244"/>
        <v>132.5</v>
      </c>
    </row>
    <row r="2226" spans="1:25" ht="14.4" x14ac:dyDescent="0.3">
      <c r="A2226" s="20" t="s">
        <v>22</v>
      </c>
      <c r="B2226" s="21" t="s">
        <v>110</v>
      </c>
      <c r="C2226" s="22" t="s">
        <v>111</v>
      </c>
      <c r="D2226" s="21" t="s">
        <v>25</v>
      </c>
      <c r="E2226" s="21" t="s">
        <v>31</v>
      </c>
      <c r="F2226" s="21" t="s">
        <v>30</v>
      </c>
      <c r="G2226" s="21" t="s">
        <v>28</v>
      </c>
      <c r="H2226" s="29">
        <f>'Table 1'!$M$14</f>
        <v>100</v>
      </c>
      <c r="I2226" s="30"/>
      <c r="J2226" s="30"/>
      <c r="K2226" s="30"/>
      <c r="L2226" s="31"/>
      <c r="M2226" s="31">
        <v>50</v>
      </c>
      <c r="N2226" s="32">
        <f t="array" ref="N2226">INDEX([1]!CCA_Weighting[#Data],MATCH(1,([1]!CCA_Weighting[State]=A2226)*([1]!CCA_Weighting[Zone]=B2226),0),MATCH(2021,VALUE([1]!CCA_Weighting[#Headers]),0))*M2226</f>
        <v>0.26920996162783123</v>
      </c>
      <c r="O2226" s="31">
        <f>'Table 1'!$H$14</f>
        <v>50</v>
      </c>
      <c r="P2226" s="32">
        <f t="array" ref="P2226">INDEX([1]!CCA_Weighting[#Data],MATCH(1,([1]!CCA_Weighting[State]=A2226)*([1]!CCA_Weighting[Zone]=B2226),0),MATCH(2022,VALUE([1]!CCA_Weighting[#Headers]),0))*O2226</f>
        <v>0.26920996162783123</v>
      </c>
      <c r="Q2226" s="31">
        <f>'Table 1'!$I$14</f>
        <v>32.5</v>
      </c>
      <c r="R2226" s="31">
        <f>'Table 1'!$K$14</f>
        <v>50</v>
      </c>
      <c r="S2226">
        <f t="shared" si="238"/>
        <v>500</v>
      </c>
      <c r="T2226">
        <f t="shared" si="239"/>
        <v>250</v>
      </c>
      <c r="U2226">
        <f t="shared" si="240"/>
        <v>250</v>
      </c>
      <c r="V2226">
        <f t="shared" si="241"/>
        <v>162.5</v>
      </c>
      <c r="W2226" s="28">
        <f t="shared" si="242"/>
        <v>162.5</v>
      </c>
      <c r="X2226" s="28">
        <f t="shared" si="243"/>
        <v>250</v>
      </c>
      <c r="Y2226">
        <f t="shared" si="244"/>
        <v>250</v>
      </c>
    </row>
    <row r="2227" spans="1:25" ht="14.4" x14ac:dyDescent="0.3">
      <c r="A2227" s="23" t="s">
        <v>22</v>
      </c>
      <c r="B2227" s="24" t="s">
        <v>110</v>
      </c>
      <c r="C2227" s="25" t="s">
        <v>111</v>
      </c>
      <c r="D2227" s="24" t="s">
        <v>25</v>
      </c>
      <c r="E2227" s="24" t="s">
        <v>32</v>
      </c>
      <c r="F2227" s="24" t="s">
        <v>27</v>
      </c>
      <c r="G2227" s="24" t="s">
        <v>28</v>
      </c>
      <c r="H2227" s="29">
        <f>'Table 1'!$S$12</f>
        <v>35.25</v>
      </c>
      <c r="I2227" s="30"/>
      <c r="J2227" s="30"/>
      <c r="K2227" s="30"/>
      <c r="L2227" s="31"/>
      <c r="M2227" s="31">
        <v>23.5</v>
      </c>
      <c r="N2227" s="32">
        <f t="array" ref="N2227">INDEX([1]!CCA_Weighting[#Data],MATCH(1,([1]!CCA_Weighting[State]=A2227)*([1]!CCA_Weighting[Zone]=B2227),0),MATCH(2021,VALUE([1]!CCA_Weighting[#Headers]),0))*M2227</f>
        <v>0.12652868196508069</v>
      </c>
      <c r="O2227" s="31">
        <f>'Table 1'!$N$8</f>
        <v>30</v>
      </c>
      <c r="P2227" s="32">
        <f t="array" ref="P2227">INDEX([1]!CCA_Weighting[#Data],MATCH(1,([1]!CCA_Weighting[State]=A2227)*([1]!CCA_Weighting[Zone]=B2227),0),MATCH(2022,VALUE([1]!CCA_Weighting[#Headers]),0))*O2227</f>
        <v>0.16152597697669877</v>
      </c>
      <c r="Q2227" s="31">
        <f>'Table 1'!$O$8</f>
        <v>19.5</v>
      </c>
      <c r="R2227" s="31">
        <f>'Table 1'!$Q$8</f>
        <v>30</v>
      </c>
      <c r="S2227">
        <f t="shared" si="238"/>
        <v>176.25</v>
      </c>
      <c r="T2227">
        <f t="shared" si="239"/>
        <v>117.5</v>
      </c>
      <c r="U2227">
        <f t="shared" si="240"/>
        <v>150</v>
      </c>
      <c r="V2227">
        <f t="shared" si="241"/>
        <v>97.5</v>
      </c>
      <c r="W2227" s="28">
        <f t="shared" si="242"/>
        <v>76.375</v>
      </c>
      <c r="X2227" s="28">
        <f t="shared" si="243"/>
        <v>150</v>
      </c>
      <c r="Y2227">
        <f t="shared" si="244"/>
        <v>150</v>
      </c>
    </row>
    <row r="2228" spans="1:25" ht="14.4" x14ac:dyDescent="0.3">
      <c r="A2228" s="20" t="s">
        <v>22</v>
      </c>
      <c r="B2228" s="21" t="s">
        <v>110</v>
      </c>
      <c r="C2228" s="22" t="s">
        <v>111</v>
      </c>
      <c r="D2228" s="21" t="s">
        <v>25</v>
      </c>
      <c r="E2228" s="21" t="s">
        <v>32</v>
      </c>
      <c r="F2228" s="21" t="s">
        <v>29</v>
      </c>
      <c r="G2228" s="21" t="s">
        <v>28</v>
      </c>
      <c r="H2228" s="29">
        <f>'Table 1'!$S$13</f>
        <v>36.75</v>
      </c>
      <c r="I2228" s="30"/>
      <c r="J2228" s="30"/>
      <c r="K2228" s="30"/>
      <c r="L2228" s="31"/>
      <c r="M2228" s="31">
        <v>24.5</v>
      </c>
      <c r="N2228" s="32">
        <f t="array" ref="N2228">INDEX([1]!CCA_Weighting[#Data],MATCH(1,([1]!CCA_Weighting[State]=A2228)*([1]!CCA_Weighting[Zone]=B2228),0),MATCH(2021,VALUE([1]!CCA_Weighting[#Headers]),0))*M2228</f>
        <v>0.13191288119763731</v>
      </c>
      <c r="O2228" s="31">
        <f>'Table 1'!$N$9</f>
        <v>32</v>
      </c>
      <c r="P2228" s="32">
        <f t="array" ref="P2228">INDEX([1]!CCA_Weighting[#Data],MATCH(1,([1]!CCA_Weighting[State]=A2228)*([1]!CCA_Weighting[Zone]=B2228),0),MATCH(2022,VALUE([1]!CCA_Weighting[#Headers]),0))*O2228</f>
        <v>0.172294375441812</v>
      </c>
      <c r="Q2228" s="31">
        <f>'Table 1'!$O$9</f>
        <v>21</v>
      </c>
      <c r="R2228" s="31">
        <f>'Table 1'!$Q$9</f>
        <v>32</v>
      </c>
      <c r="S2228">
        <f t="shared" si="238"/>
        <v>183.75</v>
      </c>
      <c r="T2228">
        <f t="shared" si="239"/>
        <v>122.5</v>
      </c>
      <c r="U2228">
        <f t="shared" si="240"/>
        <v>160</v>
      </c>
      <c r="V2228">
        <f t="shared" si="241"/>
        <v>105</v>
      </c>
      <c r="W2228" s="28">
        <f t="shared" si="242"/>
        <v>80.390625</v>
      </c>
      <c r="X2228" s="28">
        <f t="shared" si="243"/>
        <v>160</v>
      </c>
      <c r="Y2228">
        <f t="shared" si="244"/>
        <v>160</v>
      </c>
    </row>
    <row r="2229" spans="1:25" ht="14.4" x14ac:dyDescent="0.3">
      <c r="A2229" s="23" t="s">
        <v>22</v>
      </c>
      <c r="B2229" s="24" t="s">
        <v>110</v>
      </c>
      <c r="C2229" s="25" t="s">
        <v>111</v>
      </c>
      <c r="D2229" s="24" t="s">
        <v>25</v>
      </c>
      <c r="E2229" s="24" t="s">
        <v>32</v>
      </c>
      <c r="F2229" s="24" t="s">
        <v>30</v>
      </c>
      <c r="G2229" s="24" t="s">
        <v>28</v>
      </c>
      <c r="H2229" s="29">
        <f>'Table 1'!$S$14</f>
        <v>80</v>
      </c>
      <c r="I2229" s="30"/>
      <c r="J2229" s="30"/>
      <c r="K2229" s="30"/>
      <c r="L2229" s="31"/>
      <c r="M2229" s="31">
        <v>40</v>
      </c>
      <c r="N2229" s="32">
        <f t="array" ref="N2229">INDEX([1]!CCA_Weighting[#Data],MATCH(1,([1]!CCA_Weighting[State]=A2229)*([1]!CCA_Weighting[Zone]=B2229),0),MATCH(2021,VALUE([1]!CCA_Weighting[#Headers]),0))*M2229</f>
        <v>0.21536796930226501</v>
      </c>
      <c r="O2229" s="31">
        <f>'Table 1'!$N$10</f>
        <v>40</v>
      </c>
      <c r="P2229" s="32">
        <f t="array" ref="P2229">INDEX([1]!CCA_Weighting[#Data],MATCH(1,([1]!CCA_Weighting[State]=A2229)*([1]!CCA_Weighting[Zone]=B2229),0),MATCH(2022,VALUE([1]!CCA_Weighting[#Headers]),0))*O2229</f>
        <v>0.21536796930226501</v>
      </c>
      <c r="Q2229" s="31">
        <f>'Table 1'!$O$10</f>
        <v>26</v>
      </c>
      <c r="R2229" s="31">
        <f>'Table 1'!$Q$10</f>
        <v>40</v>
      </c>
      <c r="S2229">
        <f t="shared" si="238"/>
        <v>400</v>
      </c>
      <c r="T2229">
        <f t="shared" si="239"/>
        <v>200</v>
      </c>
      <c r="U2229">
        <f t="shared" si="240"/>
        <v>200</v>
      </c>
      <c r="V2229">
        <f t="shared" si="241"/>
        <v>130</v>
      </c>
      <c r="W2229" s="28">
        <f t="shared" si="242"/>
        <v>130</v>
      </c>
      <c r="X2229" s="28">
        <f t="shared" si="243"/>
        <v>200</v>
      </c>
      <c r="Y2229">
        <f t="shared" si="244"/>
        <v>200</v>
      </c>
    </row>
    <row r="2230" spans="1:25" ht="14.4" x14ac:dyDescent="0.3">
      <c r="A2230" s="20" t="s">
        <v>22</v>
      </c>
      <c r="B2230" s="21" t="s">
        <v>110</v>
      </c>
      <c r="C2230" s="22" t="s">
        <v>111</v>
      </c>
      <c r="D2230" s="21" t="s">
        <v>25</v>
      </c>
      <c r="E2230" s="21" t="s">
        <v>33</v>
      </c>
      <c r="F2230" s="21" t="s">
        <v>27</v>
      </c>
      <c r="G2230" s="21" t="s">
        <v>28</v>
      </c>
      <c r="H2230" s="29">
        <f>'Table 1'!$Y$12</f>
        <v>31.5</v>
      </c>
      <c r="I2230" s="30"/>
      <c r="J2230" s="30"/>
      <c r="K2230" s="30"/>
      <c r="L2230" s="31"/>
      <c r="M2230" s="31">
        <v>21</v>
      </c>
      <c r="N2230" s="32">
        <f t="array" ref="N2230">INDEX([1]!CCA_Weighting[#Data],MATCH(1,([1]!CCA_Weighting[State]=A2230)*([1]!CCA_Weighting[Zone]=B2230),0),MATCH(2021,VALUE([1]!CCA_Weighting[#Headers]),0))*M2230</f>
        <v>0.11306818388368912</v>
      </c>
      <c r="O2230" s="31">
        <f>'Table 1'!$T$12</f>
        <v>21</v>
      </c>
      <c r="P2230" s="32">
        <f t="array" ref="P2230">INDEX([1]!CCA_Weighting[#Data],MATCH(1,([1]!CCA_Weighting[State]=A2230)*([1]!CCA_Weighting[Zone]=B2230),0),MATCH(2022,VALUE([1]!CCA_Weighting[#Headers]),0))*O2230</f>
        <v>0.11306818388368912</v>
      </c>
      <c r="Q2230" s="31">
        <f>'Table 1'!$U$12</f>
        <v>14</v>
      </c>
      <c r="R2230" s="31">
        <f>'Table 1'!$W$12</f>
        <v>21</v>
      </c>
      <c r="S2230">
        <f t="shared" si="238"/>
        <v>157.5</v>
      </c>
      <c r="T2230">
        <f t="shared" si="239"/>
        <v>105</v>
      </c>
      <c r="U2230">
        <f t="shared" si="240"/>
        <v>105</v>
      </c>
      <c r="V2230">
        <f t="shared" si="241"/>
        <v>70</v>
      </c>
      <c r="W2230" s="28">
        <f t="shared" si="242"/>
        <v>70</v>
      </c>
      <c r="X2230" s="28">
        <f t="shared" si="243"/>
        <v>105</v>
      </c>
      <c r="Y2230">
        <f t="shared" si="244"/>
        <v>105</v>
      </c>
    </row>
    <row r="2231" spans="1:25" ht="14.4" x14ac:dyDescent="0.3">
      <c r="A2231" s="23" t="s">
        <v>22</v>
      </c>
      <c r="B2231" s="24" t="s">
        <v>110</v>
      </c>
      <c r="C2231" s="25" t="s">
        <v>111</v>
      </c>
      <c r="D2231" s="24" t="s">
        <v>25</v>
      </c>
      <c r="E2231" s="24" t="s">
        <v>33</v>
      </c>
      <c r="F2231" s="24" t="s">
        <v>29</v>
      </c>
      <c r="G2231" s="24" t="s">
        <v>28</v>
      </c>
      <c r="H2231" s="29">
        <f>'Table 1'!$Y$13</f>
        <v>33</v>
      </c>
      <c r="I2231" s="30"/>
      <c r="J2231" s="30"/>
      <c r="K2231" s="30"/>
      <c r="L2231" s="31"/>
      <c r="M2231" s="31">
        <v>22</v>
      </c>
      <c r="N2231" s="32">
        <f t="array" ref="N2231">INDEX([1]!CCA_Weighting[#Data],MATCH(1,([1]!CCA_Weighting[State]=A2231)*([1]!CCA_Weighting[Zone]=B2231),0),MATCH(2021,VALUE([1]!CCA_Weighting[#Headers]),0))*M2231</f>
        <v>0.11845238311624576</v>
      </c>
      <c r="O2231" s="31">
        <f>'Table 1'!$T$13</f>
        <v>22</v>
      </c>
      <c r="P2231" s="32">
        <f t="array" ref="P2231">INDEX([1]!CCA_Weighting[#Data],MATCH(1,([1]!CCA_Weighting[State]=A2231)*([1]!CCA_Weighting[Zone]=B2231),0),MATCH(2022,VALUE([1]!CCA_Weighting[#Headers]),0))*O2231</f>
        <v>0.11845238311624576</v>
      </c>
      <c r="Q2231" s="31">
        <f>'Table 1'!$U$13</f>
        <v>14.5</v>
      </c>
      <c r="R2231" s="31">
        <f>'Table 1'!$W$13</f>
        <v>22</v>
      </c>
      <c r="S2231">
        <f t="shared" si="238"/>
        <v>165</v>
      </c>
      <c r="T2231">
        <f t="shared" si="239"/>
        <v>110</v>
      </c>
      <c r="U2231">
        <f t="shared" si="240"/>
        <v>110</v>
      </c>
      <c r="V2231">
        <f t="shared" si="241"/>
        <v>72.5</v>
      </c>
      <c r="W2231" s="28">
        <f t="shared" si="242"/>
        <v>72.5</v>
      </c>
      <c r="X2231" s="28">
        <f t="shared" si="243"/>
        <v>110</v>
      </c>
      <c r="Y2231">
        <f t="shared" si="244"/>
        <v>110</v>
      </c>
    </row>
    <row r="2232" spans="1:25" ht="14.4" x14ac:dyDescent="0.3">
      <c r="A2232" s="20" t="s">
        <v>22</v>
      </c>
      <c r="B2232" s="21" t="s">
        <v>110</v>
      </c>
      <c r="C2232" s="22" t="s">
        <v>111</v>
      </c>
      <c r="D2232" s="21" t="s">
        <v>25</v>
      </c>
      <c r="E2232" s="21" t="s">
        <v>33</v>
      </c>
      <c r="F2232" s="21" t="s">
        <v>30</v>
      </c>
      <c r="G2232" s="21" t="s">
        <v>28</v>
      </c>
      <c r="H2232" s="29">
        <f>'Table 1'!$Y$14</f>
        <v>76</v>
      </c>
      <c r="I2232" s="30"/>
      <c r="J2232" s="30"/>
      <c r="K2232" s="30"/>
      <c r="L2232" s="31"/>
      <c r="M2232" s="31">
        <v>38</v>
      </c>
      <c r="N2232" s="32">
        <f t="array" ref="N2232">INDEX([1]!CCA_Weighting[#Data],MATCH(1,([1]!CCA_Weighting[State]=A2232)*([1]!CCA_Weighting[Zone]=B2232),0),MATCH(2021,VALUE([1]!CCA_Weighting[#Headers]),0))*M2232</f>
        <v>0.20459957083715175</v>
      </c>
      <c r="O2232" s="31">
        <f>'Table 1'!$T$14</f>
        <v>38</v>
      </c>
      <c r="P2232" s="32">
        <f t="array" ref="P2232">INDEX([1]!CCA_Weighting[#Data],MATCH(1,([1]!CCA_Weighting[State]=A2232)*([1]!CCA_Weighting[Zone]=B2232),0),MATCH(2022,VALUE([1]!CCA_Weighting[#Headers]),0))*O2232</f>
        <v>0.20459957083715175</v>
      </c>
      <c r="Q2232" s="31">
        <f>'Table 1'!$U$14</f>
        <v>24.5</v>
      </c>
      <c r="R2232" s="31">
        <f>'Table 1'!$W$14</f>
        <v>38</v>
      </c>
      <c r="S2232">
        <f t="shared" si="238"/>
        <v>380</v>
      </c>
      <c r="T2232">
        <f t="shared" si="239"/>
        <v>190</v>
      </c>
      <c r="U2232">
        <f t="shared" si="240"/>
        <v>190</v>
      </c>
      <c r="V2232">
        <f t="shared" si="241"/>
        <v>122.5</v>
      </c>
      <c r="W2232" s="28">
        <f t="shared" si="242"/>
        <v>122.5</v>
      </c>
      <c r="X2232" s="28">
        <f t="shared" si="243"/>
        <v>190</v>
      </c>
      <c r="Y2232">
        <f t="shared" si="244"/>
        <v>190</v>
      </c>
    </row>
    <row r="2233" spans="1:25" ht="14.4" x14ac:dyDescent="0.3">
      <c r="A2233" s="23" t="s">
        <v>22</v>
      </c>
      <c r="B2233" s="24" t="s">
        <v>110</v>
      </c>
      <c r="C2233" s="25" t="s">
        <v>111</v>
      </c>
      <c r="D2233" s="24" t="s">
        <v>25</v>
      </c>
      <c r="E2233" s="24" t="s">
        <v>34</v>
      </c>
      <c r="F2233" s="24" t="s">
        <v>27</v>
      </c>
      <c r="G2233" s="24" t="s">
        <v>28</v>
      </c>
      <c r="H2233" s="29">
        <f>'Table 1'!$Y$8</f>
        <v>42.75</v>
      </c>
      <c r="I2233" s="30"/>
      <c r="J2233" s="30"/>
      <c r="K2233" s="30"/>
      <c r="L2233" s="31"/>
      <c r="M2233" s="31">
        <v>21</v>
      </c>
      <c r="N2233" s="32">
        <f t="array" ref="N2233">INDEX([1]!CCA_Weighting[#Data],MATCH(1,([1]!CCA_Weighting[State]=A2233)*([1]!CCA_Weighting[Zone]=B2233),0),MATCH(2021,VALUE([1]!CCA_Weighting[#Headers]),0))*M2233</f>
        <v>0.11306818388368912</v>
      </c>
      <c r="O2233" s="31">
        <f>'Table 1'!$T$12</f>
        <v>21</v>
      </c>
      <c r="P2233" s="32">
        <f t="array" ref="P2233">INDEX([1]!CCA_Weighting[#Data],MATCH(1,([1]!CCA_Weighting[State]=A2233)*([1]!CCA_Weighting[Zone]=B2233),0),MATCH(2022,VALUE([1]!CCA_Weighting[#Headers]),0))*O2233</f>
        <v>0.11306818388368912</v>
      </c>
      <c r="Q2233" s="31">
        <f>'Table 1'!$U$12</f>
        <v>14</v>
      </c>
      <c r="R2233" s="31">
        <f>'Table 1'!$W$12</f>
        <v>21</v>
      </c>
      <c r="S2233">
        <f t="shared" si="238"/>
        <v>213.75</v>
      </c>
      <c r="T2233">
        <f t="shared" si="239"/>
        <v>105</v>
      </c>
      <c r="U2233">
        <f t="shared" si="240"/>
        <v>105</v>
      </c>
      <c r="V2233">
        <f t="shared" si="241"/>
        <v>70</v>
      </c>
      <c r="W2233" s="28">
        <f t="shared" si="242"/>
        <v>70</v>
      </c>
      <c r="X2233" s="28">
        <f t="shared" si="243"/>
        <v>105</v>
      </c>
      <c r="Y2233">
        <f t="shared" si="244"/>
        <v>105</v>
      </c>
    </row>
    <row r="2234" spans="1:25" ht="14.4" x14ac:dyDescent="0.3">
      <c r="A2234" s="20" t="s">
        <v>22</v>
      </c>
      <c r="B2234" s="21" t="s">
        <v>110</v>
      </c>
      <c r="C2234" s="22" t="s">
        <v>111</v>
      </c>
      <c r="D2234" s="21" t="s">
        <v>25</v>
      </c>
      <c r="E2234" s="21" t="s">
        <v>34</v>
      </c>
      <c r="F2234" s="21" t="s">
        <v>29</v>
      </c>
      <c r="G2234" s="21" t="s">
        <v>28</v>
      </c>
      <c r="H2234" s="29">
        <f>'Table 1'!$Y$9</f>
        <v>45</v>
      </c>
      <c r="I2234" s="30"/>
      <c r="J2234" s="30"/>
      <c r="K2234" s="30"/>
      <c r="L2234" s="31"/>
      <c r="M2234" s="31">
        <v>22</v>
      </c>
      <c r="N2234" s="32">
        <f t="array" ref="N2234">INDEX([1]!CCA_Weighting[#Data],MATCH(1,([1]!CCA_Weighting[State]=A2234)*([1]!CCA_Weighting[Zone]=B2234),0),MATCH(2021,VALUE([1]!CCA_Weighting[#Headers]),0))*M2234</f>
        <v>0.11845238311624576</v>
      </c>
      <c r="O2234" s="31">
        <f>'Table 1'!$T$13</f>
        <v>22</v>
      </c>
      <c r="P2234" s="32">
        <f t="array" ref="P2234">INDEX([1]!CCA_Weighting[#Data],MATCH(1,([1]!CCA_Weighting[State]=A2234)*([1]!CCA_Weighting[Zone]=B2234),0),MATCH(2022,VALUE([1]!CCA_Weighting[#Headers]),0))*O2234</f>
        <v>0.11845238311624576</v>
      </c>
      <c r="Q2234" s="31">
        <f>'Table 1'!$U$13</f>
        <v>14.5</v>
      </c>
      <c r="R2234" s="31">
        <f>'Table 1'!$W$13</f>
        <v>22</v>
      </c>
      <c r="S2234">
        <f t="shared" si="238"/>
        <v>225</v>
      </c>
      <c r="T2234">
        <f t="shared" si="239"/>
        <v>110</v>
      </c>
      <c r="U2234">
        <f t="shared" si="240"/>
        <v>110</v>
      </c>
      <c r="V2234">
        <f t="shared" si="241"/>
        <v>72.5</v>
      </c>
      <c r="W2234" s="28">
        <f t="shared" si="242"/>
        <v>72.5</v>
      </c>
      <c r="X2234" s="28">
        <f t="shared" si="243"/>
        <v>110</v>
      </c>
      <c r="Y2234">
        <f t="shared" si="244"/>
        <v>110</v>
      </c>
    </row>
    <row r="2235" spans="1:25" ht="14.4" x14ac:dyDescent="0.3">
      <c r="A2235" s="23" t="s">
        <v>22</v>
      </c>
      <c r="B2235" s="24" t="s">
        <v>110</v>
      </c>
      <c r="C2235" s="25" t="s">
        <v>111</v>
      </c>
      <c r="D2235" s="24" t="s">
        <v>25</v>
      </c>
      <c r="E2235" s="24" t="s">
        <v>34</v>
      </c>
      <c r="F2235" s="24" t="s">
        <v>30</v>
      </c>
      <c r="G2235" s="24" t="s">
        <v>28</v>
      </c>
      <c r="H2235" s="29">
        <f>'Table 1'!$Y$10</f>
        <v>76</v>
      </c>
      <c r="I2235" s="30"/>
      <c r="J2235" s="30"/>
      <c r="K2235" s="30"/>
      <c r="L2235" s="31"/>
      <c r="M2235" s="31">
        <v>38</v>
      </c>
      <c r="N2235" s="32">
        <f t="array" ref="N2235">INDEX([1]!CCA_Weighting[#Data],MATCH(1,([1]!CCA_Weighting[State]=A2235)*([1]!CCA_Weighting[Zone]=B2235),0),MATCH(2021,VALUE([1]!CCA_Weighting[#Headers]),0))*M2235</f>
        <v>0.20459957083715175</v>
      </c>
      <c r="O2235" s="31">
        <f>'Table 1'!$T$14</f>
        <v>38</v>
      </c>
      <c r="P2235" s="32">
        <f t="array" ref="P2235">INDEX([1]!CCA_Weighting[#Data],MATCH(1,([1]!CCA_Weighting[State]=A2235)*([1]!CCA_Weighting[Zone]=B2235),0),MATCH(2022,VALUE([1]!CCA_Weighting[#Headers]),0))*O2235</f>
        <v>0.20459957083715175</v>
      </c>
      <c r="Q2235" s="31">
        <f>'Table 1'!$U$14</f>
        <v>24.5</v>
      </c>
      <c r="R2235" s="31">
        <f>'Table 1'!$W$14</f>
        <v>38</v>
      </c>
      <c r="S2235">
        <f t="shared" si="238"/>
        <v>380</v>
      </c>
      <c r="T2235">
        <f t="shared" si="239"/>
        <v>190</v>
      </c>
      <c r="U2235">
        <f t="shared" si="240"/>
        <v>190</v>
      </c>
      <c r="V2235">
        <f t="shared" si="241"/>
        <v>122.5</v>
      </c>
      <c r="W2235" s="28">
        <f t="shared" si="242"/>
        <v>122.5</v>
      </c>
      <c r="X2235" s="28">
        <f t="shared" si="243"/>
        <v>190</v>
      </c>
      <c r="Y2235">
        <f t="shared" si="244"/>
        <v>190</v>
      </c>
    </row>
    <row r="2236" spans="1:25" ht="14.4" x14ac:dyDescent="0.3">
      <c r="A2236" s="20" t="s">
        <v>22</v>
      </c>
      <c r="B2236" s="21" t="s">
        <v>110</v>
      </c>
      <c r="C2236" s="22" t="s">
        <v>111</v>
      </c>
      <c r="D2236" s="21" t="s">
        <v>35</v>
      </c>
      <c r="E2236" s="22" t="s">
        <v>26</v>
      </c>
      <c r="F2236" s="21" t="s">
        <v>27</v>
      </c>
      <c r="G2236" s="21" t="s">
        <v>28</v>
      </c>
      <c r="H2236" s="29">
        <f>'Table 1'!$G$12</f>
        <v>40.5</v>
      </c>
      <c r="I2236" s="30"/>
      <c r="J2236" s="30"/>
      <c r="K2236" s="30"/>
      <c r="L2236" s="31"/>
      <c r="M2236" s="31">
        <v>27</v>
      </c>
      <c r="N2236" s="32">
        <f t="array" ref="N2236">INDEX([1]!CCA_Weighting[#Data],MATCH(1,([1]!CCA_Weighting[State]=A2236)*([1]!CCA_Weighting[Zone]=B2236),0),MATCH(2021,VALUE([1]!CCA_Weighting[#Headers]),0))*M2236</f>
        <v>0.14537337927902888</v>
      </c>
      <c r="O2236" s="31">
        <f>'Table 1'!$B$12</f>
        <v>27</v>
      </c>
      <c r="P2236" s="32">
        <f t="array" ref="P2236">INDEX([1]!CCA_Weighting[#Data],MATCH(1,([1]!CCA_Weighting[State]=A2236)*([1]!CCA_Weighting[Zone]=B2236),0),MATCH(2022,VALUE([1]!CCA_Weighting[#Headers]),0))*O2236</f>
        <v>0.14537337927902888</v>
      </c>
      <c r="Q2236" s="31">
        <f>'Table 1'!$C$12</f>
        <v>18</v>
      </c>
      <c r="R2236" s="31">
        <f>'Table 1'!$E$12</f>
        <v>27</v>
      </c>
      <c r="S2236">
        <f t="shared" si="238"/>
        <v>202.5</v>
      </c>
      <c r="T2236">
        <f t="shared" si="239"/>
        <v>135</v>
      </c>
      <c r="U2236">
        <f t="shared" si="240"/>
        <v>135</v>
      </c>
      <c r="V2236">
        <f t="shared" si="241"/>
        <v>90</v>
      </c>
      <c r="W2236" s="28">
        <f t="shared" si="242"/>
        <v>90</v>
      </c>
      <c r="X2236" s="28">
        <f t="shared" si="243"/>
        <v>135</v>
      </c>
      <c r="Y2236">
        <f t="shared" si="244"/>
        <v>135</v>
      </c>
    </row>
    <row r="2237" spans="1:25" ht="14.4" x14ac:dyDescent="0.3">
      <c r="A2237" s="23" t="s">
        <v>22</v>
      </c>
      <c r="B2237" s="24" t="s">
        <v>110</v>
      </c>
      <c r="C2237" s="25" t="s">
        <v>111</v>
      </c>
      <c r="D2237" s="24" t="s">
        <v>35</v>
      </c>
      <c r="E2237" s="25" t="s">
        <v>26</v>
      </c>
      <c r="F2237" s="24" t="s">
        <v>29</v>
      </c>
      <c r="G2237" s="24" t="s">
        <v>28</v>
      </c>
      <c r="H2237" s="29">
        <f>'Table 1'!$G$13</f>
        <v>43.5</v>
      </c>
      <c r="I2237" s="30"/>
      <c r="J2237" s="30"/>
      <c r="K2237" s="30"/>
      <c r="L2237" s="31"/>
      <c r="M2237" s="31">
        <v>29</v>
      </c>
      <c r="N2237" s="32">
        <f t="array" ref="N2237">INDEX([1]!CCA_Weighting[#Data],MATCH(1,([1]!CCA_Weighting[State]=A2237)*([1]!CCA_Weighting[Zone]=B2237),0),MATCH(2021,VALUE([1]!CCA_Weighting[#Headers]),0))*M2237</f>
        <v>0.15614177774414212</v>
      </c>
      <c r="O2237" s="31">
        <f>'Table 1'!$B$13</f>
        <v>29</v>
      </c>
      <c r="P2237" s="32">
        <f t="array" ref="P2237">INDEX([1]!CCA_Weighting[#Data],MATCH(1,([1]!CCA_Weighting[State]=A2237)*([1]!CCA_Weighting[Zone]=B2237),0),MATCH(2022,VALUE([1]!CCA_Weighting[#Headers]),0))*O2237</f>
        <v>0.15614177774414212</v>
      </c>
      <c r="Q2237" s="31">
        <f>'Table 1'!$C$13</f>
        <v>19</v>
      </c>
      <c r="R2237" s="31">
        <f>'Table 1'!$E$13</f>
        <v>29</v>
      </c>
      <c r="S2237">
        <f t="shared" si="238"/>
        <v>217.5</v>
      </c>
      <c r="T2237">
        <f t="shared" si="239"/>
        <v>145</v>
      </c>
      <c r="U2237">
        <f t="shared" si="240"/>
        <v>145</v>
      </c>
      <c r="V2237">
        <f t="shared" si="241"/>
        <v>95</v>
      </c>
      <c r="W2237" s="28">
        <f t="shared" si="242"/>
        <v>95</v>
      </c>
      <c r="X2237" s="28">
        <f t="shared" si="243"/>
        <v>145</v>
      </c>
      <c r="Y2237">
        <f t="shared" si="244"/>
        <v>145</v>
      </c>
    </row>
    <row r="2238" spans="1:25" ht="14.4" x14ac:dyDescent="0.3">
      <c r="A2238" s="20" t="s">
        <v>22</v>
      </c>
      <c r="B2238" s="21" t="s">
        <v>110</v>
      </c>
      <c r="C2238" s="22" t="s">
        <v>111</v>
      </c>
      <c r="D2238" s="21" t="s">
        <v>35</v>
      </c>
      <c r="E2238" s="22" t="s">
        <v>26</v>
      </c>
      <c r="F2238" s="21" t="s">
        <v>30</v>
      </c>
      <c r="G2238" s="21" t="s">
        <v>28</v>
      </c>
      <c r="H2238" s="29">
        <f>'Table 1'!$G$14</f>
        <v>110</v>
      </c>
      <c r="I2238" s="30"/>
      <c r="J2238" s="30"/>
      <c r="K2238" s="30"/>
      <c r="L2238" s="31"/>
      <c r="M2238" s="31">
        <v>55</v>
      </c>
      <c r="N2238" s="32">
        <f t="array" ref="N2238">INDEX([1]!CCA_Weighting[#Data],MATCH(1,([1]!CCA_Weighting[State]=A2238)*([1]!CCA_Weighting[Zone]=B2238),0),MATCH(2021,VALUE([1]!CCA_Weighting[#Headers]),0))*M2238</f>
        <v>0.29613095779061438</v>
      </c>
      <c r="O2238" s="31">
        <f>'Table 1'!$B$14</f>
        <v>55</v>
      </c>
      <c r="P2238" s="32">
        <f t="array" ref="P2238">INDEX([1]!CCA_Weighting[#Data],MATCH(1,([1]!CCA_Weighting[State]=A2238)*([1]!CCA_Weighting[Zone]=B2238),0),MATCH(2022,VALUE([1]!CCA_Weighting[#Headers]),0))*O2238</f>
        <v>0.29613095779061438</v>
      </c>
      <c r="Q2238" s="31">
        <f>'Table 1'!$C$14</f>
        <v>36</v>
      </c>
      <c r="R2238" s="31">
        <f>'Table 1'!$E$14</f>
        <v>55</v>
      </c>
      <c r="S2238">
        <f t="shared" si="238"/>
        <v>550</v>
      </c>
      <c r="T2238">
        <f t="shared" si="239"/>
        <v>275</v>
      </c>
      <c r="U2238">
        <f t="shared" si="240"/>
        <v>275</v>
      </c>
      <c r="V2238">
        <f t="shared" si="241"/>
        <v>180</v>
      </c>
      <c r="W2238" s="28">
        <f t="shared" si="242"/>
        <v>180</v>
      </c>
      <c r="X2238" s="28">
        <f t="shared" si="243"/>
        <v>275</v>
      </c>
      <c r="Y2238">
        <f t="shared" si="244"/>
        <v>275</v>
      </c>
    </row>
    <row r="2239" spans="1:25" ht="14.4" x14ac:dyDescent="0.3">
      <c r="A2239" s="23" t="s">
        <v>22</v>
      </c>
      <c r="B2239" s="24" t="s">
        <v>110</v>
      </c>
      <c r="C2239" s="25" t="s">
        <v>111</v>
      </c>
      <c r="D2239" s="24" t="s">
        <v>35</v>
      </c>
      <c r="E2239" s="24" t="s">
        <v>31</v>
      </c>
      <c r="F2239" s="24" t="s">
        <v>27</v>
      </c>
      <c r="G2239" s="24" t="s">
        <v>28</v>
      </c>
      <c r="H2239" s="29">
        <f>'Table 1'!$M$12</f>
        <v>37.5</v>
      </c>
      <c r="I2239" s="30"/>
      <c r="J2239" s="30"/>
      <c r="K2239" s="30"/>
      <c r="L2239" s="31"/>
      <c r="M2239" s="31">
        <v>25</v>
      </c>
      <c r="N2239" s="32">
        <f t="array" ref="N2239">INDEX([1]!CCA_Weighting[#Data],MATCH(1,([1]!CCA_Weighting[State]=A2239)*([1]!CCA_Weighting[Zone]=B2239),0),MATCH(2021,VALUE([1]!CCA_Weighting[#Headers]),0))*M2239</f>
        <v>0.13460498081391561</v>
      </c>
      <c r="O2239" s="31">
        <f>'Table 1'!$H$12</f>
        <v>25</v>
      </c>
      <c r="P2239" s="32">
        <f t="array" ref="P2239">INDEX([1]!CCA_Weighting[#Data],MATCH(1,([1]!CCA_Weighting[State]=A2239)*([1]!CCA_Weighting[Zone]=B2239),0),MATCH(2022,VALUE([1]!CCA_Weighting[#Headers]),0))*O2239</f>
        <v>0.13460498081391561</v>
      </c>
      <c r="Q2239" s="31">
        <f>'Table 1'!$I$12</f>
        <v>16</v>
      </c>
      <c r="R2239" s="31">
        <f>'Table 1'!$K$12</f>
        <v>25</v>
      </c>
      <c r="S2239">
        <f t="shared" si="238"/>
        <v>187.5</v>
      </c>
      <c r="T2239">
        <f t="shared" si="239"/>
        <v>125</v>
      </c>
      <c r="U2239">
        <f t="shared" si="240"/>
        <v>125</v>
      </c>
      <c r="V2239">
        <f t="shared" si="241"/>
        <v>80</v>
      </c>
      <c r="W2239" s="28">
        <f t="shared" si="242"/>
        <v>80</v>
      </c>
      <c r="X2239" s="28">
        <f t="shared" si="243"/>
        <v>125</v>
      </c>
      <c r="Y2239">
        <f t="shared" si="244"/>
        <v>125</v>
      </c>
    </row>
    <row r="2240" spans="1:25" ht="14.4" x14ac:dyDescent="0.3">
      <c r="A2240" s="20" t="s">
        <v>22</v>
      </c>
      <c r="B2240" s="21" t="s">
        <v>110</v>
      </c>
      <c r="C2240" s="22" t="s">
        <v>111</v>
      </c>
      <c r="D2240" s="21" t="s">
        <v>35</v>
      </c>
      <c r="E2240" s="21" t="s">
        <v>31</v>
      </c>
      <c r="F2240" s="21" t="s">
        <v>29</v>
      </c>
      <c r="G2240" s="21" t="s">
        <v>28</v>
      </c>
      <c r="H2240" s="29">
        <f>'Table 1'!$M$13</f>
        <v>39.75</v>
      </c>
      <c r="I2240" s="30"/>
      <c r="J2240" s="30"/>
      <c r="K2240" s="30"/>
      <c r="L2240" s="31"/>
      <c r="M2240" s="31">
        <v>26.5</v>
      </c>
      <c r="N2240" s="32">
        <f t="array" ref="N2240">INDEX([1]!CCA_Weighting[#Data],MATCH(1,([1]!CCA_Weighting[State]=A2240)*([1]!CCA_Weighting[Zone]=B2240),0),MATCH(2021,VALUE([1]!CCA_Weighting[#Headers]),0))*M2240</f>
        <v>0.14268127966275057</v>
      </c>
      <c r="O2240" s="31">
        <f>'Table 1'!$H$13</f>
        <v>26.5</v>
      </c>
      <c r="P2240" s="32">
        <f t="array" ref="P2240">INDEX([1]!CCA_Weighting[#Data],MATCH(1,([1]!CCA_Weighting[State]=A2240)*([1]!CCA_Weighting[Zone]=B2240),0),MATCH(2022,VALUE([1]!CCA_Weighting[#Headers]),0))*O2240</f>
        <v>0.14268127966275057</v>
      </c>
      <c r="Q2240" s="31">
        <f>'Table 1'!$I$13</f>
        <v>17</v>
      </c>
      <c r="R2240" s="31">
        <f>'Table 1'!$K$13</f>
        <v>26.5</v>
      </c>
      <c r="S2240">
        <f t="shared" si="238"/>
        <v>198.75</v>
      </c>
      <c r="T2240">
        <f t="shared" si="239"/>
        <v>132.5</v>
      </c>
      <c r="U2240">
        <f t="shared" si="240"/>
        <v>132.5</v>
      </c>
      <c r="V2240">
        <f t="shared" si="241"/>
        <v>85</v>
      </c>
      <c r="W2240" s="28">
        <f t="shared" si="242"/>
        <v>85</v>
      </c>
      <c r="X2240" s="28">
        <f t="shared" si="243"/>
        <v>132.5</v>
      </c>
      <c r="Y2240">
        <f t="shared" si="244"/>
        <v>132.5</v>
      </c>
    </row>
    <row r="2241" spans="1:25" ht="14.4" x14ac:dyDescent="0.3">
      <c r="A2241" s="23" t="s">
        <v>22</v>
      </c>
      <c r="B2241" s="24" t="s">
        <v>110</v>
      </c>
      <c r="C2241" s="25" t="s">
        <v>111</v>
      </c>
      <c r="D2241" s="24" t="s">
        <v>35</v>
      </c>
      <c r="E2241" s="24" t="s">
        <v>31</v>
      </c>
      <c r="F2241" s="24" t="s">
        <v>30</v>
      </c>
      <c r="G2241" s="24" t="s">
        <v>28</v>
      </c>
      <c r="H2241" s="29">
        <f>'Table 1'!$M$14</f>
        <v>100</v>
      </c>
      <c r="I2241" s="30"/>
      <c r="J2241" s="30"/>
      <c r="K2241" s="30"/>
      <c r="L2241" s="31"/>
      <c r="M2241" s="31">
        <v>50</v>
      </c>
      <c r="N2241" s="32">
        <f t="array" ref="N2241">INDEX([1]!CCA_Weighting[#Data],MATCH(1,([1]!CCA_Weighting[State]=A2241)*([1]!CCA_Weighting[Zone]=B2241),0),MATCH(2021,VALUE([1]!CCA_Weighting[#Headers]),0))*M2241</f>
        <v>0.26920996162783123</v>
      </c>
      <c r="O2241" s="31">
        <f>'Table 1'!$H$14</f>
        <v>50</v>
      </c>
      <c r="P2241" s="32">
        <f t="array" ref="P2241">INDEX([1]!CCA_Weighting[#Data],MATCH(1,([1]!CCA_Weighting[State]=A2241)*([1]!CCA_Weighting[Zone]=B2241),0),MATCH(2022,VALUE([1]!CCA_Weighting[#Headers]),0))*O2241</f>
        <v>0.26920996162783123</v>
      </c>
      <c r="Q2241" s="31">
        <f>'Table 1'!$I$14</f>
        <v>32.5</v>
      </c>
      <c r="R2241" s="31">
        <f>'Table 1'!$K$14</f>
        <v>50</v>
      </c>
      <c r="S2241">
        <f t="shared" si="238"/>
        <v>500</v>
      </c>
      <c r="T2241">
        <f t="shared" si="239"/>
        <v>250</v>
      </c>
      <c r="U2241">
        <f t="shared" si="240"/>
        <v>250</v>
      </c>
      <c r="V2241">
        <f t="shared" si="241"/>
        <v>162.5</v>
      </c>
      <c r="W2241" s="28">
        <f t="shared" si="242"/>
        <v>162.5</v>
      </c>
      <c r="X2241" s="28">
        <f t="shared" si="243"/>
        <v>250</v>
      </c>
      <c r="Y2241">
        <f t="shared" si="244"/>
        <v>250</v>
      </c>
    </row>
    <row r="2242" spans="1:25" ht="14.4" x14ac:dyDescent="0.3">
      <c r="A2242" s="20" t="s">
        <v>22</v>
      </c>
      <c r="B2242" s="21" t="s">
        <v>110</v>
      </c>
      <c r="C2242" s="22" t="s">
        <v>111</v>
      </c>
      <c r="D2242" s="21" t="s">
        <v>35</v>
      </c>
      <c r="E2242" s="21" t="s">
        <v>32</v>
      </c>
      <c r="F2242" s="21" t="s">
        <v>27</v>
      </c>
      <c r="G2242" s="21" t="s">
        <v>28</v>
      </c>
      <c r="H2242" s="29">
        <f>'Table 1'!$S$12</f>
        <v>35.25</v>
      </c>
      <c r="I2242" s="30"/>
      <c r="J2242" s="30"/>
      <c r="K2242" s="30"/>
      <c r="L2242" s="31"/>
      <c r="M2242" s="31">
        <v>23.5</v>
      </c>
      <c r="N2242" s="32">
        <f t="array" ref="N2242">INDEX([1]!CCA_Weighting[#Data],MATCH(1,([1]!CCA_Weighting[State]=A2242)*([1]!CCA_Weighting[Zone]=B2242),0),MATCH(2021,VALUE([1]!CCA_Weighting[#Headers]),0))*M2242</f>
        <v>0.12652868196508069</v>
      </c>
      <c r="O2242" s="31">
        <f>'Table 1'!$N$8</f>
        <v>30</v>
      </c>
      <c r="P2242" s="32">
        <f t="array" ref="P2242">INDEX([1]!CCA_Weighting[#Data],MATCH(1,([1]!CCA_Weighting[State]=A2242)*([1]!CCA_Weighting[Zone]=B2242),0),MATCH(2022,VALUE([1]!CCA_Weighting[#Headers]),0))*O2242</f>
        <v>0.16152597697669877</v>
      </c>
      <c r="Q2242" s="31">
        <f>'Table 1'!$O$8</f>
        <v>19.5</v>
      </c>
      <c r="R2242" s="31">
        <f>'Table 1'!$Q$8</f>
        <v>30</v>
      </c>
      <c r="S2242">
        <f t="shared" si="238"/>
        <v>176.25</v>
      </c>
      <c r="T2242">
        <f t="shared" si="239"/>
        <v>117.5</v>
      </c>
      <c r="U2242">
        <f t="shared" si="240"/>
        <v>150</v>
      </c>
      <c r="V2242">
        <f t="shared" si="241"/>
        <v>97.5</v>
      </c>
      <c r="W2242" s="28">
        <f t="shared" si="242"/>
        <v>76.375</v>
      </c>
      <c r="X2242" s="28">
        <f t="shared" si="243"/>
        <v>150</v>
      </c>
      <c r="Y2242">
        <f t="shared" si="244"/>
        <v>150</v>
      </c>
    </row>
    <row r="2243" spans="1:25" ht="14.4" x14ac:dyDescent="0.3">
      <c r="A2243" s="23" t="s">
        <v>22</v>
      </c>
      <c r="B2243" s="24" t="s">
        <v>110</v>
      </c>
      <c r="C2243" s="25" t="s">
        <v>111</v>
      </c>
      <c r="D2243" s="24" t="s">
        <v>35</v>
      </c>
      <c r="E2243" s="24" t="s">
        <v>32</v>
      </c>
      <c r="F2243" s="24" t="s">
        <v>29</v>
      </c>
      <c r="G2243" s="24" t="s">
        <v>28</v>
      </c>
      <c r="H2243" s="29">
        <f>'Table 1'!$S$13</f>
        <v>36.75</v>
      </c>
      <c r="I2243" s="30"/>
      <c r="J2243" s="30"/>
      <c r="K2243" s="30"/>
      <c r="L2243" s="31"/>
      <c r="M2243" s="31">
        <v>24.5</v>
      </c>
      <c r="N2243" s="32">
        <f t="array" ref="N2243">INDEX([1]!CCA_Weighting[#Data],MATCH(1,([1]!CCA_Weighting[State]=A2243)*([1]!CCA_Weighting[Zone]=B2243),0),MATCH(2021,VALUE([1]!CCA_Weighting[#Headers]),0))*M2243</f>
        <v>0.13191288119763731</v>
      </c>
      <c r="O2243" s="31">
        <f>'Table 1'!$N$9</f>
        <v>32</v>
      </c>
      <c r="P2243" s="32">
        <f t="array" ref="P2243">INDEX([1]!CCA_Weighting[#Data],MATCH(1,([1]!CCA_Weighting[State]=A2243)*([1]!CCA_Weighting[Zone]=B2243),0),MATCH(2022,VALUE([1]!CCA_Weighting[#Headers]),0))*O2243</f>
        <v>0.172294375441812</v>
      </c>
      <c r="Q2243" s="31">
        <f>'Table 1'!$O$9</f>
        <v>21</v>
      </c>
      <c r="R2243" s="31">
        <f>'Table 1'!$Q$9</f>
        <v>32</v>
      </c>
      <c r="S2243">
        <f t="shared" ref="S2243:S2306" si="245">H2243*5</f>
        <v>183.75</v>
      </c>
      <c r="T2243">
        <f t="shared" ref="T2243:T2306" si="246">M2243*5</f>
        <v>122.5</v>
      </c>
      <c r="U2243">
        <f t="shared" ref="U2243:U2306" si="247">O2243*5</f>
        <v>160</v>
      </c>
      <c r="V2243">
        <f t="shared" ref="V2243:V2306" si="248">Q2243*5</f>
        <v>105</v>
      </c>
      <c r="W2243" s="28">
        <f t="shared" ref="W2243:W2306" si="249">(Q2243/O2243)*T2243</f>
        <v>80.390625</v>
      </c>
      <c r="X2243" s="28">
        <f t="shared" ref="X2243:X2306" si="250">R2243*5</f>
        <v>160</v>
      </c>
      <c r="Y2243">
        <f t="shared" ref="Y2243:Y2306" si="251">R2243*5</f>
        <v>160</v>
      </c>
    </row>
    <row r="2244" spans="1:25" ht="14.4" x14ac:dyDescent="0.3">
      <c r="A2244" s="20" t="s">
        <v>22</v>
      </c>
      <c r="B2244" s="21" t="s">
        <v>110</v>
      </c>
      <c r="C2244" s="22" t="s">
        <v>111</v>
      </c>
      <c r="D2244" s="21" t="s">
        <v>35</v>
      </c>
      <c r="E2244" s="21" t="s">
        <v>32</v>
      </c>
      <c r="F2244" s="21" t="s">
        <v>30</v>
      </c>
      <c r="G2244" s="21" t="s">
        <v>28</v>
      </c>
      <c r="H2244" s="29">
        <f>'Table 1'!$S$14</f>
        <v>80</v>
      </c>
      <c r="I2244" s="30"/>
      <c r="J2244" s="30"/>
      <c r="K2244" s="30"/>
      <c r="L2244" s="31"/>
      <c r="M2244" s="31">
        <v>40</v>
      </c>
      <c r="N2244" s="32">
        <f t="array" ref="N2244">INDEX([1]!CCA_Weighting[#Data],MATCH(1,([1]!CCA_Weighting[State]=A2244)*([1]!CCA_Weighting[Zone]=B2244),0),MATCH(2021,VALUE([1]!CCA_Weighting[#Headers]),0))*M2244</f>
        <v>0.21536796930226501</v>
      </c>
      <c r="O2244" s="31">
        <f>'Table 1'!$N$10</f>
        <v>40</v>
      </c>
      <c r="P2244" s="32">
        <f t="array" ref="P2244">INDEX([1]!CCA_Weighting[#Data],MATCH(1,([1]!CCA_Weighting[State]=A2244)*([1]!CCA_Weighting[Zone]=B2244),0),MATCH(2022,VALUE([1]!CCA_Weighting[#Headers]),0))*O2244</f>
        <v>0.21536796930226501</v>
      </c>
      <c r="Q2244" s="31">
        <f>'Table 1'!$O$10</f>
        <v>26</v>
      </c>
      <c r="R2244" s="31">
        <f>'Table 1'!$Q$10</f>
        <v>40</v>
      </c>
      <c r="S2244">
        <f t="shared" si="245"/>
        <v>400</v>
      </c>
      <c r="T2244">
        <f t="shared" si="246"/>
        <v>200</v>
      </c>
      <c r="U2244">
        <f t="shared" si="247"/>
        <v>200</v>
      </c>
      <c r="V2244">
        <f t="shared" si="248"/>
        <v>130</v>
      </c>
      <c r="W2244" s="28">
        <f t="shared" si="249"/>
        <v>130</v>
      </c>
      <c r="X2244" s="28">
        <f t="shared" si="250"/>
        <v>200</v>
      </c>
      <c r="Y2244">
        <f t="shared" si="251"/>
        <v>200</v>
      </c>
    </row>
    <row r="2245" spans="1:25" ht="14.4" x14ac:dyDescent="0.3">
      <c r="A2245" s="23" t="s">
        <v>22</v>
      </c>
      <c r="B2245" s="24" t="s">
        <v>110</v>
      </c>
      <c r="C2245" s="25" t="s">
        <v>111</v>
      </c>
      <c r="D2245" s="24" t="s">
        <v>35</v>
      </c>
      <c r="E2245" s="24" t="s">
        <v>33</v>
      </c>
      <c r="F2245" s="24" t="s">
        <v>27</v>
      </c>
      <c r="G2245" s="24" t="s">
        <v>28</v>
      </c>
      <c r="H2245" s="29">
        <f>'Table 1'!$Y$12</f>
        <v>31.5</v>
      </c>
      <c r="I2245" s="30"/>
      <c r="J2245" s="30"/>
      <c r="K2245" s="30"/>
      <c r="L2245" s="31"/>
      <c r="M2245" s="31">
        <v>21</v>
      </c>
      <c r="N2245" s="32">
        <f t="array" ref="N2245">INDEX([1]!CCA_Weighting[#Data],MATCH(1,([1]!CCA_Weighting[State]=A2245)*([1]!CCA_Weighting[Zone]=B2245),0),MATCH(2021,VALUE([1]!CCA_Weighting[#Headers]),0))*M2245</f>
        <v>0.11306818388368912</v>
      </c>
      <c r="O2245" s="31">
        <f>'Table 1'!$T$12</f>
        <v>21</v>
      </c>
      <c r="P2245" s="32">
        <f t="array" ref="P2245">INDEX([1]!CCA_Weighting[#Data],MATCH(1,([1]!CCA_Weighting[State]=A2245)*([1]!CCA_Weighting[Zone]=B2245),0),MATCH(2022,VALUE([1]!CCA_Weighting[#Headers]),0))*O2245</f>
        <v>0.11306818388368912</v>
      </c>
      <c r="Q2245" s="31">
        <f>'Table 1'!$U$12</f>
        <v>14</v>
      </c>
      <c r="R2245" s="31">
        <f>'Table 1'!$W$12</f>
        <v>21</v>
      </c>
      <c r="S2245">
        <f t="shared" si="245"/>
        <v>157.5</v>
      </c>
      <c r="T2245">
        <f t="shared" si="246"/>
        <v>105</v>
      </c>
      <c r="U2245">
        <f t="shared" si="247"/>
        <v>105</v>
      </c>
      <c r="V2245">
        <f t="shared" si="248"/>
        <v>70</v>
      </c>
      <c r="W2245" s="28">
        <f t="shared" si="249"/>
        <v>70</v>
      </c>
      <c r="X2245" s="28">
        <f t="shared" si="250"/>
        <v>105</v>
      </c>
      <c r="Y2245">
        <f t="shared" si="251"/>
        <v>105</v>
      </c>
    </row>
    <row r="2246" spans="1:25" ht="14.4" x14ac:dyDescent="0.3">
      <c r="A2246" s="20" t="s">
        <v>22</v>
      </c>
      <c r="B2246" s="21" t="s">
        <v>110</v>
      </c>
      <c r="C2246" s="22" t="s">
        <v>111</v>
      </c>
      <c r="D2246" s="21" t="s">
        <v>35</v>
      </c>
      <c r="E2246" s="21" t="s">
        <v>33</v>
      </c>
      <c r="F2246" s="21" t="s">
        <v>29</v>
      </c>
      <c r="G2246" s="21" t="s">
        <v>28</v>
      </c>
      <c r="H2246" s="29">
        <f>'Table 1'!$Y$13</f>
        <v>33</v>
      </c>
      <c r="I2246" s="30"/>
      <c r="J2246" s="30"/>
      <c r="K2246" s="30"/>
      <c r="L2246" s="31"/>
      <c r="M2246" s="31">
        <v>22</v>
      </c>
      <c r="N2246" s="32">
        <f t="array" ref="N2246">INDEX([1]!CCA_Weighting[#Data],MATCH(1,([1]!CCA_Weighting[State]=A2246)*([1]!CCA_Weighting[Zone]=B2246),0),MATCH(2021,VALUE([1]!CCA_Weighting[#Headers]),0))*M2246</f>
        <v>0.11845238311624576</v>
      </c>
      <c r="O2246" s="31">
        <f>'Table 1'!$T$13</f>
        <v>22</v>
      </c>
      <c r="P2246" s="32">
        <f t="array" ref="P2246">INDEX([1]!CCA_Weighting[#Data],MATCH(1,([1]!CCA_Weighting[State]=A2246)*([1]!CCA_Weighting[Zone]=B2246),0),MATCH(2022,VALUE([1]!CCA_Weighting[#Headers]),0))*O2246</f>
        <v>0.11845238311624576</v>
      </c>
      <c r="Q2246" s="31">
        <f>'Table 1'!$U$13</f>
        <v>14.5</v>
      </c>
      <c r="R2246" s="31">
        <f>'Table 1'!$W$13</f>
        <v>22</v>
      </c>
      <c r="S2246">
        <f t="shared" si="245"/>
        <v>165</v>
      </c>
      <c r="T2246">
        <f t="shared" si="246"/>
        <v>110</v>
      </c>
      <c r="U2246">
        <f t="shared" si="247"/>
        <v>110</v>
      </c>
      <c r="V2246">
        <f t="shared" si="248"/>
        <v>72.5</v>
      </c>
      <c r="W2246" s="28">
        <f t="shared" si="249"/>
        <v>72.5</v>
      </c>
      <c r="X2246" s="28">
        <f t="shared" si="250"/>
        <v>110</v>
      </c>
      <c r="Y2246">
        <f t="shared" si="251"/>
        <v>110</v>
      </c>
    </row>
    <row r="2247" spans="1:25" ht="14.4" x14ac:dyDescent="0.3">
      <c r="A2247" s="23" t="s">
        <v>22</v>
      </c>
      <c r="B2247" s="24" t="s">
        <v>110</v>
      </c>
      <c r="C2247" s="25" t="s">
        <v>111</v>
      </c>
      <c r="D2247" s="24" t="s">
        <v>35</v>
      </c>
      <c r="E2247" s="24" t="s">
        <v>33</v>
      </c>
      <c r="F2247" s="24" t="s">
        <v>30</v>
      </c>
      <c r="G2247" s="24" t="s">
        <v>28</v>
      </c>
      <c r="H2247" s="29">
        <f>'Table 1'!$Y$14</f>
        <v>76</v>
      </c>
      <c r="I2247" s="30"/>
      <c r="J2247" s="30"/>
      <c r="K2247" s="30"/>
      <c r="L2247" s="31"/>
      <c r="M2247" s="31">
        <v>38</v>
      </c>
      <c r="N2247" s="32">
        <f t="array" ref="N2247">INDEX([1]!CCA_Weighting[#Data],MATCH(1,([1]!CCA_Weighting[State]=A2247)*([1]!CCA_Weighting[Zone]=B2247),0),MATCH(2021,VALUE([1]!CCA_Weighting[#Headers]),0))*M2247</f>
        <v>0.20459957083715175</v>
      </c>
      <c r="O2247" s="31">
        <f>'Table 1'!$T$14</f>
        <v>38</v>
      </c>
      <c r="P2247" s="32">
        <f t="array" ref="P2247">INDEX([1]!CCA_Weighting[#Data],MATCH(1,([1]!CCA_Weighting[State]=A2247)*([1]!CCA_Weighting[Zone]=B2247),0),MATCH(2022,VALUE([1]!CCA_Weighting[#Headers]),0))*O2247</f>
        <v>0.20459957083715175</v>
      </c>
      <c r="Q2247" s="31">
        <f>'Table 1'!$U$14</f>
        <v>24.5</v>
      </c>
      <c r="R2247" s="31">
        <f>'Table 1'!$W$14</f>
        <v>38</v>
      </c>
      <c r="S2247">
        <f t="shared" si="245"/>
        <v>380</v>
      </c>
      <c r="T2247">
        <f t="shared" si="246"/>
        <v>190</v>
      </c>
      <c r="U2247">
        <f t="shared" si="247"/>
        <v>190</v>
      </c>
      <c r="V2247">
        <f t="shared" si="248"/>
        <v>122.5</v>
      </c>
      <c r="W2247" s="28">
        <f t="shared" si="249"/>
        <v>122.5</v>
      </c>
      <c r="X2247" s="28">
        <f t="shared" si="250"/>
        <v>190</v>
      </c>
      <c r="Y2247">
        <f t="shared" si="251"/>
        <v>190</v>
      </c>
    </row>
    <row r="2248" spans="1:25" ht="14.4" x14ac:dyDescent="0.3">
      <c r="A2248" s="20" t="s">
        <v>22</v>
      </c>
      <c r="B2248" s="21" t="s">
        <v>110</v>
      </c>
      <c r="C2248" s="22" t="s">
        <v>111</v>
      </c>
      <c r="D2248" s="21" t="s">
        <v>35</v>
      </c>
      <c r="E2248" s="21" t="s">
        <v>34</v>
      </c>
      <c r="F2248" s="21" t="s">
        <v>27</v>
      </c>
      <c r="G2248" s="21" t="s">
        <v>28</v>
      </c>
      <c r="H2248" s="29">
        <f>'Table 1'!$Y$8</f>
        <v>42.75</v>
      </c>
      <c r="I2248" s="30"/>
      <c r="J2248" s="30"/>
      <c r="K2248" s="30"/>
      <c r="L2248" s="31"/>
      <c r="M2248" s="31">
        <v>21</v>
      </c>
      <c r="N2248" s="32">
        <f t="array" ref="N2248">INDEX([1]!CCA_Weighting[#Data],MATCH(1,([1]!CCA_Weighting[State]=A2248)*([1]!CCA_Weighting[Zone]=B2248),0),MATCH(2021,VALUE([1]!CCA_Weighting[#Headers]),0))*M2248</f>
        <v>0.11306818388368912</v>
      </c>
      <c r="O2248" s="31">
        <f>'Table 1'!$T$12</f>
        <v>21</v>
      </c>
      <c r="P2248" s="32">
        <f t="array" ref="P2248">INDEX([1]!CCA_Weighting[#Data],MATCH(1,([1]!CCA_Weighting[State]=A2248)*([1]!CCA_Weighting[Zone]=B2248),0),MATCH(2022,VALUE([1]!CCA_Weighting[#Headers]),0))*O2248</f>
        <v>0.11306818388368912</v>
      </c>
      <c r="Q2248" s="31">
        <f>'Table 1'!$U$12</f>
        <v>14</v>
      </c>
      <c r="R2248" s="31">
        <f>'Table 1'!$W$12</f>
        <v>21</v>
      </c>
      <c r="S2248">
        <f t="shared" si="245"/>
        <v>213.75</v>
      </c>
      <c r="T2248">
        <f t="shared" si="246"/>
        <v>105</v>
      </c>
      <c r="U2248">
        <f t="shared" si="247"/>
        <v>105</v>
      </c>
      <c r="V2248">
        <f t="shared" si="248"/>
        <v>70</v>
      </c>
      <c r="W2248" s="28">
        <f t="shared" si="249"/>
        <v>70</v>
      </c>
      <c r="X2248" s="28">
        <f t="shared" si="250"/>
        <v>105</v>
      </c>
      <c r="Y2248">
        <f t="shared" si="251"/>
        <v>105</v>
      </c>
    </row>
    <row r="2249" spans="1:25" ht="14.4" x14ac:dyDescent="0.3">
      <c r="A2249" s="23" t="s">
        <v>22</v>
      </c>
      <c r="B2249" s="24" t="s">
        <v>110</v>
      </c>
      <c r="C2249" s="25" t="s">
        <v>111</v>
      </c>
      <c r="D2249" s="24" t="s">
        <v>35</v>
      </c>
      <c r="E2249" s="24" t="s">
        <v>34</v>
      </c>
      <c r="F2249" s="24" t="s">
        <v>29</v>
      </c>
      <c r="G2249" s="24" t="s">
        <v>28</v>
      </c>
      <c r="H2249" s="29">
        <f>'Table 1'!$Y$9</f>
        <v>45</v>
      </c>
      <c r="I2249" s="30"/>
      <c r="J2249" s="30"/>
      <c r="K2249" s="30"/>
      <c r="L2249" s="31"/>
      <c r="M2249" s="31">
        <v>22</v>
      </c>
      <c r="N2249" s="32">
        <f t="array" ref="N2249">INDEX([1]!CCA_Weighting[#Data],MATCH(1,([1]!CCA_Weighting[State]=A2249)*([1]!CCA_Weighting[Zone]=B2249),0),MATCH(2021,VALUE([1]!CCA_Weighting[#Headers]),0))*M2249</f>
        <v>0.11845238311624576</v>
      </c>
      <c r="O2249" s="31">
        <f>'Table 1'!$T$13</f>
        <v>22</v>
      </c>
      <c r="P2249" s="32">
        <f t="array" ref="P2249">INDEX([1]!CCA_Weighting[#Data],MATCH(1,([1]!CCA_Weighting[State]=A2249)*([1]!CCA_Weighting[Zone]=B2249),0),MATCH(2022,VALUE([1]!CCA_Weighting[#Headers]),0))*O2249</f>
        <v>0.11845238311624576</v>
      </c>
      <c r="Q2249" s="31">
        <f>'Table 1'!$U$13</f>
        <v>14.5</v>
      </c>
      <c r="R2249" s="31">
        <f>'Table 1'!$W$13</f>
        <v>22</v>
      </c>
      <c r="S2249">
        <f t="shared" si="245"/>
        <v>225</v>
      </c>
      <c r="T2249">
        <f t="shared" si="246"/>
        <v>110</v>
      </c>
      <c r="U2249">
        <f t="shared" si="247"/>
        <v>110</v>
      </c>
      <c r="V2249">
        <f t="shared" si="248"/>
        <v>72.5</v>
      </c>
      <c r="W2249" s="28">
        <f t="shared" si="249"/>
        <v>72.5</v>
      </c>
      <c r="X2249" s="28">
        <f t="shared" si="250"/>
        <v>110</v>
      </c>
      <c r="Y2249">
        <f t="shared" si="251"/>
        <v>110</v>
      </c>
    </row>
    <row r="2250" spans="1:25" ht="14.4" x14ac:dyDescent="0.3">
      <c r="A2250" s="20" t="s">
        <v>22</v>
      </c>
      <c r="B2250" s="21" t="s">
        <v>110</v>
      </c>
      <c r="C2250" s="22" t="s">
        <v>111</v>
      </c>
      <c r="D2250" s="21" t="s">
        <v>35</v>
      </c>
      <c r="E2250" s="21" t="s">
        <v>34</v>
      </c>
      <c r="F2250" s="21" t="s">
        <v>30</v>
      </c>
      <c r="G2250" s="21" t="s">
        <v>28</v>
      </c>
      <c r="H2250" s="29">
        <f>'Table 1'!$Y$10</f>
        <v>76</v>
      </c>
      <c r="I2250" s="30"/>
      <c r="J2250" s="30"/>
      <c r="K2250" s="30"/>
      <c r="L2250" s="31"/>
      <c r="M2250" s="31">
        <v>38</v>
      </c>
      <c r="N2250" s="32">
        <f t="array" ref="N2250">INDEX([1]!CCA_Weighting[#Data],MATCH(1,([1]!CCA_Weighting[State]=A2250)*([1]!CCA_Weighting[Zone]=B2250),0),MATCH(2021,VALUE([1]!CCA_Weighting[#Headers]),0))*M2250</f>
        <v>0.20459957083715175</v>
      </c>
      <c r="O2250" s="31">
        <f>'Table 1'!$T$14</f>
        <v>38</v>
      </c>
      <c r="P2250" s="32">
        <f t="array" ref="P2250">INDEX([1]!CCA_Weighting[#Data],MATCH(1,([1]!CCA_Weighting[State]=A2250)*([1]!CCA_Weighting[Zone]=B2250),0),MATCH(2022,VALUE([1]!CCA_Weighting[#Headers]),0))*O2250</f>
        <v>0.20459957083715175</v>
      </c>
      <c r="Q2250" s="31">
        <f>'Table 1'!$U$14</f>
        <v>24.5</v>
      </c>
      <c r="R2250" s="31">
        <f>'Table 1'!$W$14</f>
        <v>38</v>
      </c>
      <c r="S2250">
        <f t="shared" si="245"/>
        <v>380</v>
      </c>
      <c r="T2250">
        <f t="shared" si="246"/>
        <v>190</v>
      </c>
      <c r="U2250">
        <f t="shared" si="247"/>
        <v>190</v>
      </c>
      <c r="V2250">
        <f t="shared" si="248"/>
        <v>122.5</v>
      </c>
      <c r="W2250" s="28">
        <f t="shared" si="249"/>
        <v>122.5</v>
      </c>
      <c r="X2250" s="28">
        <f t="shared" si="250"/>
        <v>190</v>
      </c>
      <c r="Y2250">
        <f t="shared" si="251"/>
        <v>190</v>
      </c>
    </row>
    <row r="2251" spans="1:25" ht="14.4" x14ac:dyDescent="0.3">
      <c r="A2251" s="23" t="s">
        <v>22</v>
      </c>
      <c r="B2251" s="24" t="s">
        <v>110</v>
      </c>
      <c r="C2251" s="25" t="s">
        <v>111</v>
      </c>
      <c r="D2251" s="24" t="s">
        <v>36</v>
      </c>
      <c r="E2251" s="25" t="s">
        <v>26</v>
      </c>
      <c r="F2251" s="24" t="s">
        <v>27</v>
      </c>
      <c r="G2251" s="24" t="s">
        <v>28</v>
      </c>
      <c r="H2251" s="29">
        <f>'Table 1'!$G$12</f>
        <v>40.5</v>
      </c>
      <c r="I2251" s="30"/>
      <c r="J2251" s="30"/>
      <c r="K2251" s="30"/>
      <c r="L2251" s="31"/>
      <c r="M2251" s="31">
        <v>27</v>
      </c>
      <c r="N2251" s="32">
        <f t="array" ref="N2251">INDEX([1]!CCA_Weighting[#Data],MATCH(1,([1]!CCA_Weighting[State]=A2251)*([1]!CCA_Weighting[Zone]=B2251),0),MATCH(2021,VALUE([1]!CCA_Weighting[#Headers]),0))*M2251</f>
        <v>0.14537337927902888</v>
      </c>
      <c r="O2251" s="31">
        <f>'Table 1'!$B$12</f>
        <v>27</v>
      </c>
      <c r="P2251" s="32">
        <f t="array" ref="P2251">INDEX([1]!CCA_Weighting[#Data],MATCH(1,([1]!CCA_Weighting[State]=A2251)*([1]!CCA_Weighting[Zone]=B2251),0),MATCH(2022,VALUE([1]!CCA_Weighting[#Headers]),0))*O2251</f>
        <v>0.14537337927902888</v>
      </c>
      <c r="Q2251" s="31">
        <f>'Table 1'!$C$12</f>
        <v>18</v>
      </c>
      <c r="R2251" s="31">
        <f>'Table 1'!$E$12</f>
        <v>27</v>
      </c>
      <c r="S2251">
        <f t="shared" si="245"/>
        <v>202.5</v>
      </c>
      <c r="T2251">
        <f t="shared" si="246"/>
        <v>135</v>
      </c>
      <c r="U2251">
        <f t="shared" si="247"/>
        <v>135</v>
      </c>
      <c r="V2251">
        <f t="shared" si="248"/>
        <v>90</v>
      </c>
      <c r="W2251" s="28">
        <f t="shared" si="249"/>
        <v>90</v>
      </c>
      <c r="X2251" s="28">
        <f t="shared" si="250"/>
        <v>135</v>
      </c>
      <c r="Y2251">
        <f t="shared" si="251"/>
        <v>135</v>
      </c>
    </row>
    <row r="2252" spans="1:25" ht="14.4" x14ac:dyDescent="0.3">
      <c r="A2252" s="20" t="s">
        <v>22</v>
      </c>
      <c r="B2252" s="21" t="s">
        <v>110</v>
      </c>
      <c r="C2252" s="22" t="s">
        <v>111</v>
      </c>
      <c r="D2252" s="21" t="s">
        <v>36</v>
      </c>
      <c r="E2252" s="22" t="s">
        <v>26</v>
      </c>
      <c r="F2252" s="21" t="s">
        <v>29</v>
      </c>
      <c r="G2252" s="21" t="s">
        <v>28</v>
      </c>
      <c r="H2252" s="29">
        <f>'Table 1'!$G$13</f>
        <v>43.5</v>
      </c>
      <c r="I2252" s="30"/>
      <c r="J2252" s="30"/>
      <c r="K2252" s="30"/>
      <c r="L2252" s="31"/>
      <c r="M2252" s="31">
        <v>29</v>
      </c>
      <c r="N2252" s="32">
        <f t="array" ref="N2252">INDEX([1]!CCA_Weighting[#Data],MATCH(1,([1]!CCA_Weighting[State]=A2252)*([1]!CCA_Weighting[Zone]=B2252),0),MATCH(2021,VALUE([1]!CCA_Weighting[#Headers]),0))*M2252</f>
        <v>0.15614177774414212</v>
      </c>
      <c r="O2252" s="31">
        <f>'Table 1'!$B$13</f>
        <v>29</v>
      </c>
      <c r="P2252" s="32">
        <f t="array" ref="P2252">INDEX([1]!CCA_Weighting[#Data],MATCH(1,([1]!CCA_Weighting[State]=A2252)*([1]!CCA_Weighting[Zone]=B2252),0),MATCH(2022,VALUE([1]!CCA_Weighting[#Headers]),0))*O2252</f>
        <v>0.15614177774414212</v>
      </c>
      <c r="Q2252" s="31">
        <f>'Table 1'!$C$13</f>
        <v>19</v>
      </c>
      <c r="R2252" s="31">
        <f>'Table 1'!$E$13</f>
        <v>29</v>
      </c>
      <c r="S2252">
        <f t="shared" si="245"/>
        <v>217.5</v>
      </c>
      <c r="T2252">
        <f t="shared" si="246"/>
        <v>145</v>
      </c>
      <c r="U2252">
        <f t="shared" si="247"/>
        <v>145</v>
      </c>
      <c r="V2252">
        <f t="shared" si="248"/>
        <v>95</v>
      </c>
      <c r="W2252" s="28">
        <f t="shared" si="249"/>
        <v>95</v>
      </c>
      <c r="X2252" s="28">
        <f t="shared" si="250"/>
        <v>145</v>
      </c>
      <c r="Y2252">
        <f t="shared" si="251"/>
        <v>145</v>
      </c>
    </row>
    <row r="2253" spans="1:25" ht="14.4" x14ac:dyDescent="0.3">
      <c r="A2253" s="23" t="s">
        <v>22</v>
      </c>
      <c r="B2253" s="24" t="s">
        <v>110</v>
      </c>
      <c r="C2253" s="25" t="s">
        <v>111</v>
      </c>
      <c r="D2253" s="24" t="s">
        <v>36</v>
      </c>
      <c r="E2253" s="25" t="s">
        <v>26</v>
      </c>
      <c r="F2253" s="24" t="s">
        <v>30</v>
      </c>
      <c r="G2253" s="24" t="s">
        <v>28</v>
      </c>
      <c r="H2253" s="29">
        <f>'Table 1'!$G$14</f>
        <v>110</v>
      </c>
      <c r="I2253" s="30"/>
      <c r="J2253" s="30"/>
      <c r="K2253" s="30"/>
      <c r="L2253" s="31"/>
      <c r="M2253" s="31">
        <v>55</v>
      </c>
      <c r="N2253" s="32">
        <f t="array" ref="N2253">INDEX([1]!CCA_Weighting[#Data],MATCH(1,([1]!CCA_Weighting[State]=A2253)*([1]!CCA_Weighting[Zone]=B2253),0),MATCH(2021,VALUE([1]!CCA_Weighting[#Headers]),0))*M2253</f>
        <v>0.29613095779061438</v>
      </c>
      <c r="O2253" s="31">
        <f>'Table 1'!$B$14</f>
        <v>55</v>
      </c>
      <c r="P2253" s="32">
        <f t="array" ref="P2253">INDEX([1]!CCA_Weighting[#Data],MATCH(1,([1]!CCA_Weighting[State]=A2253)*([1]!CCA_Weighting[Zone]=B2253),0),MATCH(2022,VALUE([1]!CCA_Weighting[#Headers]),0))*O2253</f>
        <v>0.29613095779061438</v>
      </c>
      <c r="Q2253" s="31">
        <f>'Table 1'!$C$14</f>
        <v>36</v>
      </c>
      <c r="R2253" s="31">
        <f>'Table 1'!$E$14</f>
        <v>55</v>
      </c>
      <c r="S2253">
        <f t="shared" si="245"/>
        <v>550</v>
      </c>
      <c r="T2253">
        <f t="shared" si="246"/>
        <v>275</v>
      </c>
      <c r="U2253">
        <f t="shared" si="247"/>
        <v>275</v>
      </c>
      <c r="V2253">
        <f t="shared" si="248"/>
        <v>180</v>
      </c>
      <c r="W2253" s="28">
        <f t="shared" si="249"/>
        <v>180</v>
      </c>
      <c r="X2253" s="28">
        <f t="shared" si="250"/>
        <v>275</v>
      </c>
      <c r="Y2253">
        <f t="shared" si="251"/>
        <v>275</v>
      </c>
    </row>
    <row r="2254" spans="1:25" ht="14.4" x14ac:dyDescent="0.3">
      <c r="A2254" s="20" t="s">
        <v>22</v>
      </c>
      <c r="B2254" s="21" t="s">
        <v>110</v>
      </c>
      <c r="C2254" s="22" t="s">
        <v>111</v>
      </c>
      <c r="D2254" s="21" t="s">
        <v>36</v>
      </c>
      <c r="E2254" s="21" t="s">
        <v>31</v>
      </c>
      <c r="F2254" s="21" t="s">
        <v>27</v>
      </c>
      <c r="G2254" s="21" t="s">
        <v>28</v>
      </c>
      <c r="H2254" s="29">
        <f>'Table 1'!$M$12</f>
        <v>37.5</v>
      </c>
      <c r="I2254" s="30"/>
      <c r="J2254" s="30"/>
      <c r="K2254" s="30"/>
      <c r="L2254" s="31"/>
      <c r="M2254" s="31">
        <v>25</v>
      </c>
      <c r="N2254" s="32">
        <f t="array" ref="N2254">INDEX([1]!CCA_Weighting[#Data],MATCH(1,([1]!CCA_Weighting[State]=A2254)*([1]!CCA_Weighting[Zone]=B2254),0),MATCH(2021,VALUE([1]!CCA_Weighting[#Headers]),0))*M2254</f>
        <v>0.13460498081391561</v>
      </c>
      <c r="O2254" s="31">
        <f>'Table 1'!$H$12</f>
        <v>25</v>
      </c>
      <c r="P2254" s="32">
        <f t="array" ref="P2254">INDEX([1]!CCA_Weighting[#Data],MATCH(1,([1]!CCA_Weighting[State]=A2254)*([1]!CCA_Weighting[Zone]=B2254),0),MATCH(2022,VALUE([1]!CCA_Weighting[#Headers]),0))*O2254</f>
        <v>0.13460498081391561</v>
      </c>
      <c r="Q2254" s="31">
        <f>'Table 1'!$I$12</f>
        <v>16</v>
      </c>
      <c r="R2254" s="31">
        <f>'Table 1'!$K$12</f>
        <v>25</v>
      </c>
      <c r="S2254">
        <f t="shared" si="245"/>
        <v>187.5</v>
      </c>
      <c r="T2254">
        <f t="shared" si="246"/>
        <v>125</v>
      </c>
      <c r="U2254">
        <f t="shared" si="247"/>
        <v>125</v>
      </c>
      <c r="V2254">
        <f t="shared" si="248"/>
        <v>80</v>
      </c>
      <c r="W2254" s="28">
        <f t="shared" si="249"/>
        <v>80</v>
      </c>
      <c r="X2254" s="28">
        <f t="shared" si="250"/>
        <v>125</v>
      </c>
      <c r="Y2254">
        <f t="shared" si="251"/>
        <v>125</v>
      </c>
    </row>
    <row r="2255" spans="1:25" ht="14.4" x14ac:dyDescent="0.3">
      <c r="A2255" s="23" t="s">
        <v>22</v>
      </c>
      <c r="B2255" s="24" t="s">
        <v>110</v>
      </c>
      <c r="C2255" s="25" t="s">
        <v>111</v>
      </c>
      <c r="D2255" s="24" t="s">
        <v>36</v>
      </c>
      <c r="E2255" s="24" t="s">
        <v>31</v>
      </c>
      <c r="F2255" s="24" t="s">
        <v>29</v>
      </c>
      <c r="G2255" s="24" t="s">
        <v>28</v>
      </c>
      <c r="H2255" s="29">
        <f>'Table 1'!$M$13</f>
        <v>39.75</v>
      </c>
      <c r="I2255" s="30"/>
      <c r="J2255" s="30"/>
      <c r="K2255" s="30"/>
      <c r="L2255" s="31"/>
      <c r="M2255" s="31">
        <v>26.5</v>
      </c>
      <c r="N2255" s="32">
        <f t="array" ref="N2255">INDEX([1]!CCA_Weighting[#Data],MATCH(1,([1]!CCA_Weighting[State]=A2255)*([1]!CCA_Weighting[Zone]=B2255),0),MATCH(2021,VALUE([1]!CCA_Weighting[#Headers]),0))*M2255</f>
        <v>0.14268127966275057</v>
      </c>
      <c r="O2255" s="31">
        <f>'Table 1'!$H$13</f>
        <v>26.5</v>
      </c>
      <c r="P2255" s="32">
        <f t="array" ref="P2255">INDEX([1]!CCA_Weighting[#Data],MATCH(1,([1]!CCA_Weighting[State]=A2255)*([1]!CCA_Weighting[Zone]=B2255),0),MATCH(2022,VALUE([1]!CCA_Weighting[#Headers]),0))*O2255</f>
        <v>0.14268127966275057</v>
      </c>
      <c r="Q2255" s="31">
        <f>'Table 1'!$I$13</f>
        <v>17</v>
      </c>
      <c r="R2255" s="31">
        <f>'Table 1'!$K$13</f>
        <v>26.5</v>
      </c>
      <c r="S2255">
        <f t="shared" si="245"/>
        <v>198.75</v>
      </c>
      <c r="T2255">
        <f t="shared" si="246"/>
        <v>132.5</v>
      </c>
      <c r="U2255">
        <f t="shared" si="247"/>
        <v>132.5</v>
      </c>
      <c r="V2255">
        <f t="shared" si="248"/>
        <v>85</v>
      </c>
      <c r="W2255" s="28">
        <f t="shared" si="249"/>
        <v>85</v>
      </c>
      <c r="X2255" s="28">
        <f t="shared" si="250"/>
        <v>132.5</v>
      </c>
      <c r="Y2255">
        <f t="shared" si="251"/>
        <v>132.5</v>
      </c>
    </row>
    <row r="2256" spans="1:25" ht="14.4" x14ac:dyDescent="0.3">
      <c r="A2256" s="20" t="s">
        <v>22</v>
      </c>
      <c r="B2256" s="21" t="s">
        <v>110</v>
      </c>
      <c r="C2256" s="22" t="s">
        <v>111</v>
      </c>
      <c r="D2256" s="21" t="s">
        <v>36</v>
      </c>
      <c r="E2256" s="21" t="s">
        <v>31</v>
      </c>
      <c r="F2256" s="21" t="s">
        <v>30</v>
      </c>
      <c r="G2256" s="21" t="s">
        <v>28</v>
      </c>
      <c r="H2256" s="29">
        <f>'Table 1'!$M$14</f>
        <v>100</v>
      </c>
      <c r="I2256" s="30"/>
      <c r="J2256" s="30"/>
      <c r="K2256" s="30"/>
      <c r="L2256" s="31"/>
      <c r="M2256" s="31">
        <v>50</v>
      </c>
      <c r="N2256" s="32">
        <f t="array" ref="N2256">INDEX([1]!CCA_Weighting[#Data],MATCH(1,([1]!CCA_Weighting[State]=A2256)*([1]!CCA_Weighting[Zone]=B2256),0),MATCH(2021,VALUE([1]!CCA_Weighting[#Headers]),0))*M2256</f>
        <v>0.26920996162783123</v>
      </c>
      <c r="O2256" s="31">
        <f>'Table 1'!$H$14</f>
        <v>50</v>
      </c>
      <c r="P2256" s="32">
        <f t="array" ref="P2256">INDEX([1]!CCA_Weighting[#Data],MATCH(1,([1]!CCA_Weighting[State]=A2256)*([1]!CCA_Weighting[Zone]=B2256),0),MATCH(2022,VALUE([1]!CCA_Weighting[#Headers]),0))*O2256</f>
        <v>0.26920996162783123</v>
      </c>
      <c r="Q2256" s="31">
        <f>'Table 1'!$I$14</f>
        <v>32.5</v>
      </c>
      <c r="R2256" s="31">
        <f>'Table 1'!$K$14</f>
        <v>50</v>
      </c>
      <c r="S2256">
        <f t="shared" si="245"/>
        <v>500</v>
      </c>
      <c r="T2256">
        <f t="shared" si="246"/>
        <v>250</v>
      </c>
      <c r="U2256">
        <f t="shared" si="247"/>
        <v>250</v>
      </c>
      <c r="V2256">
        <f t="shared" si="248"/>
        <v>162.5</v>
      </c>
      <c r="W2256" s="28">
        <f t="shared" si="249"/>
        <v>162.5</v>
      </c>
      <c r="X2256" s="28">
        <f t="shared" si="250"/>
        <v>250</v>
      </c>
      <c r="Y2256">
        <f t="shared" si="251"/>
        <v>250</v>
      </c>
    </row>
    <row r="2257" spans="1:25" ht="14.4" x14ac:dyDescent="0.3">
      <c r="A2257" s="23" t="s">
        <v>22</v>
      </c>
      <c r="B2257" s="24" t="s">
        <v>110</v>
      </c>
      <c r="C2257" s="25" t="s">
        <v>111</v>
      </c>
      <c r="D2257" s="24" t="s">
        <v>36</v>
      </c>
      <c r="E2257" s="24" t="s">
        <v>32</v>
      </c>
      <c r="F2257" s="24" t="s">
        <v>27</v>
      </c>
      <c r="G2257" s="24" t="s">
        <v>28</v>
      </c>
      <c r="H2257" s="29">
        <f>'Table 1'!$S$12</f>
        <v>35.25</v>
      </c>
      <c r="I2257" s="30"/>
      <c r="J2257" s="30"/>
      <c r="K2257" s="30"/>
      <c r="L2257" s="31"/>
      <c r="M2257" s="31">
        <v>23.5</v>
      </c>
      <c r="N2257" s="32">
        <f t="array" ref="N2257">INDEX([1]!CCA_Weighting[#Data],MATCH(1,([1]!CCA_Weighting[State]=A2257)*([1]!CCA_Weighting[Zone]=B2257),0),MATCH(2021,VALUE([1]!CCA_Weighting[#Headers]),0))*M2257</f>
        <v>0.12652868196508069</v>
      </c>
      <c r="O2257" s="31">
        <f>'Table 1'!$N$8</f>
        <v>30</v>
      </c>
      <c r="P2257" s="32">
        <f t="array" ref="P2257">INDEX([1]!CCA_Weighting[#Data],MATCH(1,([1]!CCA_Weighting[State]=A2257)*([1]!CCA_Weighting[Zone]=B2257),0),MATCH(2022,VALUE([1]!CCA_Weighting[#Headers]),0))*O2257</f>
        <v>0.16152597697669877</v>
      </c>
      <c r="Q2257" s="31">
        <f>'Table 1'!$O$8</f>
        <v>19.5</v>
      </c>
      <c r="R2257" s="31">
        <f>'Table 1'!$Q$8</f>
        <v>30</v>
      </c>
      <c r="S2257">
        <f t="shared" si="245"/>
        <v>176.25</v>
      </c>
      <c r="T2257">
        <f t="shared" si="246"/>
        <v>117.5</v>
      </c>
      <c r="U2257">
        <f t="shared" si="247"/>
        <v>150</v>
      </c>
      <c r="V2257">
        <f t="shared" si="248"/>
        <v>97.5</v>
      </c>
      <c r="W2257" s="28">
        <f t="shared" si="249"/>
        <v>76.375</v>
      </c>
      <c r="X2257" s="28">
        <f t="shared" si="250"/>
        <v>150</v>
      </c>
      <c r="Y2257">
        <f t="shared" si="251"/>
        <v>150</v>
      </c>
    </row>
    <row r="2258" spans="1:25" ht="14.4" x14ac:dyDescent="0.3">
      <c r="A2258" s="20" t="s">
        <v>22</v>
      </c>
      <c r="B2258" s="21" t="s">
        <v>110</v>
      </c>
      <c r="C2258" s="22" t="s">
        <v>111</v>
      </c>
      <c r="D2258" s="21" t="s">
        <v>36</v>
      </c>
      <c r="E2258" s="21" t="s">
        <v>32</v>
      </c>
      <c r="F2258" s="21" t="s">
        <v>29</v>
      </c>
      <c r="G2258" s="21" t="s">
        <v>28</v>
      </c>
      <c r="H2258" s="29">
        <f>'Table 1'!$S$13</f>
        <v>36.75</v>
      </c>
      <c r="I2258" s="30"/>
      <c r="J2258" s="30"/>
      <c r="K2258" s="30"/>
      <c r="L2258" s="31"/>
      <c r="M2258" s="31">
        <v>24.5</v>
      </c>
      <c r="N2258" s="32">
        <f t="array" ref="N2258">INDEX([1]!CCA_Weighting[#Data],MATCH(1,([1]!CCA_Weighting[State]=A2258)*([1]!CCA_Weighting[Zone]=B2258),0),MATCH(2021,VALUE([1]!CCA_Weighting[#Headers]),0))*M2258</f>
        <v>0.13191288119763731</v>
      </c>
      <c r="O2258" s="31">
        <f>'Table 1'!$N$9</f>
        <v>32</v>
      </c>
      <c r="P2258" s="32">
        <f t="array" ref="P2258">INDEX([1]!CCA_Weighting[#Data],MATCH(1,([1]!CCA_Weighting[State]=A2258)*([1]!CCA_Weighting[Zone]=B2258),0),MATCH(2022,VALUE([1]!CCA_Weighting[#Headers]),0))*O2258</f>
        <v>0.172294375441812</v>
      </c>
      <c r="Q2258" s="31">
        <f>'Table 1'!$O$9</f>
        <v>21</v>
      </c>
      <c r="R2258" s="31">
        <f>'Table 1'!$Q$9</f>
        <v>32</v>
      </c>
      <c r="S2258">
        <f t="shared" si="245"/>
        <v>183.75</v>
      </c>
      <c r="T2258">
        <f t="shared" si="246"/>
        <v>122.5</v>
      </c>
      <c r="U2258">
        <f t="shared" si="247"/>
        <v>160</v>
      </c>
      <c r="V2258">
        <f t="shared" si="248"/>
        <v>105</v>
      </c>
      <c r="W2258" s="28">
        <f t="shared" si="249"/>
        <v>80.390625</v>
      </c>
      <c r="X2258" s="28">
        <f t="shared" si="250"/>
        <v>160</v>
      </c>
      <c r="Y2258">
        <f t="shared" si="251"/>
        <v>160</v>
      </c>
    </row>
    <row r="2259" spans="1:25" ht="14.4" x14ac:dyDescent="0.3">
      <c r="A2259" s="23" t="s">
        <v>22</v>
      </c>
      <c r="B2259" s="24" t="s">
        <v>110</v>
      </c>
      <c r="C2259" s="25" t="s">
        <v>111</v>
      </c>
      <c r="D2259" s="24" t="s">
        <v>36</v>
      </c>
      <c r="E2259" s="24" t="s">
        <v>32</v>
      </c>
      <c r="F2259" s="24" t="s">
        <v>30</v>
      </c>
      <c r="G2259" s="24" t="s">
        <v>28</v>
      </c>
      <c r="H2259" s="29">
        <f>'Table 1'!$S$14</f>
        <v>80</v>
      </c>
      <c r="I2259" s="30"/>
      <c r="J2259" s="30"/>
      <c r="K2259" s="30"/>
      <c r="L2259" s="31"/>
      <c r="M2259" s="31">
        <v>40</v>
      </c>
      <c r="N2259" s="32">
        <f t="array" ref="N2259">INDEX([1]!CCA_Weighting[#Data],MATCH(1,([1]!CCA_Weighting[State]=A2259)*([1]!CCA_Weighting[Zone]=B2259),0),MATCH(2021,VALUE([1]!CCA_Weighting[#Headers]),0))*M2259</f>
        <v>0.21536796930226501</v>
      </c>
      <c r="O2259" s="31">
        <f>'Table 1'!$N$10</f>
        <v>40</v>
      </c>
      <c r="P2259" s="32">
        <f t="array" ref="P2259">INDEX([1]!CCA_Weighting[#Data],MATCH(1,([1]!CCA_Weighting[State]=A2259)*([1]!CCA_Weighting[Zone]=B2259),0),MATCH(2022,VALUE([1]!CCA_Weighting[#Headers]),0))*O2259</f>
        <v>0.21536796930226501</v>
      </c>
      <c r="Q2259" s="31">
        <f>'Table 1'!$O$10</f>
        <v>26</v>
      </c>
      <c r="R2259" s="31">
        <f>'Table 1'!$Q$10</f>
        <v>40</v>
      </c>
      <c r="S2259">
        <f t="shared" si="245"/>
        <v>400</v>
      </c>
      <c r="T2259">
        <f t="shared" si="246"/>
        <v>200</v>
      </c>
      <c r="U2259">
        <f t="shared" si="247"/>
        <v>200</v>
      </c>
      <c r="V2259">
        <f t="shared" si="248"/>
        <v>130</v>
      </c>
      <c r="W2259" s="28">
        <f t="shared" si="249"/>
        <v>130</v>
      </c>
      <c r="X2259" s="28">
        <f t="shared" si="250"/>
        <v>200</v>
      </c>
      <c r="Y2259">
        <f t="shared" si="251"/>
        <v>200</v>
      </c>
    </row>
    <row r="2260" spans="1:25" ht="14.4" x14ac:dyDescent="0.3">
      <c r="A2260" s="20" t="s">
        <v>22</v>
      </c>
      <c r="B2260" s="21" t="s">
        <v>110</v>
      </c>
      <c r="C2260" s="22" t="s">
        <v>111</v>
      </c>
      <c r="D2260" s="21" t="s">
        <v>36</v>
      </c>
      <c r="E2260" s="21" t="s">
        <v>33</v>
      </c>
      <c r="F2260" s="21" t="s">
        <v>27</v>
      </c>
      <c r="G2260" s="21" t="s">
        <v>28</v>
      </c>
      <c r="H2260" s="29">
        <f>'Table 1'!$Y$12</f>
        <v>31.5</v>
      </c>
      <c r="I2260" s="30"/>
      <c r="J2260" s="30"/>
      <c r="K2260" s="30"/>
      <c r="L2260" s="31"/>
      <c r="M2260" s="31">
        <v>21</v>
      </c>
      <c r="N2260" s="32">
        <f t="array" ref="N2260">INDEX([1]!CCA_Weighting[#Data],MATCH(1,([1]!CCA_Weighting[State]=A2260)*([1]!CCA_Weighting[Zone]=B2260),0),MATCH(2021,VALUE([1]!CCA_Weighting[#Headers]),0))*M2260</f>
        <v>0.11306818388368912</v>
      </c>
      <c r="O2260" s="31">
        <f>'Table 1'!$T$12</f>
        <v>21</v>
      </c>
      <c r="P2260" s="32">
        <f t="array" ref="P2260">INDEX([1]!CCA_Weighting[#Data],MATCH(1,([1]!CCA_Weighting[State]=A2260)*([1]!CCA_Weighting[Zone]=B2260),0),MATCH(2022,VALUE([1]!CCA_Weighting[#Headers]),0))*O2260</f>
        <v>0.11306818388368912</v>
      </c>
      <c r="Q2260" s="31">
        <f>'Table 1'!$U$12</f>
        <v>14</v>
      </c>
      <c r="R2260" s="31">
        <f>'Table 1'!$W$12</f>
        <v>21</v>
      </c>
      <c r="S2260">
        <f t="shared" si="245"/>
        <v>157.5</v>
      </c>
      <c r="T2260">
        <f t="shared" si="246"/>
        <v>105</v>
      </c>
      <c r="U2260">
        <f t="shared" si="247"/>
        <v>105</v>
      </c>
      <c r="V2260">
        <f t="shared" si="248"/>
        <v>70</v>
      </c>
      <c r="W2260" s="28">
        <f t="shared" si="249"/>
        <v>70</v>
      </c>
      <c r="X2260" s="28">
        <f t="shared" si="250"/>
        <v>105</v>
      </c>
      <c r="Y2260">
        <f t="shared" si="251"/>
        <v>105</v>
      </c>
    </row>
    <row r="2261" spans="1:25" ht="14.4" x14ac:dyDescent="0.3">
      <c r="A2261" s="23" t="s">
        <v>22</v>
      </c>
      <c r="B2261" s="24" t="s">
        <v>110</v>
      </c>
      <c r="C2261" s="25" t="s">
        <v>111</v>
      </c>
      <c r="D2261" s="24" t="s">
        <v>36</v>
      </c>
      <c r="E2261" s="24" t="s">
        <v>33</v>
      </c>
      <c r="F2261" s="24" t="s">
        <v>29</v>
      </c>
      <c r="G2261" s="24" t="s">
        <v>28</v>
      </c>
      <c r="H2261" s="29">
        <f>'Table 1'!$Y$13</f>
        <v>33</v>
      </c>
      <c r="I2261" s="30"/>
      <c r="J2261" s="30"/>
      <c r="K2261" s="30"/>
      <c r="L2261" s="31"/>
      <c r="M2261" s="31">
        <v>22</v>
      </c>
      <c r="N2261" s="32">
        <f t="array" ref="N2261">INDEX([1]!CCA_Weighting[#Data],MATCH(1,([1]!CCA_Weighting[State]=A2261)*([1]!CCA_Weighting[Zone]=B2261),0),MATCH(2021,VALUE([1]!CCA_Weighting[#Headers]),0))*M2261</f>
        <v>0.11845238311624576</v>
      </c>
      <c r="O2261" s="31">
        <f>'Table 1'!$T$13</f>
        <v>22</v>
      </c>
      <c r="P2261" s="32">
        <f t="array" ref="P2261">INDEX([1]!CCA_Weighting[#Data],MATCH(1,([1]!CCA_Weighting[State]=A2261)*([1]!CCA_Weighting[Zone]=B2261),0),MATCH(2022,VALUE([1]!CCA_Weighting[#Headers]),0))*O2261</f>
        <v>0.11845238311624576</v>
      </c>
      <c r="Q2261" s="31">
        <f>'Table 1'!$U$13</f>
        <v>14.5</v>
      </c>
      <c r="R2261" s="31">
        <f>'Table 1'!$W$13</f>
        <v>22</v>
      </c>
      <c r="S2261">
        <f t="shared" si="245"/>
        <v>165</v>
      </c>
      <c r="T2261">
        <f t="shared" si="246"/>
        <v>110</v>
      </c>
      <c r="U2261">
        <f t="shared" si="247"/>
        <v>110</v>
      </c>
      <c r="V2261">
        <f t="shared" si="248"/>
        <v>72.5</v>
      </c>
      <c r="W2261" s="28">
        <f t="shared" si="249"/>
        <v>72.5</v>
      </c>
      <c r="X2261" s="28">
        <f t="shared" si="250"/>
        <v>110</v>
      </c>
      <c r="Y2261">
        <f t="shared" si="251"/>
        <v>110</v>
      </c>
    </row>
    <row r="2262" spans="1:25" ht="14.4" x14ac:dyDescent="0.3">
      <c r="A2262" s="20" t="s">
        <v>22</v>
      </c>
      <c r="B2262" s="21" t="s">
        <v>110</v>
      </c>
      <c r="C2262" s="22" t="s">
        <v>111</v>
      </c>
      <c r="D2262" s="21" t="s">
        <v>36</v>
      </c>
      <c r="E2262" s="21" t="s">
        <v>33</v>
      </c>
      <c r="F2262" s="21" t="s">
        <v>30</v>
      </c>
      <c r="G2262" s="21" t="s">
        <v>28</v>
      </c>
      <c r="H2262" s="29">
        <f>'Table 1'!$Y$14</f>
        <v>76</v>
      </c>
      <c r="I2262" s="30"/>
      <c r="J2262" s="30"/>
      <c r="K2262" s="30"/>
      <c r="L2262" s="31"/>
      <c r="M2262" s="31">
        <v>38</v>
      </c>
      <c r="N2262" s="32">
        <f t="array" ref="N2262">INDEX([1]!CCA_Weighting[#Data],MATCH(1,([1]!CCA_Weighting[State]=A2262)*([1]!CCA_Weighting[Zone]=B2262),0),MATCH(2021,VALUE([1]!CCA_Weighting[#Headers]),0))*M2262</f>
        <v>0.20459957083715175</v>
      </c>
      <c r="O2262" s="31">
        <f>'Table 1'!$T$14</f>
        <v>38</v>
      </c>
      <c r="P2262" s="32">
        <f t="array" ref="P2262">INDEX([1]!CCA_Weighting[#Data],MATCH(1,([1]!CCA_Weighting[State]=A2262)*([1]!CCA_Weighting[Zone]=B2262),0),MATCH(2022,VALUE([1]!CCA_Weighting[#Headers]),0))*O2262</f>
        <v>0.20459957083715175</v>
      </c>
      <c r="Q2262" s="31">
        <f>'Table 1'!$U$14</f>
        <v>24.5</v>
      </c>
      <c r="R2262" s="31">
        <f>'Table 1'!$W$14</f>
        <v>38</v>
      </c>
      <c r="S2262">
        <f t="shared" si="245"/>
        <v>380</v>
      </c>
      <c r="T2262">
        <f t="shared" si="246"/>
        <v>190</v>
      </c>
      <c r="U2262">
        <f t="shared" si="247"/>
        <v>190</v>
      </c>
      <c r="V2262">
        <f t="shared" si="248"/>
        <v>122.5</v>
      </c>
      <c r="W2262" s="28">
        <f t="shared" si="249"/>
        <v>122.5</v>
      </c>
      <c r="X2262" s="28">
        <f t="shared" si="250"/>
        <v>190</v>
      </c>
      <c r="Y2262">
        <f t="shared" si="251"/>
        <v>190</v>
      </c>
    </row>
    <row r="2263" spans="1:25" ht="14.4" x14ac:dyDescent="0.3">
      <c r="A2263" s="23" t="s">
        <v>22</v>
      </c>
      <c r="B2263" s="24" t="s">
        <v>110</v>
      </c>
      <c r="C2263" s="25" t="s">
        <v>111</v>
      </c>
      <c r="D2263" s="24" t="s">
        <v>36</v>
      </c>
      <c r="E2263" s="24" t="s">
        <v>34</v>
      </c>
      <c r="F2263" s="24" t="s">
        <v>27</v>
      </c>
      <c r="G2263" s="24" t="s">
        <v>28</v>
      </c>
      <c r="H2263" s="29">
        <f>'Table 1'!$Y$8</f>
        <v>42.75</v>
      </c>
      <c r="I2263" s="30"/>
      <c r="J2263" s="30"/>
      <c r="K2263" s="30"/>
      <c r="L2263" s="31"/>
      <c r="M2263" s="31">
        <v>21</v>
      </c>
      <c r="N2263" s="32">
        <f t="array" ref="N2263">INDEX([1]!CCA_Weighting[#Data],MATCH(1,([1]!CCA_Weighting[State]=A2263)*([1]!CCA_Weighting[Zone]=B2263),0),MATCH(2021,VALUE([1]!CCA_Weighting[#Headers]),0))*M2263</f>
        <v>0.11306818388368912</v>
      </c>
      <c r="O2263" s="31">
        <f>'Table 1'!$T$12</f>
        <v>21</v>
      </c>
      <c r="P2263" s="32">
        <f t="array" ref="P2263">INDEX([1]!CCA_Weighting[#Data],MATCH(1,([1]!CCA_Weighting[State]=A2263)*([1]!CCA_Weighting[Zone]=B2263),0),MATCH(2022,VALUE([1]!CCA_Weighting[#Headers]),0))*O2263</f>
        <v>0.11306818388368912</v>
      </c>
      <c r="Q2263" s="31">
        <f>'Table 1'!$U$12</f>
        <v>14</v>
      </c>
      <c r="R2263" s="31">
        <f>'Table 1'!$W$12</f>
        <v>21</v>
      </c>
      <c r="S2263">
        <f t="shared" si="245"/>
        <v>213.75</v>
      </c>
      <c r="T2263">
        <f t="shared" si="246"/>
        <v>105</v>
      </c>
      <c r="U2263">
        <f t="shared" si="247"/>
        <v>105</v>
      </c>
      <c r="V2263">
        <f t="shared" si="248"/>
        <v>70</v>
      </c>
      <c r="W2263" s="28">
        <f t="shared" si="249"/>
        <v>70</v>
      </c>
      <c r="X2263" s="28">
        <f t="shared" si="250"/>
        <v>105</v>
      </c>
      <c r="Y2263">
        <f t="shared" si="251"/>
        <v>105</v>
      </c>
    </row>
    <row r="2264" spans="1:25" ht="14.4" x14ac:dyDescent="0.3">
      <c r="A2264" s="20" t="s">
        <v>22</v>
      </c>
      <c r="B2264" s="21" t="s">
        <v>110</v>
      </c>
      <c r="C2264" s="22" t="s">
        <v>111</v>
      </c>
      <c r="D2264" s="21" t="s">
        <v>36</v>
      </c>
      <c r="E2264" s="21" t="s">
        <v>34</v>
      </c>
      <c r="F2264" s="21" t="s">
        <v>29</v>
      </c>
      <c r="G2264" s="21" t="s">
        <v>28</v>
      </c>
      <c r="H2264" s="29">
        <f>'Table 1'!$Y$9</f>
        <v>45</v>
      </c>
      <c r="I2264" s="30"/>
      <c r="J2264" s="30"/>
      <c r="K2264" s="30"/>
      <c r="L2264" s="31"/>
      <c r="M2264" s="31">
        <v>22</v>
      </c>
      <c r="N2264" s="32">
        <f t="array" ref="N2264">INDEX([1]!CCA_Weighting[#Data],MATCH(1,([1]!CCA_Weighting[State]=A2264)*([1]!CCA_Weighting[Zone]=B2264),0),MATCH(2021,VALUE([1]!CCA_Weighting[#Headers]),0))*M2264</f>
        <v>0.11845238311624576</v>
      </c>
      <c r="O2264" s="31">
        <f>'Table 1'!$T$13</f>
        <v>22</v>
      </c>
      <c r="P2264" s="32">
        <f t="array" ref="P2264">INDEX([1]!CCA_Weighting[#Data],MATCH(1,([1]!CCA_Weighting[State]=A2264)*([1]!CCA_Weighting[Zone]=B2264),0),MATCH(2022,VALUE([1]!CCA_Weighting[#Headers]),0))*O2264</f>
        <v>0.11845238311624576</v>
      </c>
      <c r="Q2264" s="31">
        <f>'Table 1'!$U$13</f>
        <v>14.5</v>
      </c>
      <c r="R2264" s="31">
        <f>'Table 1'!$W$13</f>
        <v>22</v>
      </c>
      <c r="S2264">
        <f t="shared" si="245"/>
        <v>225</v>
      </c>
      <c r="T2264">
        <f t="shared" si="246"/>
        <v>110</v>
      </c>
      <c r="U2264">
        <f t="shared" si="247"/>
        <v>110</v>
      </c>
      <c r="V2264">
        <f t="shared" si="248"/>
        <v>72.5</v>
      </c>
      <c r="W2264" s="28">
        <f t="shared" si="249"/>
        <v>72.5</v>
      </c>
      <c r="X2264" s="28">
        <f t="shared" si="250"/>
        <v>110</v>
      </c>
      <c r="Y2264">
        <f t="shared" si="251"/>
        <v>110</v>
      </c>
    </row>
    <row r="2265" spans="1:25" ht="14.4" x14ac:dyDescent="0.3">
      <c r="A2265" s="23" t="s">
        <v>22</v>
      </c>
      <c r="B2265" s="24" t="s">
        <v>110</v>
      </c>
      <c r="C2265" s="25" t="s">
        <v>111</v>
      </c>
      <c r="D2265" s="24" t="s">
        <v>36</v>
      </c>
      <c r="E2265" s="24" t="s">
        <v>34</v>
      </c>
      <c r="F2265" s="24" t="s">
        <v>30</v>
      </c>
      <c r="G2265" s="24" t="s">
        <v>28</v>
      </c>
      <c r="H2265" s="29">
        <f>'Table 1'!$Y$10</f>
        <v>76</v>
      </c>
      <c r="I2265" s="30"/>
      <c r="J2265" s="30"/>
      <c r="K2265" s="30"/>
      <c r="L2265" s="31"/>
      <c r="M2265" s="31">
        <v>38</v>
      </c>
      <c r="N2265" s="32">
        <f t="array" ref="N2265">INDEX([1]!CCA_Weighting[#Data],MATCH(1,([1]!CCA_Weighting[State]=A2265)*([1]!CCA_Weighting[Zone]=B2265),0),MATCH(2021,VALUE([1]!CCA_Weighting[#Headers]),0))*M2265</f>
        <v>0.20459957083715175</v>
      </c>
      <c r="O2265" s="31">
        <f>'Table 1'!$T$14</f>
        <v>38</v>
      </c>
      <c r="P2265" s="32">
        <f t="array" ref="P2265">INDEX([1]!CCA_Weighting[#Data],MATCH(1,([1]!CCA_Weighting[State]=A2265)*([1]!CCA_Weighting[Zone]=B2265),0),MATCH(2022,VALUE([1]!CCA_Weighting[#Headers]),0))*O2265</f>
        <v>0.20459957083715175</v>
      </c>
      <c r="Q2265" s="31">
        <f>'Table 1'!$U$14</f>
        <v>24.5</v>
      </c>
      <c r="R2265" s="31">
        <f>'Table 1'!$W$14</f>
        <v>38</v>
      </c>
      <c r="S2265">
        <f t="shared" si="245"/>
        <v>380</v>
      </c>
      <c r="T2265">
        <f t="shared" si="246"/>
        <v>190</v>
      </c>
      <c r="U2265">
        <f t="shared" si="247"/>
        <v>190</v>
      </c>
      <c r="V2265">
        <f t="shared" si="248"/>
        <v>122.5</v>
      </c>
      <c r="W2265" s="28">
        <f t="shared" si="249"/>
        <v>122.5</v>
      </c>
      <c r="X2265" s="28">
        <f t="shared" si="250"/>
        <v>190</v>
      </c>
      <c r="Y2265">
        <f t="shared" si="251"/>
        <v>190</v>
      </c>
    </row>
    <row r="2266" spans="1:25" ht="14.4" x14ac:dyDescent="0.3">
      <c r="A2266" s="20" t="s">
        <v>22</v>
      </c>
      <c r="B2266" s="21" t="s">
        <v>110</v>
      </c>
      <c r="C2266" s="22" t="s">
        <v>111</v>
      </c>
      <c r="D2266" s="21" t="s">
        <v>37</v>
      </c>
      <c r="E2266" s="22" t="s">
        <v>26</v>
      </c>
      <c r="F2266" s="21" t="s">
        <v>27</v>
      </c>
      <c r="G2266" s="21" t="s">
        <v>28</v>
      </c>
      <c r="H2266" s="29">
        <f>'Table 1'!$G$12</f>
        <v>40.5</v>
      </c>
      <c r="I2266" s="30"/>
      <c r="J2266" s="30"/>
      <c r="K2266" s="30"/>
      <c r="L2266" s="31"/>
      <c r="M2266" s="31">
        <v>27</v>
      </c>
      <c r="N2266" s="32">
        <f t="array" ref="N2266">INDEX([1]!CCA_Weighting[#Data],MATCH(1,([1]!CCA_Weighting[State]=A2266)*([1]!CCA_Weighting[Zone]=B2266),0),MATCH(2021,VALUE([1]!CCA_Weighting[#Headers]),0))*M2266</f>
        <v>0.14537337927902888</v>
      </c>
      <c r="O2266" s="31">
        <f>'Table 1'!$B$12</f>
        <v>27</v>
      </c>
      <c r="P2266" s="32">
        <f t="array" ref="P2266">INDEX([1]!CCA_Weighting[#Data],MATCH(1,([1]!CCA_Weighting[State]=A2266)*([1]!CCA_Weighting[Zone]=B2266),0),MATCH(2022,VALUE([1]!CCA_Weighting[#Headers]),0))*O2266</f>
        <v>0.14537337927902888</v>
      </c>
      <c r="Q2266" s="31">
        <f>'Table 1'!$C$12</f>
        <v>18</v>
      </c>
      <c r="R2266" s="31">
        <f>'Table 1'!$E$12</f>
        <v>27</v>
      </c>
      <c r="S2266">
        <f t="shared" si="245"/>
        <v>202.5</v>
      </c>
      <c r="T2266">
        <f t="shared" si="246"/>
        <v>135</v>
      </c>
      <c r="U2266">
        <f t="shared" si="247"/>
        <v>135</v>
      </c>
      <c r="V2266">
        <f t="shared" si="248"/>
        <v>90</v>
      </c>
      <c r="W2266" s="28">
        <f t="shared" si="249"/>
        <v>90</v>
      </c>
      <c r="X2266" s="28">
        <f t="shared" si="250"/>
        <v>135</v>
      </c>
      <c r="Y2266">
        <f t="shared" si="251"/>
        <v>135</v>
      </c>
    </row>
    <row r="2267" spans="1:25" ht="14.4" x14ac:dyDescent="0.3">
      <c r="A2267" s="23" t="s">
        <v>22</v>
      </c>
      <c r="B2267" s="24" t="s">
        <v>110</v>
      </c>
      <c r="C2267" s="25" t="s">
        <v>111</v>
      </c>
      <c r="D2267" s="24" t="s">
        <v>37</v>
      </c>
      <c r="E2267" s="25" t="s">
        <v>26</v>
      </c>
      <c r="F2267" s="24" t="s">
        <v>29</v>
      </c>
      <c r="G2267" s="24" t="s">
        <v>28</v>
      </c>
      <c r="H2267" s="29">
        <f>'Table 1'!$G$13</f>
        <v>43.5</v>
      </c>
      <c r="I2267" s="30"/>
      <c r="J2267" s="30"/>
      <c r="K2267" s="30"/>
      <c r="L2267" s="31"/>
      <c r="M2267" s="31">
        <v>29</v>
      </c>
      <c r="N2267" s="32">
        <f t="array" ref="N2267">INDEX([1]!CCA_Weighting[#Data],MATCH(1,([1]!CCA_Weighting[State]=A2267)*([1]!CCA_Weighting[Zone]=B2267),0),MATCH(2021,VALUE([1]!CCA_Weighting[#Headers]),0))*M2267</f>
        <v>0.15614177774414212</v>
      </c>
      <c r="O2267" s="31">
        <f>'Table 1'!$B$13</f>
        <v>29</v>
      </c>
      <c r="P2267" s="32">
        <f t="array" ref="P2267">INDEX([1]!CCA_Weighting[#Data],MATCH(1,([1]!CCA_Weighting[State]=A2267)*([1]!CCA_Weighting[Zone]=B2267),0),MATCH(2022,VALUE([1]!CCA_Weighting[#Headers]),0))*O2267</f>
        <v>0.15614177774414212</v>
      </c>
      <c r="Q2267" s="31">
        <f>'Table 1'!$C$13</f>
        <v>19</v>
      </c>
      <c r="R2267" s="31">
        <f>'Table 1'!$E$13</f>
        <v>29</v>
      </c>
      <c r="S2267">
        <f t="shared" si="245"/>
        <v>217.5</v>
      </c>
      <c r="T2267">
        <f t="shared" si="246"/>
        <v>145</v>
      </c>
      <c r="U2267">
        <f t="shared" si="247"/>
        <v>145</v>
      </c>
      <c r="V2267">
        <f t="shared" si="248"/>
        <v>95</v>
      </c>
      <c r="W2267" s="28">
        <f t="shared" si="249"/>
        <v>95</v>
      </c>
      <c r="X2267" s="28">
        <f t="shared" si="250"/>
        <v>145</v>
      </c>
      <c r="Y2267">
        <f t="shared" si="251"/>
        <v>145</v>
      </c>
    </row>
    <row r="2268" spans="1:25" ht="14.4" x14ac:dyDescent="0.3">
      <c r="A2268" s="20" t="s">
        <v>22</v>
      </c>
      <c r="B2268" s="21" t="s">
        <v>110</v>
      </c>
      <c r="C2268" s="22" t="s">
        <v>111</v>
      </c>
      <c r="D2268" s="21" t="s">
        <v>37</v>
      </c>
      <c r="E2268" s="22" t="s">
        <v>26</v>
      </c>
      <c r="F2268" s="21" t="s">
        <v>30</v>
      </c>
      <c r="G2268" s="21" t="s">
        <v>28</v>
      </c>
      <c r="H2268" s="29">
        <f>'Table 1'!$G$14</f>
        <v>110</v>
      </c>
      <c r="I2268" s="30"/>
      <c r="J2268" s="30"/>
      <c r="K2268" s="30"/>
      <c r="L2268" s="31"/>
      <c r="M2268" s="31">
        <v>55</v>
      </c>
      <c r="N2268" s="32">
        <f t="array" ref="N2268">INDEX([1]!CCA_Weighting[#Data],MATCH(1,([1]!CCA_Weighting[State]=A2268)*([1]!CCA_Weighting[Zone]=B2268),0),MATCH(2021,VALUE([1]!CCA_Weighting[#Headers]),0))*M2268</f>
        <v>0.29613095779061438</v>
      </c>
      <c r="O2268" s="31">
        <f>'Table 1'!$B$14</f>
        <v>55</v>
      </c>
      <c r="P2268" s="32">
        <f t="array" ref="P2268">INDEX([1]!CCA_Weighting[#Data],MATCH(1,([1]!CCA_Weighting[State]=A2268)*([1]!CCA_Weighting[Zone]=B2268),0),MATCH(2022,VALUE([1]!CCA_Weighting[#Headers]),0))*O2268</f>
        <v>0.29613095779061438</v>
      </c>
      <c r="Q2268" s="31">
        <f>'Table 1'!$C$14</f>
        <v>36</v>
      </c>
      <c r="R2268" s="31">
        <f>'Table 1'!$E$14</f>
        <v>55</v>
      </c>
      <c r="S2268">
        <f t="shared" si="245"/>
        <v>550</v>
      </c>
      <c r="T2268">
        <f t="shared" si="246"/>
        <v>275</v>
      </c>
      <c r="U2268">
        <f t="shared" si="247"/>
        <v>275</v>
      </c>
      <c r="V2268">
        <f t="shared" si="248"/>
        <v>180</v>
      </c>
      <c r="W2268" s="28">
        <f t="shared" si="249"/>
        <v>180</v>
      </c>
      <c r="X2268" s="28">
        <f t="shared" si="250"/>
        <v>275</v>
      </c>
      <c r="Y2268">
        <f t="shared" si="251"/>
        <v>275</v>
      </c>
    </row>
    <row r="2269" spans="1:25" ht="14.4" x14ac:dyDescent="0.3">
      <c r="A2269" s="23" t="s">
        <v>22</v>
      </c>
      <c r="B2269" s="24" t="s">
        <v>110</v>
      </c>
      <c r="C2269" s="25" t="s">
        <v>111</v>
      </c>
      <c r="D2269" s="24" t="s">
        <v>37</v>
      </c>
      <c r="E2269" s="24" t="s">
        <v>31</v>
      </c>
      <c r="F2269" s="24" t="s">
        <v>27</v>
      </c>
      <c r="G2269" s="24" t="s">
        <v>28</v>
      </c>
      <c r="H2269" s="29">
        <f>'Table 1'!$M$12</f>
        <v>37.5</v>
      </c>
      <c r="I2269" s="30"/>
      <c r="J2269" s="30"/>
      <c r="K2269" s="30"/>
      <c r="L2269" s="31"/>
      <c r="M2269" s="31">
        <v>25</v>
      </c>
      <c r="N2269" s="32">
        <f t="array" ref="N2269">INDEX([1]!CCA_Weighting[#Data],MATCH(1,([1]!CCA_Weighting[State]=A2269)*([1]!CCA_Weighting[Zone]=B2269),0),MATCH(2021,VALUE([1]!CCA_Weighting[#Headers]),0))*M2269</f>
        <v>0.13460498081391561</v>
      </c>
      <c r="O2269" s="31">
        <f>'Table 1'!$H$12</f>
        <v>25</v>
      </c>
      <c r="P2269" s="32">
        <f t="array" ref="P2269">INDEX([1]!CCA_Weighting[#Data],MATCH(1,([1]!CCA_Weighting[State]=A2269)*([1]!CCA_Weighting[Zone]=B2269),0),MATCH(2022,VALUE([1]!CCA_Weighting[#Headers]),0))*O2269</f>
        <v>0.13460498081391561</v>
      </c>
      <c r="Q2269" s="31">
        <f>'Table 1'!$I$12</f>
        <v>16</v>
      </c>
      <c r="R2269" s="31">
        <f>'Table 1'!$K$12</f>
        <v>25</v>
      </c>
      <c r="S2269">
        <f t="shared" si="245"/>
        <v>187.5</v>
      </c>
      <c r="T2269">
        <f t="shared" si="246"/>
        <v>125</v>
      </c>
      <c r="U2269">
        <f t="shared" si="247"/>
        <v>125</v>
      </c>
      <c r="V2269">
        <f t="shared" si="248"/>
        <v>80</v>
      </c>
      <c r="W2269" s="28">
        <f t="shared" si="249"/>
        <v>80</v>
      </c>
      <c r="X2269" s="28">
        <f t="shared" si="250"/>
        <v>125</v>
      </c>
      <c r="Y2269">
        <f t="shared" si="251"/>
        <v>125</v>
      </c>
    </row>
    <row r="2270" spans="1:25" ht="14.4" x14ac:dyDescent="0.3">
      <c r="A2270" s="20" t="s">
        <v>22</v>
      </c>
      <c r="B2270" s="21" t="s">
        <v>110</v>
      </c>
      <c r="C2270" s="22" t="s">
        <v>111</v>
      </c>
      <c r="D2270" s="21" t="s">
        <v>37</v>
      </c>
      <c r="E2270" s="21" t="s">
        <v>31</v>
      </c>
      <c r="F2270" s="21" t="s">
        <v>29</v>
      </c>
      <c r="G2270" s="21" t="s">
        <v>28</v>
      </c>
      <c r="H2270" s="29">
        <f>'Table 1'!$M$13</f>
        <v>39.75</v>
      </c>
      <c r="I2270" s="30"/>
      <c r="J2270" s="30"/>
      <c r="K2270" s="30"/>
      <c r="L2270" s="31"/>
      <c r="M2270" s="31">
        <v>26.5</v>
      </c>
      <c r="N2270" s="32">
        <f t="array" ref="N2270">INDEX([1]!CCA_Weighting[#Data],MATCH(1,([1]!CCA_Weighting[State]=A2270)*([1]!CCA_Weighting[Zone]=B2270),0),MATCH(2021,VALUE([1]!CCA_Weighting[#Headers]),0))*M2270</f>
        <v>0.14268127966275057</v>
      </c>
      <c r="O2270" s="31">
        <f>'Table 1'!$H$13</f>
        <v>26.5</v>
      </c>
      <c r="P2270" s="32">
        <f t="array" ref="P2270">INDEX([1]!CCA_Weighting[#Data],MATCH(1,([1]!CCA_Weighting[State]=A2270)*([1]!CCA_Weighting[Zone]=B2270),0),MATCH(2022,VALUE([1]!CCA_Weighting[#Headers]),0))*O2270</f>
        <v>0.14268127966275057</v>
      </c>
      <c r="Q2270" s="31">
        <f>'Table 1'!$I$13</f>
        <v>17</v>
      </c>
      <c r="R2270" s="31">
        <f>'Table 1'!$K$13</f>
        <v>26.5</v>
      </c>
      <c r="S2270">
        <f t="shared" si="245"/>
        <v>198.75</v>
      </c>
      <c r="T2270">
        <f t="shared" si="246"/>
        <v>132.5</v>
      </c>
      <c r="U2270">
        <f t="shared" si="247"/>
        <v>132.5</v>
      </c>
      <c r="V2270">
        <f t="shared" si="248"/>
        <v>85</v>
      </c>
      <c r="W2270" s="28">
        <f t="shared" si="249"/>
        <v>85</v>
      </c>
      <c r="X2270" s="28">
        <f t="shared" si="250"/>
        <v>132.5</v>
      </c>
      <c r="Y2270">
        <f t="shared" si="251"/>
        <v>132.5</v>
      </c>
    </row>
    <row r="2271" spans="1:25" ht="14.4" x14ac:dyDescent="0.3">
      <c r="A2271" s="23" t="s">
        <v>22</v>
      </c>
      <c r="B2271" s="24" t="s">
        <v>110</v>
      </c>
      <c r="C2271" s="25" t="s">
        <v>111</v>
      </c>
      <c r="D2271" s="24" t="s">
        <v>37</v>
      </c>
      <c r="E2271" s="24" t="s">
        <v>31</v>
      </c>
      <c r="F2271" s="24" t="s">
        <v>30</v>
      </c>
      <c r="G2271" s="24" t="s">
        <v>28</v>
      </c>
      <c r="H2271" s="29">
        <f>'Table 1'!$M$14</f>
        <v>100</v>
      </c>
      <c r="I2271" s="30"/>
      <c r="J2271" s="30"/>
      <c r="K2271" s="30"/>
      <c r="L2271" s="31"/>
      <c r="M2271" s="31">
        <v>50</v>
      </c>
      <c r="N2271" s="32">
        <f t="array" ref="N2271">INDEX([1]!CCA_Weighting[#Data],MATCH(1,([1]!CCA_Weighting[State]=A2271)*([1]!CCA_Weighting[Zone]=B2271),0),MATCH(2021,VALUE([1]!CCA_Weighting[#Headers]),0))*M2271</f>
        <v>0.26920996162783123</v>
      </c>
      <c r="O2271" s="31">
        <f>'Table 1'!$H$14</f>
        <v>50</v>
      </c>
      <c r="P2271" s="32">
        <f t="array" ref="P2271">INDEX([1]!CCA_Weighting[#Data],MATCH(1,([1]!CCA_Weighting[State]=A2271)*([1]!CCA_Weighting[Zone]=B2271),0),MATCH(2022,VALUE([1]!CCA_Weighting[#Headers]),0))*O2271</f>
        <v>0.26920996162783123</v>
      </c>
      <c r="Q2271" s="31">
        <f>'Table 1'!$I$14</f>
        <v>32.5</v>
      </c>
      <c r="R2271" s="31">
        <f>'Table 1'!$K$14</f>
        <v>50</v>
      </c>
      <c r="S2271">
        <f t="shared" si="245"/>
        <v>500</v>
      </c>
      <c r="T2271">
        <f t="shared" si="246"/>
        <v>250</v>
      </c>
      <c r="U2271">
        <f t="shared" si="247"/>
        <v>250</v>
      </c>
      <c r="V2271">
        <f t="shared" si="248"/>
        <v>162.5</v>
      </c>
      <c r="W2271" s="28">
        <f t="shared" si="249"/>
        <v>162.5</v>
      </c>
      <c r="X2271" s="28">
        <f t="shared" si="250"/>
        <v>250</v>
      </c>
      <c r="Y2271">
        <f t="shared" si="251"/>
        <v>250</v>
      </c>
    </row>
    <row r="2272" spans="1:25" ht="14.4" x14ac:dyDescent="0.3">
      <c r="A2272" s="20" t="s">
        <v>22</v>
      </c>
      <c r="B2272" s="21" t="s">
        <v>110</v>
      </c>
      <c r="C2272" s="22" t="s">
        <v>111</v>
      </c>
      <c r="D2272" s="21" t="s">
        <v>37</v>
      </c>
      <c r="E2272" s="21" t="s">
        <v>32</v>
      </c>
      <c r="F2272" s="21" t="s">
        <v>27</v>
      </c>
      <c r="G2272" s="21" t="s">
        <v>28</v>
      </c>
      <c r="H2272" s="29">
        <f>'Table 1'!$S$12</f>
        <v>35.25</v>
      </c>
      <c r="I2272" s="30"/>
      <c r="J2272" s="30"/>
      <c r="K2272" s="30"/>
      <c r="L2272" s="31"/>
      <c r="M2272" s="31">
        <v>23.5</v>
      </c>
      <c r="N2272" s="32">
        <f t="array" ref="N2272">INDEX([1]!CCA_Weighting[#Data],MATCH(1,([1]!CCA_Weighting[State]=A2272)*([1]!CCA_Weighting[Zone]=B2272),0),MATCH(2021,VALUE([1]!CCA_Weighting[#Headers]),0))*M2272</f>
        <v>0.12652868196508069</v>
      </c>
      <c r="O2272" s="31">
        <f>'Table 1'!$N$8</f>
        <v>30</v>
      </c>
      <c r="P2272" s="32">
        <f t="array" ref="P2272">INDEX([1]!CCA_Weighting[#Data],MATCH(1,([1]!CCA_Weighting[State]=A2272)*([1]!CCA_Weighting[Zone]=B2272),0),MATCH(2022,VALUE([1]!CCA_Weighting[#Headers]),0))*O2272</f>
        <v>0.16152597697669877</v>
      </c>
      <c r="Q2272" s="31">
        <f>'Table 1'!$O$8</f>
        <v>19.5</v>
      </c>
      <c r="R2272" s="31">
        <f>'Table 1'!$Q$8</f>
        <v>30</v>
      </c>
      <c r="S2272">
        <f t="shared" si="245"/>
        <v>176.25</v>
      </c>
      <c r="T2272">
        <f t="shared" si="246"/>
        <v>117.5</v>
      </c>
      <c r="U2272">
        <f t="shared" si="247"/>
        <v>150</v>
      </c>
      <c r="V2272">
        <f t="shared" si="248"/>
        <v>97.5</v>
      </c>
      <c r="W2272" s="28">
        <f t="shared" si="249"/>
        <v>76.375</v>
      </c>
      <c r="X2272" s="28">
        <f t="shared" si="250"/>
        <v>150</v>
      </c>
      <c r="Y2272">
        <f t="shared" si="251"/>
        <v>150</v>
      </c>
    </row>
    <row r="2273" spans="1:25" ht="14.4" x14ac:dyDescent="0.3">
      <c r="A2273" s="23" t="s">
        <v>22</v>
      </c>
      <c r="B2273" s="24" t="s">
        <v>110</v>
      </c>
      <c r="C2273" s="25" t="s">
        <v>111</v>
      </c>
      <c r="D2273" s="24" t="s">
        <v>37</v>
      </c>
      <c r="E2273" s="24" t="s">
        <v>32</v>
      </c>
      <c r="F2273" s="24" t="s">
        <v>29</v>
      </c>
      <c r="G2273" s="24" t="s">
        <v>28</v>
      </c>
      <c r="H2273" s="29">
        <f>'Table 1'!$S$13</f>
        <v>36.75</v>
      </c>
      <c r="I2273" s="30"/>
      <c r="J2273" s="30"/>
      <c r="K2273" s="30"/>
      <c r="L2273" s="31"/>
      <c r="M2273" s="31">
        <v>24.5</v>
      </c>
      <c r="N2273" s="32">
        <f t="array" ref="N2273">INDEX([1]!CCA_Weighting[#Data],MATCH(1,([1]!CCA_Weighting[State]=A2273)*([1]!CCA_Weighting[Zone]=B2273),0),MATCH(2021,VALUE([1]!CCA_Weighting[#Headers]),0))*M2273</f>
        <v>0.13191288119763731</v>
      </c>
      <c r="O2273" s="31">
        <f>'Table 1'!$N$9</f>
        <v>32</v>
      </c>
      <c r="P2273" s="32">
        <f t="array" ref="P2273">INDEX([1]!CCA_Weighting[#Data],MATCH(1,([1]!CCA_Weighting[State]=A2273)*([1]!CCA_Weighting[Zone]=B2273),0),MATCH(2022,VALUE([1]!CCA_Weighting[#Headers]),0))*O2273</f>
        <v>0.172294375441812</v>
      </c>
      <c r="Q2273" s="31">
        <f>'Table 1'!$O$9</f>
        <v>21</v>
      </c>
      <c r="R2273" s="31">
        <f>'Table 1'!$Q$9</f>
        <v>32</v>
      </c>
      <c r="S2273">
        <f t="shared" si="245"/>
        <v>183.75</v>
      </c>
      <c r="T2273">
        <f t="shared" si="246"/>
        <v>122.5</v>
      </c>
      <c r="U2273">
        <f t="shared" si="247"/>
        <v>160</v>
      </c>
      <c r="V2273">
        <f t="shared" si="248"/>
        <v>105</v>
      </c>
      <c r="W2273" s="28">
        <f t="shared" si="249"/>
        <v>80.390625</v>
      </c>
      <c r="X2273" s="28">
        <f t="shared" si="250"/>
        <v>160</v>
      </c>
      <c r="Y2273">
        <f t="shared" si="251"/>
        <v>160</v>
      </c>
    </row>
    <row r="2274" spans="1:25" ht="14.4" x14ac:dyDescent="0.3">
      <c r="A2274" s="20" t="s">
        <v>22</v>
      </c>
      <c r="B2274" s="21" t="s">
        <v>110</v>
      </c>
      <c r="C2274" s="22" t="s">
        <v>111</v>
      </c>
      <c r="D2274" s="21" t="s">
        <v>37</v>
      </c>
      <c r="E2274" s="21" t="s">
        <v>32</v>
      </c>
      <c r="F2274" s="21" t="s">
        <v>30</v>
      </c>
      <c r="G2274" s="21" t="s">
        <v>28</v>
      </c>
      <c r="H2274" s="29">
        <f>'Table 1'!$S$14</f>
        <v>80</v>
      </c>
      <c r="I2274" s="30"/>
      <c r="J2274" s="30"/>
      <c r="K2274" s="30"/>
      <c r="L2274" s="31"/>
      <c r="M2274" s="31">
        <v>40</v>
      </c>
      <c r="N2274" s="32">
        <f t="array" ref="N2274">INDEX([1]!CCA_Weighting[#Data],MATCH(1,([1]!CCA_Weighting[State]=A2274)*([1]!CCA_Weighting[Zone]=B2274),0),MATCH(2021,VALUE([1]!CCA_Weighting[#Headers]),0))*M2274</f>
        <v>0.21536796930226501</v>
      </c>
      <c r="O2274" s="31">
        <f>'Table 1'!$N$10</f>
        <v>40</v>
      </c>
      <c r="P2274" s="32">
        <f t="array" ref="P2274">INDEX([1]!CCA_Weighting[#Data],MATCH(1,([1]!CCA_Weighting[State]=A2274)*([1]!CCA_Weighting[Zone]=B2274),0),MATCH(2022,VALUE([1]!CCA_Weighting[#Headers]),0))*O2274</f>
        <v>0.21536796930226501</v>
      </c>
      <c r="Q2274" s="31">
        <f>'Table 1'!$O$10</f>
        <v>26</v>
      </c>
      <c r="R2274" s="31">
        <f>'Table 1'!$Q$10</f>
        <v>40</v>
      </c>
      <c r="S2274">
        <f t="shared" si="245"/>
        <v>400</v>
      </c>
      <c r="T2274">
        <f t="shared" si="246"/>
        <v>200</v>
      </c>
      <c r="U2274">
        <f t="shared" si="247"/>
        <v>200</v>
      </c>
      <c r="V2274">
        <f t="shared" si="248"/>
        <v>130</v>
      </c>
      <c r="W2274" s="28">
        <f t="shared" si="249"/>
        <v>130</v>
      </c>
      <c r="X2274" s="28">
        <f t="shared" si="250"/>
        <v>200</v>
      </c>
      <c r="Y2274">
        <f t="shared" si="251"/>
        <v>200</v>
      </c>
    </row>
    <row r="2275" spans="1:25" ht="14.4" x14ac:dyDescent="0.3">
      <c r="A2275" s="23" t="s">
        <v>22</v>
      </c>
      <c r="B2275" s="24" t="s">
        <v>110</v>
      </c>
      <c r="C2275" s="25" t="s">
        <v>111</v>
      </c>
      <c r="D2275" s="24" t="s">
        <v>37</v>
      </c>
      <c r="E2275" s="24" t="s">
        <v>33</v>
      </c>
      <c r="F2275" s="24" t="s">
        <v>27</v>
      </c>
      <c r="G2275" s="24" t="s">
        <v>28</v>
      </c>
      <c r="H2275" s="29">
        <f>'Table 1'!$Y$12</f>
        <v>31.5</v>
      </c>
      <c r="I2275" s="30"/>
      <c r="J2275" s="30"/>
      <c r="K2275" s="30"/>
      <c r="L2275" s="31"/>
      <c r="M2275" s="31">
        <v>21</v>
      </c>
      <c r="N2275" s="32">
        <f t="array" ref="N2275">INDEX([1]!CCA_Weighting[#Data],MATCH(1,([1]!CCA_Weighting[State]=A2275)*([1]!CCA_Weighting[Zone]=B2275),0),MATCH(2021,VALUE([1]!CCA_Weighting[#Headers]),0))*M2275</f>
        <v>0.11306818388368912</v>
      </c>
      <c r="O2275" s="31">
        <f>'Table 1'!$T$12</f>
        <v>21</v>
      </c>
      <c r="P2275" s="32">
        <f t="array" ref="P2275">INDEX([1]!CCA_Weighting[#Data],MATCH(1,([1]!CCA_Weighting[State]=A2275)*([1]!CCA_Weighting[Zone]=B2275),0),MATCH(2022,VALUE([1]!CCA_Weighting[#Headers]),0))*O2275</f>
        <v>0.11306818388368912</v>
      </c>
      <c r="Q2275" s="31">
        <f>'Table 1'!$U$12</f>
        <v>14</v>
      </c>
      <c r="R2275" s="31">
        <f>'Table 1'!$W$12</f>
        <v>21</v>
      </c>
      <c r="S2275">
        <f t="shared" si="245"/>
        <v>157.5</v>
      </c>
      <c r="T2275">
        <f t="shared" si="246"/>
        <v>105</v>
      </c>
      <c r="U2275">
        <f t="shared" si="247"/>
        <v>105</v>
      </c>
      <c r="V2275">
        <f t="shared" si="248"/>
        <v>70</v>
      </c>
      <c r="W2275" s="28">
        <f t="shared" si="249"/>
        <v>70</v>
      </c>
      <c r="X2275" s="28">
        <f t="shared" si="250"/>
        <v>105</v>
      </c>
      <c r="Y2275">
        <f t="shared" si="251"/>
        <v>105</v>
      </c>
    </row>
    <row r="2276" spans="1:25" ht="14.4" x14ac:dyDescent="0.3">
      <c r="A2276" s="20" t="s">
        <v>22</v>
      </c>
      <c r="B2276" s="21" t="s">
        <v>110</v>
      </c>
      <c r="C2276" s="22" t="s">
        <v>111</v>
      </c>
      <c r="D2276" s="21" t="s">
        <v>37</v>
      </c>
      <c r="E2276" s="21" t="s">
        <v>33</v>
      </c>
      <c r="F2276" s="21" t="s">
        <v>29</v>
      </c>
      <c r="G2276" s="21" t="s">
        <v>28</v>
      </c>
      <c r="H2276" s="29">
        <f>'Table 1'!$Y$13</f>
        <v>33</v>
      </c>
      <c r="I2276" s="30"/>
      <c r="J2276" s="30"/>
      <c r="K2276" s="30"/>
      <c r="L2276" s="31"/>
      <c r="M2276" s="31">
        <v>22</v>
      </c>
      <c r="N2276" s="32">
        <f t="array" ref="N2276">INDEX([1]!CCA_Weighting[#Data],MATCH(1,([1]!CCA_Weighting[State]=A2276)*([1]!CCA_Weighting[Zone]=B2276),0),MATCH(2021,VALUE([1]!CCA_Weighting[#Headers]),0))*M2276</f>
        <v>0.11845238311624576</v>
      </c>
      <c r="O2276" s="31">
        <f>'Table 1'!$T$13</f>
        <v>22</v>
      </c>
      <c r="P2276" s="32">
        <f t="array" ref="P2276">INDEX([1]!CCA_Weighting[#Data],MATCH(1,([1]!CCA_Weighting[State]=A2276)*([1]!CCA_Weighting[Zone]=B2276),0),MATCH(2022,VALUE([1]!CCA_Weighting[#Headers]),0))*O2276</f>
        <v>0.11845238311624576</v>
      </c>
      <c r="Q2276" s="31">
        <f>'Table 1'!$U$13</f>
        <v>14.5</v>
      </c>
      <c r="R2276" s="31">
        <f>'Table 1'!$W$13</f>
        <v>22</v>
      </c>
      <c r="S2276">
        <f t="shared" si="245"/>
        <v>165</v>
      </c>
      <c r="T2276">
        <f t="shared" si="246"/>
        <v>110</v>
      </c>
      <c r="U2276">
        <f t="shared" si="247"/>
        <v>110</v>
      </c>
      <c r="V2276">
        <f t="shared" si="248"/>
        <v>72.5</v>
      </c>
      <c r="W2276" s="28">
        <f t="shared" si="249"/>
        <v>72.5</v>
      </c>
      <c r="X2276" s="28">
        <f t="shared" si="250"/>
        <v>110</v>
      </c>
      <c r="Y2276">
        <f t="shared" si="251"/>
        <v>110</v>
      </c>
    </row>
    <row r="2277" spans="1:25" ht="14.4" x14ac:dyDescent="0.3">
      <c r="A2277" s="23" t="s">
        <v>22</v>
      </c>
      <c r="B2277" s="24" t="s">
        <v>110</v>
      </c>
      <c r="C2277" s="25" t="s">
        <v>111</v>
      </c>
      <c r="D2277" s="24" t="s">
        <v>37</v>
      </c>
      <c r="E2277" s="24" t="s">
        <v>33</v>
      </c>
      <c r="F2277" s="24" t="s">
        <v>30</v>
      </c>
      <c r="G2277" s="24" t="s">
        <v>28</v>
      </c>
      <c r="H2277" s="29">
        <f>'Table 1'!$Y$14</f>
        <v>76</v>
      </c>
      <c r="I2277" s="30"/>
      <c r="J2277" s="30"/>
      <c r="K2277" s="30"/>
      <c r="L2277" s="31"/>
      <c r="M2277" s="31">
        <v>38</v>
      </c>
      <c r="N2277" s="32">
        <f t="array" ref="N2277">INDEX([1]!CCA_Weighting[#Data],MATCH(1,([1]!CCA_Weighting[State]=A2277)*([1]!CCA_Weighting[Zone]=B2277),0),MATCH(2021,VALUE([1]!CCA_Weighting[#Headers]),0))*M2277</f>
        <v>0.20459957083715175</v>
      </c>
      <c r="O2277" s="31">
        <f>'Table 1'!$T$14</f>
        <v>38</v>
      </c>
      <c r="P2277" s="32">
        <f t="array" ref="P2277">INDEX([1]!CCA_Weighting[#Data],MATCH(1,([1]!CCA_Weighting[State]=A2277)*([1]!CCA_Weighting[Zone]=B2277),0),MATCH(2022,VALUE([1]!CCA_Weighting[#Headers]),0))*O2277</f>
        <v>0.20459957083715175</v>
      </c>
      <c r="Q2277" s="31">
        <f>'Table 1'!$U$14</f>
        <v>24.5</v>
      </c>
      <c r="R2277" s="31">
        <f>'Table 1'!$W$14</f>
        <v>38</v>
      </c>
      <c r="S2277">
        <f t="shared" si="245"/>
        <v>380</v>
      </c>
      <c r="T2277">
        <f t="shared" si="246"/>
        <v>190</v>
      </c>
      <c r="U2277">
        <f t="shared" si="247"/>
        <v>190</v>
      </c>
      <c r="V2277">
        <f t="shared" si="248"/>
        <v>122.5</v>
      </c>
      <c r="W2277" s="28">
        <f t="shared" si="249"/>
        <v>122.5</v>
      </c>
      <c r="X2277" s="28">
        <f t="shared" si="250"/>
        <v>190</v>
      </c>
      <c r="Y2277">
        <f t="shared" si="251"/>
        <v>190</v>
      </c>
    </row>
    <row r="2278" spans="1:25" ht="14.4" x14ac:dyDescent="0.3">
      <c r="A2278" s="20" t="s">
        <v>22</v>
      </c>
      <c r="B2278" s="21" t="s">
        <v>110</v>
      </c>
      <c r="C2278" s="22" t="s">
        <v>111</v>
      </c>
      <c r="D2278" s="21" t="s">
        <v>37</v>
      </c>
      <c r="E2278" s="21" t="s">
        <v>34</v>
      </c>
      <c r="F2278" s="21" t="s">
        <v>27</v>
      </c>
      <c r="G2278" s="21" t="s">
        <v>28</v>
      </c>
      <c r="H2278" s="29">
        <f>'Table 1'!$Y$8</f>
        <v>42.75</v>
      </c>
      <c r="I2278" s="30"/>
      <c r="J2278" s="30"/>
      <c r="K2278" s="30"/>
      <c r="L2278" s="31"/>
      <c r="M2278" s="31">
        <v>21</v>
      </c>
      <c r="N2278" s="32">
        <f t="array" ref="N2278">INDEX([1]!CCA_Weighting[#Data],MATCH(1,([1]!CCA_Weighting[State]=A2278)*([1]!CCA_Weighting[Zone]=B2278),0),MATCH(2021,VALUE([1]!CCA_Weighting[#Headers]),0))*M2278</f>
        <v>0.11306818388368912</v>
      </c>
      <c r="O2278" s="31">
        <f>'Table 1'!$T$12</f>
        <v>21</v>
      </c>
      <c r="P2278" s="32">
        <f t="array" ref="P2278">INDEX([1]!CCA_Weighting[#Data],MATCH(1,([1]!CCA_Weighting[State]=A2278)*([1]!CCA_Weighting[Zone]=B2278),0),MATCH(2022,VALUE([1]!CCA_Weighting[#Headers]),0))*O2278</f>
        <v>0.11306818388368912</v>
      </c>
      <c r="Q2278" s="31">
        <f>'Table 1'!$U$12</f>
        <v>14</v>
      </c>
      <c r="R2278" s="31">
        <f>'Table 1'!$W$12</f>
        <v>21</v>
      </c>
      <c r="S2278">
        <f t="shared" si="245"/>
        <v>213.75</v>
      </c>
      <c r="T2278">
        <f t="shared" si="246"/>
        <v>105</v>
      </c>
      <c r="U2278">
        <f t="shared" si="247"/>
        <v>105</v>
      </c>
      <c r="V2278">
        <f t="shared" si="248"/>
        <v>70</v>
      </c>
      <c r="W2278" s="28">
        <f t="shared" si="249"/>
        <v>70</v>
      </c>
      <c r="X2278" s="28">
        <f t="shared" si="250"/>
        <v>105</v>
      </c>
      <c r="Y2278">
        <f t="shared" si="251"/>
        <v>105</v>
      </c>
    </row>
    <row r="2279" spans="1:25" ht="14.4" x14ac:dyDescent="0.3">
      <c r="A2279" s="23" t="s">
        <v>22</v>
      </c>
      <c r="B2279" s="24" t="s">
        <v>110</v>
      </c>
      <c r="C2279" s="25" t="s">
        <v>111</v>
      </c>
      <c r="D2279" s="24" t="s">
        <v>37</v>
      </c>
      <c r="E2279" s="24" t="s">
        <v>34</v>
      </c>
      <c r="F2279" s="24" t="s">
        <v>29</v>
      </c>
      <c r="G2279" s="24" t="s">
        <v>28</v>
      </c>
      <c r="H2279" s="29">
        <f>'Table 1'!$Y$9</f>
        <v>45</v>
      </c>
      <c r="I2279" s="30"/>
      <c r="J2279" s="30"/>
      <c r="K2279" s="30"/>
      <c r="L2279" s="31"/>
      <c r="M2279" s="31">
        <v>22</v>
      </c>
      <c r="N2279" s="32">
        <f t="array" ref="N2279">INDEX([1]!CCA_Weighting[#Data],MATCH(1,([1]!CCA_Weighting[State]=A2279)*([1]!CCA_Weighting[Zone]=B2279),0),MATCH(2021,VALUE([1]!CCA_Weighting[#Headers]),0))*M2279</f>
        <v>0.11845238311624576</v>
      </c>
      <c r="O2279" s="31">
        <f>'Table 1'!$T$13</f>
        <v>22</v>
      </c>
      <c r="P2279" s="32">
        <f t="array" ref="P2279">INDEX([1]!CCA_Weighting[#Data],MATCH(1,([1]!CCA_Weighting[State]=A2279)*([1]!CCA_Weighting[Zone]=B2279),0),MATCH(2022,VALUE([1]!CCA_Weighting[#Headers]),0))*O2279</f>
        <v>0.11845238311624576</v>
      </c>
      <c r="Q2279" s="31">
        <f>'Table 1'!$U$13</f>
        <v>14.5</v>
      </c>
      <c r="R2279" s="31">
        <f>'Table 1'!$W$13</f>
        <v>22</v>
      </c>
      <c r="S2279">
        <f t="shared" si="245"/>
        <v>225</v>
      </c>
      <c r="T2279">
        <f t="shared" si="246"/>
        <v>110</v>
      </c>
      <c r="U2279">
        <f t="shared" si="247"/>
        <v>110</v>
      </c>
      <c r="V2279">
        <f t="shared" si="248"/>
        <v>72.5</v>
      </c>
      <c r="W2279" s="28">
        <f t="shared" si="249"/>
        <v>72.5</v>
      </c>
      <c r="X2279" s="28">
        <f t="shared" si="250"/>
        <v>110</v>
      </c>
      <c r="Y2279">
        <f t="shared" si="251"/>
        <v>110</v>
      </c>
    </row>
    <row r="2280" spans="1:25" ht="14.4" x14ac:dyDescent="0.3">
      <c r="A2280" s="20" t="s">
        <v>22</v>
      </c>
      <c r="B2280" s="21" t="s">
        <v>110</v>
      </c>
      <c r="C2280" s="22" t="s">
        <v>111</v>
      </c>
      <c r="D2280" s="21" t="s">
        <v>37</v>
      </c>
      <c r="E2280" s="21" t="s">
        <v>34</v>
      </c>
      <c r="F2280" s="21" t="s">
        <v>30</v>
      </c>
      <c r="G2280" s="21" t="s">
        <v>28</v>
      </c>
      <c r="H2280" s="29">
        <f>'Table 1'!$Y$10</f>
        <v>76</v>
      </c>
      <c r="I2280" s="30"/>
      <c r="J2280" s="30"/>
      <c r="K2280" s="30"/>
      <c r="L2280" s="31"/>
      <c r="M2280" s="31">
        <v>38</v>
      </c>
      <c r="N2280" s="32">
        <f t="array" ref="N2280">INDEX([1]!CCA_Weighting[#Data],MATCH(1,([1]!CCA_Weighting[State]=A2280)*([1]!CCA_Weighting[Zone]=B2280),0),MATCH(2021,VALUE([1]!CCA_Weighting[#Headers]),0))*M2280</f>
        <v>0.20459957083715175</v>
      </c>
      <c r="O2280" s="31">
        <f>'Table 1'!$T$14</f>
        <v>38</v>
      </c>
      <c r="P2280" s="32">
        <f t="array" ref="P2280">INDEX([1]!CCA_Weighting[#Data],MATCH(1,([1]!CCA_Weighting[State]=A2280)*([1]!CCA_Weighting[Zone]=B2280),0),MATCH(2022,VALUE([1]!CCA_Weighting[#Headers]),0))*O2280</f>
        <v>0.20459957083715175</v>
      </c>
      <c r="Q2280" s="31">
        <f>'Table 1'!$U$14</f>
        <v>24.5</v>
      </c>
      <c r="R2280" s="31">
        <f>'Table 1'!$W$14</f>
        <v>38</v>
      </c>
      <c r="S2280">
        <f t="shared" si="245"/>
        <v>380</v>
      </c>
      <c r="T2280">
        <f t="shared" si="246"/>
        <v>190</v>
      </c>
      <c r="U2280">
        <f t="shared" si="247"/>
        <v>190</v>
      </c>
      <c r="V2280">
        <f t="shared" si="248"/>
        <v>122.5</v>
      </c>
      <c r="W2280" s="28">
        <f t="shared" si="249"/>
        <v>122.5</v>
      </c>
      <c r="X2280" s="28">
        <f t="shared" si="250"/>
        <v>190</v>
      </c>
      <c r="Y2280">
        <f t="shared" si="251"/>
        <v>190</v>
      </c>
    </row>
    <row r="2281" spans="1:25" ht="14.4" x14ac:dyDescent="0.3">
      <c r="A2281" s="23" t="s">
        <v>22</v>
      </c>
      <c r="B2281" s="24" t="s">
        <v>112</v>
      </c>
      <c r="C2281" s="25" t="s">
        <v>113</v>
      </c>
      <c r="D2281" s="24" t="s">
        <v>25</v>
      </c>
      <c r="E2281" s="25" t="s">
        <v>26</v>
      </c>
      <c r="F2281" s="24" t="s">
        <v>27</v>
      </c>
      <c r="G2281" s="24" t="s">
        <v>28</v>
      </c>
      <c r="H2281" s="29">
        <f>'Table 1'!$G$12</f>
        <v>40.5</v>
      </c>
      <c r="I2281" s="30"/>
      <c r="J2281" s="30"/>
      <c r="K2281" s="30"/>
      <c r="L2281" s="31"/>
      <c r="M2281" s="31">
        <v>27</v>
      </c>
      <c r="N2281" s="32">
        <f t="array" ref="N2281">INDEX([1]!CCA_Weighting[#Data],MATCH(1,([1]!CCA_Weighting[State]=A2281)*([1]!CCA_Weighting[Zone]=B2281),0),MATCH(2021,VALUE([1]!CCA_Weighting[#Headers]),0))*M2281</f>
        <v>7.6907264670141778E-2</v>
      </c>
      <c r="O2281" s="31">
        <f>'Table 1'!$B$12</f>
        <v>27</v>
      </c>
      <c r="P2281" s="32">
        <f t="array" ref="P2281">INDEX([1]!CCA_Weighting[#Data],MATCH(1,([1]!CCA_Weighting[State]=A2281)*([1]!CCA_Weighting[Zone]=B2281),0),MATCH(2022,VALUE([1]!CCA_Weighting[#Headers]),0))*O2281</f>
        <v>7.6907264670141778E-2</v>
      </c>
      <c r="Q2281" s="31">
        <f>'Table 1'!$C$12</f>
        <v>18</v>
      </c>
      <c r="R2281" s="31">
        <f>'Table 1'!$E$12</f>
        <v>27</v>
      </c>
      <c r="S2281">
        <f t="shared" si="245"/>
        <v>202.5</v>
      </c>
      <c r="T2281">
        <f t="shared" si="246"/>
        <v>135</v>
      </c>
      <c r="U2281">
        <f t="shared" si="247"/>
        <v>135</v>
      </c>
      <c r="V2281">
        <f t="shared" si="248"/>
        <v>90</v>
      </c>
      <c r="W2281" s="28">
        <f t="shared" si="249"/>
        <v>90</v>
      </c>
      <c r="X2281" s="28">
        <f t="shared" si="250"/>
        <v>135</v>
      </c>
      <c r="Y2281">
        <f t="shared" si="251"/>
        <v>135</v>
      </c>
    </row>
    <row r="2282" spans="1:25" ht="14.4" x14ac:dyDescent="0.3">
      <c r="A2282" s="20" t="s">
        <v>22</v>
      </c>
      <c r="B2282" s="21" t="s">
        <v>112</v>
      </c>
      <c r="C2282" s="22" t="s">
        <v>113</v>
      </c>
      <c r="D2282" s="21" t="s">
        <v>25</v>
      </c>
      <c r="E2282" s="22" t="s">
        <v>26</v>
      </c>
      <c r="F2282" s="21" t="s">
        <v>29</v>
      </c>
      <c r="G2282" s="21" t="s">
        <v>28</v>
      </c>
      <c r="H2282" s="29">
        <f>'Table 1'!$G$13</f>
        <v>43.5</v>
      </c>
      <c r="I2282" s="30"/>
      <c r="J2282" s="30"/>
      <c r="K2282" s="30"/>
      <c r="L2282" s="31"/>
      <c r="M2282" s="31">
        <v>29</v>
      </c>
      <c r="N2282" s="32">
        <f t="array" ref="N2282">INDEX([1]!CCA_Weighting[#Data],MATCH(1,([1]!CCA_Weighting[State]=A2282)*([1]!CCA_Weighting[Zone]=B2282),0),MATCH(2021,VALUE([1]!CCA_Weighting[#Headers]),0))*M2282</f>
        <v>8.2604099090152289E-2</v>
      </c>
      <c r="O2282" s="31">
        <f>'Table 1'!$B$13</f>
        <v>29</v>
      </c>
      <c r="P2282" s="32">
        <f t="array" ref="P2282">INDEX([1]!CCA_Weighting[#Data],MATCH(1,([1]!CCA_Weighting[State]=A2282)*([1]!CCA_Weighting[Zone]=B2282),0),MATCH(2022,VALUE([1]!CCA_Weighting[#Headers]),0))*O2282</f>
        <v>8.2604099090152289E-2</v>
      </c>
      <c r="Q2282" s="31">
        <f>'Table 1'!$C$13</f>
        <v>19</v>
      </c>
      <c r="R2282" s="31">
        <f>'Table 1'!$E$13</f>
        <v>29</v>
      </c>
      <c r="S2282">
        <f t="shared" si="245"/>
        <v>217.5</v>
      </c>
      <c r="T2282">
        <f t="shared" si="246"/>
        <v>145</v>
      </c>
      <c r="U2282">
        <f t="shared" si="247"/>
        <v>145</v>
      </c>
      <c r="V2282">
        <f t="shared" si="248"/>
        <v>95</v>
      </c>
      <c r="W2282" s="28">
        <f t="shared" si="249"/>
        <v>95</v>
      </c>
      <c r="X2282" s="28">
        <f t="shared" si="250"/>
        <v>145</v>
      </c>
      <c r="Y2282">
        <f t="shared" si="251"/>
        <v>145</v>
      </c>
    </row>
    <row r="2283" spans="1:25" ht="14.4" x14ac:dyDescent="0.3">
      <c r="A2283" s="23" t="s">
        <v>22</v>
      </c>
      <c r="B2283" s="24" t="s">
        <v>112</v>
      </c>
      <c r="C2283" s="25" t="s">
        <v>113</v>
      </c>
      <c r="D2283" s="24" t="s">
        <v>25</v>
      </c>
      <c r="E2283" s="25" t="s">
        <v>26</v>
      </c>
      <c r="F2283" s="24" t="s">
        <v>30</v>
      </c>
      <c r="G2283" s="24" t="s">
        <v>28</v>
      </c>
      <c r="H2283" s="29">
        <f>'Table 1'!$G$14</f>
        <v>110</v>
      </c>
      <c r="I2283" s="30"/>
      <c r="J2283" s="30"/>
      <c r="K2283" s="30"/>
      <c r="L2283" s="31"/>
      <c r="M2283" s="31">
        <v>55</v>
      </c>
      <c r="N2283" s="32">
        <f t="array" ref="N2283">INDEX([1]!CCA_Weighting[#Data],MATCH(1,([1]!CCA_Weighting[State]=A2283)*([1]!CCA_Weighting[Zone]=B2283),0),MATCH(2021,VALUE([1]!CCA_Weighting[#Headers]),0))*M2283</f>
        <v>0.15666294655028881</v>
      </c>
      <c r="O2283" s="31">
        <f>'Table 1'!$B$14</f>
        <v>55</v>
      </c>
      <c r="P2283" s="32">
        <f t="array" ref="P2283">INDEX([1]!CCA_Weighting[#Data],MATCH(1,([1]!CCA_Weighting[State]=A2283)*([1]!CCA_Weighting[Zone]=B2283),0),MATCH(2022,VALUE([1]!CCA_Weighting[#Headers]),0))*O2283</f>
        <v>0.15666294655028881</v>
      </c>
      <c r="Q2283" s="31">
        <f>'Table 1'!$C$14</f>
        <v>36</v>
      </c>
      <c r="R2283" s="31">
        <f>'Table 1'!$E$14</f>
        <v>55</v>
      </c>
      <c r="S2283">
        <f t="shared" si="245"/>
        <v>550</v>
      </c>
      <c r="T2283">
        <f t="shared" si="246"/>
        <v>275</v>
      </c>
      <c r="U2283">
        <f t="shared" si="247"/>
        <v>275</v>
      </c>
      <c r="V2283">
        <f t="shared" si="248"/>
        <v>180</v>
      </c>
      <c r="W2283" s="28">
        <f t="shared" si="249"/>
        <v>180</v>
      </c>
      <c r="X2283" s="28">
        <f t="shared" si="250"/>
        <v>275</v>
      </c>
      <c r="Y2283">
        <f t="shared" si="251"/>
        <v>275</v>
      </c>
    </row>
    <row r="2284" spans="1:25" ht="14.4" x14ac:dyDescent="0.3">
      <c r="A2284" s="20" t="s">
        <v>22</v>
      </c>
      <c r="B2284" s="21" t="s">
        <v>112</v>
      </c>
      <c r="C2284" s="22" t="s">
        <v>113</v>
      </c>
      <c r="D2284" s="21" t="s">
        <v>25</v>
      </c>
      <c r="E2284" s="21" t="s">
        <v>31</v>
      </c>
      <c r="F2284" s="21" t="s">
        <v>27</v>
      </c>
      <c r="G2284" s="21" t="s">
        <v>28</v>
      </c>
      <c r="H2284" s="29">
        <f>'Table 1'!$M$12</f>
        <v>37.5</v>
      </c>
      <c r="I2284" s="30"/>
      <c r="J2284" s="30"/>
      <c r="K2284" s="30"/>
      <c r="L2284" s="31"/>
      <c r="M2284" s="31">
        <v>25</v>
      </c>
      <c r="N2284" s="32">
        <f t="array" ref="N2284">INDEX([1]!CCA_Weighting[#Data],MATCH(1,([1]!CCA_Weighting[State]=A2284)*([1]!CCA_Weighting[Zone]=B2284),0),MATCH(2021,VALUE([1]!CCA_Weighting[#Headers]),0))*M2284</f>
        <v>7.1210430250131282E-2</v>
      </c>
      <c r="O2284" s="31">
        <f>'Table 1'!$H$12</f>
        <v>25</v>
      </c>
      <c r="P2284" s="32">
        <f t="array" ref="P2284">INDEX([1]!CCA_Weighting[#Data],MATCH(1,([1]!CCA_Weighting[State]=A2284)*([1]!CCA_Weighting[Zone]=B2284),0),MATCH(2022,VALUE([1]!CCA_Weighting[#Headers]),0))*O2284</f>
        <v>7.1210430250131282E-2</v>
      </c>
      <c r="Q2284" s="31">
        <f>'Table 1'!$I$12</f>
        <v>16</v>
      </c>
      <c r="R2284" s="31">
        <f>'Table 1'!$K$12</f>
        <v>25</v>
      </c>
      <c r="S2284">
        <f t="shared" si="245"/>
        <v>187.5</v>
      </c>
      <c r="T2284">
        <f t="shared" si="246"/>
        <v>125</v>
      </c>
      <c r="U2284">
        <f t="shared" si="247"/>
        <v>125</v>
      </c>
      <c r="V2284">
        <f t="shared" si="248"/>
        <v>80</v>
      </c>
      <c r="W2284" s="28">
        <f t="shared" si="249"/>
        <v>80</v>
      </c>
      <c r="X2284" s="28">
        <f t="shared" si="250"/>
        <v>125</v>
      </c>
      <c r="Y2284">
        <f t="shared" si="251"/>
        <v>125</v>
      </c>
    </row>
    <row r="2285" spans="1:25" ht="14.4" x14ac:dyDescent="0.3">
      <c r="A2285" s="23" t="s">
        <v>22</v>
      </c>
      <c r="B2285" s="24" t="s">
        <v>112</v>
      </c>
      <c r="C2285" s="25" t="s">
        <v>113</v>
      </c>
      <c r="D2285" s="24" t="s">
        <v>25</v>
      </c>
      <c r="E2285" s="24" t="s">
        <v>31</v>
      </c>
      <c r="F2285" s="24" t="s">
        <v>29</v>
      </c>
      <c r="G2285" s="24" t="s">
        <v>28</v>
      </c>
      <c r="H2285" s="29">
        <f>'Table 1'!$M$13</f>
        <v>39.75</v>
      </c>
      <c r="I2285" s="30"/>
      <c r="J2285" s="30"/>
      <c r="K2285" s="30"/>
      <c r="L2285" s="31"/>
      <c r="M2285" s="31">
        <v>26.5</v>
      </c>
      <c r="N2285" s="32">
        <f t="array" ref="N2285">INDEX([1]!CCA_Weighting[#Data],MATCH(1,([1]!CCA_Weighting[State]=A2285)*([1]!CCA_Weighting[Zone]=B2285),0),MATCH(2021,VALUE([1]!CCA_Weighting[#Headers]),0))*M2285</f>
        <v>7.5483056065139165E-2</v>
      </c>
      <c r="O2285" s="31">
        <f>'Table 1'!$H$13</f>
        <v>26.5</v>
      </c>
      <c r="P2285" s="32">
        <f t="array" ref="P2285">INDEX([1]!CCA_Weighting[#Data],MATCH(1,([1]!CCA_Weighting[State]=A2285)*([1]!CCA_Weighting[Zone]=B2285),0),MATCH(2022,VALUE([1]!CCA_Weighting[#Headers]),0))*O2285</f>
        <v>7.5483056065139165E-2</v>
      </c>
      <c r="Q2285" s="31">
        <f>'Table 1'!$I$13</f>
        <v>17</v>
      </c>
      <c r="R2285" s="31">
        <f>'Table 1'!$K$13</f>
        <v>26.5</v>
      </c>
      <c r="S2285">
        <f t="shared" si="245"/>
        <v>198.75</v>
      </c>
      <c r="T2285">
        <f t="shared" si="246"/>
        <v>132.5</v>
      </c>
      <c r="U2285">
        <f t="shared" si="247"/>
        <v>132.5</v>
      </c>
      <c r="V2285">
        <f t="shared" si="248"/>
        <v>85</v>
      </c>
      <c r="W2285" s="28">
        <f t="shared" si="249"/>
        <v>85</v>
      </c>
      <c r="X2285" s="28">
        <f t="shared" si="250"/>
        <v>132.5</v>
      </c>
      <c r="Y2285">
        <f t="shared" si="251"/>
        <v>132.5</v>
      </c>
    </row>
    <row r="2286" spans="1:25" ht="14.4" x14ac:dyDescent="0.3">
      <c r="A2286" s="20" t="s">
        <v>22</v>
      </c>
      <c r="B2286" s="21" t="s">
        <v>112</v>
      </c>
      <c r="C2286" s="22" t="s">
        <v>113</v>
      </c>
      <c r="D2286" s="21" t="s">
        <v>25</v>
      </c>
      <c r="E2286" s="21" t="s">
        <v>31</v>
      </c>
      <c r="F2286" s="21" t="s">
        <v>30</v>
      </c>
      <c r="G2286" s="21" t="s">
        <v>28</v>
      </c>
      <c r="H2286" s="29">
        <f>'Table 1'!$M$14</f>
        <v>100</v>
      </c>
      <c r="I2286" s="30"/>
      <c r="J2286" s="30"/>
      <c r="K2286" s="30"/>
      <c r="L2286" s="31"/>
      <c r="M2286" s="31">
        <v>50</v>
      </c>
      <c r="N2286" s="32">
        <f t="array" ref="N2286">INDEX([1]!CCA_Weighting[#Data],MATCH(1,([1]!CCA_Weighting[State]=A2286)*([1]!CCA_Weighting[Zone]=B2286),0),MATCH(2021,VALUE([1]!CCA_Weighting[#Headers]),0))*M2286</f>
        <v>0.14242086050026256</v>
      </c>
      <c r="O2286" s="31">
        <f>'Table 1'!$H$14</f>
        <v>50</v>
      </c>
      <c r="P2286" s="32">
        <f t="array" ref="P2286">INDEX([1]!CCA_Weighting[#Data],MATCH(1,([1]!CCA_Weighting[State]=A2286)*([1]!CCA_Weighting[Zone]=B2286),0),MATCH(2022,VALUE([1]!CCA_Weighting[#Headers]),0))*O2286</f>
        <v>0.14242086050026256</v>
      </c>
      <c r="Q2286" s="31">
        <f>'Table 1'!$I$14</f>
        <v>32.5</v>
      </c>
      <c r="R2286" s="31">
        <f>'Table 1'!$K$14</f>
        <v>50</v>
      </c>
      <c r="S2286">
        <f t="shared" si="245"/>
        <v>500</v>
      </c>
      <c r="T2286">
        <f t="shared" si="246"/>
        <v>250</v>
      </c>
      <c r="U2286">
        <f t="shared" si="247"/>
        <v>250</v>
      </c>
      <c r="V2286">
        <f t="shared" si="248"/>
        <v>162.5</v>
      </c>
      <c r="W2286" s="28">
        <f t="shared" si="249"/>
        <v>162.5</v>
      </c>
      <c r="X2286" s="28">
        <f t="shared" si="250"/>
        <v>250</v>
      </c>
      <c r="Y2286">
        <f t="shared" si="251"/>
        <v>250</v>
      </c>
    </row>
    <row r="2287" spans="1:25" ht="14.4" x14ac:dyDescent="0.3">
      <c r="A2287" s="23" t="s">
        <v>22</v>
      </c>
      <c r="B2287" s="24" t="s">
        <v>112</v>
      </c>
      <c r="C2287" s="25" t="s">
        <v>113</v>
      </c>
      <c r="D2287" s="24" t="s">
        <v>25</v>
      </c>
      <c r="E2287" s="24" t="s">
        <v>32</v>
      </c>
      <c r="F2287" s="24" t="s">
        <v>27</v>
      </c>
      <c r="G2287" s="24" t="s">
        <v>28</v>
      </c>
      <c r="H2287" s="29">
        <f>'Table 1'!$S$12</f>
        <v>35.25</v>
      </c>
      <c r="I2287" s="30"/>
      <c r="J2287" s="30"/>
      <c r="K2287" s="30"/>
      <c r="L2287" s="31"/>
      <c r="M2287" s="31">
        <v>23.5</v>
      </c>
      <c r="N2287" s="32">
        <f t="array" ref="N2287">INDEX([1]!CCA_Weighting[#Data],MATCH(1,([1]!CCA_Weighting[State]=A2287)*([1]!CCA_Weighting[Zone]=B2287),0),MATCH(2021,VALUE([1]!CCA_Weighting[#Headers]),0))*M2287</f>
        <v>6.6937804435123399E-2</v>
      </c>
      <c r="O2287" s="31">
        <f>'Table 1'!$N$8</f>
        <v>30</v>
      </c>
      <c r="P2287" s="32">
        <f t="array" ref="P2287">INDEX([1]!CCA_Weighting[#Data],MATCH(1,([1]!CCA_Weighting[State]=A2287)*([1]!CCA_Weighting[Zone]=B2287),0),MATCH(2022,VALUE([1]!CCA_Weighting[#Headers]),0))*O2287</f>
        <v>8.5452516300157544E-2</v>
      </c>
      <c r="Q2287" s="31">
        <f>'Table 1'!$O$8</f>
        <v>19.5</v>
      </c>
      <c r="R2287" s="31">
        <f>'Table 1'!$Q$8</f>
        <v>30</v>
      </c>
      <c r="S2287">
        <f t="shared" si="245"/>
        <v>176.25</v>
      </c>
      <c r="T2287">
        <f t="shared" si="246"/>
        <v>117.5</v>
      </c>
      <c r="U2287">
        <f t="shared" si="247"/>
        <v>150</v>
      </c>
      <c r="V2287">
        <f t="shared" si="248"/>
        <v>97.5</v>
      </c>
      <c r="W2287" s="28">
        <f t="shared" si="249"/>
        <v>76.375</v>
      </c>
      <c r="X2287" s="28">
        <f t="shared" si="250"/>
        <v>150</v>
      </c>
      <c r="Y2287">
        <f t="shared" si="251"/>
        <v>150</v>
      </c>
    </row>
    <row r="2288" spans="1:25" ht="14.4" x14ac:dyDescent="0.3">
      <c r="A2288" s="20" t="s">
        <v>22</v>
      </c>
      <c r="B2288" s="21" t="s">
        <v>112</v>
      </c>
      <c r="C2288" s="22" t="s">
        <v>113</v>
      </c>
      <c r="D2288" s="21" t="s">
        <v>25</v>
      </c>
      <c r="E2288" s="21" t="s">
        <v>32</v>
      </c>
      <c r="F2288" s="21" t="s">
        <v>29</v>
      </c>
      <c r="G2288" s="21" t="s">
        <v>28</v>
      </c>
      <c r="H2288" s="29">
        <f>'Table 1'!$S$13</f>
        <v>36.75</v>
      </c>
      <c r="I2288" s="30"/>
      <c r="J2288" s="30"/>
      <c r="K2288" s="30"/>
      <c r="L2288" s="31"/>
      <c r="M2288" s="31">
        <v>24.5</v>
      </c>
      <c r="N2288" s="32">
        <f t="array" ref="N2288">INDEX([1]!CCA_Weighting[#Data],MATCH(1,([1]!CCA_Weighting[State]=A2288)*([1]!CCA_Weighting[Zone]=B2288),0),MATCH(2021,VALUE([1]!CCA_Weighting[#Headers]),0))*M2288</f>
        <v>6.9786221645128654E-2</v>
      </c>
      <c r="O2288" s="31">
        <f>'Table 1'!$N$9</f>
        <v>32</v>
      </c>
      <c r="P2288" s="32">
        <f t="array" ref="P2288">INDEX([1]!CCA_Weighting[#Data],MATCH(1,([1]!CCA_Weighting[State]=A2288)*([1]!CCA_Weighting[Zone]=B2288),0),MATCH(2022,VALUE([1]!CCA_Weighting[#Headers]),0))*O2288</f>
        <v>9.114935072016804E-2</v>
      </c>
      <c r="Q2288" s="31">
        <f>'Table 1'!$O$9</f>
        <v>21</v>
      </c>
      <c r="R2288" s="31">
        <f>'Table 1'!$Q$9</f>
        <v>32</v>
      </c>
      <c r="S2288">
        <f t="shared" si="245"/>
        <v>183.75</v>
      </c>
      <c r="T2288">
        <f t="shared" si="246"/>
        <v>122.5</v>
      </c>
      <c r="U2288">
        <f t="shared" si="247"/>
        <v>160</v>
      </c>
      <c r="V2288">
        <f t="shared" si="248"/>
        <v>105</v>
      </c>
      <c r="W2288" s="28">
        <f t="shared" si="249"/>
        <v>80.390625</v>
      </c>
      <c r="X2288" s="28">
        <f t="shared" si="250"/>
        <v>160</v>
      </c>
      <c r="Y2288">
        <f t="shared" si="251"/>
        <v>160</v>
      </c>
    </row>
    <row r="2289" spans="1:25" ht="14.4" x14ac:dyDescent="0.3">
      <c r="A2289" s="23" t="s">
        <v>22</v>
      </c>
      <c r="B2289" s="24" t="s">
        <v>112</v>
      </c>
      <c r="C2289" s="25" t="s">
        <v>113</v>
      </c>
      <c r="D2289" s="24" t="s">
        <v>25</v>
      </c>
      <c r="E2289" s="24" t="s">
        <v>32</v>
      </c>
      <c r="F2289" s="24" t="s">
        <v>30</v>
      </c>
      <c r="G2289" s="24" t="s">
        <v>28</v>
      </c>
      <c r="H2289" s="29">
        <f>'Table 1'!$S$14</f>
        <v>80</v>
      </c>
      <c r="I2289" s="30"/>
      <c r="J2289" s="30"/>
      <c r="K2289" s="30"/>
      <c r="L2289" s="31"/>
      <c r="M2289" s="31">
        <v>40</v>
      </c>
      <c r="N2289" s="32">
        <f t="array" ref="N2289">INDEX([1]!CCA_Weighting[#Data],MATCH(1,([1]!CCA_Weighting[State]=A2289)*([1]!CCA_Weighting[Zone]=B2289),0),MATCH(2021,VALUE([1]!CCA_Weighting[#Headers]),0))*M2289</f>
        <v>0.11393668840021005</v>
      </c>
      <c r="O2289" s="31">
        <f>'Table 1'!$N$10</f>
        <v>40</v>
      </c>
      <c r="P2289" s="32">
        <f t="array" ref="P2289">INDEX([1]!CCA_Weighting[#Data],MATCH(1,([1]!CCA_Weighting[State]=A2289)*([1]!CCA_Weighting[Zone]=B2289),0),MATCH(2022,VALUE([1]!CCA_Weighting[#Headers]),0))*O2289</f>
        <v>0.11393668840021005</v>
      </c>
      <c r="Q2289" s="31">
        <f>'Table 1'!$O$10</f>
        <v>26</v>
      </c>
      <c r="R2289" s="31">
        <f>'Table 1'!$Q$10</f>
        <v>40</v>
      </c>
      <c r="S2289">
        <f t="shared" si="245"/>
        <v>400</v>
      </c>
      <c r="T2289">
        <f t="shared" si="246"/>
        <v>200</v>
      </c>
      <c r="U2289">
        <f t="shared" si="247"/>
        <v>200</v>
      </c>
      <c r="V2289">
        <f t="shared" si="248"/>
        <v>130</v>
      </c>
      <c r="W2289" s="28">
        <f t="shared" si="249"/>
        <v>130</v>
      </c>
      <c r="X2289" s="28">
        <f t="shared" si="250"/>
        <v>200</v>
      </c>
      <c r="Y2289">
        <f t="shared" si="251"/>
        <v>200</v>
      </c>
    </row>
    <row r="2290" spans="1:25" ht="14.4" x14ac:dyDescent="0.3">
      <c r="A2290" s="20" t="s">
        <v>22</v>
      </c>
      <c r="B2290" s="21" t="s">
        <v>112</v>
      </c>
      <c r="C2290" s="22" t="s">
        <v>113</v>
      </c>
      <c r="D2290" s="21" t="s">
        <v>25</v>
      </c>
      <c r="E2290" s="21" t="s">
        <v>33</v>
      </c>
      <c r="F2290" s="21" t="s">
        <v>27</v>
      </c>
      <c r="G2290" s="21" t="s">
        <v>28</v>
      </c>
      <c r="H2290" s="29">
        <f>'Table 1'!$Y$12</f>
        <v>31.5</v>
      </c>
      <c r="I2290" s="30"/>
      <c r="J2290" s="30"/>
      <c r="K2290" s="30"/>
      <c r="L2290" s="31"/>
      <c r="M2290" s="31">
        <v>21</v>
      </c>
      <c r="N2290" s="32">
        <f t="array" ref="N2290">INDEX([1]!CCA_Weighting[#Data],MATCH(1,([1]!CCA_Weighting[State]=A2290)*([1]!CCA_Weighting[Zone]=B2290),0),MATCH(2021,VALUE([1]!CCA_Weighting[#Headers]),0))*M2290</f>
        <v>5.9816761410110275E-2</v>
      </c>
      <c r="O2290" s="31">
        <f>'Table 1'!$T$12</f>
        <v>21</v>
      </c>
      <c r="P2290" s="32">
        <f t="array" ref="P2290">INDEX([1]!CCA_Weighting[#Data],MATCH(1,([1]!CCA_Weighting[State]=A2290)*([1]!CCA_Weighting[Zone]=B2290),0),MATCH(2022,VALUE([1]!CCA_Weighting[#Headers]),0))*O2290</f>
        <v>5.9816761410110275E-2</v>
      </c>
      <c r="Q2290" s="31">
        <f>'Table 1'!$U$12</f>
        <v>14</v>
      </c>
      <c r="R2290" s="31">
        <f>'Table 1'!$W$12</f>
        <v>21</v>
      </c>
      <c r="S2290">
        <f t="shared" si="245"/>
        <v>157.5</v>
      </c>
      <c r="T2290">
        <f t="shared" si="246"/>
        <v>105</v>
      </c>
      <c r="U2290">
        <f t="shared" si="247"/>
        <v>105</v>
      </c>
      <c r="V2290">
        <f t="shared" si="248"/>
        <v>70</v>
      </c>
      <c r="W2290" s="28">
        <f t="shared" si="249"/>
        <v>70</v>
      </c>
      <c r="X2290" s="28">
        <f t="shared" si="250"/>
        <v>105</v>
      </c>
      <c r="Y2290">
        <f t="shared" si="251"/>
        <v>105</v>
      </c>
    </row>
    <row r="2291" spans="1:25" ht="14.4" x14ac:dyDescent="0.3">
      <c r="A2291" s="23" t="s">
        <v>22</v>
      </c>
      <c r="B2291" s="24" t="s">
        <v>112</v>
      </c>
      <c r="C2291" s="25" t="s">
        <v>113</v>
      </c>
      <c r="D2291" s="24" t="s">
        <v>25</v>
      </c>
      <c r="E2291" s="24" t="s">
        <v>33</v>
      </c>
      <c r="F2291" s="24" t="s">
        <v>29</v>
      </c>
      <c r="G2291" s="24" t="s">
        <v>28</v>
      </c>
      <c r="H2291" s="29">
        <f>'Table 1'!$Y$13</f>
        <v>33</v>
      </c>
      <c r="I2291" s="30"/>
      <c r="J2291" s="30"/>
      <c r="K2291" s="30"/>
      <c r="L2291" s="31"/>
      <c r="M2291" s="31">
        <v>22</v>
      </c>
      <c r="N2291" s="32">
        <f t="array" ref="N2291">INDEX([1]!CCA_Weighting[#Data],MATCH(1,([1]!CCA_Weighting[State]=A2291)*([1]!CCA_Weighting[Zone]=B2291),0),MATCH(2021,VALUE([1]!CCA_Weighting[#Headers]),0))*M2291</f>
        <v>6.266517862011553E-2</v>
      </c>
      <c r="O2291" s="31">
        <f>'Table 1'!$T$13</f>
        <v>22</v>
      </c>
      <c r="P2291" s="32">
        <f t="array" ref="P2291">INDEX([1]!CCA_Weighting[#Data],MATCH(1,([1]!CCA_Weighting[State]=A2291)*([1]!CCA_Weighting[Zone]=B2291),0),MATCH(2022,VALUE([1]!CCA_Weighting[#Headers]),0))*O2291</f>
        <v>6.266517862011553E-2</v>
      </c>
      <c r="Q2291" s="31">
        <f>'Table 1'!$U$13</f>
        <v>14.5</v>
      </c>
      <c r="R2291" s="31">
        <f>'Table 1'!$W$13</f>
        <v>22</v>
      </c>
      <c r="S2291">
        <f t="shared" si="245"/>
        <v>165</v>
      </c>
      <c r="T2291">
        <f t="shared" si="246"/>
        <v>110</v>
      </c>
      <c r="U2291">
        <f t="shared" si="247"/>
        <v>110</v>
      </c>
      <c r="V2291">
        <f t="shared" si="248"/>
        <v>72.5</v>
      </c>
      <c r="W2291" s="28">
        <f t="shared" si="249"/>
        <v>72.5</v>
      </c>
      <c r="X2291" s="28">
        <f t="shared" si="250"/>
        <v>110</v>
      </c>
      <c r="Y2291">
        <f t="shared" si="251"/>
        <v>110</v>
      </c>
    </row>
    <row r="2292" spans="1:25" ht="14.4" x14ac:dyDescent="0.3">
      <c r="A2292" s="20" t="s">
        <v>22</v>
      </c>
      <c r="B2292" s="21" t="s">
        <v>112</v>
      </c>
      <c r="C2292" s="22" t="s">
        <v>113</v>
      </c>
      <c r="D2292" s="21" t="s">
        <v>25</v>
      </c>
      <c r="E2292" s="21" t="s">
        <v>33</v>
      </c>
      <c r="F2292" s="21" t="s">
        <v>30</v>
      </c>
      <c r="G2292" s="21" t="s">
        <v>28</v>
      </c>
      <c r="H2292" s="29">
        <f>'Table 1'!$Y$14</f>
        <v>76</v>
      </c>
      <c r="I2292" s="30"/>
      <c r="J2292" s="30"/>
      <c r="K2292" s="30"/>
      <c r="L2292" s="31"/>
      <c r="M2292" s="31">
        <v>38</v>
      </c>
      <c r="N2292" s="32">
        <f t="array" ref="N2292">INDEX([1]!CCA_Weighting[#Data],MATCH(1,([1]!CCA_Weighting[State]=A2292)*([1]!CCA_Weighting[Zone]=B2292),0),MATCH(2021,VALUE([1]!CCA_Weighting[#Headers]),0))*M2292</f>
        <v>0.10823985398019954</v>
      </c>
      <c r="O2292" s="31">
        <f>'Table 1'!$T$14</f>
        <v>38</v>
      </c>
      <c r="P2292" s="32">
        <f t="array" ref="P2292">INDEX([1]!CCA_Weighting[#Data],MATCH(1,([1]!CCA_Weighting[State]=A2292)*([1]!CCA_Weighting[Zone]=B2292),0),MATCH(2022,VALUE([1]!CCA_Weighting[#Headers]),0))*O2292</f>
        <v>0.10823985398019954</v>
      </c>
      <c r="Q2292" s="31">
        <f>'Table 1'!$U$14</f>
        <v>24.5</v>
      </c>
      <c r="R2292" s="31">
        <f>'Table 1'!$W$14</f>
        <v>38</v>
      </c>
      <c r="S2292">
        <f t="shared" si="245"/>
        <v>380</v>
      </c>
      <c r="T2292">
        <f t="shared" si="246"/>
        <v>190</v>
      </c>
      <c r="U2292">
        <f t="shared" si="247"/>
        <v>190</v>
      </c>
      <c r="V2292">
        <f t="shared" si="248"/>
        <v>122.5</v>
      </c>
      <c r="W2292" s="28">
        <f t="shared" si="249"/>
        <v>122.5</v>
      </c>
      <c r="X2292" s="28">
        <f t="shared" si="250"/>
        <v>190</v>
      </c>
      <c r="Y2292">
        <f t="shared" si="251"/>
        <v>190</v>
      </c>
    </row>
    <row r="2293" spans="1:25" ht="14.4" x14ac:dyDescent="0.3">
      <c r="A2293" s="23" t="s">
        <v>22</v>
      </c>
      <c r="B2293" s="24" t="s">
        <v>112</v>
      </c>
      <c r="C2293" s="25" t="s">
        <v>113</v>
      </c>
      <c r="D2293" s="24" t="s">
        <v>25</v>
      </c>
      <c r="E2293" s="24" t="s">
        <v>34</v>
      </c>
      <c r="F2293" s="24" t="s">
        <v>27</v>
      </c>
      <c r="G2293" s="24" t="s">
        <v>28</v>
      </c>
      <c r="H2293" s="29">
        <f>'Table 1'!$Y$8</f>
        <v>42.75</v>
      </c>
      <c r="I2293" s="30"/>
      <c r="J2293" s="30"/>
      <c r="K2293" s="30"/>
      <c r="L2293" s="31"/>
      <c r="M2293" s="31">
        <v>21</v>
      </c>
      <c r="N2293" s="32">
        <f t="array" ref="N2293">INDEX([1]!CCA_Weighting[#Data],MATCH(1,([1]!CCA_Weighting[State]=A2293)*([1]!CCA_Weighting[Zone]=B2293),0),MATCH(2021,VALUE([1]!CCA_Weighting[#Headers]),0))*M2293</f>
        <v>5.9816761410110275E-2</v>
      </c>
      <c r="O2293" s="31">
        <f>'Table 1'!$T$12</f>
        <v>21</v>
      </c>
      <c r="P2293" s="32">
        <f t="array" ref="P2293">INDEX([1]!CCA_Weighting[#Data],MATCH(1,([1]!CCA_Weighting[State]=A2293)*([1]!CCA_Weighting[Zone]=B2293),0),MATCH(2022,VALUE([1]!CCA_Weighting[#Headers]),0))*O2293</f>
        <v>5.9816761410110275E-2</v>
      </c>
      <c r="Q2293" s="31">
        <f>'Table 1'!$U$12</f>
        <v>14</v>
      </c>
      <c r="R2293" s="31">
        <f>'Table 1'!$W$12</f>
        <v>21</v>
      </c>
      <c r="S2293">
        <f t="shared" si="245"/>
        <v>213.75</v>
      </c>
      <c r="T2293">
        <f t="shared" si="246"/>
        <v>105</v>
      </c>
      <c r="U2293">
        <f t="shared" si="247"/>
        <v>105</v>
      </c>
      <c r="V2293">
        <f t="shared" si="248"/>
        <v>70</v>
      </c>
      <c r="W2293" s="28">
        <f t="shared" si="249"/>
        <v>70</v>
      </c>
      <c r="X2293" s="28">
        <f t="shared" si="250"/>
        <v>105</v>
      </c>
      <c r="Y2293">
        <f t="shared" si="251"/>
        <v>105</v>
      </c>
    </row>
    <row r="2294" spans="1:25" ht="14.4" x14ac:dyDescent="0.3">
      <c r="A2294" s="20" t="s">
        <v>22</v>
      </c>
      <c r="B2294" s="21" t="s">
        <v>112</v>
      </c>
      <c r="C2294" s="22" t="s">
        <v>113</v>
      </c>
      <c r="D2294" s="21" t="s">
        <v>25</v>
      </c>
      <c r="E2294" s="21" t="s">
        <v>34</v>
      </c>
      <c r="F2294" s="21" t="s">
        <v>29</v>
      </c>
      <c r="G2294" s="21" t="s">
        <v>28</v>
      </c>
      <c r="H2294" s="29">
        <f>'Table 1'!$Y$9</f>
        <v>45</v>
      </c>
      <c r="I2294" s="30"/>
      <c r="J2294" s="30"/>
      <c r="K2294" s="30"/>
      <c r="L2294" s="31"/>
      <c r="M2294" s="31">
        <v>22</v>
      </c>
      <c r="N2294" s="32">
        <f t="array" ref="N2294">INDEX([1]!CCA_Weighting[#Data],MATCH(1,([1]!CCA_Weighting[State]=A2294)*([1]!CCA_Weighting[Zone]=B2294),0),MATCH(2021,VALUE([1]!CCA_Weighting[#Headers]),0))*M2294</f>
        <v>6.266517862011553E-2</v>
      </c>
      <c r="O2294" s="31">
        <f>'Table 1'!$T$13</f>
        <v>22</v>
      </c>
      <c r="P2294" s="32">
        <f t="array" ref="P2294">INDEX([1]!CCA_Weighting[#Data],MATCH(1,([1]!CCA_Weighting[State]=A2294)*([1]!CCA_Weighting[Zone]=B2294),0),MATCH(2022,VALUE([1]!CCA_Weighting[#Headers]),0))*O2294</f>
        <v>6.266517862011553E-2</v>
      </c>
      <c r="Q2294" s="31">
        <f>'Table 1'!$U$13</f>
        <v>14.5</v>
      </c>
      <c r="R2294" s="31">
        <f>'Table 1'!$W$13</f>
        <v>22</v>
      </c>
      <c r="S2294">
        <f t="shared" si="245"/>
        <v>225</v>
      </c>
      <c r="T2294">
        <f t="shared" si="246"/>
        <v>110</v>
      </c>
      <c r="U2294">
        <f t="shared" si="247"/>
        <v>110</v>
      </c>
      <c r="V2294">
        <f t="shared" si="248"/>
        <v>72.5</v>
      </c>
      <c r="W2294" s="28">
        <f t="shared" si="249"/>
        <v>72.5</v>
      </c>
      <c r="X2294" s="28">
        <f t="shared" si="250"/>
        <v>110</v>
      </c>
      <c r="Y2294">
        <f t="shared" si="251"/>
        <v>110</v>
      </c>
    </row>
    <row r="2295" spans="1:25" ht="14.4" x14ac:dyDescent="0.3">
      <c r="A2295" s="23" t="s">
        <v>22</v>
      </c>
      <c r="B2295" s="24" t="s">
        <v>112</v>
      </c>
      <c r="C2295" s="25" t="s">
        <v>113</v>
      </c>
      <c r="D2295" s="24" t="s">
        <v>25</v>
      </c>
      <c r="E2295" s="24" t="s">
        <v>34</v>
      </c>
      <c r="F2295" s="24" t="s">
        <v>30</v>
      </c>
      <c r="G2295" s="24" t="s">
        <v>28</v>
      </c>
      <c r="H2295" s="29">
        <f>'Table 1'!$Y$10</f>
        <v>76</v>
      </c>
      <c r="I2295" s="30"/>
      <c r="J2295" s="30"/>
      <c r="K2295" s="30"/>
      <c r="L2295" s="31"/>
      <c r="M2295" s="31">
        <v>38</v>
      </c>
      <c r="N2295" s="32">
        <f t="array" ref="N2295">INDEX([1]!CCA_Weighting[#Data],MATCH(1,([1]!CCA_Weighting[State]=A2295)*([1]!CCA_Weighting[Zone]=B2295),0),MATCH(2021,VALUE([1]!CCA_Weighting[#Headers]),0))*M2295</f>
        <v>0.10823985398019954</v>
      </c>
      <c r="O2295" s="31">
        <f>'Table 1'!$T$14</f>
        <v>38</v>
      </c>
      <c r="P2295" s="32">
        <f t="array" ref="P2295">INDEX([1]!CCA_Weighting[#Data],MATCH(1,([1]!CCA_Weighting[State]=A2295)*([1]!CCA_Weighting[Zone]=B2295),0),MATCH(2022,VALUE([1]!CCA_Weighting[#Headers]),0))*O2295</f>
        <v>0.10823985398019954</v>
      </c>
      <c r="Q2295" s="31">
        <f>'Table 1'!$U$14</f>
        <v>24.5</v>
      </c>
      <c r="R2295" s="31">
        <f>'Table 1'!$W$14</f>
        <v>38</v>
      </c>
      <c r="S2295">
        <f t="shared" si="245"/>
        <v>380</v>
      </c>
      <c r="T2295">
        <f t="shared" si="246"/>
        <v>190</v>
      </c>
      <c r="U2295">
        <f t="shared" si="247"/>
        <v>190</v>
      </c>
      <c r="V2295">
        <f t="shared" si="248"/>
        <v>122.5</v>
      </c>
      <c r="W2295" s="28">
        <f t="shared" si="249"/>
        <v>122.5</v>
      </c>
      <c r="X2295" s="28">
        <f t="shared" si="250"/>
        <v>190</v>
      </c>
      <c r="Y2295">
        <f t="shared" si="251"/>
        <v>190</v>
      </c>
    </row>
    <row r="2296" spans="1:25" ht="14.4" x14ac:dyDescent="0.3">
      <c r="A2296" s="20" t="s">
        <v>22</v>
      </c>
      <c r="B2296" s="21" t="s">
        <v>112</v>
      </c>
      <c r="C2296" s="22" t="s">
        <v>113</v>
      </c>
      <c r="D2296" s="21" t="s">
        <v>35</v>
      </c>
      <c r="E2296" s="22" t="s">
        <v>26</v>
      </c>
      <c r="F2296" s="21" t="s">
        <v>27</v>
      </c>
      <c r="G2296" s="21" t="s">
        <v>28</v>
      </c>
      <c r="H2296" s="29">
        <f>'Table 1'!$G$12</f>
        <v>40.5</v>
      </c>
      <c r="I2296" s="30"/>
      <c r="J2296" s="30"/>
      <c r="K2296" s="30"/>
      <c r="L2296" s="31"/>
      <c r="M2296" s="31">
        <v>27</v>
      </c>
      <c r="N2296" s="32">
        <f t="array" ref="N2296">INDEX([1]!CCA_Weighting[#Data],MATCH(1,([1]!CCA_Weighting[State]=A2296)*([1]!CCA_Weighting[Zone]=B2296),0),MATCH(2021,VALUE([1]!CCA_Weighting[#Headers]),0))*M2296</f>
        <v>7.6907264670141778E-2</v>
      </c>
      <c r="O2296" s="31">
        <f>'Table 1'!$B$12</f>
        <v>27</v>
      </c>
      <c r="P2296" s="32">
        <f t="array" ref="P2296">INDEX([1]!CCA_Weighting[#Data],MATCH(1,([1]!CCA_Weighting[State]=A2296)*([1]!CCA_Weighting[Zone]=B2296),0),MATCH(2022,VALUE([1]!CCA_Weighting[#Headers]),0))*O2296</f>
        <v>7.6907264670141778E-2</v>
      </c>
      <c r="Q2296" s="31">
        <f>'Table 1'!$C$12</f>
        <v>18</v>
      </c>
      <c r="R2296" s="31">
        <f>'Table 1'!$E$12</f>
        <v>27</v>
      </c>
      <c r="S2296">
        <f t="shared" si="245"/>
        <v>202.5</v>
      </c>
      <c r="T2296">
        <f t="shared" si="246"/>
        <v>135</v>
      </c>
      <c r="U2296">
        <f t="shared" si="247"/>
        <v>135</v>
      </c>
      <c r="V2296">
        <f t="shared" si="248"/>
        <v>90</v>
      </c>
      <c r="W2296" s="28">
        <f t="shared" si="249"/>
        <v>90</v>
      </c>
      <c r="X2296" s="28">
        <f t="shared" si="250"/>
        <v>135</v>
      </c>
      <c r="Y2296">
        <f t="shared" si="251"/>
        <v>135</v>
      </c>
    </row>
    <row r="2297" spans="1:25" ht="14.4" x14ac:dyDescent="0.3">
      <c r="A2297" s="23" t="s">
        <v>22</v>
      </c>
      <c r="B2297" s="24" t="s">
        <v>112</v>
      </c>
      <c r="C2297" s="25" t="s">
        <v>113</v>
      </c>
      <c r="D2297" s="24" t="s">
        <v>35</v>
      </c>
      <c r="E2297" s="25" t="s">
        <v>26</v>
      </c>
      <c r="F2297" s="24" t="s">
        <v>29</v>
      </c>
      <c r="G2297" s="24" t="s">
        <v>28</v>
      </c>
      <c r="H2297" s="29">
        <f>'Table 1'!$G$13</f>
        <v>43.5</v>
      </c>
      <c r="I2297" s="30"/>
      <c r="J2297" s="30"/>
      <c r="K2297" s="30"/>
      <c r="L2297" s="31"/>
      <c r="M2297" s="31">
        <v>29</v>
      </c>
      <c r="N2297" s="32">
        <f t="array" ref="N2297">INDEX([1]!CCA_Weighting[#Data],MATCH(1,([1]!CCA_Weighting[State]=A2297)*([1]!CCA_Weighting[Zone]=B2297),0),MATCH(2021,VALUE([1]!CCA_Weighting[#Headers]),0))*M2297</f>
        <v>8.2604099090152289E-2</v>
      </c>
      <c r="O2297" s="31">
        <f>'Table 1'!$B$13</f>
        <v>29</v>
      </c>
      <c r="P2297" s="32">
        <f t="array" ref="P2297">INDEX([1]!CCA_Weighting[#Data],MATCH(1,([1]!CCA_Weighting[State]=A2297)*([1]!CCA_Weighting[Zone]=B2297),0),MATCH(2022,VALUE([1]!CCA_Weighting[#Headers]),0))*O2297</f>
        <v>8.2604099090152289E-2</v>
      </c>
      <c r="Q2297" s="31">
        <f>'Table 1'!$C$13</f>
        <v>19</v>
      </c>
      <c r="R2297" s="31">
        <f>'Table 1'!$E$13</f>
        <v>29</v>
      </c>
      <c r="S2297">
        <f t="shared" si="245"/>
        <v>217.5</v>
      </c>
      <c r="T2297">
        <f t="shared" si="246"/>
        <v>145</v>
      </c>
      <c r="U2297">
        <f t="shared" si="247"/>
        <v>145</v>
      </c>
      <c r="V2297">
        <f t="shared" si="248"/>
        <v>95</v>
      </c>
      <c r="W2297" s="28">
        <f t="shared" si="249"/>
        <v>95</v>
      </c>
      <c r="X2297" s="28">
        <f t="shared" si="250"/>
        <v>145</v>
      </c>
      <c r="Y2297">
        <f t="shared" si="251"/>
        <v>145</v>
      </c>
    </row>
    <row r="2298" spans="1:25" ht="14.4" x14ac:dyDescent="0.3">
      <c r="A2298" s="20" t="s">
        <v>22</v>
      </c>
      <c r="B2298" s="21" t="s">
        <v>112</v>
      </c>
      <c r="C2298" s="22" t="s">
        <v>113</v>
      </c>
      <c r="D2298" s="21" t="s">
        <v>35</v>
      </c>
      <c r="E2298" s="22" t="s">
        <v>26</v>
      </c>
      <c r="F2298" s="21" t="s">
        <v>30</v>
      </c>
      <c r="G2298" s="21" t="s">
        <v>28</v>
      </c>
      <c r="H2298" s="29">
        <f>'Table 1'!$G$14</f>
        <v>110</v>
      </c>
      <c r="I2298" s="30"/>
      <c r="J2298" s="30"/>
      <c r="K2298" s="30"/>
      <c r="L2298" s="31"/>
      <c r="M2298" s="31">
        <v>55</v>
      </c>
      <c r="N2298" s="32">
        <f t="array" ref="N2298">INDEX([1]!CCA_Weighting[#Data],MATCH(1,([1]!CCA_Weighting[State]=A2298)*([1]!CCA_Weighting[Zone]=B2298),0),MATCH(2021,VALUE([1]!CCA_Weighting[#Headers]),0))*M2298</f>
        <v>0.15666294655028881</v>
      </c>
      <c r="O2298" s="31">
        <f>'Table 1'!$B$14</f>
        <v>55</v>
      </c>
      <c r="P2298" s="32">
        <f t="array" ref="P2298">INDEX([1]!CCA_Weighting[#Data],MATCH(1,([1]!CCA_Weighting[State]=A2298)*([1]!CCA_Weighting[Zone]=B2298),0),MATCH(2022,VALUE([1]!CCA_Weighting[#Headers]),0))*O2298</f>
        <v>0.15666294655028881</v>
      </c>
      <c r="Q2298" s="31">
        <f>'Table 1'!$C$14</f>
        <v>36</v>
      </c>
      <c r="R2298" s="31">
        <f>'Table 1'!$E$14</f>
        <v>55</v>
      </c>
      <c r="S2298">
        <f t="shared" si="245"/>
        <v>550</v>
      </c>
      <c r="T2298">
        <f t="shared" si="246"/>
        <v>275</v>
      </c>
      <c r="U2298">
        <f t="shared" si="247"/>
        <v>275</v>
      </c>
      <c r="V2298">
        <f t="shared" si="248"/>
        <v>180</v>
      </c>
      <c r="W2298" s="28">
        <f t="shared" si="249"/>
        <v>180</v>
      </c>
      <c r="X2298" s="28">
        <f t="shared" si="250"/>
        <v>275</v>
      </c>
      <c r="Y2298">
        <f t="shared" si="251"/>
        <v>275</v>
      </c>
    </row>
    <row r="2299" spans="1:25" ht="14.4" x14ac:dyDescent="0.3">
      <c r="A2299" s="23" t="s">
        <v>22</v>
      </c>
      <c r="B2299" s="24" t="s">
        <v>112</v>
      </c>
      <c r="C2299" s="25" t="s">
        <v>113</v>
      </c>
      <c r="D2299" s="24" t="s">
        <v>35</v>
      </c>
      <c r="E2299" s="24" t="s">
        <v>31</v>
      </c>
      <c r="F2299" s="24" t="s">
        <v>27</v>
      </c>
      <c r="G2299" s="24" t="s">
        <v>28</v>
      </c>
      <c r="H2299" s="29">
        <f>'Table 1'!$M$12</f>
        <v>37.5</v>
      </c>
      <c r="I2299" s="30"/>
      <c r="J2299" s="30"/>
      <c r="K2299" s="30"/>
      <c r="L2299" s="31"/>
      <c r="M2299" s="31">
        <v>25</v>
      </c>
      <c r="N2299" s="32">
        <f t="array" ref="N2299">INDEX([1]!CCA_Weighting[#Data],MATCH(1,([1]!CCA_Weighting[State]=A2299)*([1]!CCA_Weighting[Zone]=B2299),0),MATCH(2021,VALUE([1]!CCA_Weighting[#Headers]),0))*M2299</f>
        <v>7.1210430250131282E-2</v>
      </c>
      <c r="O2299" s="31">
        <f>'Table 1'!$H$12</f>
        <v>25</v>
      </c>
      <c r="P2299" s="32">
        <f t="array" ref="P2299">INDEX([1]!CCA_Weighting[#Data],MATCH(1,([1]!CCA_Weighting[State]=A2299)*([1]!CCA_Weighting[Zone]=B2299),0),MATCH(2022,VALUE([1]!CCA_Weighting[#Headers]),0))*O2299</f>
        <v>7.1210430250131282E-2</v>
      </c>
      <c r="Q2299" s="31">
        <f>'Table 1'!$I$12</f>
        <v>16</v>
      </c>
      <c r="R2299" s="31">
        <f>'Table 1'!$K$12</f>
        <v>25</v>
      </c>
      <c r="S2299">
        <f t="shared" si="245"/>
        <v>187.5</v>
      </c>
      <c r="T2299">
        <f t="shared" si="246"/>
        <v>125</v>
      </c>
      <c r="U2299">
        <f t="shared" si="247"/>
        <v>125</v>
      </c>
      <c r="V2299">
        <f t="shared" si="248"/>
        <v>80</v>
      </c>
      <c r="W2299" s="28">
        <f t="shared" si="249"/>
        <v>80</v>
      </c>
      <c r="X2299" s="28">
        <f t="shared" si="250"/>
        <v>125</v>
      </c>
      <c r="Y2299">
        <f t="shared" si="251"/>
        <v>125</v>
      </c>
    </row>
    <row r="2300" spans="1:25" ht="14.4" x14ac:dyDescent="0.3">
      <c r="A2300" s="20" t="s">
        <v>22</v>
      </c>
      <c r="B2300" s="21" t="s">
        <v>112</v>
      </c>
      <c r="C2300" s="22" t="s">
        <v>113</v>
      </c>
      <c r="D2300" s="21" t="s">
        <v>35</v>
      </c>
      <c r="E2300" s="21" t="s">
        <v>31</v>
      </c>
      <c r="F2300" s="21" t="s">
        <v>29</v>
      </c>
      <c r="G2300" s="21" t="s">
        <v>28</v>
      </c>
      <c r="H2300" s="29">
        <f>'Table 1'!$M$13</f>
        <v>39.75</v>
      </c>
      <c r="I2300" s="30"/>
      <c r="J2300" s="30"/>
      <c r="K2300" s="30"/>
      <c r="L2300" s="31"/>
      <c r="M2300" s="31">
        <v>26.5</v>
      </c>
      <c r="N2300" s="32">
        <f t="array" ref="N2300">INDEX([1]!CCA_Weighting[#Data],MATCH(1,([1]!CCA_Weighting[State]=A2300)*([1]!CCA_Weighting[Zone]=B2300),0),MATCH(2021,VALUE([1]!CCA_Weighting[#Headers]),0))*M2300</f>
        <v>7.5483056065139165E-2</v>
      </c>
      <c r="O2300" s="31">
        <f>'Table 1'!$H$13</f>
        <v>26.5</v>
      </c>
      <c r="P2300" s="32">
        <f t="array" ref="P2300">INDEX([1]!CCA_Weighting[#Data],MATCH(1,([1]!CCA_Weighting[State]=A2300)*([1]!CCA_Weighting[Zone]=B2300),0),MATCH(2022,VALUE([1]!CCA_Weighting[#Headers]),0))*O2300</f>
        <v>7.5483056065139165E-2</v>
      </c>
      <c r="Q2300" s="31">
        <f>'Table 1'!$I$13</f>
        <v>17</v>
      </c>
      <c r="R2300" s="31">
        <f>'Table 1'!$K$13</f>
        <v>26.5</v>
      </c>
      <c r="S2300">
        <f t="shared" si="245"/>
        <v>198.75</v>
      </c>
      <c r="T2300">
        <f t="shared" si="246"/>
        <v>132.5</v>
      </c>
      <c r="U2300">
        <f t="shared" si="247"/>
        <v>132.5</v>
      </c>
      <c r="V2300">
        <f t="shared" si="248"/>
        <v>85</v>
      </c>
      <c r="W2300" s="28">
        <f t="shared" si="249"/>
        <v>85</v>
      </c>
      <c r="X2300" s="28">
        <f t="shared" si="250"/>
        <v>132.5</v>
      </c>
      <c r="Y2300">
        <f t="shared" si="251"/>
        <v>132.5</v>
      </c>
    </row>
    <row r="2301" spans="1:25" ht="14.4" x14ac:dyDescent="0.3">
      <c r="A2301" s="23" t="s">
        <v>22</v>
      </c>
      <c r="B2301" s="24" t="s">
        <v>112</v>
      </c>
      <c r="C2301" s="25" t="s">
        <v>113</v>
      </c>
      <c r="D2301" s="24" t="s">
        <v>35</v>
      </c>
      <c r="E2301" s="24" t="s">
        <v>31</v>
      </c>
      <c r="F2301" s="24" t="s">
        <v>30</v>
      </c>
      <c r="G2301" s="24" t="s">
        <v>28</v>
      </c>
      <c r="H2301" s="29">
        <f>'Table 1'!$M$14</f>
        <v>100</v>
      </c>
      <c r="I2301" s="30"/>
      <c r="J2301" s="30"/>
      <c r="K2301" s="30"/>
      <c r="L2301" s="31"/>
      <c r="M2301" s="31">
        <v>50</v>
      </c>
      <c r="N2301" s="32">
        <f t="array" ref="N2301">INDEX([1]!CCA_Weighting[#Data],MATCH(1,([1]!CCA_Weighting[State]=A2301)*([1]!CCA_Weighting[Zone]=B2301),0),MATCH(2021,VALUE([1]!CCA_Weighting[#Headers]),0))*M2301</f>
        <v>0.14242086050026256</v>
      </c>
      <c r="O2301" s="31">
        <f>'Table 1'!$H$14</f>
        <v>50</v>
      </c>
      <c r="P2301" s="32">
        <f t="array" ref="P2301">INDEX([1]!CCA_Weighting[#Data],MATCH(1,([1]!CCA_Weighting[State]=A2301)*([1]!CCA_Weighting[Zone]=B2301),0),MATCH(2022,VALUE([1]!CCA_Weighting[#Headers]),0))*O2301</f>
        <v>0.14242086050026256</v>
      </c>
      <c r="Q2301" s="31">
        <f>'Table 1'!$I$14</f>
        <v>32.5</v>
      </c>
      <c r="R2301" s="31">
        <f>'Table 1'!$K$14</f>
        <v>50</v>
      </c>
      <c r="S2301">
        <f t="shared" si="245"/>
        <v>500</v>
      </c>
      <c r="T2301">
        <f t="shared" si="246"/>
        <v>250</v>
      </c>
      <c r="U2301">
        <f t="shared" si="247"/>
        <v>250</v>
      </c>
      <c r="V2301">
        <f t="shared" si="248"/>
        <v>162.5</v>
      </c>
      <c r="W2301" s="28">
        <f t="shared" si="249"/>
        <v>162.5</v>
      </c>
      <c r="X2301" s="28">
        <f t="shared" si="250"/>
        <v>250</v>
      </c>
      <c r="Y2301">
        <f t="shared" si="251"/>
        <v>250</v>
      </c>
    </row>
    <row r="2302" spans="1:25" ht="14.4" x14ac:dyDescent="0.3">
      <c r="A2302" s="20" t="s">
        <v>22</v>
      </c>
      <c r="B2302" s="21" t="s">
        <v>112</v>
      </c>
      <c r="C2302" s="22" t="s">
        <v>113</v>
      </c>
      <c r="D2302" s="21" t="s">
        <v>35</v>
      </c>
      <c r="E2302" s="21" t="s">
        <v>32</v>
      </c>
      <c r="F2302" s="21" t="s">
        <v>27</v>
      </c>
      <c r="G2302" s="21" t="s">
        <v>28</v>
      </c>
      <c r="H2302" s="29">
        <f>'Table 1'!$S$12</f>
        <v>35.25</v>
      </c>
      <c r="I2302" s="30"/>
      <c r="J2302" s="30"/>
      <c r="K2302" s="30"/>
      <c r="L2302" s="31"/>
      <c r="M2302" s="31">
        <v>23.5</v>
      </c>
      <c r="N2302" s="32">
        <f t="array" ref="N2302">INDEX([1]!CCA_Weighting[#Data],MATCH(1,([1]!CCA_Weighting[State]=A2302)*([1]!CCA_Weighting[Zone]=B2302),0),MATCH(2021,VALUE([1]!CCA_Weighting[#Headers]),0))*M2302</f>
        <v>6.6937804435123399E-2</v>
      </c>
      <c r="O2302" s="31">
        <f>'Table 1'!$N$8</f>
        <v>30</v>
      </c>
      <c r="P2302" s="32">
        <f t="array" ref="P2302">INDEX([1]!CCA_Weighting[#Data],MATCH(1,([1]!CCA_Weighting[State]=A2302)*([1]!CCA_Weighting[Zone]=B2302),0),MATCH(2022,VALUE([1]!CCA_Weighting[#Headers]),0))*O2302</f>
        <v>8.5452516300157544E-2</v>
      </c>
      <c r="Q2302" s="31">
        <f>'Table 1'!$O$8</f>
        <v>19.5</v>
      </c>
      <c r="R2302" s="31">
        <f>'Table 1'!$Q$8</f>
        <v>30</v>
      </c>
      <c r="S2302">
        <f t="shared" si="245"/>
        <v>176.25</v>
      </c>
      <c r="T2302">
        <f t="shared" si="246"/>
        <v>117.5</v>
      </c>
      <c r="U2302">
        <f t="shared" si="247"/>
        <v>150</v>
      </c>
      <c r="V2302">
        <f t="shared" si="248"/>
        <v>97.5</v>
      </c>
      <c r="W2302" s="28">
        <f t="shared" si="249"/>
        <v>76.375</v>
      </c>
      <c r="X2302" s="28">
        <f t="shared" si="250"/>
        <v>150</v>
      </c>
      <c r="Y2302">
        <f t="shared" si="251"/>
        <v>150</v>
      </c>
    </row>
    <row r="2303" spans="1:25" ht="14.4" x14ac:dyDescent="0.3">
      <c r="A2303" s="23" t="s">
        <v>22</v>
      </c>
      <c r="B2303" s="24" t="s">
        <v>112</v>
      </c>
      <c r="C2303" s="25" t="s">
        <v>113</v>
      </c>
      <c r="D2303" s="24" t="s">
        <v>35</v>
      </c>
      <c r="E2303" s="24" t="s">
        <v>32</v>
      </c>
      <c r="F2303" s="24" t="s">
        <v>29</v>
      </c>
      <c r="G2303" s="24" t="s">
        <v>28</v>
      </c>
      <c r="H2303" s="29">
        <f>'Table 1'!$S$13</f>
        <v>36.75</v>
      </c>
      <c r="I2303" s="30"/>
      <c r="J2303" s="30"/>
      <c r="K2303" s="30"/>
      <c r="L2303" s="31"/>
      <c r="M2303" s="31">
        <v>24.5</v>
      </c>
      <c r="N2303" s="32">
        <f t="array" ref="N2303">INDEX([1]!CCA_Weighting[#Data],MATCH(1,([1]!CCA_Weighting[State]=A2303)*([1]!CCA_Weighting[Zone]=B2303),0),MATCH(2021,VALUE([1]!CCA_Weighting[#Headers]),0))*M2303</f>
        <v>6.9786221645128654E-2</v>
      </c>
      <c r="O2303" s="31">
        <f>'Table 1'!$N$9</f>
        <v>32</v>
      </c>
      <c r="P2303" s="32">
        <f t="array" ref="P2303">INDEX([1]!CCA_Weighting[#Data],MATCH(1,([1]!CCA_Weighting[State]=A2303)*([1]!CCA_Weighting[Zone]=B2303),0),MATCH(2022,VALUE([1]!CCA_Weighting[#Headers]),0))*O2303</f>
        <v>9.114935072016804E-2</v>
      </c>
      <c r="Q2303" s="31">
        <f>'Table 1'!$O$9</f>
        <v>21</v>
      </c>
      <c r="R2303" s="31">
        <f>'Table 1'!$Q$9</f>
        <v>32</v>
      </c>
      <c r="S2303">
        <f t="shared" si="245"/>
        <v>183.75</v>
      </c>
      <c r="T2303">
        <f t="shared" si="246"/>
        <v>122.5</v>
      </c>
      <c r="U2303">
        <f t="shared" si="247"/>
        <v>160</v>
      </c>
      <c r="V2303">
        <f t="shared" si="248"/>
        <v>105</v>
      </c>
      <c r="W2303" s="28">
        <f t="shared" si="249"/>
        <v>80.390625</v>
      </c>
      <c r="X2303" s="28">
        <f t="shared" si="250"/>
        <v>160</v>
      </c>
      <c r="Y2303">
        <f t="shared" si="251"/>
        <v>160</v>
      </c>
    </row>
    <row r="2304" spans="1:25" ht="14.4" x14ac:dyDescent="0.3">
      <c r="A2304" s="20" t="s">
        <v>22</v>
      </c>
      <c r="B2304" s="21" t="s">
        <v>112</v>
      </c>
      <c r="C2304" s="22" t="s">
        <v>113</v>
      </c>
      <c r="D2304" s="21" t="s">
        <v>35</v>
      </c>
      <c r="E2304" s="21" t="s">
        <v>32</v>
      </c>
      <c r="F2304" s="21" t="s">
        <v>30</v>
      </c>
      <c r="G2304" s="21" t="s">
        <v>28</v>
      </c>
      <c r="H2304" s="29">
        <f>'Table 1'!$S$14</f>
        <v>80</v>
      </c>
      <c r="I2304" s="30"/>
      <c r="J2304" s="30"/>
      <c r="K2304" s="30"/>
      <c r="L2304" s="31"/>
      <c r="M2304" s="31">
        <v>40</v>
      </c>
      <c r="N2304" s="32">
        <f t="array" ref="N2304">INDEX([1]!CCA_Weighting[#Data],MATCH(1,([1]!CCA_Weighting[State]=A2304)*([1]!CCA_Weighting[Zone]=B2304),0),MATCH(2021,VALUE([1]!CCA_Weighting[#Headers]),0))*M2304</f>
        <v>0.11393668840021005</v>
      </c>
      <c r="O2304" s="31">
        <f>'Table 1'!$N$10</f>
        <v>40</v>
      </c>
      <c r="P2304" s="32">
        <f t="array" ref="P2304">INDEX([1]!CCA_Weighting[#Data],MATCH(1,([1]!CCA_Weighting[State]=A2304)*([1]!CCA_Weighting[Zone]=B2304),0),MATCH(2022,VALUE([1]!CCA_Weighting[#Headers]),0))*O2304</f>
        <v>0.11393668840021005</v>
      </c>
      <c r="Q2304" s="31">
        <f>'Table 1'!$O$10</f>
        <v>26</v>
      </c>
      <c r="R2304" s="31">
        <f>'Table 1'!$Q$10</f>
        <v>40</v>
      </c>
      <c r="S2304">
        <f t="shared" si="245"/>
        <v>400</v>
      </c>
      <c r="T2304">
        <f t="shared" si="246"/>
        <v>200</v>
      </c>
      <c r="U2304">
        <f t="shared" si="247"/>
        <v>200</v>
      </c>
      <c r="V2304">
        <f t="shared" si="248"/>
        <v>130</v>
      </c>
      <c r="W2304" s="28">
        <f t="shared" si="249"/>
        <v>130</v>
      </c>
      <c r="X2304" s="28">
        <f t="shared" si="250"/>
        <v>200</v>
      </c>
      <c r="Y2304">
        <f t="shared" si="251"/>
        <v>200</v>
      </c>
    </row>
    <row r="2305" spans="1:25" ht="14.4" x14ac:dyDescent="0.3">
      <c r="A2305" s="23" t="s">
        <v>22</v>
      </c>
      <c r="B2305" s="24" t="s">
        <v>112</v>
      </c>
      <c r="C2305" s="25" t="s">
        <v>113</v>
      </c>
      <c r="D2305" s="24" t="s">
        <v>35</v>
      </c>
      <c r="E2305" s="24" t="s">
        <v>33</v>
      </c>
      <c r="F2305" s="24" t="s">
        <v>27</v>
      </c>
      <c r="G2305" s="24" t="s">
        <v>28</v>
      </c>
      <c r="H2305" s="29">
        <f>'Table 1'!$Y$12</f>
        <v>31.5</v>
      </c>
      <c r="I2305" s="30"/>
      <c r="J2305" s="30"/>
      <c r="K2305" s="30"/>
      <c r="L2305" s="31"/>
      <c r="M2305" s="31">
        <v>21</v>
      </c>
      <c r="N2305" s="32">
        <f t="array" ref="N2305">INDEX([1]!CCA_Weighting[#Data],MATCH(1,([1]!CCA_Weighting[State]=A2305)*([1]!CCA_Weighting[Zone]=B2305),0),MATCH(2021,VALUE([1]!CCA_Weighting[#Headers]),0))*M2305</f>
        <v>5.9816761410110275E-2</v>
      </c>
      <c r="O2305" s="31">
        <f>'Table 1'!$T$12</f>
        <v>21</v>
      </c>
      <c r="P2305" s="32">
        <f t="array" ref="P2305">INDEX([1]!CCA_Weighting[#Data],MATCH(1,([1]!CCA_Weighting[State]=A2305)*([1]!CCA_Weighting[Zone]=B2305),0),MATCH(2022,VALUE([1]!CCA_Weighting[#Headers]),0))*O2305</f>
        <v>5.9816761410110275E-2</v>
      </c>
      <c r="Q2305" s="31">
        <f>'Table 1'!$U$12</f>
        <v>14</v>
      </c>
      <c r="R2305" s="31">
        <f>'Table 1'!$W$12</f>
        <v>21</v>
      </c>
      <c r="S2305">
        <f t="shared" si="245"/>
        <v>157.5</v>
      </c>
      <c r="T2305">
        <f t="shared" si="246"/>
        <v>105</v>
      </c>
      <c r="U2305">
        <f t="shared" si="247"/>
        <v>105</v>
      </c>
      <c r="V2305">
        <f t="shared" si="248"/>
        <v>70</v>
      </c>
      <c r="W2305" s="28">
        <f t="shared" si="249"/>
        <v>70</v>
      </c>
      <c r="X2305" s="28">
        <f t="shared" si="250"/>
        <v>105</v>
      </c>
      <c r="Y2305">
        <f t="shared" si="251"/>
        <v>105</v>
      </c>
    </row>
    <row r="2306" spans="1:25" ht="14.4" x14ac:dyDescent="0.3">
      <c r="A2306" s="20" t="s">
        <v>22</v>
      </c>
      <c r="B2306" s="21" t="s">
        <v>112</v>
      </c>
      <c r="C2306" s="22" t="s">
        <v>113</v>
      </c>
      <c r="D2306" s="21" t="s">
        <v>35</v>
      </c>
      <c r="E2306" s="21" t="s">
        <v>33</v>
      </c>
      <c r="F2306" s="21" t="s">
        <v>29</v>
      </c>
      <c r="G2306" s="21" t="s">
        <v>28</v>
      </c>
      <c r="H2306" s="29">
        <f>'Table 1'!$Y$13</f>
        <v>33</v>
      </c>
      <c r="I2306" s="30"/>
      <c r="J2306" s="30"/>
      <c r="K2306" s="30"/>
      <c r="L2306" s="31"/>
      <c r="M2306" s="31">
        <v>22</v>
      </c>
      <c r="N2306" s="32">
        <f t="array" ref="N2306">INDEX([1]!CCA_Weighting[#Data],MATCH(1,([1]!CCA_Weighting[State]=A2306)*([1]!CCA_Weighting[Zone]=B2306),0),MATCH(2021,VALUE([1]!CCA_Weighting[#Headers]),0))*M2306</f>
        <v>6.266517862011553E-2</v>
      </c>
      <c r="O2306" s="31">
        <f>'Table 1'!$T$13</f>
        <v>22</v>
      </c>
      <c r="P2306" s="32">
        <f t="array" ref="P2306">INDEX([1]!CCA_Weighting[#Data],MATCH(1,([1]!CCA_Weighting[State]=A2306)*([1]!CCA_Weighting[Zone]=B2306),0),MATCH(2022,VALUE([1]!CCA_Weighting[#Headers]),0))*O2306</f>
        <v>6.266517862011553E-2</v>
      </c>
      <c r="Q2306" s="31">
        <f>'Table 1'!$U$13</f>
        <v>14.5</v>
      </c>
      <c r="R2306" s="31">
        <f>'Table 1'!$W$13</f>
        <v>22</v>
      </c>
      <c r="S2306">
        <f t="shared" si="245"/>
        <v>165</v>
      </c>
      <c r="T2306">
        <f t="shared" si="246"/>
        <v>110</v>
      </c>
      <c r="U2306">
        <f t="shared" si="247"/>
        <v>110</v>
      </c>
      <c r="V2306">
        <f t="shared" si="248"/>
        <v>72.5</v>
      </c>
      <c r="W2306" s="28">
        <f t="shared" si="249"/>
        <v>72.5</v>
      </c>
      <c r="X2306" s="28">
        <f t="shared" si="250"/>
        <v>110</v>
      </c>
      <c r="Y2306">
        <f t="shared" si="251"/>
        <v>110</v>
      </c>
    </row>
    <row r="2307" spans="1:25" ht="14.4" x14ac:dyDescent="0.3">
      <c r="A2307" s="23" t="s">
        <v>22</v>
      </c>
      <c r="B2307" s="24" t="s">
        <v>112</v>
      </c>
      <c r="C2307" s="25" t="s">
        <v>113</v>
      </c>
      <c r="D2307" s="24" t="s">
        <v>35</v>
      </c>
      <c r="E2307" s="24" t="s">
        <v>33</v>
      </c>
      <c r="F2307" s="24" t="s">
        <v>30</v>
      </c>
      <c r="G2307" s="24" t="s">
        <v>28</v>
      </c>
      <c r="H2307" s="29">
        <f>'Table 1'!$Y$14</f>
        <v>76</v>
      </c>
      <c r="I2307" s="30"/>
      <c r="J2307" s="30"/>
      <c r="K2307" s="30"/>
      <c r="L2307" s="31"/>
      <c r="M2307" s="31">
        <v>38</v>
      </c>
      <c r="N2307" s="32">
        <f t="array" ref="N2307">INDEX([1]!CCA_Weighting[#Data],MATCH(1,([1]!CCA_Weighting[State]=A2307)*([1]!CCA_Weighting[Zone]=B2307),0),MATCH(2021,VALUE([1]!CCA_Weighting[#Headers]),0))*M2307</f>
        <v>0.10823985398019954</v>
      </c>
      <c r="O2307" s="31">
        <f>'Table 1'!$T$14</f>
        <v>38</v>
      </c>
      <c r="P2307" s="32">
        <f t="array" ref="P2307">INDEX([1]!CCA_Weighting[#Data],MATCH(1,([1]!CCA_Weighting[State]=A2307)*([1]!CCA_Weighting[Zone]=B2307),0),MATCH(2022,VALUE([1]!CCA_Weighting[#Headers]),0))*O2307</f>
        <v>0.10823985398019954</v>
      </c>
      <c r="Q2307" s="31">
        <f>'Table 1'!$U$14</f>
        <v>24.5</v>
      </c>
      <c r="R2307" s="31">
        <f>'Table 1'!$W$14</f>
        <v>38</v>
      </c>
      <c r="S2307">
        <f t="shared" ref="S2307:S2370" si="252">H2307*5</f>
        <v>380</v>
      </c>
      <c r="T2307">
        <f t="shared" ref="T2307:T2370" si="253">M2307*5</f>
        <v>190</v>
      </c>
      <c r="U2307">
        <f t="shared" ref="U2307:U2370" si="254">O2307*5</f>
        <v>190</v>
      </c>
      <c r="V2307">
        <f t="shared" ref="V2307:V2370" si="255">Q2307*5</f>
        <v>122.5</v>
      </c>
      <c r="W2307" s="28">
        <f t="shared" ref="W2307:W2370" si="256">(Q2307/O2307)*T2307</f>
        <v>122.5</v>
      </c>
      <c r="X2307" s="28">
        <f t="shared" ref="X2307:X2370" si="257">R2307*5</f>
        <v>190</v>
      </c>
      <c r="Y2307">
        <f t="shared" ref="Y2307:Y2370" si="258">R2307*5</f>
        <v>190</v>
      </c>
    </row>
    <row r="2308" spans="1:25" ht="14.4" x14ac:dyDescent="0.3">
      <c r="A2308" s="20" t="s">
        <v>22</v>
      </c>
      <c r="B2308" s="21" t="s">
        <v>112</v>
      </c>
      <c r="C2308" s="22" t="s">
        <v>113</v>
      </c>
      <c r="D2308" s="21" t="s">
        <v>35</v>
      </c>
      <c r="E2308" s="21" t="s">
        <v>34</v>
      </c>
      <c r="F2308" s="21" t="s">
        <v>27</v>
      </c>
      <c r="G2308" s="21" t="s">
        <v>28</v>
      </c>
      <c r="H2308" s="29">
        <f>'Table 1'!$Y$8</f>
        <v>42.75</v>
      </c>
      <c r="I2308" s="30"/>
      <c r="J2308" s="30"/>
      <c r="K2308" s="30"/>
      <c r="L2308" s="31"/>
      <c r="M2308" s="31">
        <v>21</v>
      </c>
      <c r="N2308" s="32">
        <f t="array" ref="N2308">INDEX([1]!CCA_Weighting[#Data],MATCH(1,([1]!CCA_Weighting[State]=A2308)*([1]!CCA_Weighting[Zone]=B2308),0),MATCH(2021,VALUE([1]!CCA_Weighting[#Headers]),0))*M2308</f>
        <v>5.9816761410110275E-2</v>
      </c>
      <c r="O2308" s="31">
        <f>'Table 1'!$T$12</f>
        <v>21</v>
      </c>
      <c r="P2308" s="32">
        <f t="array" ref="P2308">INDEX([1]!CCA_Weighting[#Data],MATCH(1,([1]!CCA_Weighting[State]=A2308)*([1]!CCA_Weighting[Zone]=B2308),0),MATCH(2022,VALUE([1]!CCA_Weighting[#Headers]),0))*O2308</f>
        <v>5.9816761410110275E-2</v>
      </c>
      <c r="Q2308" s="31">
        <f>'Table 1'!$U$12</f>
        <v>14</v>
      </c>
      <c r="R2308" s="31">
        <f>'Table 1'!$W$12</f>
        <v>21</v>
      </c>
      <c r="S2308">
        <f t="shared" si="252"/>
        <v>213.75</v>
      </c>
      <c r="T2308">
        <f t="shared" si="253"/>
        <v>105</v>
      </c>
      <c r="U2308">
        <f t="shared" si="254"/>
        <v>105</v>
      </c>
      <c r="V2308">
        <f t="shared" si="255"/>
        <v>70</v>
      </c>
      <c r="W2308" s="28">
        <f t="shared" si="256"/>
        <v>70</v>
      </c>
      <c r="X2308" s="28">
        <f t="shared" si="257"/>
        <v>105</v>
      </c>
      <c r="Y2308">
        <f t="shared" si="258"/>
        <v>105</v>
      </c>
    </row>
    <row r="2309" spans="1:25" ht="14.4" x14ac:dyDescent="0.3">
      <c r="A2309" s="23" t="s">
        <v>22</v>
      </c>
      <c r="B2309" s="24" t="s">
        <v>112</v>
      </c>
      <c r="C2309" s="25" t="s">
        <v>113</v>
      </c>
      <c r="D2309" s="24" t="s">
        <v>35</v>
      </c>
      <c r="E2309" s="24" t="s">
        <v>34</v>
      </c>
      <c r="F2309" s="24" t="s">
        <v>29</v>
      </c>
      <c r="G2309" s="24" t="s">
        <v>28</v>
      </c>
      <c r="H2309" s="29">
        <f>'Table 1'!$Y$9</f>
        <v>45</v>
      </c>
      <c r="I2309" s="30"/>
      <c r="J2309" s="30"/>
      <c r="K2309" s="30"/>
      <c r="L2309" s="31"/>
      <c r="M2309" s="31">
        <v>22</v>
      </c>
      <c r="N2309" s="32">
        <f t="array" ref="N2309">INDEX([1]!CCA_Weighting[#Data],MATCH(1,([1]!CCA_Weighting[State]=A2309)*([1]!CCA_Weighting[Zone]=B2309),0),MATCH(2021,VALUE([1]!CCA_Weighting[#Headers]),0))*M2309</f>
        <v>6.266517862011553E-2</v>
      </c>
      <c r="O2309" s="31">
        <f>'Table 1'!$T$13</f>
        <v>22</v>
      </c>
      <c r="P2309" s="32">
        <f t="array" ref="P2309">INDEX([1]!CCA_Weighting[#Data],MATCH(1,([1]!CCA_Weighting[State]=A2309)*([1]!CCA_Weighting[Zone]=B2309),0),MATCH(2022,VALUE([1]!CCA_Weighting[#Headers]),0))*O2309</f>
        <v>6.266517862011553E-2</v>
      </c>
      <c r="Q2309" s="31">
        <f>'Table 1'!$U$13</f>
        <v>14.5</v>
      </c>
      <c r="R2309" s="31">
        <f>'Table 1'!$W$13</f>
        <v>22</v>
      </c>
      <c r="S2309">
        <f t="shared" si="252"/>
        <v>225</v>
      </c>
      <c r="T2309">
        <f t="shared" si="253"/>
        <v>110</v>
      </c>
      <c r="U2309">
        <f t="shared" si="254"/>
        <v>110</v>
      </c>
      <c r="V2309">
        <f t="shared" si="255"/>
        <v>72.5</v>
      </c>
      <c r="W2309" s="28">
        <f t="shared" si="256"/>
        <v>72.5</v>
      </c>
      <c r="X2309" s="28">
        <f t="shared" si="257"/>
        <v>110</v>
      </c>
      <c r="Y2309">
        <f t="shared" si="258"/>
        <v>110</v>
      </c>
    </row>
    <row r="2310" spans="1:25" ht="14.4" x14ac:dyDescent="0.3">
      <c r="A2310" s="20" t="s">
        <v>22</v>
      </c>
      <c r="B2310" s="21" t="s">
        <v>112</v>
      </c>
      <c r="C2310" s="22" t="s">
        <v>113</v>
      </c>
      <c r="D2310" s="21" t="s">
        <v>35</v>
      </c>
      <c r="E2310" s="21" t="s">
        <v>34</v>
      </c>
      <c r="F2310" s="21" t="s">
        <v>30</v>
      </c>
      <c r="G2310" s="21" t="s">
        <v>28</v>
      </c>
      <c r="H2310" s="29">
        <f>'Table 1'!$Y$10</f>
        <v>76</v>
      </c>
      <c r="I2310" s="30"/>
      <c r="J2310" s="30"/>
      <c r="K2310" s="30"/>
      <c r="L2310" s="31"/>
      <c r="M2310" s="31">
        <v>38</v>
      </c>
      <c r="N2310" s="32">
        <f t="array" ref="N2310">INDEX([1]!CCA_Weighting[#Data],MATCH(1,([1]!CCA_Weighting[State]=A2310)*([1]!CCA_Weighting[Zone]=B2310),0),MATCH(2021,VALUE([1]!CCA_Weighting[#Headers]),0))*M2310</f>
        <v>0.10823985398019954</v>
      </c>
      <c r="O2310" s="31">
        <f>'Table 1'!$T$14</f>
        <v>38</v>
      </c>
      <c r="P2310" s="32">
        <f t="array" ref="P2310">INDEX([1]!CCA_Weighting[#Data],MATCH(1,([1]!CCA_Weighting[State]=A2310)*([1]!CCA_Weighting[Zone]=B2310),0),MATCH(2022,VALUE([1]!CCA_Weighting[#Headers]),0))*O2310</f>
        <v>0.10823985398019954</v>
      </c>
      <c r="Q2310" s="31">
        <f>'Table 1'!$U$14</f>
        <v>24.5</v>
      </c>
      <c r="R2310" s="31">
        <f>'Table 1'!$W$14</f>
        <v>38</v>
      </c>
      <c r="S2310">
        <f t="shared" si="252"/>
        <v>380</v>
      </c>
      <c r="T2310">
        <f t="shared" si="253"/>
        <v>190</v>
      </c>
      <c r="U2310">
        <f t="shared" si="254"/>
        <v>190</v>
      </c>
      <c r="V2310">
        <f t="shared" si="255"/>
        <v>122.5</v>
      </c>
      <c r="W2310" s="28">
        <f t="shared" si="256"/>
        <v>122.5</v>
      </c>
      <c r="X2310" s="28">
        <f t="shared" si="257"/>
        <v>190</v>
      </c>
      <c r="Y2310">
        <f t="shared" si="258"/>
        <v>190</v>
      </c>
    </row>
    <row r="2311" spans="1:25" ht="14.4" x14ac:dyDescent="0.3">
      <c r="A2311" s="23" t="s">
        <v>22</v>
      </c>
      <c r="B2311" s="24" t="s">
        <v>112</v>
      </c>
      <c r="C2311" s="25" t="s">
        <v>113</v>
      </c>
      <c r="D2311" s="24" t="s">
        <v>36</v>
      </c>
      <c r="E2311" s="25" t="s">
        <v>26</v>
      </c>
      <c r="F2311" s="24" t="s">
        <v>27</v>
      </c>
      <c r="G2311" s="24" t="s">
        <v>28</v>
      </c>
      <c r="H2311" s="29">
        <f>'Table 1'!$G$12</f>
        <v>40.5</v>
      </c>
      <c r="I2311" s="30"/>
      <c r="J2311" s="30"/>
      <c r="K2311" s="30"/>
      <c r="L2311" s="31"/>
      <c r="M2311" s="31">
        <v>27</v>
      </c>
      <c r="N2311" s="32">
        <f t="array" ref="N2311">INDEX([1]!CCA_Weighting[#Data],MATCH(1,([1]!CCA_Weighting[State]=A2311)*([1]!CCA_Weighting[Zone]=B2311),0),MATCH(2021,VALUE([1]!CCA_Weighting[#Headers]),0))*M2311</f>
        <v>7.6907264670141778E-2</v>
      </c>
      <c r="O2311" s="31">
        <f>'Table 1'!$B$12</f>
        <v>27</v>
      </c>
      <c r="P2311" s="32">
        <f t="array" ref="P2311">INDEX([1]!CCA_Weighting[#Data],MATCH(1,([1]!CCA_Weighting[State]=A2311)*([1]!CCA_Weighting[Zone]=B2311),0),MATCH(2022,VALUE([1]!CCA_Weighting[#Headers]),0))*O2311</f>
        <v>7.6907264670141778E-2</v>
      </c>
      <c r="Q2311" s="31">
        <f>'Table 1'!$C$12</f>
        <v>18</v>
      </c>
      <c r="R2311" s="31">
        <f>'Table 1'!$E$12</f>
        <v>27</v>
      </c>
      <c r="S2311">
        <f t="shared" si="252"/>
        <v>202.5</v>
      </c>
      <c r="T2311">
        <f t="shared" si="253"/>
        <v>135</v>
      </c>
      <c r="U2311">
        <f t="shared" si="254"/>
        <v>135</v>
      </c>
      <c r="V2311">
        <f t="shared" si="255"/>
        <v>90</v>
      </c>
      <c r="W2311" s="28">
        <f t="shared" si="256"/>
        <v>90</v>
      </c>
      <c r="X2311" s="28">
        <f t="shared" si="257"/>
        <v>135</v>
      </c>
      <c r="Y2311">
        <f t="shared" si="258"/>
        <v>135</v>
      </c>
    </row>
    <row r="2312" spans="1:25" ht="14.4" x14ac:dyDescent="0.3">
      <c r="A2312" s="20" t="s">
        <v>22</v>
      </c>
      <c r="B2312" s="21" t="s">
        <v>112</v>
      </c>
      <c r="C2312" s="22" t="s">
        <v>113</v>
      </c>
      <c r="D2312" s="21" t="s">
        <v>36</v>
      </c>
      <c r="E2312" s="22" t="s">
        <v>26</v>
      </c>
      <c r="F2312" s="21" t="s">
        <v>29</v>
      </c>
      <c r="G2312" s="21" t="s">
        <v>28</v>
      </c>
      <c r="H2312" s="29">
        <f>'Table 1'!$G$13</f>
        <v>43.5</v>
      </c>
      <c r="I2312" s="30"/>
      <c r="J2312" s="30"/>
      <c r="K2312" s="30"/>
      <c r="L2312" s="31"/>
      <c r="M2312" s="31">
        <v>29</v>
      </c>
      <c r="N2312" s="32">
        <f t="array" ref="N2312">INDEX([1]!CCA_Weighting[#Data],MATCH(1,([1]!CCA_Weighting[State]=A2312)*([1]!CCA_Weighting[Zone]=B2312),0),MATCH(2021,VALUE([1]!CCA_Weighting[#Headers]),0))*M2312</f>
        <v>8.2604099090152289E-2</v>
      </c>
      <c r="O2312" s="31">
        <f>'Table 1'!$B$13</f>
        <v>29</v>
      </c>
      <c r="P2312" s="32">
        <f t="array" ref="P2312">INDEX([1]!CCA_Weighting[#Data],MATCH(1,([1]!CCA_Weighting[State]=A2312)*([1]!CCA_Weighting[Zone]=B2312),0),MATCH(2022,VALUE([1]!CCA_Weighting[#Headers]),0))*O2312</f>
        <v>8.2604099090152289E-2</v>
      </c>
      <c r="Q2312" s="31">
        <f>'Table 1'!$C$13</f>
        <v>19</v>
      </c>
      <c r="R2312" s="31">
        <f>'Table 1'!$E$13</f>
        <v>29</v>
      </c>
      <c r="S2312">
        <f t="shared" si="252"/>
        <v>217.5</v>
      </c>
      <c r="T2312">
        <f t="shared" si="253"/>
        <v>145</v>
      </c>
      <c r="U2312">
        <f t="shared" si="254"/>
        <v>145</v>
      </c>
      <c r="V2312">
        <f t="shared" si="255"/>
        <v>95</v>
      </c>
      <c r="W2312" s="28">
        <f t="shared" si="256"/>
        <v>95</v>
      </c>
      <c r="X2312" s="28">
        <f t="shared" si="257"/>
        <v>145</v>
      </c>
      <c r="Y2312">
        <f t="shared" si="258"/>
        <v>145</v>
      </c>
    </row>
    <row r="2313" spans="1:25" ht="14.4" x14ac:dyDescent="0.3">
      <c r="A2313" s="23" t="s">
        <v>22</v>
      </c>
      <c r="B2313" s="24" t="s">
        <v>112</v>
      </c>
      <c r="C2313" s="25" t="s">
        <v>113</v>
      </c>
      <c r="D2313" s="24" t="s">
        <v>36</v>
      </c>
      <c r="E2313" s="25" t="s">
        <v>26</v>
      </c>
      <c r="F2313" s="24" t="s">
        <v>30</v>
      </c>
      <c r="G2313" s="24" t="s">
        <v>28</v>
      </c>
      <c r="H2313" s="29">
        <f>'Table 1'!$G$14</f>
        <v>110</v>
      </c>
      <c r="I2313" s="30"/>
      <c r="J2313" s="30"/>
      <c r="K2313" s="30"/>
      <c r="L2313" s="31"/>
      <c r="M2313" s="31">
        <v>55</v>
      </c>
      <c r="N2313" s="32">
        <f t="array" ref="N2313">INDEX([1]!CCA_Weighting[#Data],MATCH(1,([1]!CCA_Weighting[State]=A2313)*([1]!CCA_Weighting[Zone]=B2313),0),MATCH(2021,VALUE([1]!CCA_Weighting[#Headers]),0))*M2313</f>
        <v>0.15666294655028881</v>
      </c>
      <c r="O2313" s="31">
        <f>'Table 1'!$B$14</f>
        <v>55</v>
      </c>
      <c r="P2313" s="32">
        <f t="array" ref="P2313">INDEX([1]!CCA_Weighting[#Data],MATCH(1,([1]!CCA_Weighting[State]=A2313)*([1]!CCA_Weighting[Zone]=B2313),0),MATCH(2022,VALUE([1]!CCA_Weighting[#Headers]),0))*O2313</f>
        <v>0.15666294655028881</v>
      </c>
      <c r="Q2313" s="31">
        <f>'Table 1'!$C$14</f>
        <v>36</v>
      </c>
      <c r="R2313" s="31">
        <f>'Table 1'!$E$14</f>
        <v>55</v>
      </c>
      <c r="S2313">
        <f t="shared" si="252"/>
        <v>550</v>
      </c>
      <c r="T2313">
        <f t="shared" si="253"/>
        <v>275</v>
      </c>
      <c r="U2313">
        <f t="shared" si="254"/>
        <v>275</v>
      </c>
      <c r="V2313">
        <f t="shared" si="255"/>
        <v>180</v>
      </c>
      <c r="W2313" s="28">
        <f t="shared" si="256"/>
        <v>180</v>
      </c>
      <c r="X2313" s="28">
        <f t="shared" si="257"/>
        <v>275</v>
      </c>
      <c r="Y2313">
        <f t="shared" si="258"/>
        <v>275</v>
      </c>
    </row>
    <row r="2314" spans="1:25" ht="14.4" x14ac:dyDescent="0.3">
      <c r="A2314" s="20" t="s">
        <v>22</v>
      </c>
      <c r="B2314" s="21" t="s">
        <v>112</v>
      </c>
      <c r="C2314" s="22" t="s">
        <v>113</v>
      </c>
      <c r="D2314" s="21" t="s">
        <v>36</v>
      </c>
      <c r="E2314" s="21" t="s">
        <v>31</v>
      </c>
      <c r="F2314" s="21" t="s">
        <v>27</v>
      </c>
      <c r="G2314" s="21" t="s">
        <v>28</v>
      </c>
      <c r="H2314" s="29">
        <f>'Table 1'!$M$12</f>
        <v>37.5</v>
      </c>
      <c r="I2314" s="30"/>
      <c r="J2314" s="30"/>
      <c r="K2314" s="30"/>
      <c r="L2314" s="31"/>
      <c r="M2314" s="31">
        <v>25</v>
      </c>
      <c r="N2314" s="32">
        <f t="array" ref="N2314">INDEX([1]!CCA_Weighting[#Data],MATCH(1,([1]!CCA_Weighting[State]=A2314)*([1]!CCA_Weighting[Zone]=B2314),0),MATCH(2021,VALUE([1]!CCA_Weighting[#Headers]),0))*M2314</f>
        <v>7.1210430250131282E-2</v>
      </c>
      <c r="O2314" s="31">
        <f>'Table 1'!$H$12</f>
        <v>25</v>
      </c>
      <c r="P2314" s="32">
        <f t="array" ref="P2314">INDEX([1]!CCA_Weighting[#Data],MATCH(1,([1]!CCA_Weighting[State]=A2314)*([1]!CCA_Weighting[Zone]=B2314),0),MATCH(2022,VALUE([1]!CCA_Weighting[#Headers]),0))*O2314</f>
        <v>7.1210430250131282E-2</v>
      </c>
      <c r="Q2314" s="31">
        <f>'Table 1'!$I$12</f>
        <v>16</v>
      </c>
      <c r="R2314" s="31">
        <f>'Table 1'!$K$12</f>
        <v>25</v>
      </c>
      <c r="S2314">
        <f t="shared" si="252"/>
        <v>187.5</v>
      </c>
      <c r="T2314">
        <f t="shared" si="253"/>
        <v>125</v>
      </c>
      <c r="U2314">
        <f t="shared" si="254"/>
        <v>125</v>
      </c>
      <c r="V2314">
        <f t="shared" si="255"/>
        <v>80</v>
      </c>
      <c r="W2314" s="28">
        <f t="shared" si="256"/>
        <v>80</v>
      </c>
      <c r="X2314" s="28">
        <f t="shared" si="257"/>
        <v>125</v>
      </c>
      <c r="Y2314">
        <f t="shared" si="258"/>
        <v>125</v>
      </c>
    </row>
    <row r="2315" spans="1:25" ht="14.4" x14ac:dyDescent="0.3">
      <c r="A2315" s="23" t="s">
        <v>22</v>
      </c>
      <c r="B2315" s="24" t="s">
        <v>112</v>
      </c>
      <c r="C2315" s="25" t="s">
        <v>113</v>
      </c>
      <c r="D2315" s="24" t="s">
        <v>36</v>
      </c>
      <c r="E2315" s="24" t="s">
        <v>31</v>
      </c>
      <c r="F2315" s="24" t="s">
        <v>29</v>
      </c>
      <c r="G2315" s="24" t="s">
        <v>28</v>
      </c>
      <c r="H2315" s="29">
        <f>'Table 1'!$M$13</f>
        <v>39.75</v>
      </c>
      <c r="I2315" s="30"/>
      <c r="J2315" s="30"/>
      <c r="K2315" s="30"/>
      <c r="L2315" s="31"/>
      <c r="M2315" s="31">
        <v>26.5</v>
      </c>
      <c r="N2315" s="32">
        <f t="array" ref="N2315">INDEX([1]!CCA_Weighting[#Data],MATCH(1,([1]!CCA_Weighting[State]=A2315)*([1]!CCA_Weighting[Zone]=B2315),0),MATCH(2021,VALUE([1]!CCA_Weighting[#Headers]),0))*M2315</f>
        <v>7.5483056065139165E-2</v>
      </c>
      <c r="O2315" s="31">
        <f>'Table 1'!$H$13</f>
        <v>26.5</v>
      </c>
      <c r="P2315" s="32">
        <f t="array" ref="P2315">INDEX([1]!CCA_Weighting[#Data],MATCH(1,([1]!CCA_Weighting[State]=A2315)*([1]!CCA_Weighting[Zone]=B2315),0),MATCH(2022,VALUE([1]!CCA_Weighting[#Headers]),0))*O2315</f>
        <v>7.5483056065139165E-2</v>
      </c>
      <c r="Q2315" s="31">
        <f>'Table 1'!$I$13</f>
        <v>17</v>
      </c>
      <c r="R2315" s="31">
        <f>'Table 1'!$K$13</f>
        <v>26.5</v>
      </c>
      <c r="S2315">
        <f t="shared" si="252"/>
        <v>198.75</v>
      </c>
      <c r="T2315">
        <f t="shared" si="253"/>
        <v>132.5</v>
      </c>
      <c r="U2315">
        <f t="shared" si="254"/>
        <v>132.5</v>
      </c>
      <c r="V2315">
        <f t="shared" si="255"/>
        <v>85</v>
      </c>
      <c r="W2315" s="28">
        <f t="shared" si="256"/>
        <v>85</v>
      </c>
      <c r="X2315" s="28">
        <f t="shared" si="257"/>
        <v>132.5</v>
      </c>
      <c r="Y2315">
        <f t="shared" si="258"/>
        <v>132.5</v>
      </c>
    </row>
    <row r="2316" spans="1:25" ht="14.4" x14ac:dyDescent="0.3">
      <c r="A2316" s="20" t="s">
        <v>22</v>
      </c>
      <c r="B2316" s="21" t="s">
        <v>112</v>
      </c>
      <c r="C2316" s="22" t="s">
        <v>113</v>
      </c>
      <c r="D2316" s="21" t="s">
        <v>36</v>
      </c>
      <c r="E2316" s="21" t="s">
        <v>31</v>
      </c>
      <c r="F2316" s="21" t="s">
        <v>30</v>
      </c>
      <c r="G2316" s="21" t="s">
        <v>28</v>
      </c>
      <c r="H2316" s="29">
        <f>'Table 1'!$M$14</f>
        <v>100</v>
      </c>
      <c r="I2316" s="30"/>
      <c r="J2316" s="30"/>
      <c r="K2316" s="30"/>
      <c r="L2316" s="31"/>
      <c r="M2316" s="31">
        <v>50</v>
      </c>
      <c r="N2316" s="32">
        <f t="array" ref="N2316">INDEX([1]!CCA_Weighting[#Data],MATCH(1,([1]!CCA_Weighting[State]=A2316)*([1]!CCA_Weighting[Zone]=B2316),0),MATCH(2021,VALUE([1]!CCA_Weighting[#Headers]),0))*M2316</f>
        <v>0.14242086050026256</v>
      </c>
      <c r="O2316" s="31">
        <f>'Table 1'!$H$14</f>
        <v>50</v>
      </c>
      <c r="P2316" s="32">
        <f t="array" ref="P2316">INDEX([1]!CCA_Weighting[#Data],MATCH(1,([1]!CCA_Weighting[State]=A2316)*([1]!CCA_Weighting[Zone]=B2316),0),MATCH(2022,VALUE([1]!CCA_Weighting[#Headers]),0))*O2316</f>
        <v>0.14242086050026256</v>
      </c>
      <c r="Q2316" s="31">
        <f>'Table 1'!$I$14</f>
        <v>32.5</v>
      </c>
      <c r="R2316" s="31">
        <f>'Table 1'!$K$14</f>
        <v>50</v>
      </c>
      <c r="S2316">
        <f t="shared" si="252"/>
        <v>500</v>
      </c>
      <c r="T2316">
        <f t="shared" si="253"/>
        <v>250</v>
      </c>
      <c r="U2316">
        <f t="shared" si="254"/>
        <v>250</v>
      </c>
      <c r="V2316">
        <f t="shared" si="255"/>
        <v>162.5</v>
      </c>
      <c r="W2316" s="28">
        <f t="shared" si="256"/>
        <v>162.5</v>
      </c>
      <c r="X2316" s="28">
        <f t="shared" si="257"/>
        <v>250</v>
      </c>
      <c r="Y2316">
        <f t="shared" si="258"/>
        <v>250</v>
      </c>
    </row>
    <row r="2317" spans="1:25" ht="14.4" x14ac:dyDescent="0.3">
      <c r="A2317" s="23" t="s">
        <v>22</v>
      </c>
      <c r="B2317" s="24" t="s">
        <v>112</v>
      </c>
      <c r="C2317" s="25" t="s">
        <v>113</v>
      </c>
      <c r="D2317" s="24" t="s">
        <v>36</v>
      </c>
      <c r="E2317" s="24" t="s">
        <v>32</v>
      </c>
      <c r="F2317" s="24" t="s">
        <v>27</v>
      </c>
      <c r="G2317" s="24" t="s">
        <v>28</v>
      </c>
      <c r="H2317" s="29">
        <f>'Table 1'!$S$12</f>
        <v>35.25</v>
      </c>
      <c r="I2317" s="30"/>
      <c r="J2317" s="30"/>
      <c r="K2317" s="30"/>
      <c r="L2317" s="31"/>
      <c r="M2317" s="31">
        <v>23.5</v>
      </c>
      <c r="N2317" s="32">
        <f t="array" ref="N2317">INDEX([1]!CCA_Weighting[#Data],MATCH(1,([1]!CCA_Weighting[State]=A2317)*([1]!CCA_Weighting[Zone]=B2317),0),MATCH(2021,VALUE([1]!CCA_Weighting[#Headers]),0))*M2317</f>
        <v>6.6937804435123399E-2</v>
      </c>
      <c r="O2317" s="31">
        <f>'Table 1'!$N$8</f>
        <v>30</v>
      </c>
      <c r="P2317" s="32">
        <f t="array" ref="P2317">INDEX([1]!CCA_Weighting[#Data],MATCH(1,([1]!CCA_Weighting[State]=A2317)*([1]!CCA_Weighting[Zone]=B2317),0),MATCH(2022,VALUE([1]!CCA_Weighting[#Headers]),0))*O2317</f>
        <v>8.5452516300157544E-2</v>
      </c>
      <c r="Q2317" s="31">
        <f>'Table 1'!$O$8</f>
        <v>19.5</v>
      </c>
      <c r="R2317" s="31">
        <f>'Table 1'!$Q$8</f>
        <v>30</v>
      </c>
      <c r="S2317">
        <f t="shared" si="252"/>
        <v>176.25</v>
      </c>
      <c r="T2317">
        <f t="shared" si="253"/>
        <v>117.5</v>
      </c>
      <c r="U2317">
        <f t="shared" si="254"/>
        <v>150</v>
      </c>
      <c r="V2317">
        <f t="shared" si="255"/>
        <v>97.5</v>
      </c>
      <c r="W2317" s="28">
        <f t="shared" si="256"/>
        <v>76.375</v>
      </c>
      <c r="X2317" s="28">
        <f t="shared" si="257"/>
        <v>150</v>
      </c>
      <c r="Y2317">
        <f t="shared" si="258"/>
        <v>150</v>
      </c>
    </row>
    <row r="2318" spans="1:25" ht="14.4" x14ac:dyDescent="0.3">
      <c r="A2318" s="20" t="s">
        <v>22</v>
      </c>
      <c r="B2318" s="21" t="s">
        <v>112</v>
      </c>
      <c r="C2318" s="22" t="s">
        <v>113</v>
      </c>
      <c r="D2318" s="21" t="s">
        <v>36</v>
      </c>
      <c r="E2318" s="21" t="s">
        <v>32</v>
      </c>
      <c r="F2318" s="21" t="s">
        <v>29</v>
      </c>
      <c r="G2318" s="21" t="s">
        <v>28</v>
      </c>
      <c r="H2318" s="29">
        <f>'Table 1'!$S$13</f>
        <v>36.75</v>
      </c>
      <c r="I2318" s="30"/>
      <c r="J2318" s="30"/>
      <c r="K2318" s="30"/>
      <c r="L2318" s="31"/>
      <c r="M2318" s="31">
        <v>24.5</v>
      </c>
      <c r="N2318" s="32">
        <f t="array" ref="N2318">INDEX([1]!CCA_Weighting[#Data],MATCH(1,([1]!CCA_Weighting[State]=A2318)*([1]!CCA_Weighting[Zone]=B2318),0),MATCH(2021,VALUE([1]!CCA_Weighting[#Headers]),0))*M2318</f>
        <v>6.9786221645128654E-2</v>
      </c>
      <c r="O2318" s="31">
        <f>'Table 1'!$N$9</f>
        <v>32</v>
      </c>
      <c r="P2318" s="32">
        <f t="array" ref="P2318">INDEX([1]!CCA_Weighting[#Data],MATCH(1,([1]!CCA_Weighting[State]=A2318)*([1]!CCA_Weighting[Zone]=B2318),0),MATCH(2022,VALUE([1]!CCA_Weighting[#Headers]),0))*O2318</f>
        <v>9.114935072016804E-2</v>
      </c>
      <c r="Q2318" s="31">
        <f>'Table 1'!$O$9</f>
        <v>21</v>
      </c>
      <c r="R2318" s="31">
        <f>'Table 1'!$Q$9</f>
        <v>32</v>
      </c>
      <c r="S2318">
        <f t="shared" si="252"/>
        <v>183.75</v>
      </c>
      <c r="T2318">
        <f t="shared" si="253"/>
        <v>122.5</v>
      </c>
      <c r="U2318">
        <f t="shared" si="254"/>
        <v>160</v>
      </c>
      <c r="V2318">
        <f t="shared" si="255"/>
        <v>105</v>
      </c>
      <c r="W2318" s="28">
        <f t="shared" si="256"/>
        <v>80.390625</v>
      </c>
      <c r="X2318" s="28">
        <f t="shared" si="257"/>
        <v>160</v>
      </c>
      <c r="Y2318">
        <f t="shared" si="258"/>
        <v>160</v>
      </c>
    </row>
    <row r="2319" spans="1:25" ht="14.4" x14ac:dyDescent="0.3">
      <c r="A2319" s="23" t="s">
        <v>22</v>
      </c>
      <c r="B2319" s="24" t="s">
        <v>112</v>
      </c>
      <c r="C2319" s="25" t="s">
        <v>113</v>
      </c>
      <c r="D2319" s="24" t="s">
        <v>36</v>
      </c>
      <c r="E2319" s="24" t="s">
        <v>32</v>
      </c>
      <c r="F2319" s="24" t="s">
        <v>30</v>
      </c>
      <c r="G2319" s="24" t="s">
        <v>28</v>
      </c>
      <c r="H2319" s="29">
        <f>'Table 1'!$S$14</f>
        <v>80</v>
      </c>
      <c r="I2319" s="30"/>
      <c r="J2319" s="30"/>
      <c r="K2319" s="30"/>
      <c r="L2319" s="31"/>
      <c r="M2319" s="31">
        <v>40</v>
      </c>
      <c r="N2319" s="32">
        <f t="array" ref="N2319">INDEX([1]!CCA_Weighting[#Data],MATCH(1,([1]!CCA_Weighting[State]=A2319)*([1]!CCA_Weighting[Zone]=B2319),0),MATCH(2021,VALUE([1]!CCA_Weighting[#Headers]),0))*M2319</f>
        <v>0.11393668840021005</v>
      </c>
      <c r="O2319" s="31">
        <f>'Table 1'!$N$10</f>
        <v>40</v>
      </c>
      <c r="P2319" s="32">
        <f t="array" ref="P2319">INDEX([1]!CCA_Weighting[#Data],MATCH(1,([1]!CCA_Weighting[State]=A2319)*([1]!CCA_Weighting[Zone]=B2319),0),MATCH(2022,VALUE([1]!CCA_Weighting[#Headers]),0))*O2319</f>
        <v>0.11393668840021005</v>
      </c>
      <c r="Q2319" s="31">
        <f>'Table 1'!$O$10</f>
        <v>26</v>
      </c>
      <c r="R2319" s="31">
        <f>'Table 1'!$Q$10</f>
        <v>40</v>
      </c>
      <c r="S2319">
        <f t="shared" si="252"/>
        <v>400</v>
      </c>
      <c r="T2319">
        <f t="shared" si="253"/>
        <v>200</v>
      </c>
      <c r="U2319">
        <f t="shared" si="254"/>
        <v>200</v>
      </c>
      <c r="V2319">
        <f t="shared" si="255"/>
        <v>130</v>
      </c>
      <c r="W2319" s="28">
        <f t="shared" si="256"/>
        <v>130</v>
      </c>
      <c r="X2319" s="28">
        <f t="shared" si="257"/>
        <v>200</v>
      </c>
      <c r="Y2319">
        <f t="shared" si="258"/>
        <v>200</v>
      </c>
    </row>
    <row r="2320" spans="1:25" ht="14.4" x14ac:dyDescent="0.3">
      <c r="A2320" s="20" t="s">
        <v>22</v>
      </c>
      <c r="B2320" s="21" t="s">
        <v>112</v>
      </c>
      <c r="C2320" s="22" t="s">
        <v>113</v>
      </c>
      <c r="D2320" s="21" t="s">
        <v>36</v>
      </c>
      <c r="E2320" s="21" t="s">
        <v>33</v>
      </c>
      <c r="F2320" s="21" t="s">
        <v>27</v>
      </c>
      <c r="G2320" s="21" t="s">
        <v>28</v>
      </c>
      <c r="H2320" s="29">
        <f>'Table 1'!$Y$12</f>
        <v>31.5</v>
      </c>
      <c r="I2320" s="30"/>
      <c r="J2320" s="30"/>
      <c r="K2320" s="30"/>
      <c r="L2320" s="31"/>
      <c r="M2320" s="31">
        <v>21</v>
      </c>
      <c r="N2320" s="32">
        <f t="array" ref="N2320">INDEX([1]!CCA_Weighting[#Data],MATCH(1,([1]!CCA_Weighting[State]=A2320)*([1]!CCA_Weighting[Zone]=B2320),0),MATCH(2021,VALUE([1]!CCA_Weighting[#Headers]),0))*M2320</f>
        <v>5.9816761410110275E-2</v>
      </c>
      <c r="O2320" s="31">
        <f>'Table 1'!$T$12</f>
        <v>21</v>
      </c>
      <c r="P2320" s="32">
        <f t="array" ref="P2320">INDEX([1]!CCA_Weighting[#Data],MATCH(1,([1]!CCA_Weighting[State]=A2320)*([1]!CCA_Weighting[Zone]=B2320),0),MATCH(2022,VALUE([1]!CCA_Weighting[#Headers]),0))*O2320</f>
        <v>5.9816761410110275E-2</v>
      </c>
      <c r="Q2320" s="31">
        <f>'Table 1'!$U$12</f>
        <v>14</v>
      </c>
      <c r="R2320" s="31">
        <f>'Table 1'!$W$12</f>
        <v>21</v>
      </c>
      <c r="S2320">
        <f t="shared" si="252"/>
        <v>157.5</v>
      </c>
      <c r="T2320">
        <f t="shared" si="253"/>
        <v>105</v>
      </c>
      <c r="U2320">
        <f t="shared" si="254"/>
        <v>105</v>
      </c>
      <c r="V2320">
        <f t="shared" si="255"/>
        <v>70</v>
      </c>
      <c r="W2320" s="28">
        <f t="shared" si="256"/>
        <v>70</v>
      </c>
      <c r="X2320" s="28">
        <f t="shared" si="257"/>
        <v>105</v>
      </c>
      <c r="Y2320">
        <f t="shared" si="258"/>
        <v>105</v>
      </c>
    </row>
    <row r="2321" spans="1:25" ht="14.4" x14ac:dyDescent="0.3">
      <c r="A2321" s="23" t="s">
        <v>22</v>
      </c>
      <c r="B2321" s="24" t="s">
        <v>112</v>
      </c>
      <c r="C2321" s="25" t="s">
        <v>113</v>
      </c>
      <c r="D2321" s="24" t="s">
        <v>36</v>
      </c>
      <c r="E2321" s="24" t="s">
        <v>33</v>
      </c>
      <c r="F2321" s="24" t="s">
        <v>29</v>
      </c>
      <c r="G2321" s="24" t="s">
        <v>28</v>
      </c>
      <c r="H2321" s="29">
        <f>'Table 1'!$Y$13</f>
        <v>33</v>
      </c>
      <c r="I2321" s="30"/>
      <c r="J2321" s="30"/>
      <c r="K2321" s="30"/>
      <c r="L2321" s="31"/>
      <c r="M2321" s="31">
        <v>22</v>
      </c>
      <c r="N2321" s="32">
        <f t="array" ref="N2321">INDEX([1]!CCA_Weighting[#Data],MATCH(1,([1]!CCA_Weighting[State]=A2321)*([1]!CCA_Weighting[Zone]=B2321),0),MATCH(2021,VALUE([1]!CCA_Weighting[#Headers]),0))*M2321</f>
        <v>6.266517862011553E-2</v>
      </c>
      <c r="O2321" s="31">
        <f>'Table 1'!$T$13</f>
        <v>22</v>
      </c>
      <c r="P2321" s="32">
        <f t="array" ref="P2321">INDEX([1]!CCA_Weighting[#Data],MATCH(1,([1]!CCA_Weighting[State]=A2321)*([1]!CCA_Weighting[Zone]=B2321),0),MATCH(2022,VALUE([1]!CCA_Weighting[#Headers]),0))*O2321</f>
        <v>6.266517862011553E-2</v>
      </c>
      <c r="Q2321" s="31">
        <f>'Table 1'!$U$13</f>
        <v>14.5</v>
      </c>
      <c r="R2321" s="31">
        <f>'Table 1'!$W$13</f>
        <v>22</v>
      </c>
      <c r="S2321">
        <f t="shared" si="252"/>
        <v>165</v>
      </c>
      <c r="T2321">
        <f t="shared" si="253"/>
        <v>110</v>
      </c>
      <c r="U2321">
        <f t="shared" si="254"/>
        <v>110</v>
      </c>
      <c r="V2321">
        <f t="shared" si="255"/>
        <v>72.5</v>
      </c>
      <c r="W2321" s="28">
        <f t="shared" si="256"/>
        <v>72.5</v>
      </c>
      <c r="X2321" s="28">
        <f t="shared" si="257"/>
        <v>110</v>
      </c>
      <c r="Y2321">
        <f t="shared" si="258"/>
        <v>110</v>
      </c>
    </row>
    <row r="2322" spans="1:25" ht="14.4" x14ac:dyDescent="0.3">
      <c r="A2322" s="20" t="s">
        <v>22</v>
      </c>
      <c r="B2322" s="21" t="s">
        <v>112</v>
      </c>
      <c r="C2322" s="22" t="s">
        <v>113</v>
      </c>
      <c r="D2322" s="21" t="s">
        <v>36</v>
      </c>
      <c r="E2322" s="21" t="s">
        <v>33</v>
      </c>
      <c r="F2322" s="21" t="s">
        <v>30</v>
      </c>
      <c r="G2322" s="21" t="s">
        <v>28</v>
      </c>
      <c r="H2322" s="29">
        <f>'Table 1'!$Y$14</f>
        <v>76</v>
      </c>
      <c r="I2322" s="30"/>
      <c r="J2322" s="30"/>
      <c r="K2322" s="30"/>
      <c r="L2322" s="31"/>
      <c r="M2322" s="31">
        <v>38</v>
      </c>
      <c r="N2322" s="32">
        <f t="array" ref="N2322">INDEX([1]!CCA_Weighting[#Data],MATCH(1,([1]!CCA_Weighting[State]=A2322)*([1]!CCA_Weighting[Zone]=B2322),0),MATCH(2021,VALUE([1]!CCA_Weighting[#Headers]),0))*M2322</f>
        <v>0.10823985398019954</v>
      </c>
      <c r="O2322" s="31">
        <f>'Table 1'!$T$14</f>
        <v>38</v>
      </c>
      <c r="P2322" s="32">
        <f t="array" ref="P2322">INDEX([1]!CCA_Weighting[#Data],MATCH(1,([1]!CCA_Weighting[State]=A2322)*([1]!CCA_Weighting[Zone]=B2322),0),MATCH(2022,VALUE([1]!CCA_Weighting[#Headers]),0))*O2322</f>
        <v>0.10823985398019954</v>
      </c>
      <c r="Q2322" s="31">
        <f>'Table 1'!$U$14</f>
        <v>24.5</v>
      </c>
      <c r="R2322" s="31">
        <f>'Table 1'!$W$14</f>
        <v>38</v>
      </c>
      <c r="S2322">
        <f t="shared" si="252"/>
        <v>380</v>
      </c>
      <c r="T2322">
        <f t="shared" si="253"/>
        <v>190</v>
      </c>
      <c r="U2322">
        <f t="shared" si="254"/>
        <v>190</v>
      </c>
      <c r="V2322">
        <f t="shared" si="255"/>
        <v>122.5</v>
      </c>
      <c r="W2322" s="28">
        <f t="shared" si="256"/>
        <v>122.5</v>
      </c>
      <c r="X2322" s="28">
        <f t="shared" si="257"/>
        <v>190</v>
      </c>
      <c r="Y2322">
        <f t="shared" si="258"/>
        <v>190</v>
      </c>
    </row>
    <row r="2323" spans="1:25" ht="14.4" x14ac:dyDescent="0.3">
      <c r="A2323" s="23" t="s">
        <v>22</v>
      </c>
      <c r="B2323" s="24" t="s">
        <v>112</v>
      </c>
      <c r="C2323" s="25" t="s">
        <v>113</v>
      </c>
      <c r="D2323" s="24" t="s">
        <v>36</v>
      </c>
      <c r="E2323" s="24" t="s">
        <v>34</v>
      </c>
      <c r="F2323" s="24" t="s">
        <v>27</v>
      </c>
      <c r="G2323" s="24" t="s">
        <v>28</v>
      </c>
      <c r="H2323" s="29">
        <f>'Table 1'!$Y$8</f>
        <v>42.75</v>
      </c>
      <c r="I2323" s="30"/>
      <c r="J2323" s="30"/>
      <c r="K2323" s="30"/>
      <c r="L2323" s="31"/>
      <c r="M2323" s="31">
        <v>21</v>
      </c>
      <c r="N2323" s="32">
        <f t="array" ref="N2323">INDEX([1]!CCA_Weighting[#Data],MATCH(1,([1]!CCA_Weighting[State]=A2323)*([1]!CCA_Weighting[Zone]=B2323),0),MATCH(2021,VALUE([1]!CCA_Weighting[#Headers]),0))*M2323</f>
        <v>5.9816761410110275E-2</v>
      </c>
      <c r="O2323" s="31">
        <f>'Table 1'!$T$12</f>
        <v>21</v>
      </c>
      <c r="P2323" s="32">
        <f t="array" ref="P2323">INDEX([1]!CCA_Weighting[#Data],MATCH(1,([1]!CCA_Weighting[State]=A2323)*([1]!CCA_Weighting[Zone]=B2323),0),MATCH(2022,VALUE([1]!CCA_Weighting[#Headers]),0))*O2323</f>
        <v>5.9816761410110275E-2</v>
      </c>
      <c r="Q2323" s="31">
        <f>'Table 1'!$U$12</f>
        <v>14</v>
      </c>
      <c r="R2323" s="31">
        <f>'Table 1'!$W$12</f>
        <v>21</v>
      </c>
      <c r="S2323">
        <f t="shared" si="252"/>
        <v>213.75</v>
      </c>
      <c r="T2323">
        <f t="shared" si="253"/>
        <v>105</v>
      </c>
      <c r="U2323">
        <f t="shared" si="254"/>
        <v>105</v>
      </c>
      <c r="V2323">
        <f t="shared" si="255"/>
        <v>70</v>
      </c>
      <c r="W2323" s="28">
        <f t="shared" si="256"/>
        <v>70</v>
      </c>
      <c r="X2323" s="28">
        <f t="shared" si="257"/>
        <v>105</v>
      </c>
      <c r="Y2323">
        <f t="shared" si="258"/>
        <v>105</v>
      </c>
    </row>
    <row r="2324" spans="1:25" ht="14.4" x14ac:dyDescent="0.3">
      <c r="A2324" s="20" t="s">
        <v>22</v>
      </c>
      <c r="B2324" s="21" t="s">
        <v>112</v>
      </c>
      <c r="C2324" s="22" t="s">
        <v>113</v>
      </c>
      <c r="D2324" s="21" t="s">
        <v>36</v>
      </c>
      <c r="E2324" s="21" t="s">
        <v>34</v>
      </c>
      <c r="F2324" s="21" t="s">
        <v>29</v>
      </c>
      <c r="G2324" s="21" t="s">
        <v>28</v>
      </c>
      <c r="H2324" s="29">
        <f>'Table 1'!$Y$9</f>
        <v>45</v>
      </c>
      <c r="I2324" s="30"/>
      <c r="J2324" s="30"/>
      <c r="K2324" s="30"/>
      <c r="L2324" s="31"/>
      <c r="M2324" s="31">
        <v>22</v>
      </c>
      <c r="N2324" s="32">
        <f t="array" ref="N2324">INDEX([1]!CCA_Weighting[#Data],MATCH(1,([1]!CCA_Weighting[State]=A2324)*([1]!CCA_Weighting[Zone]=B2324),0),MATCH(2021,VALUE([1]!CCA_Weighting[#Headers]),0))*M2324</f>
        <v>6.266517862011553E-2</v>
      </c>
      <c r="O2324" s="31">
        <f>'Table 1'!$T$13</f>
        <v>22</v>
      </c>
      <c r="P2324" s="32">
        <f t="array" ref="P2324">INDEX([1]!CCA_Weighting[#Data],MATCH(1,([1]!CCA_Weighting[State]=A2324)*([1]!CCA_Weighting[Zone]=B2324),0),MATCH(2022,VALUE([1]!CCA_Weighting[#Headers]),0))*O2324</f>
        <v>6.266517862011553E-2</v>
      </c>
      <c r="Q2324" s="31">
        <f>'Table 1'!$U$13</f>
        <v>14.5</v>
      </c>
      <c r="R2324" s="31">
        <f>'Table 1'!$W$13</f>
        <v>22</v>
      </c>
      <c r="S2324">
        <f t="shared" si="252"/>
        <v>225</v>
      </c>
      <c r="T2324">
        <f t="shared" si="253"/>
        <v>110</v>
      </c>
      <c r="U2324">
        <f t="shared" si="254"/>
        <v>110</v>
      </c>
      <c r="V2324">
        <f t="shared" si="255"/>
        <v>72.5</v>
      </c>
      <c r="W2324" s="28">
        <f t="shared" si="256"/>
        <v>72.5</v>
      </c>
      <c r="X2324" s="28">
        <f t="shared" si="257"/>
        <v>110</v>
      </c>
      <c r="Y2324">
        <f t="shared" si="258"/>
        <v>110</v>
      </c>
    </row>
    <row r="2325" spans="1:25" ht="14.4" x14ac:dyDescent="0.3">
      <c r="A2325" s="23" t="s">
        <v>22</v>
      </c>
      <c r="B2325" s="24" t="s">
        <v>112</v>
      </c>
      <c r="C2325" s="25" t="s">
        <v>113</v>
      </c>
      <c r="D2325" s="24" t="s">
        <v>36</v>
      </c>
      <c r="E2325" s="24" t="s">
        <v>34</v>
      </c>
      <c r="F2325" s="24" t="s">
        <v>30</v>
      </c>
      <c r="G2325" s="24" t="s">
        <v>28</v>
      </c>
      <c r="H2325" s="29">
        <f>'Table 1'!$Y$10</f>
        <v>76</v>
      </c>
      <c r="I2325" s="30"/>
      <c r="J2325" s="30"/>
      <c r="K2325" s="30"/>
      <c r="L2325" s="31"/>
      <c r="M2325" s="31">
        <v>38</v>
      </c>
      <c r="N2325" s="32">
        <f t="array" ref="N2325">INDEX([1]!CCA_Weighting[#Data],MATCH(1,([1]!CCA_Weighting[State]=A2325)*([1]!CCA_Weighting[Zone]=B2325),0),MATCH(2021,VALUE([1]!CCA_Weighting[#Headers]),0))*M2325</f>
        <v>0.10823985398019954</v>
      </c>
      <c r="O2325" s="31">
        <f>'Table 1'!$T$14</f>
        <v>38</v>
      </c>
      <c r="P2325" s="32">
        <f t="array" ref="P2325">INDEX([1]!CCA_Weighting[#Data],MATCH(1,([1]!CCA_Weighting[State]=A2325)*([1]!CCA_Weighting[Zone]=B2325),0),MATCH(2022,VALUE([1]!CCA_Weighting[#Headers]),0))*O2325</f>
        <v>0.10823985398019954</v>
      </c>
      <c r="Q2325" s="31">
        <f>'Table 1'!$U$14</f>
        <v>24.5</v>
      </c>
      <c r="R2325" s="31">
        <f>'Table 1'!$W$14</f>
        <v>38</v>
      </c>
      <c r="S2325">
        <f t="shared" si="252"/>
        <v>380</v>
      </c>
      <c r="T2325">
        <f t="shared" si="253"/>
        <v>190</v>
      </c>
      <c r="U2325">
        <f t="shared" si="254"/>
        <v>190</v>
      </c>
      <c r="V2325">
        <f t="shared" si="255"/>
        <v>122.5</v>
      </c>
      <c r="W2325" s="28">
        <f t="shared" si="256"/>
        <v>122.5</v>
      </c>
      <c r="X2325" s="28">
        <f t="shared" si="257"/>
        <v>190</v>
      </c>
      <c r="Y2325">
        <f t="shared" si="258"/>
        <v>190</v>
      </c>
    </row>
    <row r="2326" spans="1:25" ht="14.4" x14ac:dyDescent="0.3">
      <c r="A2326" s="20" t="s">
        <v>22</v>
      </c>
      <c r="B2326" s="21" t="s">
        <v>112</v>
      </c>
      <c r="C2326" s="22" t="s">
        <v>113</v>
      </c>
      <c r="D2326" s="21" t="s">
        <v>37</v>
      </c>
      <c r="E2326" s="22" t="s">
        <v>26</v>
      </c>
      <c r="F2326" s="21" t="s">
        <v>27</v>
      </c>
      <c r="G2326" s="21" t="s">
        <v>28</v>
      </c>
      <c r="H2326" s="29">
        <f>'Table 1'!$G$12</f>
        <v>40.5</v>
      </c>
      <c r="I2326" s="30"/>
      <c r="J2326" s="30"/>
      <c r="K2326" s="30"/>
      <c r="L2326" s="31"/>
      <c r="M2326" s="31">
        <v>27</v>
      </c>
      <c r="N2326" s="32">
        <f t="array" ref="N2326">INDEX([1]!CCA_Weighting[#Data],MATCH(1,([1]!CCA_Weighting[State]=A2326)*([1]!CCA_Weighting[Zone]=B2326),0),MATCH(2021,VALUE([1]!CCA_Weighting[#Headers]),0))*M2326</f>
        <v>7.6907264670141778E-2</v>
      </c>
      <c r="O2326" s="31">
        <f>'Table 1'!$B$12</f>
        <v>27</v>
      </c>
      <c r="P2326" s="32">
        <f t="array" ref="P2326">INDEX([1]!CCA_Weighting[#Data],MATCH(1,([1]!CCA_Weighting[State]=A2326)*([1]!CCA_Weighting[Zone]=B2326),0),MATCH(2022,VALUE([1]!CCA_Weighting[#Headers]),0))*O2326</f>
        <v>7.6907264670141778E-2</v>
      </c>
      <c r="Q2326" s="31">
        <f>'Table 1'!$C$12</f>
        <v>18</v>
      </c>
      <c r="R2326" s="31">
        <f>'Table 1'!$E$12</f>
        <v>27</v>
      </c>
      <c r="S2326">
        <f t="shared" si="252"/>
        <v>202.5</v>
      </c>
      <c r="T2326">
        <f t="shared" si="253"/>
        <v>135</v>
      </c>
      <c r="U2326">
        <f t="shared" si="254"/>
        <v>135</v>
      </c>
      <c r="V2326">
        <f t="shared" si="255"/>
        <v>90</v>
      </c>
      <c r="W2326" s="28">
        <f t="shared" si="256"/>
        <v>90</v>
      </c>
      <c r="X2326" s="28">
        <f t="shared" si="257"/>
        <v>135</v>
      </c>
      <c r="Y2326">
        <f t="shared" si="258"/>
        <v>135</v>
      </c>
    </row>
    <row r="2327" spans="1:25" ht="14.4" x14ac:dyDescent="0.3">
      <c r="A2327" s="23" t="s">
        <v>22</v>
      </c>
      <c r="B2327" s="24" t="s">
        <v>112</v>
      </c>
      <c r="C2327" s="25" t="s">
        <v>113</v>
      </c>
      <c r="D2327" s="24" t="s">
        <v>37</v>
      </c>
      <c r="E2327" s="25" t="s">
        <v>26</v>
      </c>
      <c r="F2327" s="24" t="s">
        <v>29</v>
      </c>
      <c r="G2327" s="24" t="s">
        <v>28</v>
      </c>
      <c r="H2327" s="29">
        <f>'Table 1'!$G$13</f>
        <v>43.5</v>
      </c>
      <c r="I2327" s="30"/>
      <c r="J2327" s="30"/>
      <c r="K2327" s="30"/>
      <c r="L2327" s="31"/>
      <c r="M2327" s="31">
        <v>29</v>
      </c>
      <c r="N2327" s="32">
        <f t="array" ref="N2327">INDEX([1]!CCA_Weighting[#Data],MATCH(1,([1]!CCA_Weighting[State]=A2327)*([1]!CCA_Weighting[Zone]=B2327),0),MATCH(2021,VALUE([1]!CCA_Weighting[#Headers]),0))*M2327</f>
        <v>8.2604099090152289E-2</v>
      </c>
      <c r="O2327" s="31">
        <f>'Table 1'!$B$13</f>
        <v>29</v>
      </c>
      <c r="P2327" s="32">
        <f t="array" ref="P2327">INDEX([1]!CCA_Weighting[#Data],MATCH(1,([1]!CCA_Weighting[State]=A2327)*([1]!CCA_Weighting[Zone]=B2327),0),MATCH(2022,VALUE([1]!CCA_Weighting[#Headers]),0))*O2327</f>
        <v>8.2604099090152289E-2</v>
      </c>
      <c r="Q2327" s="31">
        <f>'Table 1'!$C$13</f>
        <v>19</v>
      </c>
      <c r="R2327" s="31">
        <f>'Table 1'!$E$13</f>
        <v>29</v>
      </c>
      <c r="S2327">
        <f t="shared" si="252"/>
        <v>217.5</v>
      </c>
      <c r="T2327">
        <f t="shared" si="253"/>
        <v>145</v>
      </c>
      <c r="U2327">
        <f t="shared" si="254"/>
        <v>145</v>
      </c>
      <c r="V2327">
        <f t="shared" si="255"/>
        <v>95</v>
      </c>
      <c r="W2327" s="28">
        <f t="shared" si="256"/>
        <v>95</v>
      </c>
      <c r="X2327" s="28">
        <f t="shared" si="257"/>
        <v>145</v>
      </c>
      <c r="Y2327">
        <f t="shared" si="258"/>
        <v>145</v>
      </c>
    </row>
    <row r="2328" spans="1:25" ht="14.4" x14ac:dyDescent="0.3">
      <c r="A2328" s="20" t="s">
        <v>22</v>
      </c>
      <c r="B2328" s="21" t="s">
        <v>112</v>
      </c>
      <c r="C2328" s="22" t="s">
        <v>113</v>
      </c>
      <c r="D2328" s="21" t="s">
        <v>37</v>
      </c>
      <c r="E2328" s="22" t="s">
        <v>26</v>
      </c>
      <c r="F2328" s="21" t="s">
        <v>30</v>
      </c>
      <c r="G2328" s="21" t="s">
        <v>28</v>
      </c>
      <c r="H2328" s="29">
        <f>'Table 1'!$G$14</f>
        <v>110</v>
      </c>
      <c r="I2328" s="30"/>
      <c r="J2328" s="30"/>
      <c r="K2328" s="30"/>
      <c r="L2328" s="31"/>
      <c r="M2328" s="31">
        <v>55</v>
      </c>
      <c r="N2328" s="32">
        <f t="array" ref="N2328">INDEX([1]!CCA_Weighting[#Data],MATCH(1,([1]!CCA_Weighting[State]=A2328)*([1]!CCA_Weighting[Zone]=B2328),0),MATCH(2021,VALUE([1]!CCA_Weighting[#Headers]),0))*M2328</f>
        <v>0.15666294655028881</v>
      </c>
      <c r="O2328" s="31">
        <f>'Table 1'!$B$14</f>
        <v>55</v>
      </c>
      <c r="P2328" s="32">
        <f t="array" ref="P2328">INDEX([1]!CCA_Weighting[#Data],MATCH(1,([1]!CCA_Weighting[State]=A2328)*([1]!CCA_Weighting[Zone]=B2328),0),MATCH(2022,VALUE([1]!CCA_Weighting[#Headers]),0))*O2328</f>
        <v>0.15666294655028881</v>
      </c>
      <c r="Q2328" s="31">
        <f>'Table 1'!$C$14</f>
        <v>36</v>
      </c>
      <c r="R2328" s="31">
        <f>'Table 1'!$E$14</f>
        <v>55</v>
      </c>
      <c r="S2328">
        <f t="shared" si="252"/>
        <v>550</v>
      </c>
      <c r="T2328">
        <f t="shared" si="253"/>
        <v>275</v>
      </c>
      <c r="U2328">
        <f t="shared" si="254"/>
        <v>275</v>
      </c>
      <c r="V2328">
        <f t="shared" si="255"/>
        <v>180</v>
      </c>
      <c r="W2328" s="28">
        <f t="shared" si="256"/>
        <v>180</v>
      </c>
      <c r="X2328" s="28">
        <f t="shared" si="257"/>
        <v>275</v>
      </c>
      <c r="Y2328">
        <f t="shared" si="258"/>
        <v>275</v>
      </c>
    </row>
    <row r="2329" spans="1:25" ht="14.4" x14ac:dyDescent="0.3">
      <c r="A2329" s="23" t="s">
        <v>22</v>
      </c>
      <c r="B2329" s="24" t="s">
        <v>112</v>
      </c>
      <c r="C2329" s="25" t="s">
        <v>113</v>
      </c>
      <c r="D2329" s="24" t="s">
        <v>37</v>
      </c>
      <c r="E2329" s="24" t="s">
        <v>31</v>
      </c>
      <c r="F2329" s="24" t="s">
        <v>27</v>
      </c>
      <c r="G2329" s="24" t="s">
        <v>28</v>
      </c>
      <c r="H2329" s="29">
        <f>'Table 1'!$M$12</f>
        <v>37.5</v>
      </c>
      <c r="I2329" s="30"/>
      <c r="J2329" s="30"/>
      <c r="K2329" s="30"/>
      <c r="L2329" s="31"/>
      <c r="M2329" s="31">
        <v>25</v>
      </c>
      <c r="N2329" s="32">
        <f t="array" ref="N2329">INDEX([1]!CCA_Weighting[#Data],MATCH(1,([1]!CCA_Weighting[State]=A2329)*([1]!CCA_Weighting[Zone]=B2329),0),MATCH(2021,VALUE([1]!CCA_Weighting[#Headers]),0))*M2329</f>
        <v>7.1210430250131282E-2</v>
      </c>
      <c r="O2329" s="31">
        <f>'Table 1'!$H$12</f>
        <v>25</v>
      </c>
      <c r="P2329" s="32">
        <f t="array" ref="P2329">INDEX([1]!CCA_Weighting[#Data],MATCH(1,([1]!CCA_Weighting[State]=A2329)*([1]!CCA_Weighting[Zone]=B2329),0),MATCH(2022,VALUE([1]!CCA_Weighting[#Headers]),0))*O2329</f>
        <v>7.1210430250131282E-2</v>
      </c>
      <c r="Q2329" s="31">
        <f>'Table 1'!$I$12</f>
        <v>16</v>
      </c>
      <c r="R2329" s="31">
        <f>'Table 1'!$K$12</f>
        <v>25</v>
      </c>
      <c r="S2329">
        <f t="shared" si="252"/>
        <v>187.5</v>
      </c>
      <c r="T2329">
        <f t="shared" si="253"/>
        <v>125</v>
      </c>
      <c r="U2329">
        <f t="shared" si="254"/>
        <v>125</v>
      </c>
      <c r="V2329">
        <f t="shared" si="255"/>
        <v>80</v>
      </c>
      <c r="W2329" s="28">
        <f t="shared" si="256"/>
        <v>80</v>
      </c>
      <c r="X2329" s="28">
        <f t="shared" si="257"/>
        <v>125</v>
      </c>
      <c r="Y2329">
        <f t="shared" si="258"/>
        <v>125</v>
      </c>
    </row>
    <row r="2330" spans="1:25" ht="14.4" x14ac:dyDescent="0.3">
      <c r="A2330" s="20" t="s">
        <v>22</v>
      </c>
      <c r="B2330" s="21" t="s">
        <v>112</v>
      </c>
      <c r="C2330" s="22" t="s">
        <v>113</v>
      </c>
      <c r="D2330" s="21" t="s">
        <v>37</v>
      </c>
      <c r="E2330" s="21" t="s">
        <v>31</v>
      </c>
      <c r="F2330" s="21" t="s">
        <v>29</v>
      </c>
      <c r="G2330" s="21" t="s">
        <v>28</v>
      </c>
      <c r="H2330" s="29">
        <f>'Table 1'!$M$13</f>
        <v>39.75</v>
      </c>
      <c r="I2330" s="30"/>
      <c r="J2330" s="30"/>
      <c r="K2330" s="30"/>
      <c r="L2330" s="31"/>
      <c r="M2330" s="31">
        <v>26.5</v>
      </c>
      <c r="N2330" s="32">
        <f t="array" ref="N2330">INDEX([1]!CCA_Weighting[#Data],MATCH(1,([1]!CCA_Weighting[State]=A2330)*([1]!CCA_Weighting[Zone]=B2330),0),MATCH(2021,VALUE([1]!CCA_Weighting[#Headers]),0))*M2330</f>
        <v>7.5483056065139165E-2</v>
      </c>
      <c r="O2330" s="31">
        <f>'Table 1'!$H$13</f>
        <v>26.5</v>
      </c>
      <c r="P2330" s="32">
        <f t="array" ref="P2330">INDEX([1]!CCA_Weighting[#Data],MATCH(1,([1]!CCA_Weighting[State]=A2330)*([1]!CCA_Weighting[Zone]=B2330),0),MATCH(2022,VALUE([1]!CCA_Weighting[#Headers]),0))*O2330</f>
        <v>7.5483056065139165E-2</v>
      </c>
      <c r="Q2330" s="31">
        <f>'Table 1'!$I$13</f>
        <v>17</v>
      </c>
      <c r="R2330" s="31">
        <f>'Table 1'!$K$13</f>
        <v>26.5</v>
      </c>
      <c r="S2330">
        <f t="shared" si="252"/>
        <v>198.75</v>
      </c>
      <c r="T2330">
        <f t="shared" si="253"/>
        <v>132.5</v>
      </c>
      <c r="U2330">
        <f t="shared" si="254"/>
        <v>132.5</v>
      </c>
      <c r="V2330">
        <f t="shared" si="255"/>
        <v>85</v>
      </c>
      <c r="W2330" s="28">
        <f t="shared" si="256"/>
        <v>85</v>
      </c>
      <c r="X2330" s="28">
        <f t="shared" si="257"/>
        <v>132.5</v>
      </c>
      <c r="Y2330">
        <f t="shared" si="258"/>
        <v>132.5</v>
      </c>
    </row>
    <row r="2331" spans="1:25" ht="14.4" x14ac:dyDescent="0.3">
      <c r="A2331" s="23" t="s">
        <v>22</v>
      </c>
      <c r="B2331" s="24" t="s">
        <v>112</v>
      </c>
      <c r="C2331" s="25" t="s">
        <v>113</v>
      </c>
      <c r="D2331" s="24" t="s">
        <v>37</v>
      </c>
      <c r="E2331" s="24" t="s">
        <v>31</v>
      </c>
      <c r="F2331" s="24" t="s">
        <v>30</v>
      </c>
      <c r="G2331" s="24" t="s">
        <v>28</v>
      </c>
      <c r="H2331" s="29">
        <f>'Table 1'!$M$14</f>
        <v>100</v>
      </c>
      <c r="I2331" s="30"/>
      <c r="J2331" s="30"/>
      <c r="K2331" s="30"/>
      <c r="L2331" s="31"/>
      <c r="M2331" s="31">
        <v>50</v>
      </c>
      <c r="N2331" s="32">
        <f t="array" ref="N2331">INDEX([1]!CCA_Weighting[#Data],MATCH(1,([1]!CCA_Weighting[State]=A2331)*([1]!CCA_Weighting[Zone]=B2331),0),MATCH(2021,VALUE([1]!CCA_Weighting[#Headers]),0))*M2331</f>
        <v>0.14242086050026256</v>
      </c>
      <c r="O2331" s="31">
        <f>'Table 1'!$H$14</f>
        <v>50</v>
      </c>
      <c r="P2331" s="32">
        <f t="array" ref="P2331">INDEX([1]!CCA_Weighting[#Data],MATCH(1,([1]!CCA_Weighting[State]=A2331)*([1]!CCA_Weighting[Zone]=B2331),0),MATCH(2022,VALUE([1]!CCA_Weighting[#Headers]),0))*O2331</f>
        <v>0.14242086050026256</v>
      </c>
      <c r="Q2331" s="31">
        <f>'Table 1'!$I$14</f>
        <v>32.5</v>
      </c>
      <c r="R2331" s="31">
        <f>'Table 1'!$K$14</f>
        <v>50</v>
      </c>
      <c r="S2331">
        <f t="shared" si="252"/>
        <v>500</v>
      </c>
      <c r="T2331">
        <f t="shared" si="253"/>
        <v>250</v>
      </c>
      <c r="U2331">
        <f t="shared" si="254"/>
        <v>250</v>
      </c>
      <c r="V2331">
        <f t="shared" si="255"/>
        <v>162.5</v>
      </c>
      <c r="W2331" s="28">
        <f t="shared" si="256"/>
        <v>162.5</v>
      </c>
      <c r="X2331" s="28">
        <f t="shared" si="257"/>
        <v>250</v>
      </c>
      <c r="Y2331">
        <f t="shared" si="258"/>
        <v>250</v>
      </c>
    </row>
    <row r="2332" spans="1:25" ht="14.4" x14ac:dyDescent="0.3">
      <c r="A2332" s="20" t="s">
        <v>22</v>
      </c>
      <c r="B2332" s="21" t="s">
        <v>112</v>
      </c>
      <c r="C2332" s="22" t="s">
        <v>113</v>
      </c>
      <c r="D2332" s="21" t="s">
        <v>37</v>
      </c>
      <c r="E2332" s="21" t="s">
        <v>32</v>
      </c>
      <c r="F2332" s="21" t="s">
        <v>27</v>
      </c>
      <c r="G2332" s="21" t="s">
        <v>28</v>
      </c>
      <c r="H2332" s="29">
        <f>'Table 1'!$S$12</f>
        <v>35.25</v>
      </c>
      <c r="I2332" s="30"/>
      <c r="J2332" s="30"/>
      <c r="K2332" s="30"/>
      <c r="L2332" s="31"/>
      <c r="M2332" s="31">
        <v>23.5</v>
      </c>
      <c r="N2332" s="32">
        <f t="array" ref="N2332">INDEX([1]!CCA_Weighting[#Data],MATCH(1,([1]!CCA_Weighting[State]=A2332)*([1]!CCA_Weighting[Zone]=B2332),0),MATCH(2021,VALUE([1]!CCA_Weighting[#Headers]),0))*M2332</f>
        <v>6.6937804435123399E-2</v>
      </c>
      <c r="O2332" s="31">
        <f>'Table 1'!$N$8</f>
        <v>30</v>
      </c>
      <c r="P2332" s="32">
        <f t="array" ref="P2332">INDEX([1]!CCA_Weighting[#Data],MATCH(1,([1]!CCA_Weighting[State]=A2332)*([1]!CCA_Weighting[Zone]=B2332),0),MATCH(2022,VALUE([1]!CCA_Weighting[#Headers]),0))*O2332</f>
        <v>8.5452516300157544E-2</v>
      </c>
      <c r="Q2332" s="31">
        <f>'Table 1'!$O$8</f>
        <v>19.5</v>
      </c>
      <c r="R2332" s="31">
        <f>'Table 1'!$Q$8</f>
        <v>30</v>
      </c>
      <c r="S2332">
        <f t="shared" si="252"/>
        <v>176.25</v>
      </c>
      <c r="T2332">
        <f t="shared" si="253"/>
        <v>117.5</v>
      </c>
      <c r="U2332">
        <f t="shared" si="254"/>
        <v>150</v>
      </c>
      <c r="V2332">
        <f t="shared" si="255"/>
        <v>97.5</v>
      </c>
      <c r="W2332" s="28">
        <f t="shared" si="256"/>
        <v>76.375</v>
      </c>
      <c r="X2332" s="28">
        <f t="shared" si="257"/>
        <v>150</v>
      </c>
      <c r="Y2332">
        <f t="shared" si="258"/>
        <v>150</v>
      </c>
    </row>
    <row r="2333" spans="1:25" ht="14.4" x14ac:dyDescent="0.3">
      <c r="A2333" s="23" t="s">
        <v>22</v>
      </c>
      <c r="B2333" s="24" t="s">
        <v>112</v>
      </c>
      <c r="C2333" s="25" t="s">
        <v>113</v>
      </c>
      <c r="D2333" s="24" t="s">
        <v>37</v>
      </c>
      <c r="E2333" s="24" t="s">
        <v>32</v>
      </c>
      <c r="F2333" s="24" t="s">
        <v>29</v>
      </c>
      <c r="G2333" s="24" t="s">
        <v>28</v>
      </c>
      <c r="H2333" s="29">
        <f>'Table 1'!$S$13</f>
        <v>36.75</v>
      </c>
      <c r="I2333" s="30"/>
      <c r="J2333" s="30"/>
      <c r="K2333" s="30"/>
      <c r="L2333" s="31"/>
      <c r="M2333" s="31">
        <v>24.5</v>
      </c>
      <c r="N2333" s="32">
        <f t="array" ref="N2333">INDEX([1]!CCA_Weighting[#Data],MATCH(1,([1]!CCA_Weighting[State]=A2333)*([1]!CCA_Weighting[Zone]=B2333),0),MATCH(2021,VALUE([1]!CCA_Weighting[#Headers]),0))*M2333</f>
        <v>6.9786221645128654E-2</v>
      </c>
      <c r="O2333" s="31">
        <f>'Table 1'!$N$9</f>
        <v>32</v>
      </c>
      <c r="P2333" s="32">
        <f t="array" ref="P2333">INDEX([1]!CCA_Weighting[#Data],MATCH(1,([1]!CCA_Weighting[State]=A2333)*([1]!CCA_Weighting[Zone]=B2333),0),MATCH(2022,VALUE([1]!CCA_Weighting[#Headers]),0))*O2333</f>
        <v>9.114935072016804E-2</v>
      </c>
      <c r="Q2333" s="31">
        <f>'Table 1'!$O$9</f>
        <v>21</v>
      </c>
      <c r="R2333" s="31">
        <f>'Table 1'!$Q$9</f>
        <v>32</v>
      </c>
      <c r="S2333">
        <f t="shared" si="252"/>
        <v>183.75</v>
      </c>
      <c r="T2333">
        <f t="shared" si="253"/>
        <v>122.5</v>
      </c>
      <c r="U2333">
        <f t="shared" si="254"/>
        <v>160</v>
      </c>
      <c r="V2333">
        <f t="shared" si="255"/>
        <v>105</v>
      </c>
      <c r="W2333" s="28">
        <f t="shared" si="256"/>
        <v>80.390625</v>
      </c>
      <c r="X2333" s="28">
        <f t="shared" si="257"/>
        <v>160</v>
      </c>
      <c r="Y2333">
        <f t="shared" si="258"/>
        <v>160</v>
      </c>
    </row>
    <row r="2334" spans="1:25" ht="14.4" x14ac:dyDescent="0.3">
      <c r="A2334" s="20" t="s">
        <v>22</v>
      </c>
      <c r="B2334" s="21" t="s">
        <v>112</v>
      </c>
      <c r="C2334" s="22" t="s">
        <v>113</v>
      </c>
      <c r="D2334" s="21" t="s">
        <v>37</v>
      </c>
      <c r="E2334" s="21" t="s">
        <v>32</v>
      </c>
      <c r="F2334" s="21" t="s">
        <v>30</v>
      </c>
      <c r="G2334" s="21" t="s">
        <v>28</v>
      </c>
      <c r="H2334" s="29">
        <f>'Table 1'!$S$14</f>
        <v>80</v>
      </c>
      <c r="I2334" s="30"/>
      <c r="J2334" s="30"/>
      <c r="K2334" s="30"/>
      <c r="L2334" s="31"/>
      <c r="M2334" s="31">
        <v>40</v>
      </c>
      <c r="N2334" s="32">
        <f t="array" ref="N2334">INDEX([1]!CCA_Weighting[#Data],MATCH(1,([1]!CCA_Weighting[State]=A2334)*([1]!CCA_Weighting[Zone]=B2334),0),MATCH(2021,VALUE([1]!CCA_Weighting[#Headers]),0))*M2334</f>
        <v>0.11393668840021005</v>
      </c>
      <c r="O2334" s="31">
        <f>'Table 1'!$N$10</f>
        <v>40</v>
      </c>
      <c r="P2334" s="32">
        <f t="array" ref="P2334">INDEX([1]!CCA_Weighting[#Data],MATCH(1,([1]!CCA_Weighting[State]=A2334)*([1]!CCA_Weighting[Zone]=B2334),0),MATCH(2022,VALUE([1]!CCA_Weighting[#Headers]),0))*O2334</f>
        <v>0.11393668840021005</v>
      </c>
      <c r="Q2334" s="31">
        <f>'Table 1'!$O$10</f>
        <v>26</v>
      </c>
      <c r="R2334" s="31">
        <f>'Table 1'!$Q$10</f>
        <v>40</v>
      </c>
      <c r="S2334">
        <f t="shared" si="252"/>
        <v>400</v>
      </c>
      <c r="T2334">
        <f t="shared" si="253"/>
        <v>200</v>
      </c>
      <c r="U2334">
        <f t="shared" si="254"/>
        <v>200</v>
      </c>
      <c r="V2334">
        <f t="shared" si="255"/>
        <v>130</v>
      </c>
      <c r="W2334" s="28">
        <f t="shared" si="256"/>
        <v>130</v>
      </c>
      <c r="X2334" s="28">
        <f t="shared" si="257"/>
        <v>200</v>
      </c>
      <c r="Y2334">
        <f t="shared" si="258"/>
        <v>200</v>
      </c>
    </row>
    <row r="2335" spans="1:25" ht="14.4" x14ac:dyDescent="0.3">
      <c r="A2335" s="23" t="s">
        <v>22</v>
      </c>
      <c r="B2335" s="24" t="s">
        <v>112</v>
      </c>
      <c r="C2335" s="25" t="s">
        <v>113</v>
      </c>
      <c r="D2335" s="24" t="s">
        <v>37</v>
      </c>
      <c r="E2335" s="24" t="s">
        <v>33</v>
      </c>
      <c r="F2335" s="24" t="s">
        <v>27</v>
      </c>
      <c r="G2335" s="24" t="s">
        <v>28</v>
      </c>
      <c r="H2335" s="29">
        <f>'Table 1'!$Y$12</f>
        <v>31.5</v>
      </c>
      <c r="I2335" s="30"/>
      <c r="J2335" s="30"/>
      <c r="K2335" s="30"/>
      <c r="L2335" s="31"/>
      <c r="M2335" s="31">
        <v>21</v>
      </c>
      <c r="N2335" s="32">
        <f t="array" ref="N2335">INDEX([1]!CCA_Weighting[#Data],MATCH(1,([1]!CCA_Weighting[State]=A2335)*([1]!CCA_Weighting[Zone]=B2335),0),MATCH(2021,VALUE([1]!CCA_Weighting[#Headers]),0))*M2335</f>
        <v>5.9816761410110275E-2</v>
      </c>
      <c r="O2335" s="31">
        <f>'Table 1'!$T$12</f>
        <v>21</v>
      </c>
      <c r="P2335" s="32">
        <f t="array" ref="P2335">INDEX([1]!CCA_Weighting[#Data],MATCH(1,([1]!CCA_Weighting[State]=A2335)*([1]!CCA_Weighting[Zone]=B2335),0),MATCH(2022,VALUE([1]!CCA_Weighting[#Headers]),0))*O2335</f>
        <v>5.9816761410110275E-2</v>
      </c>
      <c r="Q2335" s="31">
        <f>'Table 1'!$U$12</f>
        <v>14</v>
      </c>
      <c r="R2335" s="31">
        <f>'Table 1'!$W$12</f>
        <v>21</v>
      </c>
      <c r="S2335">
        <f t="shared" si="252"/>
        <v>157.5</v>
      </c>
      <c r="T2335">
        <f t="shared" si="253"/>
        <v>105</v>
      </c>
      <c r="U2335">
        <f t="shared" si="254"/>
        <v>105</v>
      </c>
      <c r="V2335">
        <f t="shared" si="255"/>
        <v>70</v>
      </c>
      <c r="W2335" s="28">
        <f t="shared" si="256"/>
        <v>70</v>
      </c>
      <c r="X2335" s="28">
        <f t="shared" si="257"/>
        <v>105</v>
      </c>
      <c r="Y2335">
        <f t="shared" si="258"/>
        <v>105</v>
      </c>
    </row>
    <row r="2336" spans="1:25" ht="14.4" x14ac:dyDescent="0.3">
      <c r="A2336" s="20" t="s">
        <v>22</v>
      </c>
      <c r="B2336" s="21" t="s">
        <v>112</v>
      </c>
      <c r="C2336" s="22" t="s">
        <v>113</v>
      </c>
      <c r="D2336" s="21" t="s">
        <v>37</v>
      </c>
      <c r="E2336" s="21" t="s">
        <v>33</v>
      </c>
      <c r="F2336" s="21" t="s">
        <v>29</v>
      </c>
      <c r="G2336" s="21" t="s">
        <v>28</v>
      </c>
      <c r="H2336" s="29">
        <f>'Table 1'!$Y$13</f>
        <v>33</v>
      </c>
      <c r="I2336" s="30"/>
      <c r="J2336" s="30"/>
      <c r="K2336" s="30"/>
      <c r="L2336" s="31"/>
      <c r="M2336" s="31">
        <v>22</v>
      </c>
      <c r="N2336" s="32">
        <f t="array" ref="N2336">INDEX([1]!CCA_Weighting[#Data],MATCH(1,([1]!CCA_Weighting[State]=A2336)*([1]!CCA_Weighting[Zone]=B2336),0),MATCH(2021,VALUE([1]!CCA_Weighting[#Headers]),0))*M2336</f>
        <v>6.266517862011553E-2</v>
      </c>
      <c r="O2336" s="31">
        <f>'Table 1'!$T$13</f>
        <v>22</v>
      </c>
      <c r="P2336" s="32">
        <f t="array" ref="P2336">INDEX([1]!CCA_Weighting[#Data],MATCH(1,([1]!CCA_Weighting[State]=A2336)*([1]!CCA_Weighting[Zone]=B2336),0),MATCH(2022,VALUE([1]!CCA_Weighting[#Headers]),0))*O2336</f>
        <v>6.266517862011553E-2</v>
      </c>
      <c r="Q2336" s="31">
        <f>'Table 1'!$U$13</f>
        <v>14.5</v>
      </c>
      <c r="R2336" s="31">
        <f>'Table 1'!$W$13</f>
        <v>22</v>
      </c>
      <c r="S2336">
        <f t="shared" si="252"/>
        <v>165</v>
      </c>
      <c r="T2336">
        <f t="shared" si="253"/>
        <v>110</v>
      </c>
      <c r="U2336">
        <f t="shared" si="254"/>
        <v>110</v>
      </c>
      <c r="V2336">
        <f t="shared" si="255"/>
        <v>72.5</v>
      </c>
      <c r="W2336" s="28">
        <f t="shared" si="256"/>
        <v>72.5</v>
      </c>
      <c r="X2336" s="28">
        <f t="shared" si="257"/>
        <v>110</v>
      </c>
      <c r="Y2336">
        <f t="shared" si="258"/>
        <v>110</v>
      </c>
    </row>
    <row r="2337" spans="1:25" ht="14.4" x14ac:dyDescent="0.3">
      <c r="A2337" s="23" t="s">
        <v>22</v>
      </c>
      <c r="B2337" s="24" t="s">
        <v>112</v>
      </c>
      <c r="C2337" s="25" t="s">
        <v>113</v>
      </c>
      <c r="D2337" s="24" t="s">
        <v>37</v>
      </c>
      <c r="E2337" s="24" t="s">
        <v>33</v>
      </c>
      <c r="F2337" s="24" t="s">
        <v>30</v>
      </c>
      <c r="G2337" s="24" t="s">
        <v>28</v>
      </c>
      <c r="H2337" s="29">
        <f>'Table 1'!$Y$14</f>
        <v>76</v>
      </c>
      <c r="I2337" s="30"/>
      <c r="J2337" s="30"/>
      <c r="K2337" s="30"/>
      <c r="L2337" s="31"/>
      <c r="M2337" s="31">
        <v>38</v>
      </c>
      <c r="N2337" s="32">
        <f t="array" ref="N2337">INDEX([1]!CCA_Weighting[#Data],MATCH(1,([1]!CCA_Weighting[State]=A2337)*([1]!CCA_Weighting[Zone]=B2337),0),MATCH(2021,VALUE([1]!CCA_Weighting[#Headers]),0))*M2337</f>
        <v>0.10823985398019954</v>
      </c>
      <c r="O2337" s="31">
        <f>'Table 1'!$T$14</f>
        <v>38</v>
      </c>
      <c r="P2337" s="32">
        <f t="array" ref="P2337">INDEX([1]!CCA_Weighting[#Data],MATCH(1,([1]!CCA_Weighting[State]=A2337)*([1]!CCA_Weighting[Zone]=B2337),0),MATCH(2022,VALUE([1]!CCA_Weighting[#Headers]),0))*O2337</f>
        <v>0.10823985398019954</v>
      </c>
      <c r="Q2337" s="31">
        <f>'Table 1'!$U$14</f>
        <v>24.5</v>
      </c>
      <c r="R2337" s="31">
        <f>'Table 1'!$W$14</f>
        <v>38</v>
      </c>
      <c r="S2337">
        <f t="shared" si="252"/>
        <v>380</v>
      </c>
      <c r="T2337">
        <f t="shared" si="253"/>
        <v>190</v>
      </c>
      <c r="U2337">
        <f t="shared" si="254"/>
        <v>190</v>
      </c>
      <c r="V2337">
        <f t="shared" si="255"/>
        <v>122.5</v>
      </c>
      <c r="W2337" s="28">
        <f t="shared" si="256"/>
        <v>122.5</v>
      </c>
      <c r="X2337" s="28">
        <f t="shared" si="257"/>
        <v>190</v>
      </c>
      <c r="Y2337">
        <f t="shared" si="258"/>
        <v>190</v>
      </c>
    </row>
    <row r="2338" spans="1:25" ht="14.4" x14ac:dyDescent="0.3">
      <c r="A2338" s="20" t="s">
        <v>22</v>
      </c>
      <c r="B2338" s="21" t="s">
        <v>112</v>
      </c>
      <c r="C2338" s="22" t="s">
        <v>113</v>
      </c>
      <c r="D2338" s="21" t="s">
        <v>37</v>
      </c>
      <c r="E2338" s="21" t="s">
        <v>34</v>
      </c>
      <c r="F2338" s="21" t="s">
        <v>27</v>
      </c>
      <c r="G2338" s="21" t="s">
        <v>28</v>
      </c>
      <c r="H2338" s="29">
        <f>'Table 1'!$Y$8</f>
        <v>42.75</v>
      </c>
      <c r="I2338" s="30"/>
      <c r="J2338" s="30"/>
      <c r="K2338" s="30"/>
      <c r="L2338" s="31"/>
      <c r="M2338" s="31">
        <v>21</v>
      </c>
      <c r="N2338" s="32">
        <f t="array" ref="N2338">INDEX([1]!CCA_Weighting[#Data],MATCH(1,([1]!CCA_Weighting[State]=A2338)*([1]!CCA_Weighting[Zone]=B2338),0),MATCH(2021,VALUE([1]!CCA_Weighting[#Headers]),0))*M2338</f>
        <v>5.9816761410110275E-2</v>
      </c>
      <c r="O2338" s="31">
        <f>'Table 1'!$T$12</f>
        <v>21</v>
      </c>
      <c r="P2338" s="32">
        <f t="array" ref="P2338">INDEX([1]!CCA_Weighting[#Data],MATCH(1,([1]!CCA_Weighting[State]=A2338)*([1]!CCA_Weighting[Zone]=B2338),0),MATCH(2022,VALUE([1]!CCA_Weighting[#Headers]),0))*O2338</f>
        <v>5.9816761410110275E-2</v>
      </c>
      <c r="Q2338" s="31">
        <f>'Table 1'!$U$12</f>
        <v>14</v>
      </c>
      <c r="R2338" s="31">
        <f>'Table 1'!$W$12</f>
        <v>21</v>
      </c>
      <c r="S2338">
        <f t="shared" si="252"/>
        <v>213.75</v>
      </c>
      <c r="T2338">
        <f t="shared" si="253"/>
        <v>105</v>
      </c>
      <c r="U2338">
        <f t="shared" si="254"/>
        <v>105</v>
      </c>
      <c r="V2338">
        <f t="shared" si="255"/>
        <v>70</v>
      </c>
      <c r="W2338" s="28">
        <f t="shared" si="256"/>
        <v>70</v>
      </c>
      <c r="X2338" s="28">
        <f t="shared" si="257"/>
        <v>105</v>
      </c>
      <c r="Y2338">
        <f t="shared" si="258"/>
        <v>105</v>
      </c>
    </row>
    <row r="2339" spans="1:25" ht="14.4" x14ac:dyDescent="0.3">
      <c r="A2339" s="23" t="s">
        <v>22</v>
      </c>
      <c r="B2339" s="24" t="s">
        <v>112</v>
      </c>
      <c r="C2339" s="25" t="s">
        <v>113</v>
      </c>
      <c r="D2339" s="24" t="s">
        <v>37</v>
      </c>
      <c r="E2339" s="24" t="s">
        <v>34</v>
      </c>
      <c r="F2339" s="24" t="s">
        <v>29</v>
      </c>
      <c r="G2339" s="24" t="s">
        <v>28</v>
      </c>
      <c r="H2339" s="29">
        <f>'Table 1'!$Y$9</f>
        <v>45</v>
      </c>
      <c r="I2339" s="30"/>
      <c r="J2339" s="30"/>
      <c r="K2339" s="30"/>
      <c r="L2339" s="31"/>
      <c r="M2339" s="31">
        <v>22</v>
      </c>
      <c r="N2339" s="32">
        <f t="array" ref="N2339">INDEX([1]!CCA_Weighting[#Data],MATCH(1,([1]!CCA_Weighting[State]=A2339)*([1]!CCA_Weighting[Zone]=B2339),0),MATCH(2021,VALUE([1]!CCA_Weighting[#Headers]),0))*M2339</f>
        <v>6.266517862011553E-2</v>
      </c>
      <c r="O2339" s="31">
        <f>'Table 1'!$T$13</f>
        <v>22</v>
      </c>
      <c r="P2339" s="32">
        <f t="array" ref="P2339">INDEX([1]!CCA_Weighting[#Data],MATCH(1,([1]!CCA_Weighting[State]=A2339)*([1]!CCA_Weighting[Zone]=B2339),0),MATCH(2022,VALUE([1]!CCA_Weighting[#Headers]),0))*O2339</f>
        <v>6.266517862011553E-2</v>
      </c>
      <c r="Q2339" s="31">
        <f>'Table 1'!$U$13</f>
        <v>14.5</v>
      </c>
      <c r="R2339" s="31">
        <f>'Table 1'!$W$13</f>
        <v>22</v>
      </c>
      <c r="S2339">
        <f t="shared" si="252"/>
        <v>225</v>
      </c>
      <c r="T2339">
        <f t="shared" si="253"/>
        <v>110</v>
      </c>
      <c r="U2339">
        <f t="shared" si="254"/>
        <v>110</v>
      </c>
      <c r="V2339">
        <f t="shared" si="255"/>
        <v>72.5</v>
      </c>
      <c r="W2339" s="28">
        <f t="shared" si="256"/>
        <v>72.5</v>
      </c>
      <c r="X2339" s="28">
        <f t="shared" si="257"/>
        <v>110</v>
      </c>
      <c r="Y2339">
        <f t="shared" si="258"/>
        <v>110</v>
      </c>
    </row>
    <row r="2340" spans="1:25" ht="14.4" x14ac:dyDescent="0.3">
      <c r="A2340" s="20" t="s">
        <v>22</v>
      </c>
      <c r="B2340" s="21" t="s">
        <v>112</v>
      </c>
      <c r="C2340" s="22" t="s">
        <v>113</v>
      </c>
      <c r="D2340" s="21" t="s">
        <v>37</v>
      </c>
      <c r="E2340" s="21" t="s">
        <v>34</v>
      </c>
      <c r="F2340" s="21" t="s">
        <v>30</v>
      </c>
      <c r="G2340" s="21" t="s">
        <v>28</v>
      </c>
      <c r="H2340" s="29">
        <f>'Table 1'!$Y$10</f>
        <v>76</v>
      </c>
      <c r="I2340" s="30"/>
      <c r="J2340" s="30"/>
      <c r="K2340" s="30"/>
      <c r="L2340" s="31"/>
      <c r="M2340" s="31">
        <v>38</v>
      </c>
      <c r="N2340" s="32">
        <f t="array" ref="N2340">INDEX([1]!CCA_Weighting[#Data],MATCH(1,([1]!CCA_Weighting[State]=A2340)*([1]!CCA_Weighting[Zone]=B2340),0),MATCH(2021,VALUE([1]!CCA_Weighting[#Headers]),0))*M2340</f>
        <v>0.10823985398019954</v>
      </c>
      <c r="O2340" s="31">
        <f>'Table 1'!$T$14</f>
        <v>38</v>
      </c>
      <c r="P2340" s="32">
        <f t="array" ref="P2340">INDEX([1]!CCA_Weighting[#Data],MATCH(1,([1]!CCA_Weighting[State]=A2340)*([1]!CCA_Weighting[Zone]=B2340),0),MATCH(2022,VALUE([1]!CCA_Weighting[#Headers]),0))*O2340</f>
        <v>0.10823985398019954</v>
      </c>
      <c r="Q2340" s="31">
        <f>'Table 1'!$U$14</f>
        <v>24.5</v>
      </c>
      <c r="R2340" s="31">
        <f>'Table 1'!$W$14</f>
        <v>38</v>
      </c>
      <c r="S2340">
        <f t="shared" si="252"/>
        <v>380</v>
      </c>
      <c r="T2340">
        <f t="shared" si="253"/>
        <v>190</v>
      </c>
      <c r="U2340">
        <f t="shared" si="254"/>
        <v>190</v>
      </c>
      <c r="V2340">
        <f t="shared" si="255"/>
        <v>122.5</v>
      </c>
      <c r="W2340" s="28">
        <f t="shared" si="256"/>
        <v>122.5</v>
      </c>
      <c r="X2340" s="28">
        <f t="shared" si="257"/>
        <v>190</v>
      </c>
      <c r="Y2340">
        <f t="shared" si="258"/>
        <v>190</v>
      </c>
    </row>
    <row r="2341" spans="1:25" ht="14.4" x14ac:dyDescent="0.3">
      <c r="A2341" s="23" t="s">
        <v>22</v>
      </c>
      <c r="B2341" s="24" t="s">
        <v>114</v>
      </c>
      <c r="C2341" s="25" t="s">
        <v>115</v>
      </c>
      <c r="D2341" s="24" t="s">
        <v>25</v>
      </c>
      <c r="E2341" s="25" t="s">
        <v>26</v>
      </c>
      <c r="F2341" s="24" t="s">
        <v>27</v>
      </c>
      <c r="G2341" s="24" t="s">
        <v>28</v>
      </c>
      <c r="H2341" s="29">
        <f>'Table 1'!$G$8</f>
        <v>57.75</v>
      </c>
      <c r="I2341" s="30"/>
      <c r="J2341" s="30"/>
      <c r="K2341" s="30"/>
      <c r="L2341" s="31"/>
      <c r="M2341" s="31">
        <v>27</v>
      </c>
      <c r="N2341" s="32">
        <f t="array" ref="N2341">INDEX([1]!CCA_Weighting[#Data],MATCH(1,([1]!CCA_Weighting[State]=A2341)*([1]!CCA_Weighting[Zone]=B2341),0),MATCH(2021,VALUE([1]!CCA_Weighting[#Headers]),0))*M2341</f>
        <v>0.11632904159469062</v>
      </c>
      <c r="O2341" s="31">
        <f>'Table 1'!$B$8</f>
        <v>33.5</v>
      </c>
      <c r="P2341" s="32">
        <f t="array" ref="P2341">INDEX([1]!CCA_Weighting[#Data],MATCH(1,([1]!CCA_Weighting[State]=A2341)*([1]!CCA_Weighting[Zone]=B2341),0),MATCH(2022,VALUE([1]!CCA_Weighting[#Headers]),0))*O2341</f>
        <v>0.14433418123785688</v>
      </c>
      <c r="Q2341" s="31">
        <f>'Table 1'!$C$8</f>
        <v>22</v>
      </c>
      <c r="R2341" s="31">
        <f>'Table 1'!$E$8</f>
        <v>38.5</v>
      </c>
      <c r="S2341">
        <f t="shared" si="252"/>
        <v>288.75</v>
      </c>
      <c r="T2341">
        <f t="shared" si="253"/>
        <v>135</v>
      </c>
      <c r="U2341">
        <f t="shared" si="254"/>
        <v>167.5</v>
      </c>
      <c r="V2341">
        <f t="shared" si="255"/>
        <v>110</v>
      </c>
      <c r="W2341" s="28">
        <f t="shared" si="256"/>
        <v>88.656716417910445</v>
      </c>
      <c r="X2341" s="28">
        <f t="shared" si="257"/>
        <v>192.5</v>
      </c>
      <c r="Y2341">
        <f t="shared" si="258"/>
        <v>192.5</v>
      </c>
    </row>
    <row r="2342" spans="1:25" ht="14.4" x14ac:dyDescent="0.3">
      <c r="A2342" s="20" t="s">
        <v>22</v>
      </c>
      <c r="B2342" s="21" t="s">
        <v>114</v>
      </c>
      <c r="C2342" s="22" t="s">
        <v>115</v>
      </c>
      <c r="D2342" s="21" t="s">
        <v>25</v>
      </c>
      <c r="E2342" s="22" t="s">
        <v>26</v>
      </c>
      <c r="F2342" s="21" t="s">
        <v>29</v>
      </c>
      <c r="G2342" s="21" t="s">
        <v>28</v>
      </c>
      <c r="H2342" s="29">
        <f>'Table 1'!$G$9</f>
        <v>52.5</v>
      </c>
      <c r="I2342" s="30"/>
      <c r="J2342" s="30"/>
      <c r="K2342" s="30"/>
      <c r="L2342" s="31"/>
      <c r="M2342" s="31">
        <v>29</v>
      </c>
      <c r="N2342" s="32">
        <f t="array" ref="N2342">INDEX([1]!CCA_Weighting[#Data],MATCH(1,([1]!CCA_Weighting[State]=A2342)*([1]!CCA_Weighting[Zone]=B2342),0),MATCH(2021,VALUE([1]!CCA_Weighting[#Headers]),0))*M2342</f>
        <v>0.12494600763874178</v>
      </c>
      <c r="O2342" s="31">
        <f>'Table 1'!$B$9</f>
        <v>35</v>
      </c>
      <c r="P2342" s="32">
        <f t="array" ref="P2342">INDEX([1]!CCA_Weighting[#Data],MATCH(1,([1]!CCA_Weighting[State]=A2342)*([1]!CCA_Weighting[Zone]=B2342),0),MATCH(2022,VALUE([1]!CCA_Weighting[#Headers]),0))*O2342</f>
        <v>0.15079690577089525</v>
      </c>
      <c r="Q2342" s="31">
        <f>'Table 1'!$C$9</f>
        <v>23</v>
      </c>
      <c r="R2342" s="31">
        <f>'Table 1'!$E$9</f>
        <v>35</v>
      </c>
      <c r="S2342">
        <f t="shared" si="252"/>
        <v>262.5</v>
      </c>
      <c r="T2342">
        <f t="shared" si="253"/>
        <v>145</v>
      </c>
      <c r="U2342">
        <f t="shared" si="254"/>
        <v>175</v>
      </c>
      <c r="V2342">
        <f t="shared" si="255"/>
        <v>115</v>
      </c>
      <c r="W2342" s="28">
        <f t="shared" si="256"/>
        <v>95.285714285714292</v>
      </c>
      <c r="X2342" s="28">
        <f t="shared" si="257"/>
        <v>175</v>
      </c>
      <c r="Y2342">
        <f t="shared" si="258"/>
        <v>175</v>
      </c>
    </row>
    <row r="2343" spans="1:25" ht="14.4" x14ac:dyDescent="0.3">
      <c r="A2343" s="23" t="s">
        <v>22</v>
      </c>
      <c r="B2343" s="24" t="s">
        <v>114</v>
      </c>
      <c r="C2343" s="25" t="s">
        <v>115</v>
      </c>
      <c r="D2343" s="24" t="s">
        <v>25</v>
      </c>
      <c r="E2343" s="25" t="s">
        <v>26</v>
      </c>
      <c r="F2343" s="24" t="s">
        <v>30</v>
      </c>
      <c r="G2343" s="24" t="s">
        <v>28</v>
      </c>
      <c r="H2343" s="29">
        <f>'Table 1'!$G$10</f>
        <v>110</v>
      </c>
      <c r="I2343" s="30"/>
      <c r="J2343" s="30"/>
      <c r="K2343" s="30"/>
      <c r="L2343" s="31"/>
      <c r="M2343" s="31">
        <v>55</v>
      </c>
      <c r="N2343" s="32">
        <f t="array" ref="N2343">INDEX([1]!CCA_Weighting[#Data],MATCH(1,([1]!CCA_Weighting[State]=A2343)*([1]!CCA_Weighting[Zone]=B2343),0),MATCH(2021,VALUE([1]!CCA_Weighting[#Headers]),0))*M2343</f>
        <v>0.23696656621140683</v>
      </c>
      <c r="O2343" s="31">
        <f>'Table 1'!$B$10</f>
        <v>55</v>
      </c>
      <c r="P2343" s="32">
        <f t="array" ref="P2343">INDEX([1]!CCA_Weighting[#Data],MATCH(1,([1]!CCA_Weighting[State]=A2343)*([1]!CCA_Weighting[Zone]=B2343),0),MATCH(2022,VALUE([1]!CCA_Weighting[#Headers]),0))*O2343</f>
        <v>0.23696656621140683</v>
      </c>
      <c r="Q2343" s="31">
        <f>'Table 1'!$C$10</f>
        <v>36</v>
      </c>
      <c r="R2343" s="31">
        <f>'Table 1'!$E$10</f>
        <v>55</v>
      </c>
      <c r="S2343">
        <f t="shared" si="252"/>
        <v>550</v>
      </c>
      <c r="T2343">
        <f t="shared" si="253"/>
        <v>275</v>
      </c>
      <c r="U2343">
        <f t="shared" si="254"/>
        <v>275</v>
      </c>
      <c r="V2343">
        <f t="shared" si="255"/>
        <v>180</v>
      </c>
      <c r="W2343" s="28">
        <f t="shared" si="256"/>
        <v>180</v>
      </c>
      <c r="X2343" s="28">
        <f t="shared" si="257"/>
        <v>275</v>
      </c>
      <c r="Y2343">
        <f t="shared" si="258"/>
        <v>275</v>
      </c>
    </row>
    <row r="2344" spans="1:25" ht="14.4" x14ac:dyDescent="0.3">
      <c r="A2344" s="20" t="s">
        <v>22</v>
      </c>
      <c r="B2344" s="21" t="s">
        <v>114</v>
      </c>
      <c r="C2344" s="22" t="s">
        <v>115</v>
      </c>
      <c r="D2344" s="21" t="s">
        <v>25</v>
      </c>
      <c r="E2344" s="21" t="s">
        <v>31</v>
      </c>
      <c r="F2344" s="21" t="s">
        <v>27</v>
      </c>
      <c r="G2344" s="21" t="s">
        <v>28</v>
      </c>
      <c r="H2344" s="29">
        <f>'Table 1'!$M$8</f>
        <v>48</v>
      </c>
      <c r="I2344" s="30"/>
      <c r="J2344" s="30"/>
      <c r="K2344" s="30"/>
      <c r="L2344" s="31"/>
      <c r="M2344" s="31">
        <v>25</v>
      </c>
      <c r="N2344" s="32">
        <f t="array" ref="N2344">INDEX([1]!CCA_Weighting[#Data],MATCH(1,([1]!CCA_Weighting[State]=A2344)*([1]!CCA_Weighting[Zone]=B2344),0),MATCH(2021,VALUE([1]!CCA_Weighting[#Headers]),0))*M2344</f>
        <v>0.10771207555063947</v>
      </c>
      <c r="O2344" s="31">
        <f>'Table 1'!$H$8</f>
        <v>32</v>
      </c>
      <c r="P2344" s="32">
        <f t="array" ref="P2344">INDEX([1]!CCA_Weighting[#Data],MATCH(1,([1]!CCA_Weighting[State]=A2344)*([1]!CCA_Weighting[Zone]=B2344),0),MATCH(2022,VALUE([1]!CCA_Weighting[#Headers]),0))*O2344</f>
        <v>0.13787145670481851</v>
      </c>
      <c r="Q2344" s="31">
        <f>'Table 1'!$I$8</f>
        <v>21</v>
      </c>
      <c r="R2344" s="31">
        <f>'Table 1'!$K$8</f>
        <v>32</v>
      </c>
      <c r="S2344">
        <f t="shared" si="252"/>
        <v>240</v>
      </c>
      <c r="T2344">
        <f t="shared" si="253"/>
        <v>125</v>
      </c>
      <c r="U2344">
        <f t="shared" si="254"/>
        <v>160</v>
      </c>
      <c r="V2344">
        <f t="shared" si="255"/>
        <v>105</v>
      </c>
      <c r="W2344" s="28">
        <f t="shared" si="256"/>
        <v>82.03125</v>
      </c>
      <c r="X2344" s="28">
        <f t="shared" si="257"/>
        <v>160</v>
      </c>
      <c r="Y2344">
        <f t="shared" si="258"/>
        <v>160</v>
      </c>
    </row>
    <row r="2345" spans="1:25" ht="14.4" x14ac:dyDescent="0.3">
      <c r="A2345" s="23" t="s">
        <v>22</v>
      </c>
      <c r="B2345" s="24" t="s">
        <v>114</v>
      </c>
      <c r="C2345" s="25" t="s">
        <v>115</v>
      </c>
      <c r="D2345" s="24" t="s">
        <v>25</v>
      </c>
      <c r="E2345" s="24" t="s">
        <v>31</v>
      </c>
      <c r="F2345" s="24" t="s">
        <v>29</v>
      </c>
      <c r="G2345" s="24" t="s">
        <v>28</v>
      </c>
      <c r="H2345" s="29">
        <f>'Table 1'!$M$9</f>
        <v>51</v>
      </c>
      <c r="I2345" s="30"/>
      <c r="J2345" s="30"/>
      <c r="K2345" s="30"/>
      <c r="L2345" s="31"/>
      <c r="M2345" s="31">
        <v>26.5</v>
      </c>
      <c r="N2345" s="32">
        <f t="array" ref="N2345">INDEX([1]!CCA_Weighting[#Data],MATCH(1,([1]!CCA_Weighting[State]=A2345)*([1]!CCA_Weighting[Zone]=B2345),0),MATCH(2021,VALUE([1]!CCA_Weighting[#Headers]),0))*M2345</f>
        <v>0.11417480008367784</v>
      </c>
      <c r="O2345" s="31">
        <f>'Table 1'!$H$9</f>
        <v>34</v>
      </c>
      <c r="P2345" s="32">
        <f t="array" ref="P2345">INDEX([1]!CCA_Weighting[#Data],MATCH(1,([1]!CCA_Weighting[State]=A2345)*([1]!CCA_Weighting[Zone]=B2345),0),MATCH(2022,VALUE([1]!CCA_Weighting[#Headers]),0))*O2345</f>
        <v>0.14648842274886967</v>
      </c>
      <c r="Q2345" s="31">
        <f>'Table 1'!$I$9</f>
        <v>22</v>
      </c>
      <c r="R2345" s="31">
        <f>'Table 1'!$K$9</f>
        <v>34</v>
      </c>
      <c r="S2345">
        <f t="shared" si="252"/>
        <v>255</v>
      </c>
      <c r="T2345">
        <f t="shared" si="253"/>
        <v>132.5</v>
      </c>
      <c r="U2345">
        <f t="shared" si="254"/>
        <v>170</v>
      </c>
      <c r="V2345">
        <f t="shared" si="255"/>
        <v>110</v>
      </c>
      <c r="W2345" s="28">
        <f t="shared" si="256"/>
        <v>85.735294117647058</v>
      </c>
      <c r="X2345" s="28">
        <f t="shared" si="257"/>
        <v>170</v>
      </c>
      <c r="Y2345">
        <f t="shared" si="258"/>
        <v>170</v>
      </c>
    </row>
    <row r="2346" spans="1:25" ht="14.4" x14ac:dyDescent="0.3">
      <c r="A2346" s="20" t="s">
        <v>22</v>
      </c>
      <c r="B2346" s="21" t="s">
        <v>114</v>
      </c>
      <c r="C2346" s="22" t="s">
        <v>115</v>
      </c>
      <c r="D2346" s="21" t="s">
        <v>25</v>
      </c>
      <c r="E2346" s="21" t="s">
        <v>31</v>
      </c>
      <c r="F2346" s="21" t="s">
        <v>30</v>
      </c>
      <c r="G2346" s="21" t="s">
        <v>28</v>
      </c>
      <c r="H2346" s="29">
        <f>'Table 1'!$M$10</f>
        <v>100</v>
      </c>
      <c r="I2346" s="30"/>
      <c r="J2346" s="30"/>
      <c r="K2346" s="30"/>
      <c r="L2346" s="31"/>
      <c r="M2346" s="31">
        <v>50</v>
      </c>
      <c r="N2346" s="32">
        <f t="array" ref="N2346">INDEX([1]!CCA_Weighting[#Data],MATCH(1,([1]!CCA_Weighting[State]=A2346)*([1]!CCA_Weighting[Zone]=B2346),0),MATCH(2021,VALUE([1]!CCA_Weighting[#Headers]),0))*M2346</f>
        <v>0.21542415110127894</v>
      </c>
      <c r="O2346" s="31">
        <f>'Table 1'!$H$10</f>
        <v>50</v>
      </c>
      <c r="P2346" s="32">
        <f t="array" ref="P2346">INDEX([1]!CCA_Weighting[#Data],MATCH(1,([1]!CCA_Weighting[State]=A2346)*([1]!CCA_Weighting[Zone]=B2346),0),MATCH(2022,VALUE([1]!CCA_Weighting[#Headers]),0))*O2346</f>
        <v>0.21542415110127894</v>
      </c>
      <c r="Q2346" s="31">
        <f>'Table 1'!$I$10</f>
        <v>32.5</v>
      </c>
      <c r="R2346" s="31">
        <f>'Table 1'!$K$10</f>
        <v>50</v>
      </c>
      <c r="S2346">
        <f t="shared" si="252"/>
        <v>500</v>
      </c>
      <c r="T2346">
        <f t="shared" si="253"/>
        <v>250</v>
      </c>
      <c r="U2346">
        <f t="shared" si="254"/>
        <v>250</v>
      </c>
      <c r="V2346">
        <f t="shared" si="255"/>
        <v>162.5</v>
      </c>
      <c r="W2346" s="28">
        <f t="shared" si="256"/>
        <v>162.5</v>
      </c>
      <c r="X2346" s="28">
        <f t="shared" si="257"/>
        <v>250</v>
      </c>
      <c r="Y2346">
        <f t="shared" si="258"/>
        <v>250</v>
      </c>
    </row>
    <row r="2347" spans="1:25" ht="14.4" x14ac:dyDescent="0.3">
      <c r="A2347" s="23" t="s">
        <v>22</v>
      </c>
      <c r="B2347" s="24" t="s">
        <v>114</v>
      </c>
      <c r="C2347" s="25" t="s">
        <v>115</v>
      </c>
      <c r="D2347" s="24" t="s">
        <v>25</v>
      </c>
      <c r="E2347" s="24" t="s">
        <v>32</v>
      </c>
      <c r="F2347" s="24" t="s">
        <v>27</v>
      </c>
      <c r="G2347" s="24" t="s">
        <v>28</v>
      </c>
      <c r="H2347" s="29">
        <f>'Table 1'!$S$8</f>
        <v>45</v>
      </c>
      <c r="I2347" s="30"/>
      <c r="J2347" s="30"/>
      <c r="K2347" s="30"/>
      <c r="L2347" s="31"/>
      <c r="M2347" s="31">
        <v>23.5</v>
      </c>
      <c r="N2347" s="32">
        <f t="array" ref="N2347">INDEX([1]!CCA_Weighting[#Data],MATCH(1,([1]!CCA_Weighting[State]=A2347)*([1]!CCA_Weighting[Zone]=B2347),0),MATCH(2021,VALUE([1]!CCA_Weighting[#Headers]),0))*M2347</f>
        <v>0.10124935101760109</v>
      </c>
      <c r="O2347" s="31">
        <f>'Table 1'!$N$8</f>
        <v>30</v>
      </c>
      <c r="P2347" s="32">
        <f t="array" ref="P2347">INDEX([1]!CCA_Weighting[#Data],MATCH(1,([1]!CCA_Weighting[State]=A2347)*([1]!CCA_Weighting[Zone]=B2347),0),MATCH(2022,VALUE([1]!CCA_Weighting[#Headers]),0))*O2347</f>
        <v>0.12925449066076736</v>
      </c>
      <c r="Q2347" s="31">
        <f>'Table 1'!$O$8</f>
        <v>19.5</v>
      </c>
      <c r="R2347" s="31">
        <f>'Table 1'!$Q$8</f>
        <v>30</v>
      </c>
      <c r="S2347">
        <f t="shared" si="252"/>
        <v>225</v>
      </c>
      <c r="T2347">
        <f t="shared" si="253"/>
        <v>117.5</v>
      </c>
      <c r="U2347">
        <f t="shared" si="254"/>
        <v>150</v>
      </c>
      <c r="V2347">
        <f t="shared" si="255"/>
        <v>97.5</v>
      </c>
      <c r="W2347" s="28">
        <f t="shared" si="256"/>
        <v>76.375</v>
      </c>
      <c r="X2347" s="28">
        <f t="shared" si="257"/>
        <v>150</v>
      </c>
      <c r="Y2347">
        <f t="shared" si="258"/>
        <v>150</v>
      </c>
    </row>
    <row r="2348" spans="1:25" ht="14.4" x14ac:dyDescent="0.3">
      <c r="A2348" s="20" t="s">
        <v>22</v>
      </c>
      <c r="B2348" s="21" t="s">
        <v>114</v>
      </c>
      <c r="C2348" s="22" t="s">
        <v>115</v>
      </c>
      <c r="D2348" s="21" t="s">
        <v>25</v>
      </c>
      <c r="E2348" s="21" t="s">
        <v>32</v>
      </c>
      <c r="F2348" s="21" t="s">
        <v>29</v>
      </c>
      <c r="G2348" s="21" t="s">
        <v>28</v>
      </c>
      <c r="H2348" s="29">
        <f>'Table 1'!$S$9</f>
        <v>48</v>
      </c>
      <c r="I2348" s="30"/>
      <c r="J2348" s="30"/>
      <c r="K2348" s="30"/>
      <c r="L2348" s="31"/>
      <c r="M2348" s="31">
        <v>24.5</v>
      </c>
      <c r="N2348" s="32">
        <f t="array" ref="N2348">INDEX([1]!CCA_Weighting[#Data],MATCH(1,([1]!CCA_Weighting[State]=A2348)*([1]!CCA_Weighting[Zone]=B2348),0),MATCH(2021,VALUE([1]!CCA_Weighting[#Headers]),0))*M2348</f>
        <v>0.10555783403962668</v>
      </c>
      <c r="O2348" s="31">
        <f>'Table 1'!$N$9</f>
        <v>32</v>
      </c>
      <c r="P2348" s="32">
        <f t="array" ref="P2348">INDEX([1]!CCA_Weighting[#Data],MATCH(1,([1]!CCA_Weighting[State]=A2348)*([1]!CCA_Weighting[Zone]=B2348),0),MATCH(2022,VALUE([1]!CCA_Weighting[#Headers]),0))*O2348</f>
        <v>0.13787145670481851</v>
      </c>
      <c r="Q2348" s="31">
        <f>'Table 1'!$O$9</f>
        <v>21</v>
      </c>
      <c r="R2348" s="31">
        <f>'Table 1'!$Q$9</f>
        <v>32</v>
      </c>
      <c r="S2348">
        <f t="shared" si="252"/>
        <v>240</v>
      </c>
      <c r="T2348">
        <f t="shared" si="253"/>
        <v>122.5</v>
      </c>
      <c r="U2348">
        <f t="shared" si="254"/>
        <v>160</v>
      </c>
      <c r="V2348">
        <f t="shared" si="255"/>
        <v>105</v>
      </c>
      <c r="W2348" s="28">
        <f t="shared" si="256"/>
        <v>80.390625</v>
      </c>
      <c r="X2348" s="28">
        <f t="shared" si="257"/>
        <v>160</v>
      </c>
      <c r="Y2348">
        <f t="shared" si="258"/>
        <v>160</v>
      </c>
    </row>
    <row r="2349" spans="1:25" ht="14.4" x14ac:dyDescent="0.3">
      <c r="A2349" s="23" t="s">
        <v>22</v>
      </c>
      <c r="B2349" s="24" t="s">
        <v>114</v>
      </c>
      <c r="C2349" s="25" t="s">
        <v>115</v>
      </c>
      <c r="D2349" s="24" t="s">
        <v>25</v>
      </c>
      <c r="E2349" s="24" t="s">
        <v>32</v>
      </c>
      <c r="F2349" s="24" t="s">
        <v>30</v>
      </c>
      <c r="G2349" s="24" t="s">
        <v>28</v>
      </c>
      <c r="H2349" s="29">
        <f>'Table 1'!$S$10</f>
        <v>80</v>
      </c>
      <c r="I2349" s="30"/>
      <c r="J2349" s="30"/>
      <c r="K2349" s="30"/>
      <c r="L2349" s="31"/>
      <c r="M2349" s="31">
        <v>40</v>
      </c>
      <c r="N2349" s="32">
        <f t="array" ref="N2349">INDEX([1]!CCA_Weighting[#Data],MATCH(1,([1]!CCA_Weighting[State]=A2349)*([1]!CCA_Weighting[Zone]=B2349),0),MATCH(2021,VALUE([1]!CCA_Weighting[#Headers]),0))*M2349</f>
        <v>0.17233932088102313</v>
      </c>
      <c r="O2349" s="31">
        <f>'Table 1'!$N$10</f>
        <v>40</v>
      </c>
      <c r="P2349" s="32">
        <f t="array" ref="P2349">INDEX([1]!CCA_Weighting[#Data],MATCH(1,([1]!CCA_Weighting[State]=A2349)*([1]!CCA_Weighting[Zone]=B2349),0),MATCH(2022,VALUE([1]!CCA_Weighting[#Headers]),0))*O2349</f>
        <v>0.17233932088102313</v>
      </c>
      <c r="Q2349" s="31">
        <f>'Table 1'!$O$10</f>
        <v>26</v>
      </c>
      <c r="R2349" s="31">
        <f>'Table 1'!$Q$10</f>
        <v>40</v>
      </c>
      <c r="S2349">
        <f t="shared" si="252"/>
        <v>400</v>
      </c>
      <c r="T2349">
        <f t="shared" si="253"/>
        <v>200</v>
      </c>
      <c r="U2349">
        <f t="shared" si="254"/>
        <v>200</v>
      </c>
      <c r="V2349">
        <f t="shared" si="255"/>
        <v>130</v>
      </c>
      <c r="W2349" s="28">
        <f t="shared" si="256"/>
        <v>130</v>
      </c>
      <c r="X2349" s="28">
        <f t="shared" si="257"/>
        <v>200</v>
      </c>
      <c r="Y2349">
        <f t="shared" si="258"/>
        <v>200</v>
      </c>
    </row>
    <row r="2350" spans="1:25" ht="14.4" x14ac:dyDescent="0.3">
      <c r="A2350" s="20" t="s">
        <v>22</v>
      </c>
      <c r="B2350" s="21" t="s">
        <v>114</v>
      </c>
      <c r="C2350" s="22" t="s">
        <v>115</v>
      </c>
      <c r="D2350" s="21" t="s">
        <v>25</v>
      </c>
      <c r="E2350" s="21" t="s">
        <v>33</v>
      </c>
      <c r="F2350" s="21" t="s">
        <v>27</v>
      </c>
      <c r="G2350" s="21" t="s">
        <v>28</v>
      </c>
      <c r="H2350" s="29">
        <f>'Table 1'!$Y$8</f>
        <v>42.75</v>
      </c>
      <c r="I2350" s="30"/>
      <c r="J2350" s="30"/>
      <c r="K2350" s="30"/>
      <c r="L2350" s="31"/>
      <c r="M2350" s="31">
        <v>21</v>
      </c>
      <c r="N2350" s="32">
        <f t="array" ref="N2350">INDEX([1]!CCA_Weighting[#Data],MATCH(1,([1]!CCA_Weighting[State]=A2350)*([1]!CCA_Weighting[Zone]=B2350),0),MATCH(2021,VALUE([1]!CCA_Weighting[#Headers]),0))*M2350</f>
        <v>9.0478143462537144E-2</v>
      </c>
      <c r="O2350" s="31">
        <f>'Table 1'!$T$8</f>
        <v>28.5</v>
      </c>
      <c r="P2350" s="32">
        <f t="array" ref="P2350">INDEX([1]!CCA_Weighting[#Data],MATCH(1,([1]!CCA_Weighting[State]=A2350)*([1]!CCA_Weighting[Zone]=B2350),0),MATCH(2022,VALUE([1]!CCA_Weighting[#Headers]),0))*O2350</f>
        <v>0.12279176612772899</v>
      </c>
      <c r="Q2350" s="31">
        <f>'Table 1'!$U$8</f>
        <v>18</v>
      </c>
      <c r="R2350" s="31">
        <f>'Table 1'!$W$8</f>
        <v>28.5</v>
      </c>
      <c r="S2350">
        <f t="shared" si="252"/>
        <v>213.75</v>
      </c>
      <c r="T2350">
        <f t="shared" si="253"/>
        <v>105</v>
      </c>
      <c r="U2350">
        <f t="shared" si="254"/>
        <v>142.5</v>
      </c>
      <c r="V2350">
        <f t="shared" si="255"/>
        <v>90</v>
      </c>
      <c r="W2350" s="28">
        <f t="shared" si="256"/>
        <v>66.315789473684205</v>
      </c>
      <c r="X2350" s="28">
        <f t="shared" si="257"/>
        <v>142.5</v>
      </c>
      <c r="Y2350">
        <f t="shared" si="258"/>
        <v>142.5</v>
      </c>
    </row>
    <row r="2351" spans="1:25" ht="14.4" x14ac:dyDescent="0.3">
      <c r="A2351" s="23" t="s">
        <v>22</v>
      </c>
      <c r="B2351" s="24" t="s">
        <v>114</v>
      </c>
      <c r="C2351" s="25" t="s">
        <v>115</v>
      </c>
      <c r="D2351" s="24" t="s">
        <v>25</v>
      </c>
      <c r="E2351" s="24" t="s">
        <v>33</v>
      </c>
      <c r="F2351" s="24" t="s">
        <v>29</v>
      </c>
      <c r="G2351" s="24" t="s">
        <v>28</v>
      </c>
      <c r="H2351" s="29">
        <f>'Table 1'!$Y$9</f>
        <v>45</v>
      </c>
      <c r="I2351" s="30"/>
      <c r="J2351" s="30"/>
      <c r="K2351" s="30"/>
      <c r="L2351" s="31"/>
      <c r="M2351" s="31">
        <v>22</v>
      </c>
      <c r="N2351" s="32">
        <f t="array" ref="N2351">INDEX([1]!CCA_Weighting[#Data],MATCH(1,([1]!CCA_Weighting[State]=A2351)*([1]!CCA_Weighting[Zone]=B2351),0),MATCH(2021,VALUE([1]!CCA_Weighting[#Headers]),0))*M2351</f>
        <v>9.4786626484562722E-2</v>
      </c>
      <c r="O2351" s="31">
        <f>'Table 1'!$T$9</f>
        <v>30</v>
      </c>
      <c r="P2351" s="32">
        <f t="array" ref="P2351">INDEX([1]!CCA_Weighting[#Data],MATCH(1,([1]!CCA_Weighting[State]=A2351)*([1]!CCA_Weighting[Zone]=B2351),0),MATCH(2022,VALUE([1]!CCA_Weighting[#Headers]),0))*O2351</f>
        <v>0.12925449066076736</v>
      </c>
      <c r="Q2351" s="31">
        <f>'Table 1'!$U$9</f>
        <v>19.5</v>
      </c>
      <c r="R2351" s="31">
        <f>'Table 1'!$W$9</f>
        <v>30</v>
      </c>
      <c r="S2351">
        <f t="shared" si="252"/>
        <v>225</v>
      </c>
      <c r="T2351">
        <f t="shared" si="253"/>
        <v>110</v>
      </c>
      <c r="U2351">
        <f t="shared" si="254"/>
        <v>150</v>
      </c>
      <c r="V2351">
        <f t="shared" si="255"/>
        <v>97.5</v>
      </c>
      <c r="W2351" s="28">
        <f t="shared" si="256"/>
        <v>71.5</v>
      </c>
      <c r="X2351" s="28">
        <f t="shared" si="257"/>
        <v>150</v>
      </c>
      <c r="Y2351">
        <f t="shared" si="258"/>
        <v>150</v>
      </c>
    </row>
    <row r="2352" spans="1:25" ht="14.4" x14ac:dyDescent="0.3">
      <c r="A2352" s="20" t="s">
        <v>22</v>
      </c>
      <c r="B2352" s="21" t="s">
        <v>114</v>
      </c>
      <c r="C2352" s="22" t="s">
        <v>115</v>
      </c>
      <c r="D2352" s="21" t="s">
        <v>25</v>
      </c>
      <c r="E2352" s="21" t="s">
        <v>33</v>
      </c>
      <c r="F2352" s="21" t="s">
        <v>30</v>
      </c>
      <c r="G2352" s="21" t="s">
        <v>28</v>
      </c>
      <c r="H2352" s="29">
        <f>'Table 1'!$Y$10</f>
        <v>76</v>
      </c>
      <c r="I2352" s="30"/>
      <c r="J2352" s="30"/>
      <c r="K2352" s="30"/>
      <c r="L2352" s="31"/>
      <c r="M2352" s="31">
        <v>38</v>
      </c>
      <c r="N2352" s="32">
        <f t="array" ref="N2352">INDEX([1]!CCA_Weighting[#Data],MATCH(1,([1]!CCA_Weighting[State]=A2352)*([1]!CCA_Weighting[Zone]=B2352),0),MATCH(2021,VALUE([1]!CCA_Weighting[#Headers]),0))*M2352</f>
        <v>0.16372235483697198</v>
      </c>
      <c r="O2352" s="31">
        <f>'Table 1'!$T$10</f>
        <v>38</v>
      </c>
      <c r="P2352" s="32">
        <f t="array" ref="P2352">INDEX([1]!CCA_Weighting[#Data],MATCH(1,([1]!CCA_Weighting[State]=A2352)*([1]!CCA_Weighting[Zone]=B2352),0),MATCH(2022,VALUE([1]!CCA_Weighting[#Headers]),0))*O2352</f>
        <v>0.16372235483697198</v>
      </c>
      <c r="Q2352" s="31">
        <f>'Table 1'!$U$10</f>
        <v>24.5</v>
      </c>
      <c r="R2352" s="31">
        <f>'Table 1'!$W$10</f>
        <v>38</v>
      </c>
      <c r="S2352">
        <f t="shared" si="252"/>
        <v>380</v>
      </c>
      <c r="T2352">
        <f t="shared" si="253"/>
        <v>190</v>
      </c>
      <c r="U2352">
        <f t="shared" si="254"/>
        <v>190</v>
      </c>
      <c r="V2352">
        <f t="shared" si="255"/>
        <v>122.5</v>
      </c>
      <c r="W2352" s="28">
        <f t="shared" si="256"/>
        <v>122.5</v>
      </c>
      <c r="X2352" s="28">
        <f t="shared" si="257"/>
        <v>190</v>
      </c>
      <c r="Y2352">
        <f t="shared" si="258"/>
        <v>190</v>
      </c>
    </row>
    <row r="2353" spans="1:25" ht="14.4" x14ac:dyDescent="0.3">
      <c r="A2353" s="23" t="s">
        <v>22</v>
      </c>
      <c r="B2353" s="24" t="s">
        <v>114</v>
      </c>
      <c r="C2353" s="25" t="s">
        <v>115</v>
      </c>
      <c r="D2353" s="24" t="s">
        <v>25</v>
      </c>
      <c r="E2353" s="24" t="s">
        <v>34</v>
      </c>
      <c r="F2353" s="24" t="s">
        <v>27</v>
      </c>
      <c r="G2353" s="24" t="s">
        <v>28</v>
      </c>
      <c r="H2353" s="29">
        <f>'Table 1'!$Y$8</f>
        <v>42.75</v>
      </c>
      <c r="I2353" s="30"/>
      <c r="J2353" s="30"/>
      <c r="K2353" s="30"/>
      <c r="L2353" s="31"/>
      <c r="M2353" s="31">
        <v>21</v>
      </c>
      <c r="N2353" s="32">
        <f t="array" ref="N2353">INDEX([1]!CCA_Weighting[#Data],MATCH(1,([1]!CCA_Weighting[State]=A2353)*([1]!CCA_Weighting[Zone]=B2353),0),MATCH(2021,VALUE([1]!CCA_Weighting[#Headers]),0))*M2353</f>
        <v>9.0478143462537144E-2</v>
      </c>
      <c r="O2353" s="31">
        <f>'Table 1'!$T$8</f>
        <v>28.5</v>
      </c>
      <c r="P2353" s="32">
        <f t="array" ref="P2353">INDEX([1]!CCA_Weighting[#Data],MATCH(1,([1]!CCA_Weighting[State]=A2353)*([1]!CCA_Weighting[Zone]=B2353),0),MATCH(2022,VALUE([1]!CCA_Weighting[#Headers]),0))*O2353</f>
        <v>0.12279176612772899</v>
      </c>
      <c r="Q2353" s="31">
        <f>'Table 1'!$U$8</f>
        <v>18</v>
      </c>
      <c r="R2353" s="31">
        <f>'Table 1'!$W$8</f>
        <v>28.5</v>
      </c>
      <c r="S2353">
        <f t="shared" si="252"/>
        <v>213.75</v>
      </c>
      <c r="T2353">
        <f t="shared" si="253"/>
        <v>105</v>
      </c>
      <c r="U2353">
        <f t="shared" si="254"/>
        <v>142.5</v>
      </c>
      <c r="V2353">
        <f t="shared" si="255"/>
        <v>90</v>
      </c>
      <c r="W2353" s="28">
        <f t="shared" si="256"/>
        <v>66.315789473684205</v>
      </c>
      <c r="X2353" s="28">
        <f t="shared" si="257"/>
        <v>142.5</v>
      </c>
      <c r="Y2353">
        <f t="shared" si="258"/>
        <v>142.5</v>
      </c>
    </row>
    <row r="2354" spans="1:25" ht="14.4" x14ac:dyDescent="0.3">
      <c r="A2354" s="20" t="s">
        <v>22</v>
      </c>
      <c r="B2354" s="21" t="s">
        <v>114</v>
      </c>
      <c r="C2354" s="22" t="s">
        <v>115</v>
      </c>
      <c r="D2354" s="21" t="s">
        <v>25</v>
      </c>
      <c r="E2354" s="21" t="s">
        <v>34</v>
      </c>
      <c r="F2354" s="21" t="s">
        <v>29</v>
      </c>
      <c r="G2354" s="21" t="s">
        <v>28</v>
      </c>
      <c r="H2354" s="29">
        <f>'Table 1'!$Y$9</f>
        <v>45</v>
      </c>
      <c r="I2354" s="30"/>
      <c r="J2354" s="30"/>
      <c r="K2354" s="30"/>
      <c r="L2354" s="31"/>
      <c r="M2354" s="31">
        <v>22</v>
      </c>
      <c r="N2354" s="32">
        <f t="array" ref="N2354">INDEX([1]!CCA_Weighting[#Data],MATCH(1,([1]!CCA_Weighting[State]=A2354)*([1]!CCA_Weighting[Zone]=B2354),0),MATCH(2021,VALUE([1]!CCA_Weighting[#Headers]),0))*M2354</f>
        <v>9.4786626484562722E-2</v>
      </c>
      <c r="O2354" s="31">
        <f>'Table 1'!$T$9</f>
        <v>30</v>
      </c>
      <c r="P2354" s="32">
        <f t="array" ref="P2354">INDEX([1]!CCA_Weighting[#Data],MATCH(1,([1]!CCA_Weighting[State]=A2354)*([1]!CCA_Weighting[Zone]=B2354),0),MATCH(2022,VALUE([1]!CCA_Weighting[#Headers]),0))*O2354</f>
        <v>0.12925449066076736</v>
      </c>
      <c r="Q2354" s="31">
        <f>'Table 1'!$U$9</f>
        <v>19.5</v>
      </c>
      <c r="R2354" s="31">
        <f>'Table 1'!$W$9</f>
        <v>30</v>
      </c>
      <c r="S2354">
        <f t="shared" si="252"/>
        <v>225</v>
      </c>
      <c r="T2354">
        <f t="shared" si="253"/>
        <v>110</v>
      </c>
      <c r="U2354">
        <f t="shared" si="254"/>
        <v>150</v>
      </c>
      <c r="V2354">
        <f t="shared" si="255"/>
        <v>97.5</v>
      </c>
      <c r="W2354" s="28">
        <f t="shared" si="256"/>
        <v>71.5</v>
      </c>
      <c r="X2354" s="28">
        <f t="shared" si="257"/>
        <v>150</v>
      </c>
      <c r="Y2354">
        <f t="shared" si="258"/>
        <v>150</v>
      </c>
    </row>
    <row r="2355" spans="1:25" ht="14.4" x14ac:dyDescent="0.3">
      <c r="A2355" s="23" t="s">
        <v>22</v>
      </c>
      <c r="B2355" s="24" t="s">
        <v>114</v>
      </c>
      <c r="C2355" s="25" t="s">
        <v>115</v>
      </c>
      <c r="D2355" s="24" t="s">
        <v>25</v>
      </c>
      <c r="E2355" s="24" t="s">
        <v>34</v>
      </c>
      <c r="F2355" s="24" t="s">
        <v>30</v>
      </c>
      <c r="G2355" s="24" t="s">
        <v>28</v>
      </c>
      <c r="H2355" s="29">
        <f>'Table 1'!$Y$10</f>
        <v>76</v>
      </c>
      <c r="I2355" s="30"/>
      <c r="J2355" s="30"/>
      <c r="K2355" s="30"/>
      <c r="L2355" s="31"/>
      <c r="M2355" s="31">
        <v>38</v>
      </c>
      <c r="N2355" s="32">
        <f t="array" ref="N2355">INDEX([1]!CCA_Weighting[#Data],MATCH(1,([1]!CCA_Weighting[State]=A2355)*([1]!CCA_Weighting[Zone]=B2355),0),MATCH(2021,VALUE([1]!CCA_Weighting[#Headers]),0))*M2355</f>
        <v>0.16372235483697198</v>
      </c>
      <c r="O2355" s="31">
        <f>'Table 1'!$T$10</f>
        <v>38</v>
      </c>
      <c r="P2355" s="32">
        <f t="array" ref="P2355">INDEX([1]!CCA_Weighting[#Data],MATCH(1,([1]!CCA_Weighting[State]=A2355)*([1]!CCA_Weighting[Zone]=B2355),0),MATCH(2022,VALUE([1]!CCA_Weighting[#Headers]),0))*O2355</f>
        <v>0.16372235483697198</v>
      </c>
      <c r="Q2355" s="31">
        <f>'Table 1'!$U$10</f>
        <v>24.5</v>
      </c>
      <c r="R2355" s="31">
        <f>'Table 1'!$W$10</f>
        <v>38</v>
      </c>
      <c r="S2355">
        <f t="shared" si="252"/>
        <v>380</v>
      </c>
      <c r="T2355">
        <f t="shared" si="253"/>
        <v>190</v>
      </c>
      <c r="U2355">
        <f t="shared" si="254"/>
        <v>190</v>
      </c>
      <c r="V2355">
        <f t="shared" si="255"/>
        <v>122.5</v>
      </c>
      <c r="W2355" s="28">
        <f t="shared" si="256"/>
        <v>122.5</v>
      </c>
      <c r="X2355" s="28">
        <f t="shared" si="257"/>
        <v>190</v>
      </c>
      <c r="Y2355">
        <f t="shared" si="258"/>
        <v>190</v>
      </c>
    </row>
    <row r="2356" spans="1:25" ht="14.4" x14ac:dyDescent="0.3">
      <c r="A2356" s="20" t="s">
        <v>22</v>
      </c>
      <c r="B2356" s="21" t="s">
        <v>114</v>
      </c>
      <c r="C2356" s="22" t="s">
        <v>115</v>
      </c>
      <c r="D2356" s="21" t="s">
        <v>35</v>
      </c>
      <c r="E2356" s="22" t="s">
        <v>26</v>
      </c>
      <c r="F2356" s="21" t="s">
        <v>27</v>
      </c>
      <c r="G2356" s="21" t="s">
        <v>28</v>
      </c>
      <c r="H2356" s="29">
        <f>'Table 1'!$G$8</f>
        <v>57.75</v>
      </c>
      <c r="I2356" s="30"/>
      <c r="J2356" s="30"/>
      <c r="K2356" s="30"/>
      <c r="L2356" s="31"/>
      <c r="M2356" s="31">
        <v>27</v>
      </c>
      <c r="N2356" s="32">
        <f t="array" ref="N2356">INDEX([1]!CCA_Weighting[#Data],MATCH(1,([1]!CCA_Weighting[State]=A2356)*([1]!CCA_Weighting[Zone]=B2356),0),MATCH(2021,VALUE([1]!CCA_Weighting[#Headers]),0))*M2356</f>
        <v>0.11632904159469062</v>
      </c>
      <c r="O2356" s="31">
        <f>'Table 1'!$B$8</f>
        <v>33.5</v>
      </c>
      <c r="P2356" s="32">
        <f t="array" ref="P2356">INDEX([1]!CCA_Weighting[#Data],MATCH(1,([1]!CCA_Weighting[State]=A2356)*([1]!CCA_Weighting[Zone]=B2356),0),MATCH(2022,VALUE([1]!CCA_Weighting[#Headers]),0))*O2356</f>
        <v>0.14433418123785688</v>
      </c>
      <c r="Q2356" s="31">
        <f>'Table 1'!$C$8</f>
        <v>22</v>
      </c>
      <c r="R2356" s="31">
        <f>'Table 1'!$E$8</f>
        <v>38.5</v>
      </c>
      <c r="S2356">
        <f t="shared" si="252"/>
        <v>288.75</v>
      </c>
      <c r="T2356">
        <f t="shared" si="253"/>
        <v>135</v>
      </c>
      <c r="U2356">
        <f t="shared" si="254"/>
        <v>167.5</v>
      </c>
      <c r="V2356">
        <f t="shared" si="255"/>
        <v>110</v>
      </c>
      <c r="W2356" s="28">
        <f t="shared" si="256"/>
        <v>88.656716417910445</v>
      </c>
      <c r="X2356" s="28">
        <f t="shared" si="257"/>
        <v>192.5</v>
      </c>
      <c r="Y2356">
        <f t="shared" si="258"/>
        <v>192.5</v>
      </c>
    </row>
    <row r="2357" spans="1:25" ht="14.4" x14ac:dyDescent="0.3">
      <c r="A2357" s="23" t="s">
        <v>22</v>
      </c>
      <c r="B2357" s="24" t="s">
        <v>114</v>
      </c>
      <c r="C2357" s="25" t="s">
        <v>115</v>
      </c>
      <c r="D2357" s="24" t="s">
        <v>35</v>
      </c>
      <c r="E2357" s="25" t="s">
        <v>26</v>
      </c>
      <c r="F2357" s="24" t="s">
        <v>29</v>
      </c>
      <c r="G2357" s="24" t="s">
        <v>28</v>
      </c>
      <c r="H2357" s="29">
        <f>'Table 1'!$G$9</f>
        <v>52.5</v>
      </c>
      <c r="I2357" s="30"/>
      <c r="J2357" s="30"/>
      <c r="K2357" s="30"/>
      <c r="L2357" s="31"/>
      <c r="M2357" s="31">
        <v>29</v>
      </c>
      <c r="N2357" s="32">
        <f t="array" ref="N2357">INDEX([1]!CCA_Weighting[#Data],MATCH(1,([1]!CCA_Weighting[State]=A2357)*([1]!CCA_Weighting[Zone]=B2357),0),MATCH(2021,VALUE([1]!CCA_Weighting[#Headers]),0))*M2357</f>
        <v>0.12494600763874178</v>
      </c>
      <c r="O2357" s="31">
        <f>'Table 1'!$B$9</f>
        <v>35</v>
      </c>
      <c r="P2357" s="32">
        <f t="array" ref="P2357">INDEX([1]!CCA_Weighting[#Data],MATCH(1,([1]!CCA_Weighting[State]=A2357)*([1]!CCA_Weighting[Zone]=B2357),0),MATCH(2022,VALUE([1]!CCA_Weighting[#Headers]),0))*O2357</f>
        <v>0.15079690577089525</v>
      </c>
      <c r="Q2357" s="31">
        <f>'Table 1'!$C$9</f>
        <v>23</v>
      </c>
      <c r="R2357" s="31">
        <f>'Table 1'!$E$9</f>
        <v>35</v>
      </c>
      <c r="S2357">
        <f t="shared" si="252"/>
        <v>262.5</v>
      </c>
      <c r="T2357">
        <f t="shared" si="253"/>
        <v>145</v>
      </c>
      <c r="U2357">
        <f t="shared" si="254"/>
        <v>175</v>
      </c>
      <c r="V2357">
        <f t="shared" si="255"/>
        <v>115</v>
      </c>
      <c r="W2357" s="28">
        <f t="shared" si="256"/>
        <v>95.285714285714292</v>
      </c>
      <c r="X2357" s="28">
        <f t="shared" si="257"/>
        <v>175</v>
      </c>
      <c r="Y2357">
        <f t="shared" si="258"/>
        <v>175</v>
      </c>
    </row>
    <row r="2358" spans="1:25" ht="14.4" x14ac:dyDescent="0.3">
      <c r="A2358" s="20" t="s">
        <v>22</v>
      </c>
      <c r="B2358" s="21" t="s">
        <v>114</v>
      </c>
      <c r="C2358" s="22" t="s">
        <v>115</v>
      </c>
      <c r="D2358" s="21" t="s">
        <v>35</v>
      </c>
      <c r="E2358" s="22" t="s">
        <v>26</v>
      </c>
      <c r="F2358" s="21" t="s">
        <v>30</v>
      </c>
      <c r="G2358" s="21" t="s">
        <v>28</v>
      </c>
      <c r="H2358" s="29">
        <f>'Table 1'!$G$10</f>
        <v>110</v>
      </c>
      <c r="I2358" s="30"/>
      <c r="J2358" s="30"/>
      <c r="K2358" s="30"/>
      <c r="L2358" s="31"/>
      <c r="M2358" s="31">
        <v>55</v>
      </c>
      <c r="N2358" s="32">
        <f t="array" ref="N2358">INDEX([1]!CCA_Weighting[#Data],MATCH(1,([1]!CCA_Weighting[State]=A2358)*([1]!CCA_Weighting[Zone]=B2358),0),MATCH(2021,VALUE([1]!CCA_Weighting[#Headers]),0))*M2358</f>
        <v>0.23696656621140683</v>
      </c>
      <c r="O2358" s="31">
        <f>'Table 1'!$B$10</f>
        <v>55</v>
      </c>
      <c r="P2358" s="32">
        <f t="array" ref="P2358">INDEX([1]!CCA_Weighting[#Data],MATCH(1,([1]!CCA_Weighting[State]=A2358)*([1]!CCA_Weighting[Zone]=B2358),0),MATCH(2022,VALUE([1]!CCA_Weighting[#Headers]),0))*O2358</f>
        <v>0.23696656621140683</v>
      </c>
      <c r="Q2358" s="31">
        <f>'Table 1'!$C$10</f>
        <v>36</v>
      </c>
      <c r="R2358" s="31">
        <f>'Table 1'!$E$10</f>
        <v>55</v>
      </c>
      <c r="S2358">
        <f t="shared" si="252"/>
        <v>550</v>
      </c>
      <c r="T2358">
        <f t="shared" si="253"/>
        <v>275</v>
      </c>
      <c r="U2358">
        <f t="shared" si="254"/>
        <v>275</v>
      </c>
      <c r="V2358">
        <f t="shared" si="255"/>
        <v>180</v>
      </c>
      <c r="W2358" s="28">
        <f t="shared" si="256"/>
        <v>180</v>
      </c>
      <c r="X2358" s="28">
        <f t="shared" si="257"/>
        <v>275</v>
      </c>
      <c r="Y2358">
        <f t="shared" si="258"/>
        <v>275</v>
      </c>
    </row>
    <row r="2359" spans="1:25" ht="14.4" x14ac:dyDescent="0.3">
      <c r="A2359" s="23" t="s">
        <v>22</v>
      </c>
      <c r="B2359" s="24" t="s">
        <v>114</v>
      </c>
      <c r="C2359" s="25" t="s">
        <v>115</v>
      </c>
      <c r="D2359" s="24" t="s">
        <v>35</v>
      </c>
      <c r="E2359" s="24" t="s">
        <v>31</v>
      </c>
      <c r="F2359" s="24" t="s">
        <v>27</v>
      </c>
      <c r="G2359" s="24" t="s">
        <v>28</v>
      </c>
      <c r="H2359" s="29">
        <f>'Table 1'!$M$8</f>
        <v>48</v>
      </c>
      <c r="I2359" s="30"/>
      <c r="J2359" s="30"/>
      <c r="K2359" s="30"/>
      <c r="L2359" s="31"/>
      <c r="M2359" s="31">
        <v>25</v>
      </c>
      <c r="N2359" s="32">
        <f t="array" ref="N2359">INDEX([1]!CCA_Weighting[#Data],MATCH(1,([1]!CCA_Weighting[State]=A2359)*([1]!CCA_Weighting[Zone]=B2359),0),MATCH(2021,VALUE([1]!CCA_Weighting[#Headers]),0))*M2359</f>
        <v>0.10771207555063947</v>
      </c>
      <c r="O2359" s="31">
        <f>'Table 1'!$H$8</f>
        <v>32</v>
      </c>
      <c r="P2359" s="32">
        <f t="array" ref="P2359">INDEX([1]!CCA_Weighting[#Data],MATCH(1,([1]!CCA_Weighting[State]=A2359)*([1]!CCA_Weighting[Zone]=B2359),0),MATCH(2022,VALUE([1]!CCA_Weighting[#Headers]),0))*O2359</f>
        <v>0.13787145670481851</v>
      </c>
      <c r="Q2359" s="31">
        <f>'Table 1'!$I$8</f>
        <v>21</v>
      </c>
      <c r="R2359" s="31">
        <f>'Table 1'!$K$8</f>
        <v>32</v>
      </c>
      <c r="S2359">
        <f t="shared" si="252"/>
        <v>240</v>
      </c>
      <c r="T2359">
        <f t="shared" si="253"/>
        <v>125</v>
      </c>
      <c r="U2359">
        <f t="shared" si="254"/>
        <v>160</v>
      </c>
      <c r="V2359">
        <f t="shared" si="255"/>
        <v>105</v>
      </c>
      <c r="W2359" s="28">
        <f t="shared" si="256"/>
        <v>82.03125</v>
      </c>
      <c r="X2359" s="28">
        <f t="shared" si="257"/>
        <v>160</v>
      </c>
      <c r="Y2359">
        <f t="shared" si="258"/>
        <v>160</v>
      </c>
    </row>
    <row r="2360" spans="1:25" ht="14.4" x14ac:dyDescent="0.3">
      <c r="A2360" s="20" t="s">
        <v>22</v>
      </c>
      <c r="B2360" s="21" t="s">
        <v>114</v>
      </c>
      <c r="C2360" s="22" t="s">
        <v>115</v>
      </c>
      <c r="D2360" s="21" t="s">
        <v>35</v>
      </c>
      <c r="E2360" s="21" t="s">
        <v>31</v>
      </c>
      <c r="F2360" s="21" t="s">
        <v>29</v>
      </c>
      <c r="G2360" s="21" t="s">
        <v>28</v>
      </c>
      <c r="H2360" s="29">
        <f>'Table 1'!$M$9</f>
        <v>51</v>
      </c>
      <c r="I2360" s="30"/>
      <c r="J2360" s="30"/>
      <c r="K2360" s="30"/>
      <c r="L2360" s="31"/>
      <c r="M2360" s="31">
        <v>26.5</v>
      </c>
      <c r="N2360" s="32">
        <f t="array" ref="N2360">INDEX([1]!CCA_Weighting[#Data],MATCH(1,([1]!CCA_Weighting[State]=A2360)*([1]!CCA_Weighting[Zone]=B2360),0),MATCH(2021,VALUE([1]!CCA_Weighting[#Headers]),0))*M2360</f>
        <v>0.11417480008367784</v>
      </c>
      <c r="O2360" s="31">
        <f>'Table 1'!$H$9</f>
        <v>34</v>
      </c>
      <c r="P2360" s="32">
        <f t="array" ref="P2360">INDEX([1]!CCA_Weighting[#Data],MATCH(1,([1]!CCA_Weighting[State]=A2360)*([1]!CCA_Weighting[Zone]=B2360),0),MATCH(2022,VALUE([1]!CCA_Weighting[#Headers]),0))*O2360</f>
        <v>0.14648842274886967</v>
      </c>
      <c r="Q2360" s="31">
        <f>'Table 1'!$I$9</f>
        <v>22</v>
      </c>
      <c r="R2360" s="31">
        <f>'Table 1'!$K$9</f>
        <v>34</v>
      </c>
      <c r="S2360">
        <f t="shared" si="252"/>
        <v>255</v>
      </c>
      <c r="T2360">
        <f t="shared" si="253"/>
        <v>132.5</v>
      </c>
      <c r="U2360">
        <f t="shared" si="254"/>
        <v>170</v>
      </c>
      <c r="V2360">
        <f t="shared" si="255"/>
        <v>110</v>
      </c>
      <c r="W2360" s="28">
        <f t="shared" si="256"/>
        <v>85.735294117647058</v>
      </c>
      <c r="X2360" s="28">
        <f t="shared" si="257"/>
        <v>170</v>
      </c>
      <c r="Y2360">
        <f t="shared" si="258"/>
        <v>170</v>
      </c>
    </row>
    <row r="2361" spans="1:25" ht="14.4" x14ac:dyDescent="0.3">
      <c r="A2361" s="23" t="s">
        <v>22</v>
      </c>
      <c r="B2361" s="24" t="s">
        <v>114</v>
      </c>
      <c r="C2361" s="25" t="s">
        <v>115</v>
      </c>
      <c r="D2361" s="24" t="s">
        <v>35</v>
      </c>
      <c r="E2361" s="24" t="s">
        <v>31</v>
      </c>
      <c r="F2361" s="24" t="s">
        <v>30</v>
      </c>
      <c r="G2361" s="24" t="s">
        <v>28</v>
      </c>
      <c r="H2361" s="29">
        <f>'Table 1'!$M$10</f>
        <v>100</v>
      </c>
      <c r="I2361" s="30"/>
      <c r="J2361" s="30"/>
      <c r="K2361" s="30"/>
      <c r="L2361" s="31"/>
      <c r="M2361" s="31">
        <v>50</v>
      </c>
      <c r="N2361" s="32">
        <f t="array" ref="N2361">INDEX([1]!CCA_Weighting[#Data],MATCH(1,([1]!CCA_Weighting[State]=A2361)*([1]!CCA_Weighting[Zone]=B2361),0),MATCH(2021,VALUE([1]!CCA_Weighting[#Headers]),0))*M2361</f>
        <v>0.21542415110127894</v>
      </c>
      <c r="O2361" s="31">
        <f>'Table 1'!$H$10</f>
        <v>50</v>
      </c>
      <c r="P2361" s="32">
        <f t="array" ref="P2361">INDEX([1]!CCA_Weighting[#Data],MATCH(1,([1]!CCA_Weighting[State]=A2361)*([1]!CCA_Weighting[Zone]=B2361),0),MATCH(2022,VALUE([1]!CCA_Weighting[#Headers]),0))*O2361</f>
        <v>0.21542415110127894</v>
      </c>
      <c r="Q2361" s="31">
        <f>'Table 1'!$I$10</f>
        <v>32.5</v>
      </c>
      <c r="R2361" s="31">
        <f>'Table 1'!$K$10</f>
        <v>50</v>
      </c>
      <c r="S2361">
        <f t="shared" si="252"/>
        <v>500</v>
      </c>
      <c r="T2361">
        <f t="shared" si="253"/>
        <v>250</v>
      </c>
      <c r="U2361">
        <f t="shared" si="254"/>
        <v>250</v>
      </c>
      <c r="V2361">
        <f t="shared" si="255"/>
        <v>162.5</v>
      </c>
      <c r="W2361" s="28">
        <f t="shared" si="256"/>
        <v>162.5</v>
      </c>
      <c r="X2361" s="28">
        <f t="shared" si="257"/>
        <v>250</v>
      </c>
      <c r="Y2361">
        <f t="shared" si="258"/>
        <v>250</v>
      </c>
    </row>
    <row r="2362" spans="1:25" ht="14.4" x14ac:dyDescent="0.3">
      <c r="A2362" s="20" t="s">
        <v>22</v>
      </c>
      <c r="B2362" s="21" t="s">
        <v>114</v>
      </c>
      <c r="C2362" s="22" t="s">
        <v>115</v>
      </c>
      <c r="D2362" s="21" t="s">
        <v>35</v>
      </c>
      <c r="E2362" s="21" t="s">
        <v>32</v>
      </c>
      <c r="F2362" s="21" t="s">
        <v>27</v>
      </c>
      <c r="G2362" s="21" t="s">
        <v>28</v>
      </c>
      <c r="H2362" s="29">
        <f>'Table 1'!$S$8</f>
        <v>45</v>
      </c>
      <c r="I2362" s="30"/>
      <c r="J2362" s="30"/>
      <c r="K2362" s="30"/>
      <c r="L2362" s="31"/>
      <c r="M2362" s="31">
        <v>23.5</v>
      </c>
      <c r="N2362" s="32">
        <f t="array" ref="N2362">INDEX([1]!CCA_Weighting[#Data],MATCH(1,([1]!CCA_Weighting[State]=A2362)*([1]!CCA_Weighting[Zone]=B2362),0),MATCH(2021,VALUE([1]!CCA_Weighting[#Headers]),0))*M2362</f>
        <v>0.10124935101760109</v>
      </c>
      <c r="O2362" s="31">
        <f>'Table 1'!$N$8</f>
        <v>30</v>
      </c>
      <c r="P2362" s="32">
        <f t="array" ref="P2362">INDEX([1]!CCA_Weighting[#Data],MATCH(1,([1]!CCA_Weighting[State]=A2362)*([1]!CCA_Weighting[Zone]=B2362),0),MATCH(2022,VALUE([1]!CCA_Weighting[#Headers]),0))*O2362</f>
        <v>0.12925449066076736</v>
      </c>
      <c r="Q2362" s="31">
        <f>'Table 1'!$O$8</f>
        <v>19.5</v>
      </c>
      <c r="R2362" s="31">
        <f>'Table 1'!$Q$8</f>
        <v>30</v>
      </c>
      <c r="S2362">
        <f t="shared" si="252"/>
        <v>225</v>
      </c>
      <c r="T2362">
        <f t="shared" si="253"/>
        <v>117.5</v>
      </c>
      <c r="U2362">
        <f t="shared" si="254"/>
        <v>150</v>
      </c>
      <c r="V2362">
        <f t="shared" si="255"/>
        <v>97.5</v>
      </c>
      <c r="W2362" s="28">
        <f t="shared" si="256"/>
        <v>76.375</v>
      </c>
      <c r="X2362" s="28">
        <f t="shared" si="257"/>
        <v>150</v>
      </c>
      <c r="Y2362">
        <f t="shared" si="258"/>
        <v>150</v>
      </c>
    </row>
    <row r="2363" spans="1:25" ht="14.4" x14ac:dyDescent="0.3">
      <c r="A2363" s="23" t="s">
        <v>22</v>
      </c>
      <c r="B2363" s="24" t="s">
        <v>114</v>
      </c>
      <c r="C2363" s="25" t="s">
        <v>115</v>
      </c>
      <c r="D2363" s="24" t="s">
        <v>35</v>
      </c>
      <c r="E2363" s="24" t="s">
        <v>32</v>
      </c>
      <c r="F2363" s="24" t="s">
        <v>29</v>
      </c>
      <c r="G2363" s="24" t="s">
        <v>28</v>
      </c>
      <c r="H2363" s="29">
        <f>'Table 1'!$S$9</f>
        <v>48</v>
      </c>
      <c r="I2363" s="30"/>
      <c r="J2363" s="30"/>
      <c r="K2363" s="30"/>
      <c r="L2363" s="31"/>
      <c r="M2363" s="31">
        <v>24.5</v>
      </c>
      <c r="N2363" s="32">
        <f t="array" ref="N2363">INDEX([1]!CCA_Weighting[#Data],MATCH(1,([1]!CCA_Weighting[State]=A2363)*([1]!CCA_Weighting[Zone]=B2363),0),MATCH(2021,VALUE([1]!CCA_Weighting[#Headers]),0))*M2363</f>
        <v>0.10555783403962668</v>
      </c>
      <c r="O2363" s="31">
        <f>'Table 1'!$N$9</f>
        <v>32</v>
      </c>
      <c r="P2363" s="32">
        <f t="array" ref="P2363">INDEX([1]!CCA_Weighting[#Data],MATCH(1,([1]!CCA_Weighting[State]=A2363)*([1]!CCA_Weighting[Zone]=B2363),0),MATCH(2022,VALUE([1]!CCA_Weighting[#Headers]),0))*O2363</f>
        <v>0.13787145670481851</v>
      </c>
      <c r="Q2363" s="31">
        <f>'Table 1'!$O$9</f>
        <v>21</v>
      </c>
      <c r="R2363" s="31">
        <f>'Table 1'!$Q$9</f>
        <v>32</v>
      </c>
      <c r="S2363">
        <f t="shared" si="252"/>
        <v>240</v>
      </c>
      <c r="T2363">
        <f t="shared" si="253"/>
        <v>122.5</v>
      </c>
      <c r="U2363">
        <f t="shared" si="254"/>
        <v>160</v>
      </c>
      <c r="V2363">
        <f t="shared" si="255"/>
        <v>105</v>
      </c>
      <c r="W2363" s="28">
        <f t="shared" si="256"/>
        <v>80.390625</v>
      </c>
      <c r="X2363" s="28">
        <f t="shared" si="257"/>
        <v>160</v>
      </c>
      <c r="Y2363">
        <f t="shared" si="258"/>
        <v>160</v>
      </c>
    </row>
    <row r="2364" spans="1:25" ht="14.4" x14ac:dyDescent="0.3">
      <c r="A2364" s="20" t="s">
        <v>22</v>
      </c>
      <c r="B2364" s="21" t="s">
        <v>114</v>
      </c>
      <c r="C2364" s="22" t="s">
        <v>115</v>
      </c>
      <c r="D2364" s="21" t="s">
        <v>35</v>
      </c>
      <c r="E2364" s="21" t="s">
        <v>32</v>
      </c>
      <c r="F2364" s="21" t="s">
        <v>30</v>
      </c>
      <c r="G2364" s="21" t="s">
        <v>28</v>
      </c>
      <c r="H2364" s="29">
        <f>'Table 1'!$S$10</f>
        <v>80</v>
      </c>
      <c r="I2364" s="30"/>
      <c r="J2364" s="30"/>
      <c r="K2364" s="30"/>
      <c r="L2364" s="31"/>
      <c r="M2364" s="31">
        <v>40</v>
      </c>
      <c r="N2364" s="32">
        <f t="array" ref="N2364">INDEX([1]!CCA_Weighting[#Data],MATCH(1,([1]!CCA_Weighting[State]=A2364)*([1]!CCA_Weighting[Zone]=B2364),0),MATCH(2021,VALUE([1]!CCA_Weighting[#Headers]),0))*M2364</f>
        <v>0.17233932088102313</v>
      </c>
      <c r="O2364" s="31">
        <f>'Table 1'!$N$10</f>
        <v>40</v>
      </c>
      <c r="P2364" s="32">
        <f t="array" ref="P2364">INDEX([1]!CCA_Weighting[#Data],MATCH(1,([1]!CCA_Weighting[State]=A2364)*([1]!CCA_Weighting[Zone]=B2364),0),MATCH(2022,VALUE([1]!CCA_Weighting[#Headers]),0))*O2364</f>
        <v>0.17233932088102313</v>
      </c>
      <c r="Q2364" s="31">
        <f>'Table 1'!$O$10</f>
        <v>26</v>
      </c>
      <c r="R2364" s="31">
        <f>'Table 1'!$Q$10</f>
        <v>40</v>
      </c>
      <c r="S2364">
        <f t="shared" si="252"/>
        <v>400</v>
      </c>
      <c r="T2364">
        <f t="shared" si="253"/>
        <v>200</v>
      </c>
      <c r="U2364">
        <f t="shared" si="254"/>
        <v>200</v>
      </c>
      <c r="V2364">
        <f t="shared" si="255"/>
        <v>130</v>
      </c>
      <c r="W2364" s="28">
        <f t="shared" si="256"/>
        <v>130</v>
      </c>
      <c r="X2364" s="28">
        <f t="shared" si="257"/>
        <v>200</v>
      </c>
      <c r="Y2364">
        <f t="shared" si="258"/>
        <v>200</v>
      </c>
    </row>
    <row r="2365" spans="1:25" ht="14.4" x14ac:dyDescent="0.3">
      <c r="A2365" s="23" t="s">
        <v>22</v>
      </c>
      <c r="B2365" s="24" t="s">
        <v>114</v>
      </c>
      <c r="C2365" s="25" t="s">
        <v>115</v>
      </c>
      <c r="D2365" s="24" t="s">
        <v>35</v>
      </c>
      <c r="E2365" s="24" t="s">
        <v>33</v>
      </c>
      <c r="F2365" s="24" t="s">
        <v>27</v>
      </c>
      <c r="G2365" s="24" t="s">
        <v>28</v>
      </c>
      <c r="H2365" s="29">
        <f>'Table 1'!$Y$8</f>
        <v>42.75</v>
      </c>
      <c r="I2365" s="30"/>
      <c r="J2365" s="30"/>
      <c r="K2365" s="30"/>
      <c r="L2365" s="31"/>
      <c r="M2365" s="31">
        <v>21</v>
      </c>
      <c r="N2365" s="32">
        <f t="array" ref="N2365">INDEX([1]!CCA_Weighting[#Data],MATCH(1,([1]!CCA_Weighting[State]=A2365)*([1]!CCA_Weighting[Zone]=B2365),0),MATCH(2021,VALUE([1]!CCA_Weighting[#Headers]),0))*M2365</f>
        <v>9.0478143462537144E-2</v>
      </c>
      <c r="O2365" s="31">
        <f>'Table 1'!$T$8</f>
        <v>28.5</v>
      </c>
      <c r="P2365" s="32">
        <f t="array" ref="P2365">INDEX([1]!CCA_Weighting[#Data],MATCH(1,([1]!CCA_Weighting[State]=A2365)*([1]!CCA_Weighting[Zone]=B2365),0),MATCH(2022,VALUE([1]!CCA_Weighting[#Headers]),0))*O2365</f>
        <v>0.12279176612772899</v>
      </c>
      <c r="Q2365" s="31">
        <f>'Table 1'!$U$8</f>
        <v>18</v>
      </c>
      <c r="R2365" s="31">
        <f>'Table 1'!$W$8</f>
        <v>28.5</v>
      </c>
      <c r="S2365">
        <f t="shared" si="252"/>
        <v>213.75</v>
      </c>
      <c r="T2365">
        <f t="shared" si="253"/>
        <v>105</v>
      </c>
      <c r="U2365">
        <f t="shared" si="254"/>
        <v>142.5</v>
      </c>
      <c r="V2365">
        <f t="shared" si="255"/>
        <v>90</v>
      </c>
      <c r="W2365" s="28">
        <f t="shared" si="256"/>
        <v>66.315789473684205</v>
      </c>
      <c r="X2365" s="28">
        <f t="shared" si="257"/>
        <v>142.5</v>
      </c>
      <c r="Y2365">
        <f t="shared" si="258"/>
        <v>142.5</v>
      </c>
    </row>
    <row r="2366" spans="1:25" ht="14.4" x14ac:dyDescent="0.3">
      <c r="A2366" s="20" t="s">
        <v>22</v>
      </c>
      <c r="B2366" s="21" t="s">
        <v>114</v>
      </c>
      <c r="C2366" s="22" t="s">
        <v>115</v>
      </c>
      <c r="D2366" s="21" t="s">
        <v>35</v>
      </c>
      <c r="E2366" s="21" t="s">
        <v>33</v>
      </c>
      <c r="F2366" s="21" t="s">
        <v>29</v>
      </c>
      <c r="G2366" s="21" t="s">
        <v>28</v>
      </c>
      <c r="H2366" s="29">
        <f>'Table 1'!$Y$9</f>
        <v>45</v>
      </c>
      <c r="I2366" s="30"/>
      <c r="J2366" s="30"/>
      <c r="K2366" s="30"/>
      <c r="L2366" s="31"/>
      <c r="M2366" s="31">
        <v>22</v>
      </c>
      <c r="N2366" s="32">
        <f t="array" ref="N2366">INDEX([1]!CCA_Weighting[#Data],MATCH(1,([1]!CCA_Weighting[State]=A2366)*([1]!CCA_Weighting[Zone]=B2366),0),MATCH(2021,VALUE([1]!CCA_Weighting[#Headers]),0))*M2366</f>
        <v>9.4786626484562722E-2</v>
      </c>
      <c r="O2366" s="31">
        <f>'Table 1'!$T$9</f>
        <v>30</v>
      </c>
      <c r="P2366" s="32">
        <f t="array" ref="P2366">INDEX([1]!CCA_Weighting[#Data],MATCH(1,([1]!CCA_Weighting[State]=A2366)*([1]!CCA_Weighting[Zone]=B2366),0),MATCH(2022,VALUE([1]!CCA_Weighting[#Headers]),0))*O2366</f>
        <v>0.12925449066076736</v>
      </c>
      <c r="Q2366" s="31">
        <f>'Table 1'!$U$9</f>
        <v>19.5</v>
      </c>
      <c r="R2366" s="31">
        <f>'Table 1'!$W$9</f>
        <v>30</v>
      </c>
      <c r="S2366">
        <f t="shared" si="252"/>
        <v>225</v>
      </c>
      <c r="T2366">
        <f t="shared" si="253"/>
        <v>110</v>
      </c>
      <c r="U2366">
        <f t="shared" si="254"/>
        <v>150</v>
      </c>
      <c r="V2366">
        <f t="shared" si="255"/>
        <v>97.5</v>
      </c>
      <c r="W2366" s="28">
        <f t="shared" si="256"/>
        <v>71.5</v>
      </c>
      <c r="X2366" s="28">
        <f t="shared" si="257"/>
        <v>150</v>
      </c>
      <c r="Y2366">
        <f t="shared" si="258"/>
        <v>150</v>
      </c>
    </row>
    <row r="2367" spans="1:25" ht="14.4" x14ac:dyDescent="0.3">
      <c r="A2367" s="23" t="s">
        <v>22</v>
      </c>
      <c r="B2367" s="24" t="s">
        <v>114</v>
      </c>
      <c r="C2367" s="25" t="s">
        <v>115</v>
      </c>
      <c r="D2367" s="24" t="s">
        <v>35</v>
      </c>
      <c r="E2367" s="24" t="s">
        <v>33</v>
      </c>
      <c r="F2367" s="24" t="s">
        <v>30</v>
      </c>
      <c r="G2367" s="24" t="s">
        <v>28</v>
      </c>
      <c r="H2367" s="29">
        <f>'Table 1'!$Y$10</f>
        <v>76</v>
      </c>
      <c r="I2367" s="30"/>
      <c r="J2367" s="30"/>
      <c r="K2367" s="30"/>
      <c r="L2367" s="31"/>
      <c r="M2367" s="31">
        <v>38</v>
      </c>
      <c r="N2367" s="32">
        <f t="array" ref="N2367">INDEX([1]!CCA_Weighting[#Data],MATCH(1,([1]!CCA_Weighting[State]=A2367)*([1]!CCA_Weighting[Zone]=B2367),0),MATCH(2021,VALUE([1]!CCA_Weighting[#Headers]),0))*M2367</f>
        <v>0.16372235483697198</v>
      </c>
      <c r="O2367" s="31">
        <f>'Table 1'!$T$10</f>
        <v>38</v>
      </c>
      <c r="P2367" s="32">
        <f t="array" ref="P2367">INDEX([1]!CCA_Weighting[#Data],MATCH(1,([1]!CCA_Weighting[State]=A2367)*([1]!CCA_Weighting[Zone]=B2367),0),MATCH(2022,VALUE([1]!CCA_Weighting[#Headers]),0))*O2367</f>
        <v>0.16372235483697198</v>
      </c>
      <c r="Q2367" s="31">
        <f>'Table 1'!$U$10</f>
        <v>24.5</v>
      </c>
      <c r="R2367" s="31">
        <f>'Table 1'!$W$10</f>
        <v>38</v>
      </c>
      <c r="S2367">
        <f t="shared" si="252"/>
        <v>380</v>
      </c>
      <c r="T2367">
        <f t="shared" si="253"/>
        <v>190</v>
      </c>
      <c r="U2367">
        <f t="shared" si="254"/>
        <v>190</v>
      </c>
      <c r="V2367">
        <f t="shared" si="255"/>
        <v>122.5</v>
      </c>
      <c r="W2367" s="28">
        <f t="shared" si="256"/>
        <v>122.5</v>
      </c>
      <c r="X2367" s="28">
        <f t="shared" si="257"/>
        <v>190</v>
      </c>
      <c r="Y2367">
        <f t="shared" si="258"/>
        <v>190</v>
      </c>
    </row>
    <row r="2368" spans="1:25" ht="14.4" x14ac:dyDescent="0.3">
      <c r="A2368" s="20" t="s">
        <v>22</v>
      </c>
      <c r="B2368" s="21" t="s">
        <v>114</v>
      </c>
      <c r="C2368" s="22" t="s">
        <v>115</v>
      </c>
      <c r="D2368" s="21" t="s">
        <v>35</v>
      </c>
      <c r="E2368" s="21" t="s">
        <v>34</v>
      </c>
      <c r="F2368" s="21" t="s">
        <v>27</v>
      </c>
      <c r="G2368" s="21" t="s">
        <v>28</v>
      </c>
      <c r="H2368" s="29">
        <f>'Table 1'!$Y$8</f>
        <v>42.75</v>
      </c>
      <c r="I2368" s="30"/>
      <c r="J2368" s="30"/>
      <c r="K2368" s="30"/>
      <c r="L2368" s="31"/>
      <c r="M2368" s="31">
        <v>21</v>
      </c>
      <c r="N2368" s="32">
        <f t="array" ref="N2368">INDEX([1]!CCA_Weighting[#Data],MATCH(1,([1]!CCA_Weighting[State]=A2368)*([1]!CCA_Weighting[Zone]=B2368),0),MATCH(2021,VALUE([1]!CCA_Weighting[#Headers]),0))*M2368</f>
        <v>9.0478143462537144E-2</v>
      </c>
      <c r="O2368" s="31">
        <f>'Table 1'!$T$8</f>
        <v>28.5</v>
      </c>
      <c r="P2368" s="32">
        <f t="array" ref="P2368">INDEX([1]!CCA_Weighting[#Data],MATCH(1,([1]!CCA_Weighting[State]=A2368)*([1]!CCA_Weighting[Zone]=B2368),0),MATCH(2022,VALUE([1]!CCA_Weighting[#Headers]),0))*O2368</f>
        <v>0.12279176612772899</v>
      </c>
      <c r="Q2368" s="31">
        <f>'Table 1'!$U$8</f>
        <v>18</v>
      </c>
      <c r="R2368" s="31">
        <f>'Table 1'!$W$8</f>
        <v>28.5</v>
      </c>
      <c r="S2368">
        <f t="shared" si="252"/>
        <v>213.75</v>
      </c>
      <c r="T2368">
        <f t="shared" si="253"/>
        <v>105</v>
      </c>
      <c r="U2368">
        <f t="shared" si="254"/>
        <v>142.5</v>
      </c>
      <c r="V2368">
        <f t="shared" si="255"/>
        <v>90</v>
      </c>
      <c r="W2368" s="28">
        <f t="shared" si="256"/>
        <v>66.315789473684205</v>
      </c>
      <c r="X2368" s="28">
        <f t="shared" si="257"/>
        <v>142.5</v>
      </c>
      <c r="Y2368">
        <f t="shared" si="258"/>
        <v>142.5</v>
      </c>
    </row>
    <row r="2369" spans="1:25" ht="14.4" x14ac:dyDescent="0.3">
      <c r="A2369" s="23" t="s">
        <v>22</v>
      </c>
      <c r="B2369" s="24" t="s">
        <v>114</v>
      </c>
      <c r="C2369" s="25" t="s">
        <v>115</v>
      </c>
      <c r="D2369" s="24" t="s">
        <v>35</v>
      </c>
      <c r="E2369" s="24" t="s">
        <v>34</v>
      </c>
      <c r="F2369" s="24" t="s">
        <v>29</v>
      </c>
      <c r="G2369" s="24" t="s">
        <v>28</v>
      </c>
      <c r="H2369" s="29">
        <f>'Table 1'!$Y$9</f>
        <v>45</v>
      </c>
      <c r="I2369" s="30"/>
      <c r="J2369" s="30"/>
      <c r="K2369" s="30"/>
      <c r="L2369" s="31"/>
      <c r="M2369" s="31">
        <v>22</v>
      </c>
      <c r="N2369" s="32">
        <f t="array" ref="N2369">INDEX([1]!CCA_Weighting[#Data],MATCH(1,([1]!CCA_Weighting[State]=A2369)*([1]!CCA_Weighting[Zone]=B2369),0),MATCH(2021,VALUE([1]!CCA_Weighting[#Headers]),0))*M2369</f>
        <v>9.4786626484562722E-2</v>
      </c>
      <c r="O2369" s="31">
        <f>'Table 1'!$T$9</f>
        <v>30</v>
      </c>
      <c r="P2369" s="32">
        <f t="array" ref="P2369">INDEX([1]!CCA_Weighting[#Data],MATCH(1,([1]!CCA_Weighting[State]=A2369)*([1]!CCA_Weighting[Zone]=B2369),0),MATCH(2022,VALUE([1]!CCA_Weighting[#Headers]),0))*O2369</f>
        <v>0.12925449066076736</v>
      </c>
      <c r="Q2369" s="31">
        <f>'Table 1'!$U$9</f>
        <v>19.5</v>
      </c>
      <c r="R2369" s="31">
        <f>'Table 1'!$W$9</f>
        <v>30</v>
      </c>
      <c r="S2369">
        <f t="shared" si="252"/>
        <v>225</v>
      </c>
      <c r="T2369">
        <f t="shared" si="253"/>
        <v>110</v>
      </c>
      <c r="U2369">
        <f t="shared" si="254"/>
        <v>150</v>
      </c>
      <c r="V2369">
        <f t="shared" si="255"/>
        <v>97.5</v>
      </c>
      <c r="W2369" s="28">
        <f t="shared" si="256"/>
        <v>71.5</v>
      </c>
      <c r="X2369" s="28">
        <f t="shared" si="257"/>
        <v>150</v>
      </c>
      <c r="Y2369">
        <f t="shared" si="258"/>
        <v>150</v>
      </c>
    </row>
    <row r="2370" spans="1:25" ht="14.4" x14ac:dyDescent="0.3">
      <c r="A2370" s="20" t="s">
        <v>22</v>
      </c>
      <c r="B2370" s="21" t="s">
        <v>114</v>
      </c>
      <c r="C2370" s="22" t="s">
        <v>115</v>
      </c>
      <c r="D2370" s="21" t="s">
        <v>35</v>
      </c>
      <c r="E2370" s="21" t="s">
        <v>34</v>
      </c>
      <c r="F2370" s="21" t="s">
        <v>30</v>
      </c>
      <c r="G2370" s="21" t="s">
        <v>28</v>
      </c>
      <c r="H2370" s="29">
        <f>'Table 1'!$Y$10</f>
        <v>76</v>
      </c>
      <c r="I2370" s="30"/>
      <c r="J2370" s="30"/>
      <c r="K2370" s="30"/>
      <c r="L2370" s="31"/>
      <c r="M2370" s="31">
        <v>38</v>
      </c>
      <c r="N2370" s="32">
        <f t="array" ref="N2370">INDEX([1]!CCA_Weighting[#Data],MATCH(1,([1]!CCA_Weighting[State]=A2370)*([1]!CCA_Weighting[Zone]=B2370),0),MATCH(2021,VALUE([1]!CCA_Weighting[#Headers]),0))*M2370</f>
        <v>0.16372235483697198</v>
      </c>
      <c r="O2370" s="31">
        <f>'Table 1'!$T$10</f>
        <v>38</v>
      </c>
      <c r="P2370" s="32">
        <f t="array" ref="P2370">INDEX([1]!CCA_Weighting[#Data],MATCH(1,([1]!CCA_Weighting[State]=A2370)*([1]!CCA_Weighting[Zone]=B2370),0),MATCH(2022,VALUE([1]!CCA_Weighting[#Headers]),0))*O2370</f>
        <v>0.16372235483697198</v>
      </c>
      <c r="Q2370" s="31">
        <f>'Table 1'!$U$10</f>
        <v>24.5</v>
      </c>
      <c r="R2370" s="31">
        <f>'Table 1'!$W$10</f>
        <v>38</v>
      </c>
      <c r="S2370">
        <f t="shared" si="252"/>
        <v>380</v>
      </c>
      <c r="T2370">
        <f t="shared" si="253"/>
        <v>190</v>
      </c>
      <c r="U2370">
        <f t="shared" si="254"/>
        <v>190</v>
      </c>
      <c r="V2370">
        <f t="shared" si="255"/>
        <v>122.5</v>
      </c>
      <c r="W2370" s="28">
        <f t="shared" si="256"/>
        <v>122.5</v>
      </c>
      <c r="X2370" s="28">
        <f t="shared" si="257"/>
        <v>190</v>
      </c>
      <c r="Y2370">
        <f t="shared" si="258"/>
        <v>190</v>
      </c>
    </row>
    <row r="2371" spans="1:25" ht="14.4" x14ac:dyDescent="0.3">
      <c r="A2371" s="23" t="s">
        <v>22</v>
      </c>
      <c r="B2371" s="24" t="s">
        <v>114</v>
      </c>
      <c r="C2371" s="25" t="s">
        <v>115</v>
      </c>
      <c r="D2371" s="24" t="s">
        <v>36</v>
      </c>
      <c r="E2371" s="25" t="s">
        <v>26</v>
      </c>
      <c r="F2371" s="24" t="s">
        <v>27</v>
      </c>
      <c r="G2371" s="24" t="s">
        <v>28</v>
      </c>
      <c r="H2371" s="29">
        <f>'Table 1'!$G$8</f>
        <v>57.75</v>
      </c>
      <c r="I2371" s="30"/>
      <c r="J2371" s="30"/>
      <c r="K2371" s="30"/>
      <c r="L2371" s="31"/>
      <c r="M2371" s="31">
        <v>27</v>
      </c>
      <c r="N2371" s="32">
        <f t="array" ref="N2371">INDEX([1]!CCA_Weighting[#Data],MATCH(1,([1]!CCA_Weighting[State]=A2371)*([1]!CCA_Weighting[Zone]=B2371),0),MATCH(2021,VALUE([1]!CCA_Weighting[#Headers]),0))*M2371</f>
        <v>0.11632904159469062</v>
      </c>
      <c r="O2371" s="31">
        <f>'Table 1'!$B$8</f>
        <v>33.5</v>
      </c>
      <c r="P2371" s="32">
        <f t="array" ref="P2371">INDEX([1]!CCA_Weighting[#Data],MATCH(1,([1]!CCA_Weighting[State]=A2371)*([1]!CCA_Weighting[Zone]=B2371),0),MATCH(2022,VALUE([1]!CCA_Weighting[#Headers]),0))*O2371</f>
        <v>0.14433418123785688</v>
      </c>
      <c r="Q2371" s="31">
        <f>'Table 1'!$C$8</f>
        <v>22</v>
      </c>
      <c r="R2371" s="31">
        <f>'Table 1'!$E$8</f>
        <v>38.5</v>
      </c>
      <c r="S2371">
        <f t="shared" ref="S2371:S2434" si="259">H2371*5</f>
        <v>288.75</v>
      </c>
      <c r="T2371">
        <f t="shared" ref="T2371:T2434" si="260">M2371*5</f>
        <v>135</v>
      </c>
      <c r="U2371">
        <f t="shared" ref="U2371:U2434" si="261">O2371*5</f>
        <v>167.5</v>
      </c>
      <c r="V2371">
        <f t="shared" ref="V2371:V2434" si="262">Q2371*5</f>
        <v>110</v>
      </c>
      <c r="W2371" s="28">
        <f t="shared" ref="W2371:W2434" si="263">(Q2371/O2371)*T2371</f>
        <v>88.656716417910445</v>
      </c>
      <c r="X2371" s="28">
        <f t="shared" ref="X2371:X2434" si="264">R2371*5</f>
        <v>192.5</v>
      </c>
      <c r="Y2371">
        <f t="shared" ref="Y2371:Y2434" si="265">R2371*5</f>
        <v>192.5</v>
      </c>
    </row>
    <row r="2372" spans="1:25" ht="14.4" x14ac:dyDescent="0.3">
      <c r="A2372" s="20" t="s">
        <v>22</v>
      </c>
      <c r="B2372" s="21" t="s">
        <v>114</v>
      </c>
      <c r="C2372" s="22" t="s">
        <v>115</v>
      </c>
      <c r="D2372" s="21" t="s">
        <v>36</v>
      </c>
      <c r="E2372" s="22" t="s">
        <v>26</v>
      </c>
      <c r="F2372" s="21" t="s">
        <v>29</v>
      </c>
      <c r="G2372" s="21" t="s">
        <v>28</v>
      </c>
      <c r="H2372" s="29">
        <f>'Table 1'!$G$9</f>
        <v>52.5</v>
      </c>
      <c r="I2372" s="30"/>
      <c r="J2372" s="30"/>
      <c r="K2372" s="30"/>
      <c r="L2372" s="31"/>
      <c r="M2372" s="31">
        <v>29</v>
      </c>
      <c r="N2372" s="32">
        <f t="array" ref="N2372">INDEX([1]!CCA_Weighting[#Data],MATCH(1,([1]!CCA_Weighting[State]=A2372)*([1]!CCA_Weighting[Zone]=B2372),0),MATCH(2021,VALUE([1]!CCA_Weighting[#Headers]),0))*M2372</f>
        <v>0.12494600763874178</v>
      </c>
      <c r="O2372" s="31">
        <f>'Table 1'!$B$9</f>
        <v>35</v>
      </c>
      <c r="P2372" s="32">
        <f t="array" ref="P2372">INDEX([1]!CCA_Weighting[#Data],MATCH(1,([1]!CCA_Weighting[State]=A2372)*([1]!CCA_Weighting[Zone]=B2372),0),MATCH(2022,VALUE([1]!CCA_Weighting[#Headers]),0))*O2372</f>
        <v>0.15079690577089525</v>
      </c>
      <c r="Q2372" s="31">
        <f>'Table 1'!$C$9</f>
        <v>23</v>
      </c>
      <c r="R2372" s="31">
        <f>'Table 1'!$E$9</f>
        <v>35</v>
      </c>
      <c r="S2372">
        <f t="shared" si="259"/>
        <v>262.5</v>
      </c>
      <c r="T2372">
        <f t="shared" si="260"/>
        <v>145</v>
      </c>
      <c r="U2372">
        <f t="shared" si="261"/>
        <v>175</v>
      </c>
      <c r="V2372">
        <f t="shared" si="262"/>
        <v>115</v>
      </c>
      <c r="W2372" s="28">
        <f t="shared" si="263"/>
        <v>95.285714285714292</v>
      </c>
      <c r="X2372" s="28">
        <f t="shared" si="264"/>
        <v>175</v>
      </c>
      <c r="Y2372">
        <f t="shared" si="265"/>
        <v>175</v>
      </c>
    </row>
    <row r="2373" spans="1:25" ht="14.4" x14ac:dyDescent="0.3">
      <c r="A2373" s="23" t="s">
        <v>22</v>
      </c>
      <c r="B2373" s="24" t="s">
        <v>114</v>
      </c>
      <c r="C2373" s="25" t="s">
        <v>115</v>
      </c>
      <c r="D2373" s="24" t="s">
        <v>36</v>
      </c>
      <c r="E2373" s="25" t="s">
        <v>26</v>
      </c>
      <c r="F2373" s="24" t="s">
        <v>30</v>
      </c>
      <c r="G2373" s="24" t="s">
        <v>28</v>
      </c>
      <c r="H2373" s="29">
        <f>'Table 1'!$G$10</f>
        <v>110</v>
      </c>
      <c r="I2373" s="30"/>
      <c r="J2373" s="30"/>
      <c r="K2373" s="30"/>
      <c r="L2373" s="31"/>
      <c r="M2373" s="31">
        <v>55</v>
      </c>
      <c r="N2373" s="32">
        <f t="array" ref="N2373">INDEX([1]!CCA_Weighting[#Data],MATCH(1,([1]!CCA_Weighting[State]=A2373)*([1]!CCA_Weighting[Zone]=B2373),0),MATCH(2021,VALUE([1]!CCA_Weighting[#Headers]),0))*M2373</f>
        <v>0.23696656621140683</v>
      </c>
      <c r="O2373" s="31">
        <f>'Table 1'!$B$10</f>
        <v>55</v>
      </c>
      <c r="P2373" s="32">
        <f t="array" ref="P2373">INDEX([1]!CCA_Weighting[#Data],MATCH(1,([1]!CCA_Weighting[State]=A2373)*([1]!CCA_Weighting[Zone]=B2373),0),MATCH(2022,VALUE([1]!CCA_Weighting[#Headers]),0))*O2373</f>
        <v>0.23696656621140683</v>
      </c>
      <c r="Q2373" s="31">
        <f>'Table 1'!$C$10</f>
        <v>36</v>
      </c>
      <c r="R2373" s="31">
        <f>'Table 1'!$E$10</f>
        <v>55</v>
      </c>
      <c r="S2373">
        <f t="shared" si="259"/>
        <v>550</v>
      </c>
      <c r="T2373">
        <f t="shared" si="260"/>
        <v>275</v>
      </c>
      <c r="U2373">
        <f t="shared" si="261"/>
        <v>275</v>
      </c>
      <c r="V2373">
        <f t="shared" si="262"/>
        <v>180</v>
      </c>
      <c r="W2373" s="28">
        <f t="shared" si="263"/>
        <v>180</v>
      </c>
      <c r="X2373" s="28">
        <f t="shared" si="264"/>
        <v>275</v>
      </c>
      <c r="Y2373">
        <f t="shared" si="265"/>
        <v>275</v>
      </c>
    </row>
    <row r="2374" spans="1:25" ht="14.4" x14ac:dyDescent="0.3">
      <c r="A2374" s="20" t="s">
        <v>22</v>
      </c>
      <c r="B2374" s="21" t="s">
        <v>114</v>
      </c>
      <c r="C2374" s="22" t="s">
        <v>115</v>
      </c>
      <c r="D2374" s="21" t="s">
        <v>36</v>
      </c>
      <c r="E2374" s="21" t="s">
        <v>31</v>
      </c>
      <c r="F2374" s="21" t="s">
        <v>27</v>
      </c>
      <c r="G2374" s="21" t="s">
        <v>28</v>
      </c>
      <c r="H2374" s="29">
        <f>'Table 1'!$M$8</f>
        <v>48</v>
      </c>
      <c r="I2374" s="30"/>
      <c r="J2374" s="30"/>
      <c r="K2374" s="30"/>
      <c r="L2374" s="31"/>
      <c r="M2374" s="31">
        <v>25</v>
      </c>
      <c r="N2374" s="32">
        <f t="array" ref="N2374">INDEX([1]!CCA_Weighting[#Data],MATCH(1,([1]!CCA_Weighting[State]=A2374)*([1]!CCA_Weighting[Zone]=B2374),0),MATCH(2021,VALUE([1]!CCA_Weighting[#Headers]),0))*M2374</f>
        <v>0.10771207555063947</v>
      </c>
      <c r="O2374" s="31">
        <f>'Table 1'!$H$8</f>
        <v>32</v>
      </c>
      <c r="P2374" s="32">
        <f t="array" ref="P2374">INDEX([1]!CCA_Weighting[#Data],MATCH(1,([1]!CCA_Weighting[State]=A2374)*([1]!CCA_Weighting[Zone]=B2374),0),MATCH(2022,VALUE([1]!CCA_Weighting[#Headers]),0))*O2374</f>
        <v>0.13787145670481851</v>
      </c>
      <c r="Q2374" s="31">
        <f>'Table 1'!$I$8</f>
        <v>21</v>
      </c>
      <c r="R2374" s="31">
        <f>'Table 1'!$K$8</f>
        <v>32</v>
      </c>
      <c r="S2374">
        <f t="shared" si="259"/>
        <v>240</v>
      </c>
      <c r="T2374">
        <f t="shared" si="260"/>
        <v>125</v>
      </c>
      <c r="U2374">
        <f t="shared" si="261"/>
        <v>160</v>
      </c>
      <c r="V2374">
        <f t="shared" si="262"/>
        <v>105</v>
      </c>
      <c r="W2374" s="28">
        <f t="shared" si="263"/>
        <v>82.03125</v>
      </c>
      <c r="X2374" s="28">
        <f t="shared" si="264"/>
        <v>160</v>
      </c>
      <c r="Y2374">
        <f t="shared" si="265"/>
        <v>160</v>
      </c>
    </row>
    <row r="2375" spans="1:25" ht="14.4" x14ac:dyDescent="0.3">
      <c r="A2375" s="23" t="s">
        <v>22</v>
      </c>
      <c r="B2375" s="24" t="s">
        <v>114</v>
      </c>
      <c r="C2375" s="25" t="s">
        <v>115</v>
      </c>
      <c r="D2375" s="24" t="s">
        <v>36</v>
      </c>
      <c r="E2375" s="24" t="s">
        <v>31</v>
      </c>
      <c r="F2375" s="24" t="s">
        <v>29</v>
      </c>
      <c r="G2375" s="24" t="s">
        <v>28</v>
      </c>
      <c r="H2375" s="29">
        <f>'Table 1'!$M$9</f>
        <v>51</v>
      </c>
      <c r="I2375" s="30"/>
      <c r="J2375" s="30"/>
      <c r="K2375" s="30"/>
      <c r="L2375" s="31"/>
      <c r="M2375" s="31">
        <v>26.5</v>
      </c>
      <c r="N2375" s="32">
        <f t="array" ref="N2375">INDEX([1]!CCA_Weighting[#Data],MATCH(1,([1]!CCA_Weighting[State]=A2375)*([1]!CCA_Weighting[Zone]=B2375),0),MATCH(2021,VALUE([1]!CCA_Weighting[#Headers]),0))*M2375</f>
        <v>0.11417480008367784</v>
      </c>
      <c r="O2375" s="31">
        <f>'Table 1'!$H$9</f>
        <v>34</v>
      </c>
      <c r="P2375" s="32">
        <f t="array" ref="P2375">INDEX([1]!CCA_Weighting[#Data],MATCH(1,([1]!CCA_Weighting[State]=A2375)*([1]!CCA_Weighting[Zone]=B2375),0),MATCH(2022,VALUE([1]!CCA_Weighting[#Headers]),0))*O2375</f>
        <v>0.14648842274886967</v>
      </c>
      <c r="Q2375" s="31">
        <f>'Table 1'!$I$9</f>
        <v>22</v>
      </c>
      <c r="R2375" s="31">
        <f>'Table 1'!$K$9</f>
        <v>34</v>
      </c>
      <c r="S2375">
        <f t="shared" si="259"/>
        <v>255</v>
      </c>
      <c r="T2375">
        <f t="shared" si="260"/>
        <v>132.5</v>
      </c>
      <c r="U2375">
        <f t="shared" si="261"/>
        <v>170</v>
      </c>
      <c r="V2375">
        <f t="shared" si="262"/>
        <v>110</v>
      </c>
      <c r="W2375" s="28">
        <f t="shared" si="263"/>
        <v>85.735294117647058</v>
      </c>
      <c r="X2375" s="28">
        <f t="shared" si="264"/>
        <v>170</v>
      </c>
      <c r="Y2375">
        <f t="shared" si="265"/>
        <v>170</v>
      </c>
    </row>
    <row r="2376" spans="1:25" ht="14.4" x14ac:dyDescent="0.3">
      <c r="A2376" s="20" t="s">
        <v>22</v>
      </c>
      <c r="B2376" s="21" t="s">
        <v>114</v>
      </c>
      <c r="C2376" s="22" t="s">
        <v>115</v>
      </c>
      <c r="D2376" s="21" t="s">
        <v>36</v>
      </c>
      <c r="E2376" s="21" t="s">
        <v>31</v>
      </c>
      <c r="F2376" s="21" t="s">
        <v>30</v>
      </c>
      <c r="G2376" s="21" t="s">
        <v>28</v>
      </c>
      <c r="H2376" s="29">
        <f>'Table 1'!$M$10</f>
        <v>100</v>
      </c>
      <c r="I2376" s="30"/>
      <c r="J2376" s="30"/>
      <c r="K2376" s="30"/>
      <c r="L2376" s="31"/>
      <c r="M2376" s="31">
        <v>50</v>
      </c>
      <c r="N2376" s="32">
        <f t="array" ref="N2376">INDEX([1]!CCA_Weighting[#Data],MATCH(1,([1]!CCA_Weighting[State]=A2376)*([1]!CCA_Weighting[Zone]=B2376),0),MATCH(2021,VALUE([1]!CCA_Weighting[#Headers]),0))*M2376</f>
        <v>0.21542415110127894</v>
      </c>
      <c r="O2376" s="31">
        <f>'Table 1'!$H$10</f>
        <v>50</v>
      </c>
      <c r="P2376" s="32">
        <f t="array" ref="P2376">INDEX([1]!CCA_Weighting[#Data],MATCH(1,([1]!CCA_Weighting[State]=A2376)*([1]!CCA_Weighting[Zone]=B2376),0),MATCH(2022,VALUE([1]!CCA_Weighting[#Headers]),0))*O2376</f>
        <v>0.21542415110127894</v>
      </c>
      <c r="Q2376" s="31">
        <f>'Table 1'!$I$10</f>
        <v>32.5</v>
      </c>
      <c r="R2376" s="31">
        <f>'Table 1'!$K$10</f>
        <v>50</v>
      </c>
      <c r="S2376">
        <f t="shared" si="259"/>
        <v>500</v>
      </c>
      <c r="T2376">
        <f t="shared" si="260"/>
        <v>250</v>
      </c>
      <c r="U2376">
        <f t="shared" si="261"/>
        <v>250</v>
      </c>
      <c r="V2376">
        <f t="shared" si="262"/>
        <v>162.5</v>
      </c>
      <c r="W2376" s="28">
        <f t="shared" si="263"/>
        <v>162.5</v>
      </c>
      <c r="X2376" s="28">
        <f t="shared" si="264"/>
        <v>250</v>
      </c>
      <c r="Y2376">
        <f t="shared" si="265"/>
        <v>250</v>
      </c>
    </row>
    <row r="2377" spans="1:25" ht="14.4" x14ac:dyDescent="0.3">
      <c r="A2377" s="23" t="s">
        <v>22</v>
      </c>
      <c r="B2377" s="24" t="s">
        <v>114</v>
      </c>
      <c r="C2377" s="25" t="s">
        <v>115</v>
      </c>
      <c r="D2377" s="24" t="s">
        <v>36</v>
      </c>
      <c r="E2377" s="24" t="s">
        <v>32</v>
      </c>
      <c r="F2377" s="24" t="s">
        <v>27</v>
      </c>
      <c r="G2377" s="24" t="s">
        <v>28</v>
      </c>
      <c r="H2377" s="29">
        <f>'Table 1'!$S$8</f>
        <v>45</v>
      </c>
      <c r="I2377" s="30"/>
      <c r="J2377" s="30"/>
      <c r="K2377" s="30"/>
      <c r="L2377" s="31"/>
      <c r="M2377" s="31">
        <v>23.5</v>
      </c>
      <c r="N2377" s="32">
        <f t="array" ref="N2377">INDEX([1]!CCA_Weighting[#Data],MATCH(1,([1]!CCA_Weighting[State]=A2377)*([1]!CCA_Weighting[Zone]=B2377),0),MATCH(2021,VALUE([1]!CCA_Weighting[#Headers]),0))*M2377</f>
        <v>0.10124935101760109</v>
      </c>
      <c r="O2377" s="31">
        <f>'Table 1'!$N$8</f>
        <v>30</v>
      </c>
      <c r="P2377" s="32">
        <f t="array" ref="P2377">INDEX([1]!CCA_Weighting[#Data],MATCH(1,([1]!CCA_Weighting[State]=A2377)*([1]!CCA_Weighting[Zone]=B2377),0),MATCH(2022,VALUE([1]!CCA_Weighting[#Headers]),0))*O2377</f>
        <v>0.12925449066076736</v>
      </c>
      <c r="Q2377" s="31">
        <f>'Table 1'!$O$8</f>
        <v>19.5</v>
      </c>
      <c r="R2377" s="31">
        <f>'Table 1'!$Q$8</f>
        <v>30</v>
      </c>
      <c r="S2377">
        <f t="shared" si="259"/>
        <v>225</v>
      </c>
      <c r="T2377">
        <f t="shared" si="260"/>
        <v>117.5</v>
      </c>
      <c r="U2377">
        <f t="shared" si="261"/>
        <v>150</v>
      </c>
      <c r="V2377">
        <f t="shared" si="262"/>
        <v>97.5</v>
      </c>
      <c r="W2377" s="28">
        <f t="shared" si="263"/>
        <v>76.375</v>
      </c>
      <c r="X2377" s="28">
        <f t="shared" si="264"/>
        <v>150</v>
      </c>
      <c r="Y2377">
        <f t="shared" si="265"/>
        <v>150</v>
      </c>
    </row>
    <row r="2378" spans="1:25" ht="14.4" x14ac:dyDescent="0.3">
      <c r="A2378" s="20" t="s">
        <v>22</v>
      </c>
      <c r="B2378" s="21" t="s">
        <v>114</v>
      </c>
      <c r="C2378" s="22" t="s">
        <v>115</v>
      </c>
      <c r="D2378" s="21" t="s">
        <v>36</v>
      </c>
      <c r="E2378" s="21" t="s">
        <v>32</v>
      </c>
      <c r="F2378" s="21" t="s">
        <v>29</v>
      </c>
      <c r="G2378" s="21" t="s">
        <v>28</v>
      </c>
      <c r="H2378" s="29">
        <f>'Table 1'!$S$9</f>
        <v>48</v>
      </c>
      <c r="I2378" s="30"/>
      <c r="J2378" s="30"/>
      <c r="K2378" s="30"/>
      <c r="L2378" s="31"/>
      <c r="M2378" s="31">
        <v>24.5</v>
      </c>
      <c r="N2378" s="32">
        <f t="array" ref="N2378">INDEX([1]!CCA_Weighting[#Data],MATCH(1,([1]!CCA_Weighting[State]=A2378)*([1]!CCA_Weighting[Zone]=B2378),0),MATCH(2021,VALUE([1]!CCA_Weighting[#Headers]),0))*M2378</f>
        <v>0.10555783403962668</v>
      </c>
      <c r="O2378" s="31">
        <f>'Table 1'!$N$9</f>
        <v>32</v>
      </c>
      <c r="P2378" s="32">
        <f t="array" ref="P2378">INDEX([1]!CCA_Weighting[#Data],MATCH(1,([1]!CCA_Weighting[State]=A2378)*([1]!CCA_Weighting[Zone]=B2378),0),MATCH(2022,VALUE([1]!CCA_Weighting[#Headers]),0))*O2378</f>
        <v>0.13787145670481851</v>
      </c>
      <c r="Q2378" s="31">
        <f>'Table 1'!$O$9</f>
        <v>21</v>
      </c>
      <c r="R2378" s="31">
        <f>'Table 1'!$Q$9</f>
        <v>32</v>
      </c>
      <c r="S2378">
        <f t="shared" si="259"/>
        <v>240</v>
      </c>
      <c r="T2378">
        <f t="shared" si="260"/>
        <v>122.5</v>
      </c>
      <c r="U2378">
        <f t="shared" si="261"/>
        <v>160</v>
      </c>
      <c r="V2378">
        <f t="shared" si="262"/>
        <v>105</v>
      </c>
      <c r="W2378" s="28">
        <f t="shared" si="263"/>
        <v>80.390625</v>
      </c>
      <c r="X2378" s="28">
        <f t="shared" si="264"/>
        <v>160</v>
      </c>
      <c r="Y2378">
        <f t="shared" si="265"/>
        <v>160</v>
      </c>
    </row>
    <row r="2379" spans="1:25" ht="14.4" x14ac:dyDescent="0.3">
      <c r="A2379" s="23" t="s">
        <v>22</v>
      </c>
      <c r="B2379" s="24" t="s">
        <v>114</v>
      </c>
      <c r="C2379" s="25" t="s">
        <v>115</v>
      </c>
      <c r="D2379" s="24" t="s">
        <v>36</v>
      </c>
      <c r="E2379" s="24" t="s">
        <v>32</v>
      </c>
      <c r="F2379" s="24" t="s">
        <v>30</v>
      </c>
      <c r="G2379" s="24" t="s">
        <v>28</v>
      </c>
      <c r="H2379" s="29">
        <f>'Table 1'!$S$10</f>
        <v>80</v>
      </c>
      <c r="I2379" s="30"/>
      <c r="J2379" s="30"/>
      <c r="K2379" s="30"/>
      <c r="L2379" s="31"/>
      <c r="M2379" s="31">
        <v>40</v>
      </c>
      <c r="N2379" s="32">
        <f t="array" ref="N2379">INDEX([1]!CCA_Weighting[#Data],MATCH(1,([1]!CCA_Weighting[State]=A2379)*([1]!CCA_Weighting[Zone]=B2379),0),MATCH(2021,VALUE([1]!CCA_Weighting[#Headers]),0))*M2379</f>
        <v>0.17233932088102313</v>
      </c>
      <c r="O2379" s="31">
        <f>'Table 1'!$N$10</f>
        <v>40</v>
      </c>
      <c r="P2379" s="32">
        <f t="array" ref="P2379">INDEX([1]!CCA_Weighting[#Data],MATCH(1,([1]!CCA_Weighting[State]=A2379)*([1]!CCA_Weighting[Zone]=B2379),0),MATCH(2022,VALUE([1]!CCA_Weighting[#Headers]),0))*O2379</f>
        <v>0.17233932088102313</v>
      </c>
      <c r="Q2379" s="31">
        <f>'Table 1'!$O$10</f>
        <v>26</v>
      </c>
      <c r="R2379" s="31">
        <f>'Table 1'!$Q$10</f>
        <v>40</v>
      </c>
      <c r="S2379">
        <f t="shared" si="259"/>
        <v>400</v>
      </c>
      <c r="T2379">
        <f t="shared" si="260"/>
        <v>200</v>
      </c>
      <c r="U2379">
        <f t="shared" si="261"/>
        <v>200</v>
      </c>
      <c r="V2379">
        <f t="shared" si="262"/>
        <v>130</v>
      </c>
      <c r="W2379" s="28">
        <f t="shared" si="263"/>
        <v>130</v>
      </c>
      <c r="X2379" s="28">
        <f t="shared" si="264"/>
        <v>200</v>
      </c>
      <c r="Y2379">
        <f t="shared" si="265"/>
        <v>200</v>
      </c>
    </row>
    <row r="2380" spans="1:25" ht="14.4" x14ac:dyDescent="0.3">
      <c r="A2380" s="20" t="s">
        <v>22</v>
      </c>
      <c r="B2380" s="21" t="s">
        <v>114</v>
      </c>
      <c r="C2380" s="22" t="s">
        <v>115</v>
      </c>
      <c r="D2380" s="21" t="s">
        <v>36</v>
      </c>
      <c r="E2380" s="21" t="s">
        <v>33</v>
      </c>
      <c r="F2380" s="21" t="s">
        <v>27</v>
      </c>
      <c r="G2380" s="21" t="s">
        <v>28</v>
      </c>
      <c r="H2380" s="29">
        <f>'Table 1'!$Y$8</f>
        <v>42.75</v>
      </c>
      <c r="I2380" s="30"/>
      <c r="J2380" s="30"/>
      <c r="K2380" s="30"/>
      <c r="L2380" s="31"/>
      <c r="M2380" s="31">
        <v>21</v>
      </c>
      <c r="N2380" s="32">
        <f t="array" ref="N2380">INDEX([1]!CCA_Weighting[#Data],MATCH(1,([1]!CCA_Weighting[State]=A2380)*([1]!CCA_Weighting[Zone]=B2380),0),MATCH(2021,VALUE([1]!CCA_Weighting[#Headers]),0))*M2380</f>
        <v>9.0478143462537144E-2</v>
      </c>
      <c r="O2380" s="31">
        <f>'Table 1'!$T$8</f>
        <v>28.5</v>
      </c>
      <c r="P2380" s="32">
        <f t="array" ref="P2380">INDEX([1]!CCA_Weighting[#Data],MATCH(1,([1]!CCA_Weighting[State]=A2380)*([1]!CCA_Weighting[Zone]=B2380),0),MATCH(2022,VALUE([1]!CCA_Weighting[#Headers]),0))*O2380</f>
        <v>0.12279176612772899</v>
      </c>
      <c r="Q2380" s="31">
        <f>'Table 1'!$U$8</f>
        <v>18</v>
      </c>
      <c r="R2380" s="31">
        <f>'Table 1'!$W$8</f>
        <v>28.5</v>
      </c>
      <c r="S2380">
        <f t="shared" si="259"/>
        <v>213.75</v>
      </c>
      <c r="T2380">
        <f t="shared" si="260"/>
        <v>105</v>
      </c>
      <c r="U2380">
        <f t="shared" si="261"/>
        <v>142.5</v>
      </c>
      <c r="V2380">
        <f t="shared" si="262"/>
        <v>90</v>
      </c>
      <c r="W2380" s="28">
        <f t="shared" si="263"/>
        <v>66.315789473684205</v>
      </c>
      <c r="X2380" s="28">
        <f t="shared" si="264"/>
        <v>142.5</v>
      </c>
      <c r="Y2380">
        <f t="shared" si="265"/>
        <v>142.5</v>
      </c>
    </row>
    <row r="2381" spans="1:25" ht="14.4" x14ac:dyDescent="0.3">
      <c r="A2381" s="23" t="s">
        <v>22</v>
      </c>
      <c r="B2381" s="24" t="s">
        <v>114</v>
      </c>
      <c r="C2381" s="25" t="s">
        <v>115</v>
      </c>
      <c r="D2381" s="24" t="s">
        <v>36</v>
      </c>
      <c r="E2381" s="24" t="s">
        <v>33</v>
      </c>
      <c r="F2381" s="24" t="s">
        <v>29</v>
      </c>
      <c r="G2381" s="24" t="s">
        <v>28</v>
      </c>
      <c r="H2381" s="29">
        <f>'Table 1'!$Y$9</f>
        <v>45</v>
      </c>
      <c r="I2381" s="30"/>
      <c r="J2381" s="30"/>
      <c r="K2381" s="30"/>
      <c r="L2381" s="31"/>
      <c r="M2381" s="31">
        <v>22</v>
      </c>
      <c r="N2381" s="32">
        <f t="array" ref="N2381">INDEX([1]!CCA_Weighting[#Data],MATCH(1,([1]!CCA_Weighting[State]=A2381)*([1]!CCA_Weighting[Zone]=B2381),0),MATCH(2021,VALUE([1]!CCA_Weighting[#Headers]),0))*M2381</f>
        <v>9.4786626484562722E-2</v>
      </c>
      <c r="O2381" s="31">
        <f>'Table 1'!$T$9</f>
        <v>30</v>
      </c>
      <c r="P2381" s="32">
        <f t="array" ref="P2381">INDEX([1]!CCA_Weighting[#Data],MATCH(1,([1]!CCA_Weighting[State]=A2381)*([1]!CCA_Weighting[Zone]=B2381),0),MATCH(2022,VALUE([1]!CCA_Weighting[#Headers]),0))*O2381</f>
        <v>0.12925449066076736</v>
      </c>
      <c r="Q2381" s="31">
        <f>'Table 1'!$U$9</f>
        <v>19.5</v>
      </c>
      <c r="R2381" s="31">
        <f>'Table 1'!$W$9</f>
        <v>30</v>
      </c>
      <c r="S2381">
        <f t="shared" si="259"/>
        <v>225</v>
      </c>
      <c r="T2381">
        <f t="shared" si="260"/>
        <v>110</v>
      </c>
      <c r="U2381">
        <f t="shared" si="261"/>
        <v>150</v>
      </c>
      <c r="V2381">
        <f t="shared" si="262"/>
        <v>97.5</v>
      </c>
      <c r="W2381" s="28">
        <f t="shared" si="263"/>
        <v>71.5</v>
      </c>
      <c r="X2381" s="28">
        <f t="shared" si="264"/>
        <v>150</v>
      </c>
      <c r="Y2381">
        <f t="shared" si="265"/>
        <v>150</v>
      </c>
    </row>
    <row r="2382" spans="1:25" ht="14.4" x14ac:dyDescent="0.3">
      <c r="A2382" s="20" t="s">
        <v>22</v>
      </c>
      <c r="B2382" s="21" t="s">
        <v>114</v>
      </c>
      <c r="C2382" s="22" t="s">
        <v>115</v>
      </c>
      <c r="D2382" s="21" t="s">
        <v>36</v>
      </c>
      <c r="E2382" s="21" t="s">
        <v>33</v>
      </c>
      <c r="F2382" s="21" t="s">
        <v>30</v>
      </c>
      <c r="G2382" s="21" t="s">
        <v>28</v>
      </c>
      <c r="H2382" s="29">
        <f>'Table 1'!$Y$10</f>
        <v>76</v>
      </c>
      <c r="I2382" s="30"/>
      <c r="J2382" s="30"/>
      <c r="K2382" s="30"/>
      <c r="L2382" s="31"/>
      <c r="M2382" s="31">
        <v>38</v>
      </c>
      <c r="N2382" s="32">
        <f t="array" ref="N2382">INDEX([1]!CCA_Weighting[#Data],MATCH(1,([1]!CCA_Weighting[State]=A2382)*([1]!CCA_Weighting[Zone]=B2382),0),MATCH(2021,VALUE([1]!CCA_Weighting[#Headers]),0))*M2382</f>
        <v>0.16372235483697198</v>
      </c>
      <c r="O2382" s="31">
        <f>'Table 1'!$T$10</f>
        <v>38</v>
      </c>
      <c r="P2382" s="32">
        <f t="array" ref="P2382">INDEX([1]!CCA_Weighting[#Data],MATCH(1,([1]!CCA_Weighting[State]=A2382)*([1]!CCA_Weighting[Zone]=B2382),0),MATCH(2022,VALUE([1]!CCA_Weighting[#Headers]),0))*O2382</f>
        <v>0.16372235483697198</v>
      </c>
      <c r="Q2382" s="31">
        <f>'Table 1'!$U$10</f>
        <v>24.5</v>
      </c>
      <c r="R2382" s="31">
        <f>'Table 1'!$W$10</f>
        <v>38</v>
      </c>
      <c r="S2382">
        <f t="shared" si="259"/>
        <v>380</v>
      </c>
      <c r="T2382">
        <f t="shared" si="260"/>
        <v>190</v>
      </c>
      <c r="U2382">
        <f t="shared" si="261"/>
        <v>190</v>
      </c>
      <c r="V2382">
        <f t="shared" si="262"/>
        <v>122.5</v>
      </c>
      <c r="W2382" s="28">
        <f t="shared" si="263"/>
        <v>122.5</v>
      </c>
      <c r="X2382" s="28">
        <f t="shared" si="264"/>
        <v>190</v>
      </c>
      <c r="Y2382">
        <f t="shared" si="265"/>
        <v>190</v>
      </c>
    </row>
    <row r="2383" spans="1:25" ht="14.4" x14ac:dyDescent="0.3">
      <c r="A2383" s="23" t="s">
        <v>22</v>
      </c>
      <c r="B2383" s="24" t="s">
        <v>114</v>
      </c>
      <c r="C2383" s="25" t="s">
        <v>115</v>
      </c>
      <c r="D2383" s="24" t="s">
        <v>36</v>
      </c>
      <c r="E2383" s="24" t="s">
        <v>34</v>
      </c>
      <c r="F2383" s="24" t="s">
        <v>27</v>
      </c>
      <c r="G2383" s="24" t="s">
        <v>28</v>
      </c>
      <c r="H2383" s="29">
        <f>'Table 1'!$Y$8</f>
        <v>42.75</v>
      </c>
      <c r="I2383" s="30"/>
      <c r="J2383" s="30"/>
      <c r="K2383" s="30"/>
      <c r="L2383" s="31"/>
      <c r="M2383" s="31">
        <v>21</v>
      </c>
      <c r="N2383" s="32">
        <f t="array" ref="N2383">INDEX([1]!CCA_Weighting[#Data],MATCH(1,([1]!CCA_Weighting[State]=A2383)*([1]!CCA_Weighting[Zone]=B2383),0),MATCH(2021,VALUE([1]!CCA_Weighting[#Headers]),0))*M2383</f>
        <v>9.0478143462537144E-2</v>
      </c>
      <c r="O2383" s="31">
        <f>'Table 1'!$T$8</f>
        <v>28.5</v>
      </c>
      <c r="P2383" s="32">
        <f t="array" ref="P2383">INDEX([1]!CCA_Weighting[#Data],MATCH(1,([1]!CCA_Weighting[State]=A2383)*([1]!CCA_Weighting[Zone]=B2383),0),MATCH(2022,VALUE([1]!CCA_Weighting[#Headers]),0))*O2383</f>
        <v>0.12279176612772899</v>
      </c>
      <c r="Q2383" s="31">
        <f>'Table 1'!$U$8</f>
        <v>18</v>
      </c>
      <c r="R2383" s="31">
        <f>'Table 1'!$W$8</f>
        <v>28.5</v>
      </c>
      <c r="S2383">
        <f t="shared" si="259"/>
        <v>213.75</v>
      </c>
      <c r="T2383">
        <f t="shared" si="260"/>
        <v>105</v>
      </c>
      <c r="U2383">
        <f t="shared" si="261"/>
        <v>142.5</v>
      </c>
      <c r="V2383">
        <f t="shared" si="262"/>
        <v>90</v>
      </c>
      <c r="W2383" s="28">
        <f t="shared" si="263"/>
        <v>66.315789473684205</v>
      </c>
      <c r="X2383" s="28">
        <f t="shared" si="264"/>
        <v>142.5</v>
      </c>
      <c r="Y2383">
        <f t="shared" si="265"/>
        <v>142.5</v>
      </c>
    </row>
    <row r="2384" spans="1:25" ht="14.4" x14ac:dyDescent="0.3">
      <c r="A2384" s="20" t="s">
        <v>22</v>
      </c>
      <c r="B2384" s="21" t="s">
        <v>114</v>
      </c>
      <c r="C2384" s="22" t="s">
        <v>115</v>
      </c>
      <c r="D2384" s="21" t="s">
        <v>36</v>
      </c>
      <c r="E2384" s="21" t="s">
        <v>34</v>
      </c>
      <c r="F2384" s="21" t="s">
        <v>29</v>
      </c>
      <c r="G2384" s="21" t="s">
        <v>28</v>
      </c>
      <c r="H2384" s="29">
        <f>'Table 1'!$Y$9</f>
        <v>45</v>
      </c>
      <c r="I2384" s="30"/>
      <c r="J2384" s="30"/>
      <c r="K2384" s="30"/>
      <c r="L2384" s="31"/>
      <c r="M2384" s="31">
        <v>22</v>
      </c>
      <c r="N2384" s="32">
        <f t="array" ref="N2384">INDEX([1]!CCA_Weighting[#Data],MATCH(1,([1]!CCA_Weighting[State]=A2384)*([1]!CCA_Weighting[Zone]=B2384),0),MATCH(2021,VALUE([1]!CCA_Weighting[#Headers]),0))*M2384</f>
        <v>9.4786626484562722E-2</v>
      </c>
      <c r="O2384" s="31">
        <f>'Table 1'!$T$9</f>
        <v>30</v>
      </c>
      <c r="P2384" s="32">
        <f t="array" ref="P2384">INDEX([1]!CCA_Weighting[#Data],MATCH(1,([1]!CCA_Weighting[State]=A2384)*([1]!CCA_Weighting[Zone]=B2384),0),MATCH(2022,VALUE([1]!CCA_Weighting[#Headers]),0))*O2384</f>
        <v>0.12925449066076736</v>
      </c>
      <c r="Q2384" s="31">
        <f>'Table 1'!$U$9</f>
        <v>19.5</v>
      </c>
      <c r="R2384" s="31">
        <f>'Table 1'!$W$9</f>
        <v>30</v>
      </c>
      <c r="S2384">
        <f t="shared" si="259"/>
        <v>225</v>
      </c>
      <c r="T2384">
        <f t="shared" si="260"/>
        <v>110</v>
      </c>
      <c r="U2384">
        <f t="shared" si="261"/>
        <v>150</v>
      </c>
      <c r="V2384">
        <f t="shared" si="262"/>
        <v>97.5</v>
      </c>
      <c r="W2384" s="28">
        <f t="shared" si="263"/>
        <v>71.5</v>
      </c>
      <c r="X2384" s="28">
        <f t="shared" si="264"/>
        <v>150</v>
      </c>
      <c r="Y2384">
        <f t="shared" si="265"/>
        <v>150</v>
      </c>
    </row>
    <row r="2385" spans="1:25" ht="14.4" x14ac:dyDescent="0.3">
      <c r="A2385" s="23" t="s">
        <v>22</v>
      </c>
      <c r="B2385" s="24" t="s">
        <v>114</v>
      </c>
      <c r="C2385" s="25" t="s">
        <v>115</v>
      </c>
      <c r="D2385" s="24" t="s">
        <v>36</v>
      </c>
      <c r="E2385" s="24" t="s">
        <v>34</v>
      </c>
      <c r="F2385" s="24" t="s">
        <v>30</v>
      </c>
      <c r="G2385" s="24" t="s">
        <v>28</v>
      </c>
      <c r="H2385" s="29">
        <f>'Table 1'!$Y$10</f>
        <v>76</v>
      </c>
      <c r="I2385" s="30"/>
      <c r="J2385" s="30"/>
      <c r="K2385" s="30"/>
      <c r="L2385" s="31"/>
      <c r="M2385" s="31">
        <v>38</v>
      </c>
      <c r="N2385" s="32">
        <f t="array" ref="N2385">INDEX([1]!CCA_Weighting[#Data],MATCH(1,([1]!CCA_Weighting[State]=A2385)*([1]!CCA_Weighting[Zone]=B2385),0),MATCH(2021,VALUE([1]!CCA_Weighting[#Headers]),0))*M2385</f>
        <v>0.16372235483697198</v>
      </c>
      <c r="O2385" s="31">
        <f>'Table 1'!$T$10</f>
        <v>38</v>
      </c>
      <c r="P2385" s="32">
        <f t="array" ref="P2385">INDEX([1]!CCA_Weighting[#Data],MATCH(1,([1]!CCA_Weighting[State]=A2385)*([1]!CCA_Weighting[Zone]=B2385),0),MATCH(2022,VALUE([1]!CCA_Weighting[#Headers]),0))*O2385</f>
        <v>0.16372235483697198</v>
      </c>
      <c r="Q2385" s="31">
        <f>'Table 1'!$U$10</f>
        <v>24.5</v>
      </c>
      <c r="R2385" s="31">
        <f>'Table 1'!$W$10</f>
        <v>38</v>
      </c>
      <c r="S2385">
        <f t="shared" si="259"/>
        <v>380</v>
      </c>
      <c r="T2385">
        <f t="shared" si="260"/>
        <v>190</v>
      </c>
      <c r="U2385">
        <f t="shared" si="261"/>
        <v>190</v>
      </c>
      <c r="V2385">
        <f t="shared" si="262"/>
        <v>122.5</v>
      </c>
      <c r="W2385" s="28">
        <f t="shared" si="263"/>
        <v>122.5</v>
      </c>
      <c r="X2385" s="28">
        <f t="shared" si="264"/>
        <v>190</v>
      </c>
      <c r="Y2385">
        <f t="shared" si="265"/>
        <v>190</v>
      </c>
    </row>
    <row r="2386" spans="1:25" ht="14.4" x14ac:dyDescent="0.3">
      <c r="A2386" s="20" t="s">
        <v>22</v>
      </c>
      <c r="B2386" s="21" t="s">
        <v>114</v>
      </c>
      <c r="C2386" s="22" t="s">
        <v>115</v>
      </c>
      <c r="D2386" s="21" t="s">
        <v>37</v>
      </c>
      <c r="E2386" s="22" t="s">
        <v>26</v>
      </c>
      <c r="F2386" s="21" t="s">
        <v>27</v>
      </c>
      <c r="G2386" s="21" t="s">
        <v>28</v>
      </c>
      <c r="H2386" s="29">
        <f>'Table 1'!$G$8</f>
        <v>57.75</v>
      </c>
      <c r="I2386" s="30"/>
      <c r="J2386" s="30"/>
      <c r="K2386" s="30"/>
      <c r="L2386" s="31"/>
      <c r="M2386" s="31">
        <v>27</v>
      </c>
      <c r="N2386" s="32">
        <f t="array" ref="N2386">INDEX([1]!CCA_Weighting[#Data],MATCH(1,([1]!CCA_Weighting[State]=A2386)*([1]!CCA_Weighting[Zone]=B2386),0),MATCH(2021,VALUE([1]!CCA_Weighting[#Headers]),0))*M2386</f>
        <v>0.11632904159469062</v>
      </c>
      <c r="O2386" s="31">
        <f>'Table 1'!$B$8</f>
        <v>33.5</v>
      </c>
      <c r="P2386" s="32">
        <f t="array" ref="P2386">INDEX([1]!CCA_Weighting[#Data],MATCH(1,([1]!CCA_Weighting[State]=A2386)*([1]!CCA_Weighting[Zone]=B2386),0),MATCH(2022,VALUE([1]!CCA_Weighting[#Headers]),0))*O2386</f>
        <v>0.14433418123785688</v>
      </c>
      <c r="Q2386" s="31">
        <f>'Table 1'!$C$8</f>
        <v>22</v>
      </c>
      <c r="R2386" s="31">
        <f>'Table 1'!$E$8</f>
        <v>38.5</v>
      </c>
      <c r="S2386">
        <f t="shared" si="259"/>
        <v>288.75</v>
      </c>
      <c r="T2386">
        <f t="shared" si="260"/>
        <v>135</v>
      </c>
      <c r="U2386">
        <f t="shared" si="261"/>
        <v>167.5</v>
      </c>
      <c r="V2386">
        <f t="shared" si="262"/>
        <v>110</v>
      </c>
      <c r="W2386" s="28">
        <f t="shared" si="263"/>
        <v>88.656716417910445</v>
      </c>
      <c r="X2386" s="28">
        <f t="shared" si="264"/>
        <v>192.5</v>
      </c>
      <c r="Y2386">
        <f t="shared" si="265"/>
        <v>192.5</v>
      </c>
    </row>
    <row r="2387" spans="1:25" ht="14.4" x14ac:dyDescent="0.3">
      <c r="A2387" s="23" t="s">
        <v>22</v>
      </c>
      <c r="B2387" s="24" t="s">
        <v>114</v>
      </c>
      <c r="C2387" s="25" t="s">
        <v>115</v>
      </c>
      <c r="D2387" s="24" t="s">
        <v>37</v>
      </c>
      <c r="E2387" s="25" t="s">
        <v>26</v>
      </c>
      <c r="F2387" s="24" t="s">
        <v>29</v>
      </c>
      <c r="G2387" s="24" t="s">
        <v>28</v>
      </c>
      <c r="H2387" s="29">
        <f>'Table 1'!$G$9</f>
        <v>52.5</v>
      </c>
      <c r="I2387" s="30"/>
      <c r="J2387" s="30"/>
      <c r="K2387" s="30"/>
      <c r="L2387" s="31"/>
      <c r="M2387" s="31">
        <v>29</v>
      </c>
      <c r="N2387" s="32">
        <f t="array" ref="N2387">INDEX([1]!CCA_Weighting[#Data],MATCH(1,([1]!CCA_Weighting[State]=A2387)*([1]!CCA_Weighting[Zone]=B2387),0),MATCH(2021,VALUE([1]!CCA_Weighting[#Headers]),0))*M2387</f>
        <v>0.12494600763874178</v>
      </c>
      <c r="O2387" s="31">
        <f>'Table 1'!$B$9</f>
        <v>35</v>
      </c>
      <c r="P2387" s="32">
        <f t="array" ref="P2387">INDEX([1]!CCA_Weighting[#Data],MATCH(1,([1]!CCA_Weighting[State]=A2387)*([1]!CCA_Weighting[Zone]=B2387),0),MATCH(2022,VALUE([1]!CCA_Weighting[#Headers]),0))*O2387</f>
        <v>0.15079690577089525</v>
      </c>
      <c r="Q2387" s="31">
        <f>'Table 1'!$C$9</f>
        <v>23</v>
      </c>
      <c r="R2387" s="31">
        <f>'Table 1'!$E$9</f>
        <v>35</v>
      </c>
      <c r="S2387">
        <f t="shared" si="259"/>
        <v>262.5</v>
      </c>
      <c r="T2387">
        <f t="shared" si="260"/>
        <v>145</v>
      </c>
      <c r="U2387">
        <f t="shared" si="261"/>
        <v>175</v>
      </c>
      <c r="V2387">
        <f t="shared" si="262"/>
        <v>115</v>
      </c>
      <c r="W2387" s="28">
        <f t="shared" si="263"/>
        <v>95.285714285714292</v>
      </c>
      <c r="X2387" s="28">
        <f t="shared" si="264"/>
        <v>175</v>
      </c>
      <c r="Y2387">
        <f t="shared" si="265"/>
        <v>175</v>
      </c>
    </row>
    <row r="2388" spans="1:25" ht="14.4" x14ac:dyDescent="0.3">
      <c r="A2388" s="20" t="s">
        <v>22</v>
      </c>
      <c r="B2388" s="21" t="s">
        <v>114</v>
      </c>
      <c r="C2388" s="22" t="s">
        <v>115</v>
      </c>
      <c r="D2388" s="21" t="s">
        <v>37</v>
      </c>
      <c r="E2388" s="22" t="s">
        <v>26</v>
      </c>
      <c r="F2388" s="21" t="s">
        <v>30</v>
      </c>
      <c r="G2388" s="21" t="s">
        <v>28</v>
      </c>
      <c r="H2388" s="29">
        <f>'Table 1'!$G$10</f>
        <v>110</v>
      </c>
      <c r="I2388" s="30"/>
      <c r="J2388" s="30"/>
      <c r="K2388" s="30"/>
      <c r="L2388" s="31"/>
      <c r="M2388" s="31">
        <v>55</v>
      </c>
      <c r="N2388" s="32">
        <f t="array" ref="N2388">INDEX([1]!CCA_Weighting[#Data],MATCH(1,([1]!CCA_Weighting[State]=A2388)*([1]!CCA_Weighting[Zone]=B2388),0),MATCH(2021,VALUE([1]!CCA_Weighting[#Headers]),0))*M2388</f>
        <v>0.23696656621140683</v>
      </c>
      <c r="O2388" s="31">
        <f>'Table 1'!$B$10</f>
        <v>55</v>
      </c>
      <c r="P2388" s="32">
        <f t="array" ref="P2388">INDEX([1]!CCA_Weighting[#Data],MATCH(1,([1]!CCA_Weighting[State]=A2388)*([1]!CCA_Weighting[Zone]=B2388),0),MATCH(2022,VALUE([1]!CCA_Weighting[#Headers]),0))*O2388</f>
        <v>0.23696656621140683</v>
      </c>
      <c r="Q2388" s="31">
        <f>'Table 1'!$C$10</f>
        <v>36</v>
      </c>
      <c r="R2388" s="31">
        <f>'Table 1'!$E$10</f>
        <v>55</v>
      </c>
      <c r="S2388">
        <f t="shared" si="259"/>
        <v>550</v>
      </c>
      <c r="T2388">
        <f t="shared" si="260"/>
        <v>275</v>
      </c>
      <c r="U2388">
        <f t="shared" si="261"/>
        <v>275</v>
      </c>
      <c r="V2388">
        <f t="shared" si="262"/>
        <v>180</v>
      </c>
      <c r="W2388" s="28">
        <f t="shared" si="263"/>
        <v>180</v>
      </c>
      <c r="X2388" s="28">
        <f t="shared" si="264"/>
        <v>275</v>
      </c>
      <c r="Y2388">
        <f t="shared" si="265"/>
        <v>275</v>
      </c>
    </row>
    <row r="2389" spans="1:25" ht="14.4" x14ac:dyDescent="0.3">
      <c r="A2389" s="23" t="s">
        <v>22</v>
      </c>
      <c r="B2389" s="24" t="s">
        <v>114</v>
      </c>
      <c r="C2389" s="25" t="s">
        <v>115</v>
      </c>
      <c r="D2389" s="24" t="s">
        <v>37</v>
      </c>
      <c r="E2389" s="24" t="s">
        <v>31</v>
      </c>
      <c r="F2389" s="24" t="s">
        <v>27</v>
      </c>
      <c r="G2389" s="24" t="s">
        <v>28</v>
      </c>
      <c r="H2389" s="29">
        <f>'Table 1'!$M$8</f>
        <v>48</v>
      </c>
      <c r="I2389" s="30"/>
      <c r="J2389" s="30"/>
      <c r="K2389" s="30"/>
      <c r="L2389" s="31"/>
      <c r="M2389" s="31">
        <v>25</v>
      </c>
      <c r="N2389" s="32">
        <f t="array" ref="N2389">INDEX([1]!CCA_Weighting[#Data],MATCH(1,([1]!CCA_Weighting[State]=A2389)*([1]!CCA_Weighting[Zone]=B2389),0),MATCH(2021,VALUE([1]!CCA_Weighting[#Headers]),0))*M2389</f>
        <v>0.10771207555063947</v>
      </c>
      <c r="O2389" s="31">
        <f>'Table 1'!$H$8</f>
        <v>32</v>
      </c>
      <c r="P2389" s="32">
        <f t="array" ref="P2389">INDEX([1]!CCA_Weighting[#Data],MATCH(1,([1]!CCA_Weighting[State]=A2389)*([1]!CCA_Weighting[Zone]=B2389),0),MATCH(2022,VALUE([1]!CCA_Weighting[#Headers]),0))*O2389</f>
        <v>0.13787145670481851</v>
      </c>
      <c r="Q2389" s="31">
        <f>'Table 1'!$I$8</f>
        <v>21</v>
      </c>
      <c r="R2389" s="31">
        <f>'Table 1'!$K$8</f>
        <v>32</v>
      </c>
      <c r="S2389">
        <f t="shared" si="259"/>
        <v>240</v>
      </c>
      <c r="T2389">
        <f t="shared" si="260"/>
        <v>125</v>
      </c>
      <c r="U2389">
        <f t="shared" si="261"/>
        <v>160</v>
      </c>
      <c r="V2389">
        <f t="shared" si="262"/>
        <v>105</v>
      </c>
      <c r="W2389" s="28">
        <f t="shared" si="263"/>
        <v>82.03125</v>
      </c>
      <c r="X2389" s="28">
        <f t="shared" si="264"/>
        <v>160</v>
      </c>
      <c r="Y2389">
        <f t="shared" si="265"/>
        <v>160</v>
      </c>
    </row>
    <row r="2390" spans="1:25" ht="14.4" x14ac:dyDescent="0.3">
      <c r="A2390" s="20" t="s">
        <v>22</v>
      </c>
      <c r="B2390" s="21" t="s">
        <v>114</v>
      </c>
      <c r="C2390" s="22" t="s">
        <v>115</v>
      </c>
      <c r="D2390" s="21" t="s">
        <v>37</v>
      </c>
      <c r="E2390" s="21" t="s">
        <v>31</v>
      </c>
      <c r="F2390" s="21" t="s">
        <v>29</v>
      </c>
      <c r="G2390" s="21" t="s">
        <v>28</v>
      </c>
      <c r="H2390" s="29">
        <f>'Table 1'!$M$9</f>
        <v>51</v>
      </c>
      <c r="I2390" s="30"/>
      <c r="J2390" s="30"/>
      <c r="K2390" s="30"/>
      <c r="L2390" s="31"/>
      <c r="M2390" s="31">
        <v>26.5</v>
      </c>
      <c r="N2390" s="32">
        <f t="array" ref="N2390">INDEX([1]!CCA_Weighting[#Data],MATCH(1,([1]!CCA_Weighting[State]=A2390)*([1]!CCA_Weighting[Zone]=B2390),0),MATCH(2021,VALUE([1]!CCA_Weighting[#Headers]),0))*M2390</f>
        <v>0.11417480008367784</v>
      </c>
      <c r="O2390" s="31">
        <f>'Table 1'!$H$9</f>
        <v>34</v>
      </c>
      <c r="P2390" s="32">
        <f t="array" ref="P2390">INDEX([1]!CCA_Weighting[#Data],MATCH(1,([1]!CCA_Weighting[State]=A2390)*([1]!CCA_Weighting[Zone]=B2390),0),MATCH(2022,VALUE([1]!CCA_Weighting[#Headers]),0))*O2390</f>
        <v>0.14648842274886967</v>
      </c>
      <c r="Q2390" s="31">
        <f>'Table 1'!$I$9</f>
        <v>22</v>
      </c>
      <c r="R2390" s="31">
        <f>'Table 1'!$K$9</f>
        <v>34</v>
      </c>
      <c r="S2390">
        <f t="shared" si="259"/>
        <v>255</v>
      </c>
      <c r="T2390">
        <f t="shared" si="260"/>
        <v>132.5</v>
      </c>
      <c r="U2390">
        <f t="shared" si="261"/>
        <v>170</v>
      </c>
      <c r="V2390">
        <f t="shared" si="262"/>
        <v>110</v>
      </c>
      <c r="W2390" s="28">
        <f t="shared" si="263"/>
        <v>85.735294117647058</v>
      </c>
      <c r="X2390" s="28">
        <f t="shared" si="264"/>
        <v>170</v>
      </c>
      <c r="Y2390">
        <f t="shared" si="265"/>
        <v>170</v>
      </c>
    </row>
    <row r="2391" spans="1:25" ht="14.4" x14ac:dyDescent="0.3">
      <c r="A2391" s="23" t="s">
        <v>22</v>
      </c>
      <c r="B2391" s="24" t="s">
        <v>114</v>
      </c>
      <c r="C2391" s="25" t="s">
        <v>115</v>
      </c>
      <c r="D2391" s="24" t="s">
        <v>37</v>
      </c>
      <c r="E2391" s="24" t="s">
        <v>31</v>
      </c>
      <c r="F2391" s="24" t="s">
        <v>30</v>
      </c>
      <c r="G2391" s="24" t="s">
        <v>28</v>
      </c>
      <c r="H2391" s="29">
        <f>'Table 1'!$M$10</f>
        <v>100</v>
      </c>
      <c r="I2391" s="30"/>
      <c r="J2391" s="30"/>
      <c r="K2391" s="30"/>
      <c r="L2391" s="31"/>
      <c r="M2391" s="31">
        <v>50</v>
      </c>
      <c r="N2391" s="32">
        <f t="array" ref="N2391">INDEX([1]!CCA_Weighting[#Data],MATCH(1,([1]!CCA_Weighting[State]=A2391)*([1]!CCA_Weighting[Zone]=B2391),0),MATCH(2021,VALUE([1]!CCA_Weighting[#Headers]),0))*M2391</f>
        <v>0.21542415110127894</v>
      </c>
      <c r="O2391" s="31">
        <f>'Table 1'!$H$10</f>
        <v>50</v>
      </c>
      <c r="P2391" s="32">
        <f t="array" ref="P2391">INDEX([1]!CCA_Weighting[#Data],MATCH(1,([1]!CCA_Weighting[State]=A2391)*([1]!CCA_Weighting[Zone]=B2391),0),MATCH(2022,VALUE([1]!CCA_Weighting[#Headers]),0))*O2391</f>
        <v>0.21542415110127894</v>
      </c>
      <c r="Q2391" s="31">
        <f>'Table 1'!$I$10</f>
        <v>32.5</v>
      </c>
      <c r="R2391" s="31">
        <f>'Table 1'!$K$10</f>
        <v>50</v>
      </c>
      <c r="S2391">
        <f t="shared" si="259"/>
        <v>500</v>
      </c>
      <c r="T2391">
        <f t="shared" si="260"/>
        <v>250</v>
      </c>
      <c r="U2391">
        <f t="shared" si="261"/>
        <v>250</v>
      </c>
      <c r="V2391">
        <f t="shared" si="262"/>
        <v>162.5</v>
      </c>
      <c r="W2391" s="28">
        <f t="shared" si="263"/>
        <v>162.5</v>
      </c>
      <c r="X2391" s="28">
        <f t="shared" si="264"/>
        <v>250</v>
      </c>
      <c r="Y2391">
        <f t="shared" si="265"/>
        <v>250</v>
      </c>
    </row>
    <row r="2392" spans="1:25" ht="14.4" x14ac:dyDescent="0.3">
      <c r="A2392" s="20" t="s">
        <v>22</v>
      </c>
      <c r="B2392" s="21" t="s">
        <v>114</v>
      </c>
      <c r="C2392" s="22" t="s">
        <v>115</v>
      </c>
      <c r="D2392" s="21" t="s">
        <v>37</v>
      </c>
      <c r="E2392" s="21" t="s">
        <v>32</v>
      </c>
      <c r="F2392" s="21" t="s">
        <v>27</v>
      </c>
      <c r="G2392" s="21" t="s">
        <v>28</v>
      </c>
      <c r="H2392" s="29">
        <f>'Table 1'!$S$8</f>
        <v>45</v>
      </c>
      <c r="I2392" s="30"/>
      <c r="J2392" s="30"/>
      <c r="K2392" s="30"/>
      <c r="L2392" s="31"/>
      <c r="M2392" s="31">
        <v>23.5</v>
      </c>
      <c r="N2392" s="32">
        <f t="array" ref="N2392">INDEX([1]!CCA_Weighting[#Data],MATCH(1,([1]!CCA_Weighting[State]=A2392)*([1]!CCA_Weighting[Zone]=B2392),0),MATCH(2021,VALUE([1]!CCA_Weighting[#Headers]),0))*M2392</f>
        <v>0.10124935101760109</v>
      </c>
      <c r="O2392" s="31">
        <f>'Table 1'!$N$8</f>
        <v>30</v>
      </c>
      <c r="P2392" s="32">
        <f t="array" ref="P2392">INDEX([1]!CCA_Weighting[#Data],MATCH(1,([1]!CCA_Weighting[State]=A2392)*([1]!CCA_Weighting[Zone]=B2392),0),MATCH(2022,VALUE([1]!CCA_Weighting[#Headers]),0))*O2392</f>
        <v>0.12925449066076736</v>
      </c>
      <c r="Q2392" s="31">
        <f>'Table 1'!$O$8</f>
        <v>19.5</v>
      </c>
      <c r="R2392" s="31">
        <f>'Table 1'!$Q$8</f>
        <v>30</v>
      </c>
      <c r="S2392">
        <f t="shared" si="259"/>
        <v>225</v>
      </c>
      <c r="T2392">
        <f t="shared" si="260"/>
        <v>117.5</v>
      </c>
      <c r="U2392">
        <f t="shared" si="261"/>
        <v>150</v>
      </c>
      <c r="V2392">
        <f t="shared" si="262"/>
        <v>97.5</v>
      </c>
      <c r="W2392" s="28">
        <f t="shared" si="263"/>
        <v>76.375</v>
      </c>
      <c r="X2392" s="28">
        <f t="shared" si="264"/>
        <v>150</v>
      </c>
      <c r="Y2392">
        <f t="shared" si="265"/>
        <v>150</v>
      </c>
    </row>
    <row r="2393" spans="1:25" ht="14.4" x14ac:dyDescent="0.3">
      <c r="A2393" s="23" t="s">
        <v>22</v>
      </c>
      <c r="B2393" s="24" t="s">
        <v>114</v>
      </c>
      <c r="C2393" s="25" t="s">
        <v>115</v>
      </c>
      <c r="D2393" s="24" t="s">
        <v>37</v>
      </c>
      <c r="E2393" s="24" t="s">
        <v>32</v>
      </c>
      <c r="F2393" s="24" t="s">
        <v>29</v>
      </c>
      <c r="G2393" s="24" t="s">
        <v>28</v>
      </c>
      <c r="H2393" s="29">
        <f>'Table 1'!$S$9</f>
        <v>48</v>
      </c>
      <c r="I2393" s="30"/>
      <c r="J2393" s="30"/>
      <c r="K2393" s="30"/>
      <c r="L2393" s="31"/>
      <c r="M2393" s="31">
        <v>24.5</v>
      </c>
      <c r="N2393" s="32">
        <f t="array" ref="N2393">INDEX([1]!CCA_Weighting[#Data],MATCH(1,([1]!CCA_Weighting[State]=A2393)*([1]!CCA_Weighting[Zone]=B2393),0),MATCH(2021,VALUE([1]!CCA_Weighting[#Headers]),0))*M2393</f>
        <v>0.10555783403962668</v>
      </c>
      <c r="O2393" s="31">
        <f>'Table 1'!$N$9</f>
        <v>32</v>
      </c>
      <c r="P2393" s="32">
        <f t="array" ref="P2393">INDEX([1]!CCA_Weighting[#Data],MATCH(1,([1]!CCA_Weighting[State]=A2393)*([1]!CCA_Weighting[Zone]=B2393),0),MATCH(2022,VALUE([1]!CCA_Weighting[#Headers]),0))*O2393</f>
        <v>0.13787145670481851</v>
      </c>
      <c r="Q2393" s="31">
        <f>'Table 1'!$O$9</f>
        <v>21</v>
      </c>
      <c r="R2393" s="31">
        <f>'Table 1'!$Q$9</f>
        <v>32</v>
      </c>
      <c r="S2393">
        <f t="shared" si="259"/>
        <v>240</v>
      </c>
      <c r="T2393">
        <f t="shared" si="260"/>
        <v>122.5</v>
      </c>
      <c r="U2393">
        <f t="shared" si="261"/>
        <v>160</v>
      </c>
      <c r="V2393">
        <f t="shared" si="262"/>
        <v>105</v>
      </c>
      <c r="W2393" s="28">
        <f t="shared" si="263"/>
        <v>80.390625</v>
      </c>
      <c r="X2393" s="28">
        <f t="shared" si="264"/>
        <v>160</v>
      </c>
      <c r="Y2393">
        <f t="shared" si="265"/>
        <v>160</v>
      </c>
    </row>
    <row r="2394" spans="1:25" ht="14.4" x14ac:dyDescent="0.3">
      <c r="A2394" s="20" t="s">
        <v>22</v>
      </c>
      <c r="B2394" s="21" t="s">
        <v>114</v>
      </c>
      <c r="C2394" s="22" t="s">
        <v>115</v>
      </c>
      <c r="D2394" s="21" t="s">
        <v>37</v>
      </c>
      <c r="E2394" s="21" t="s">
        <v>32</v>
      </c>
      <c r="F2394" s="21" t="s">
        <v>30</v>
      </c>
      <c r="G2394" s="21" t="s">
        <v>28</v>
      </c>
      <c r="H2394" s="29">
        <f>'Table 1'!$S$10</f>
        <v>80</v>
      </c>
      <c r="I2394" s="30"/>
      <c r="J2394" s="30"/>
      <c r="K2394" s="30"/>
      <c r="L2394" s="31"/>
      <c r="M2394" s="31">
        <v>40</v>
      </c>
      <c r="N2394" s="32">
        <f t="array" ref="N2394">INDEX([1]!CCA_Weighting[#Data],MATCH(1,([1]!CCA_Weighting[State]=A2394)*([1]!CCA_Weighting[Zone]=B2394),0),MATCH(2021,VALUE([1]!CCA_Weighting[#Headers]),0))*M2394</f>
        <v>0.17233932088102313</v>
      </c>
      <c r="O2394" s="31">
        <f>'Table 1'!$N$10</f>
        <v>40</v>
      </c>
      <c r="P2394" s="32">
        <f t="array" ref="P2394">INDEX([1]!CCA_Weighting[#Data],MATCH(1,([1]!CCA_Weighting[State]=A2394)*([1]!CCA_Weighting[Zone]=B2394),0),MATCH(2022,VALUE([1]!CCA_Weighting[#Headers]),0))*O2394</f>
        <v>0.17233932088102313</v>
      </c>
      <c r="Q2394" s="31">
        <f>'Table 1'!$O$10</f>
        <v>26</v>
      </c>
      <c r="R2394" s="31">
        <f>'Table 1'!$Q$10</f>
        <v>40</v>
      </c>
      <c r="S2394">
        <f t="shared" si="259"/>
        <v>400</v>
      </c>
      <c r="T2394">
        <f t="shared" si="260"/>
        <v>200</v>
      </c>
      <c r="U2394">
        <f t="shared" si="261"/>
        <v>200</v>
      </c>
      <c r="V2394">
        <f t="shared" si="262"/>
        <v>130</v>
      </c>
      <c r="W2394" s="28">
        <f t="shared" si="263"/>
        <v>130</v>
      </c>
      <c r="X2394" s="28">
        <f t="shared" si="264"/>
        <v>200</v>
      </c>
      <c r="Y2394">
        <f t="shared" si="265"/>
        <v>200</v>
      </c>
    </row>
    <row r="2395" spans="1:25" ht="14.4" x14ac:dyDescent="0.3">
      <c r="A2395" s="23" t="s">
        <v>22</v>
      </c>
      <c r="B2395" s="24" t="s">
        <v>114</v>
      </c>
      <c r="C2395" s="25" t="s">
        <v>115</v>
      </c>
      <c r="D2395" s="24" t="s">
        <v>37</v>
      </c>
      <c r="E2395" s="24" t="s">
        <v>33</v>
      </c>
      <c r="F2395" s="24" t="s">
        <v>27</v>
      </c>
      <c r="G2395" s="24" t="s">
        <v>28</v>
      </c>
      <c r="H2395" s="29">
        <f>'Table 1'!$Y$8</f>
        <v>42.75</v>
      </c>
      <c r="I2395" s="30"/>
      <c r="J2395" s="30"/>
      <c r="K2395" s="30"/>
      <c r="L2395" s="31"/>
      <c r="M2395" s="31">
        <v>21</v>
      </c>
      <c r="N2395" s="32">
        <f t="array" ref="N2395">INDEX([1]!CCA_Weighting[#Data],MATCH(1,([1]!CCA_Weighting[State]=A2395)*([1]!CCA_Weighting[Zone]=B2395),0),MATCH(2021,VALUE([1]!CCA_Weighting[#Headers]),0))*M2395</f>
        <v>9.0478143462537144E-2</v>
      </c>
      <c r="O2395" s="31">
        <f>'Table 1'!$T$8</f>
        <v>28.5</v>
      </c>
      <c r="P2395" s="32">
        <f t="array" ref="P2395">INDEX([1]!CCA_Weighting[#Data],MATCH(1,([1]!CCA_Weighting[State]=A2395)*([1]!CCA_Weighting[Zone]=B2395),0),MATCH(2022,VALUE([1]!CCA_Weighting[#Headers]),0))*O2395</f>
        <v>0.12279176612772899</v>
      </c>
      <c r="Q2395" s="31">
        <f>'Table 1'!$U$8</f>
        <v>18</v>
      </c>
      <c r="R2395" s="31">
        <f>'Table 1'!$W$8</f>
        <v>28.5</v>
      </c>
      <c r="S2395">
        <f t="shared" si="259"/>
        <v>213.75</v>
      </c>
      <c r="T2395">
        <f t="shared" si="260"/>
        <v>105</v>
      </c>
      <c r="U2395">
        <f t="shared" si="261"/>
        <v>142.5</v>
      </c>
      <c r="V2395">
        <f t="shared" si="262"/>
        <v>90</v>
      </c>
      <c r="W2395" s="28">
        <f t="shared" si="263"/>
        <v>66.315789473684205</v>
      </c>
      <c r="X2395" s="28">
        <f t="shared" si="264"/>
        <v>142.5</v>
      </c>
      <c r="Y2395">
        <f t="shared" si="265"/>
        <v>142.5</v>
      </c>
    </row>
    <row r="2396" spans="1:25" ht="14.4" x14ac:dyDescent="0.3">
      <c r="A2396" s="20" t="s">
        <v>22</v>
      </c>
      <c r="B2396" s="21" t="s">
        <v>114</v>
      </c>
      <c r="C2396" s="22" t="s">
        <v>115</v>
      </c>
      <c r="D2396" s="21" t="s">
        <v>37</v>
      </c>
      <c r="E2396" s="21" t="s">
        <v>33</v>
      </c>
      <c r="F2396" s="21" t="s">
        <v>29</v>
      </c>
      <c r="G2396" s="21" t="s">
        <v>28</v>
      </c>
      <c r="H2396" s="29">
        <f>'Table 1'!$Y$9</f>
        <v>45</v>
      </c>
      <c r="I2396" s="30"/>
      <c r="J2396" s="30"/>
      <c r="K2396" s="30"/>
      <c r="L2396" s="31"/>
      <c r="M2396" s="31">
        <v>22</v>
      </c>
      <c r="N2396" s="32">
        <f t="array" ref="N2396">INDEX([1]!CCA_Weighting[#Data],MATCH(1,([1]!CCA_Weighting[State]=A2396)*([1]!CCA_Weighting[Zone]=B2396),0),MATCH(2021,VALUE([1]!CCA_Weighting[#Headers]),0))*M2396</f>
        <v>9.4786626484562722E-2</v>
      </c>
      <c r="O2396" s="31">
        <f>'Table 1'!$T$9</f>
        <v>30</v>
      </c>
      <c r="P2396" s="32">
        <f t="array" ref="P2396">INDEX([1]!CCA_Weighting[#Data],MATCH(1,([1]!CCA_Weighting[State]=A2396)*([1]!CCA_Weighting[Zone]=B2396),0),MATCH(2022,VALUE([1]!CCA_Weighting[#Headers]),0))*O2396</f>
        <v>0.12925449066076736</v>
      </c>
      <c r="Q2396" s="31">
        <f>'Table 1'!$U$9</f>
        <v>19.5</v>
      </c>
      <c r="R2396" s="31">
        <f>'Table 1'!$W$9</f>
        <v>30</v>
      </c>
      <c r="S2396">
        <f t="shared" si="259"/>
        <v>225</v>
      </c>
      <c r="T2396">
        <f t="shared" si="260"/>
        <v>110</v>
      </c>
      <c r="U2396">
        <f t="shared" si="261"/>
        <v>150</v>
      </c>
      <c r="V2396">
        <f t="shared" si="262"/>
        <v>97.5</v>
      </c>
      <c r="W2396" s="28">
        <f t="shared" si="263"/>
        <v>71.5</v>
      </c>
      <c r="X2396" s="28">
        <f t="shared" si="264"/>
        <v>150</v>
      </c>
      <c r="Y2396">
        <f t="shared" si="265"/>
        <v>150</v>
      </c>
    </row>
    <row r="2397" spans="1:25" ht="14.4" x14ac:dyDescent="0.3">
      <c r="A2397" s="23" t="s">
        <v>22</v>
      </c>
      <c r="B2397" s="24" t="s">
        <v>114</v>
      </c>
      <c r="C2397" s="25" t="s">
        <v>115</v>
      </c>
      <c r="D2397" s="24" t="s">
        <v>37</v>
      </c>
      <c r="E2397" s="24" t="s">
        <v>33</v>
      </c>
      <c r="F2397" s="24" t="s">
        <v>30</v>
      </c>
      <c r="G2397" s="24" t="s">
        <v>28</v>
      </c>
      <c r="H2397" s="29">
        <f>'Table 1'!$Y$10</f>
        <v>76</v>
      </c>
      <c r="I2397" s="30"/>
      <c r="J2397" s="30"/>
      <c r="K2397" s="30"/>
      <c r="L2397" s="31"/>
      <c r="M2397" s="31">
        <v>38</v>
      </c>
      <c r="N2397" s="32">
        <f t="array" ref="N2397">INDEX([1]!CCA_Weighting[#Data],MATCH(1,([1]!CCA_Weighting[State]=A2397)*([1]!CCA_Weighting[Zone]=B2397),0),MATCH(2021,VALUE([1]!CCA_Weighting[#Headers]),0))*M2397</f>
        <v>0.16372235483697198</v>
      </c>
      <c r="O2397" s="31">
        <f>'Table 1'!$T$10</f>
        <v>38</v>
      </c>
      <c r="P2397" s="32">
        <f t="array" ref="P2397">INDEX([1]!CCA_Weighting[#Data],MATCH(1,([1]!CCA_Weighting[State]=A2397)*([1]!CCA_Weighting[Zone]=B2397),0),MATCH(2022,VALUE([1]!CCA_Weighting[#Headers]),0))*O2397</f>
        <v>0.16372235483697198</v>
      </c>
      <c r="Q2397" s="31">
        <f>'Table 1'!$U$10</f>
        <v>24.5</v>
      </c>
      <c r="R2397" s="31">
        <f>'Table 1'!$W$10</f>
        <v>38</v>
      </c>
      <c r="S2397">
        <f t="shared" si="259"/>
        <v>380</v>
      </c>
      <c r="T2397">
        <f t="shared" si="260"/>
        <v>190</v>
      </c>
      <c r="U2397">
        <f t="shared" si="261"/>
        <v>190</v>
      </c>
      <c r="V2397">
        <f t="shared" si="262"/>
        <v>122.5</v>
      </c>
      <c r="W2397" s="28">
        <f t="shared" si="263"/>
        <v>122.5</v>
      </c>
      <c r="X2397" s="28">
        <f t="shared" si="264"/>
        <v>190</v>
      </c>
      <c r="Y2397">
        <f t="shared" si="265"/>
        <v>190</v>
      </c>
    </row>
    <row r="2398" spans="1:25" ht="14.4" x14ac:dyDescent="0.3">
      <c r="A2398" s="20" t="s">
        <v>22</v>
      </c>
      <c r="B2398" s="21" t="s">
        <v>114</v>
      </c>
      <c r="C2398" s="22" t="s">
        <v>115</v>
      </c>
      <c r="D2398" s="21" t="s">
        <v>37</v>
      </c>
      <c r="E2398" s="21" t="s">
        <v>34</v>
      </c>
      <c r="F2398" s="21" t="s">
        <v>27</v>
      </c>
      <c r="G2398" s="21" t="s">
        <v>28</v>
      </c>
      <c r="H2398" s="29">
        <f>'Table 1'!$Y$8</f>
        <v>42.75</v>
      </c>
      <c r="I2398" s="30"/>
      <c r="J2398" s="30"/>
      <c r="K2398" s="30"/>
      <c r="L2398" s="31"/>
      <c r="M2398" s="31">
        <v>21</v>
      </c>
      <c r="N2398" s="32">
        <f t="array" ref="N2398">INDEX([1]!CCA_Weighting[#Data],MATCH(1,([1]!CCA_Weighting[State]=A2398)*([1]!CCA_Weighting[Zone]=B2398),0),MATCH(2021,VALUE([1]!CCA_Weighting[#Headers]),0))*M2398</f>
        <v>9.0478143462537144E-2</v>
      </c>
      <c r="O2398" s="31">
        <f>'Table 1'!$T$8</f>
        <v>28.5</v>
      </c>
      <c r="P2398" s="32">
        <f t="array" ref="P2398">INDEX([1]!CCA_Weighting[#Data],MATCH(1,([1]!CCA_Weighting[State]=A2398)*([1]!CCA_Weighting[Zone]=B2398),0),MATCH(2022,VALUE([1]!CCA_Weighting[#Headers]),0))*O2398</f>
        <v>0.12279176612772899</v>
      </c>
      <c r="Q2398" s="31">
        <f>'Table 1'!$U$8</f>
        <v>18</v>
      </c>
      <c r="R2398" s="31">
        <f>'Table 1'!$W$8</f>
        <v>28.5</v>
      </c>
      <c r="S2398">
        <f t="shared" si="259"/>
        <v>213.75</v>
      </c>
      <c r="T2398">
        <f t="shared" si="260"/>
        <v>105</v>
      </c>
      <c r="U2398">
        <f t="shared" si="261"/>
        <v>142.5</v>
      </c>
      <c r="V2398">
        <f t="shared" si="262"/>
        <v>90</v>
      </c>
      <c r="W2398" s="28">
        <f t="shared" si="263"/>
        <v>66.315789473684205</v>
      </c>
      <c r="X2398" s="28">
        <f t="shared" si="264"/>
        <v>142.5</v>
      </c>
      <c r="Y2398">
        <f t="shared" si="265"/>
        <v>142.5</v>
      </c>
    </row>
    <row r="2399" spans="1:25" ht="14.4" x14ac:dyDescent="0.3">
      <c r="A2399" s="23" t="s">
        <v>22</v>
      </c>
      <c r="B2399" s="24" t="s">
        <v>114</v>
      </c>
      <c r="C2399" s="25" t="s">
        <v>115</v>
      </c>
      <c r="D2399" s="24" t="s">
        <v>37</v>
      </c>
      <c r="E2399" s="24" t="s">
        <v>34</v>
      </c>
      <c r="F2399" s="24" t="s">
        <v>29</v>
      </c>
      <c r="G2399" s="24" t="s">
        <v>28</v>
      </c>
      <c r="H2399" s="29">
        <f>'Table 1'!$Y$9</f>
        <v>45</v>
      </c>
      <c r="I2399" s="30"/>
      <c r="J2399" s="30"/>
      <c r="K2399" s="30"/>
      <c r="L2399" s="31"/>
      <c r="M2399" s="31">
        <v>22</v>
      </c>
      <c r="N2399" s="32">
        <f t="array" ref="N2399">INDEX([1]!CCA_Weighting[#Data],MATCH(1,([1]!CCA_Weighting[State]=A2399)*([1]!CCA_Weighting[Zone]=B2399),0),MATCH(2021,VALUE([1]!CCA_Weighting[#Headers]),0))*M2399</f>
        <v>9.4786626484562722E-2</v>
      </c>
      <c r="O2399" s="31">
        <f>'Table 1'!$T$9</f>
        <v>30</v>
      </c>
      <c r="P2399" s="32">
        <f t="array" ref="P2399">INDEX([1]!CCA_Weighting[#Data],MATCH(1,([1]!CCA_Weighting[State]=A2399)*([1]!CCA_Weighting[Zone]=B2399),0),MATCH(2022,VALUE([1]!CCA_Weighting[#Headers]),0))*O2399</f>
        <v>0.12925449066076736</v>
      </c>
      <c r="Q2399" s="31">
        <f>'Table 1'!$U$9</f>
        <v>19.5</v>
      </c>
      <c r="R2399" s="31">
        <f>'Table 1'!$W$9</f>
        <v>30</v>
      </c>
      <c r="S2399">
        <f t="shared" si="259"/>
        <v>225</v>
      </c>
      <c r="T2399">
        <f t="shared" si="260"/>
        <v>110</v>
      </c>
      <c r="U2399">
        <f t="shared" si="261"/>
        <v>150</v>
      </c>
      <c r="V2399">
        <f t="shared" si="262"/>
        <v>97.5</v>
      </c>
      <c r="W2399" s="28">
        <f t="shared" si="263"/>
        <v>71.5</v>
      </c>
      <c r="X2399" s="28">
        <f t="shared" si="264"/>
        <v>150</v>
      </c>
      <c r="Y2399">
        <f t="shared" si="265"/>
        <v>150</v>
      </c>
    </row>
    <row r="2400" spans="1:25" ht="14.4" x14ac:dyDescent="0.3">
      <c r="A2400" s="20" t="s">
        <v>22</v>
      </c>
      <c r="B2400" s="21" t="s">
        <v>114</v>
      </c>
      <c r="C2400" s="22" t="s">
        <v>115</v>
      </c>
      <c r="D2400" s="21" t="s">
        <v>37</v>
      </c>
      <c r="E2400" s="21" t="s">
        <v>34</v>
      </c>
      <c r="F2400" s="21" t="s">
        <v>30</v>
      </c>
      <c r="G2400" s="21" t="s">
        <v>28</v>
      </c>
      <c r="H2400" s="29">
        <f>'Table 1'!$Y$10</f>
        <v>76</v>
      </c>
      <c r="I2400" s="30"/>
      <c r="J2400" s="30"/>
      <c r="K2400" s="30"/>
      <c r="L2400" s="31"/>
      <c r="M2400" s="31">
        <v>38</v>
      </c>
      <c r="N2400" s="32">
        <f t="array" ref="N2400">INDEX([1]!CCA_Weighting[#Data],MATCH(1,([1]!CCA_Weighting[State]=A2400)*([1]!CCA_Weighting[Zone]=B2400),0),MATCH(2021,VALUE([1]!CCA_Weighting[#Headers]),0))*M2400</f>
        <v>0.16372235483697198</v>
      </c>
      <c r="O2400" s="31">
        <f>'Table 1'!$T$10</f>
        <v>38</v>
      </c>
      <c r="P2400" s="32">
        <f t="array" ref="P2400">INDEX([1]!CCA_Weighting[#Data],MATCH(1,([1]!CCA_Weighting[State]=A2400)*([1]!CCA_Weighting[Zone]=B2400),0),MATCH(2022,VALUE([1]!CCA_Weighting[#Headers]),0))*O2400</f>
        <v>0.16372235483697198</v>
      </c>
      <c r="Q2400" s="31">
        <f>'Table 1'!$U$10</f>
        <v>24.5</v>
      </c>
      <c r="R2400" s="31">
        <f>'Table 1'!$W$10</f>
        <v>38</v>
      </c>
      <c r="S2400">
        <f t="shared" si="259"/>
        <v>380</v>
      </c>
      <c r="T2400">
        <f t="shared" si="260"/>
        <v>190</v>
      </c>
      <c r="U2400">
        <f t="shared" si="261"/>
        <v>190</v>
      </c>
      <c r="V2400">
        <f t="shared" si="262"/>
        <v>122.5</v>
      </c>
      <c r="W2400" s="28">
        <f t="shared" si="263"/>
        <v>122.5</v>
      </c>
      <c r="X2400" s="28">
        <f t="shared" si="264"/>
        <v>190</v>
      </c>
      <c r="Y2400">
        <f t="shared" si="265"/>
        <v>190</v>
      </c>
    </row>
    <row r="2401" spans="1:25" ht="14.4" x14ac:dyDescent="0.3">
      <c r="A2401" s="23" t="s">
        <v>22</v>
      </c>
      <c r="B2401" s="24" t="s">
        <v>116</v>
      </c>
      <c r="C2401" s="25" t="s">
        <v>117</v>
      </c>
      <c r="D2401" s="24" t="s">
        <v>25</v>
      </c>
      <c r="E2401" s="25" t="s">
        <v>26</v>
      </c>
      <c r="F2401" s="24" t="s">
        <v>27</v>
      </c>
      <c r="G2401" s="24" t="s">
        <v>28</v>
      </c>
      <c r="H2401" s="29">
        <f>'Table 1'!$G$8</f>
        <v>57.75</v>
      </c>
      <c r="I2401" s="30"/>
      <c r="J2401" s="30"/>
      <c r="K2401" s="30"/>
      <c r="L2401" s="31"/>
      <c r="M2401" s="31">
        <v>27</v>
      </c>
      <c r="N2401" s="32">
        <f t="array" ref="N2401">INDEX([1]!CCA_Weighting[#Data],MATCH(1,([1]!CCA_Weighting[State]=A2401)*([1]!CCA_Weighting[Zone]=B2401),0),MATCH(2021,VALUE([1]!CCA_Weighting[#Headers]),0))*M2401</f>
        <v>0.10657621176704647</v>
      </c>
      <c r="O2401" s="31">
        <f>'Table 1'!$B$8</f>
        <v>33.5</v>
      </c>
      <c r="P2401" s="32">
        <f t="array" ref="P2401">INDEX([1]!CCA_Weighting[#Data],MATCH(1,([1]!CCA_Weighting[State]=A2401)*([1]!CCA_Weighting[Zone]=B2401),0),MATCH(2022,VALUE([1]!CCA_Weighting[#Headers]),0))*O2401</f>
        <v>0.13223344793318728</v>
      </c>
      <c r="Q2401" s="31">
        <f>'Table 1'!$C$8</f>
        <v>22</v>
      </c>
      <c r="R2401" s="31">
        <f>'Table 1'!$E$8</f>
        <v>38.5</v>
      </c>
      <c r="S2401">
        <f t="shared" si="259"/>
        <v>288.75</v>
      </c>
      <c r="T2401">
        <f t="shared" si="260"/>
        <v>135</v>
      </c>
      <c r="U2401">
        <f t="shared" si="261"/>
        <v>167.5</v>
      </c>
      <c r="V2401">
        <f t="shared" si="262"/>
        <v>110</v>
      </c>
      <c r="W2401" s="28">
        <f t="shared" si="263"/>
        <v>88.656716417910445</v>
      </c>
      <c r="X2401" s="28">
        <f t="shared" si="264"/>
        <v>192.5</v>
      </c>
      <c r="Y2401">
        <f t="shared" si="265"/>
        <v>192.5</v>
      </c>
    </row>
    <row r="2402" spans="1:25" ht="14.4" x14ac:dyDescent="0.3">
      <c r="A2402" s="20" t="s">
        <v>22</v>
      </c>
      <c r="B2402" s="21" t="s">
        <v>116</v>
      </c>
      <c r="C2402" s="22" t="s">
        <v>117</v>
      </c>
      <c r="D2402" s="21" t="s">
        <v>25</v>
      </c>
      <c r="E2402" s="22" t="s">
        <v>26</v>
      </c>
      <c r="F2402" s="21" t="s">
        <v>29</v>
      </c>
      <c r="G2402" s="21" t="s">
        <v>28</v>
      </c>
      <c r="H2402" s="29">
        <f>'Table 1'!$G$9</f>
        <v>52.5</v>
      </c>
      <c r="I2402" s="30"/>
      <c r="J2402" s="30"/>
      <c r="K2402" s="30"/>
      <c r="L2402" s="31"/>
      <c r="M2402" s="31">
        <v>29</v>
      </c>
      <c r="N2402" s="32">
        <f t="array" ref="N2402">INDEX([1]!CCA_Weighting[#Data],MATCH(1,([1]!CCA_Weighting[State]=A2402)*([1]!CCA_Weighting[Zone]=B2402),0),MATCH(2021,VALUE([1]!CCA_Weighting[#Headers]),0))*M2402</f>
        <v>0.11447074597201287</v>
      </c>
      <c r="O2402" s="31">
        <f>'Table 1'!$B$9</f>
        <v>35</v>
      </c>
      <c r="P2402" s="32">
        <f t="array" ref="P2402">INDEX([1]!CCA_Weighting[#Data],MATCH(1,([1]!CCA_Weighting[State]=A2402)*([1]!CCA_Weighting[Zone]=B2402),0),MATCH(2022,VALUE([1]!CCA_Weighting[#Headers]),0))*O2402</f>
        <v>0.13815434858691208</v>
      </c>
      <c r="Q2402" s="31">
        <f>'Table 1'!$C$9</f>
        <v>23</v>
      </c>
      <c r="R2402" s="31">
        <f>'Table 1'!$E$9</f>
        <v>35</v>
      </c>
      <c r="S2402">
        <f t="shared" si="259"/>
        <v>262.5</v>
      </c>
      <c r="T2402">
        <f t="shared" si="260"/>
        <v>145</v>
      </c>
      <c r="U2402">
        <f t="shared" si="261"/>
        <v>175</v>
      </c>
      <c r="V2402">
        <f t="shared" si="262"/>
        <v>115</v>
      </c>
      <c r="W2402" s="28">
        <f t="shared" si="263"/>
        <v>95.285714285714292</v>
      </c>
      <c r="X2402" s="28">
        <f t="shared" si="264"/>
        <v>175</v>
      </c>
      <c r="Y2402">
        <f t="shared" si="265"/>
        <v>175</v>
      </c>
    </row>
    <row r="2403" spans="1:25" ht="14.4" x14ac:dyDescent="0.3">
      <c r="A2403" s="23" t="s">
        <v>22</v>
      </c>
      <c r="B2403" s="24" t="s">
        <v>116</v>
      </c>
      <c r="C2403" s="25" t="s">
        <v>117</v>
      </c>
      <c r="D2403" s="24" t="s">
        <v>25</v>
      </c>
      <c r="E2403" s="25" t="s">
        <v>26</v>
      </c>
      <c r="F2403" s="24" t="s">
        <v>30</v>
      </c>
      <c r="G2403" s="24" t="s">
        <v>28</v>
      </c>
      <c r="H2403" s="29">
        <f>'Table 1'!$G$10</f>
        <v>110</v>
      </c>
      <c r="I2403" s="30"/>
      <c r="J2403" s="30"/>
      <c r="K2403" s="30"/>
      <c r="L2403" s="31"/>
      <c r="M2403" s="31">
        <v>55</v>
      </c>
      <c r="N2403" s="32">
        <f t="array" ref="N2403">INDEX([1]!CCA_Weighting[#Data],MATCH(1,([1]!CCA_Weighting[State]=A2403)*([1]!CCA_Weighting[Zone]=B2403),0),MATCH(2021,VALUE([1]!CCA_Weighting[#Headers]),0))*M2403</f>
        <v>0.21709969063657614</v>
      </c>
      <c r="O2403" s="31">
        <f>'Table 1'!$B$10</f>
        <v>55</v>
      </c>
      <c r="P2403" s="32">
        <f t="array" ref="P2403">INDEX([1]!CCA_Weighting[#Data],MATCH(1,([1]!CCA_Weighting[State]=A2403)*([1]!CCA_Weighting[Zone]=B2403),0),MATCH(2022,VALUE([1]!CCA_Weighting[#Headers]),0))*O2403</f>
        <v>0.21709969063657614</v>
      </c>
      <c r="Q2403" s="31">
        <f>'Table 1'!$C$10</f>
        <v>36</v>
      </c>
      <c r="R2403" s="31">
        <f>'Table 1'!$E$10</f>
        <v>55</v>
      </c>
      <c r="S2403">
        <f t="shared" si="259"/>
        <v>550</v>
      </c>
      <c r="T2403">
        <f t="shared" si="260"/>
        <v>275</v>
      </c>
      <c r="U2403">
        <f t="shared" si="261"/>
        <v>275</v>
      </c>
      <c r="V2403">
        <f t="shared" si="262"/>
        <v>180</v>
      </c>
      <c r="W2403" s="28">
        <f t="shared" si="263"/>
        <v>180</v>
      </c>
      <c r="X2403" s="28">
        <f t="shared" si="264"/>
        <v>275</v>
      </c>
      <c r="Y2403">
        <f t="shared" si="265"/>
        <v>275</v>
      </c>
    </row>
    <row r="2404" spans="1:25" ht="14.4" x14ac:dyDescent="0.3">
      <c r="A2404" s="20" t="s">
        <v>22</v>
      </c>
      <c r="B2404" s="21" t="s">
        <v>116</v>
      </c>
      <c r="C2404" s="22" t="s">
        <v>117</v>
      </c>
      <c r="D2404" s="21" t="s">
        <v>25</v>
      </c>
      <c r="E2404" s="21" t="s">
        <v>31</v>
      </c>
      <c r="F2404" s="21" t="s">
        <v>27</v>
      </c>
      <c r="G2404" s="21" t="s">
        <v>28</v>
      </c>
      <c r="H2404" s="29">
        <f>'Table 1'!$M$8</f>
        <v>48</v>
      </c>
      <c r="I2404" s="30"/>
      <c r="J2404" s="30"/>
      <c r="K2404" s="30"/>
      <c r="L2404" s="31"/>
      <c r="M2404" s="31">
        <v>25</v>
      </c>
      <c r="N2404" s="32">
        <f t="array" ref="N2404">INDEX([1]!CCA_Weighting[#Data],MATCH(1,([1]!CCA_Weighting[State]=A2404)*([1]!CCA_Weighting[Zone]=B2404),0),MATCH(2021,VALUE([1]!CCA_Weighting[#Headers]),0))*M2404</f>
        <v>9.8681677562080058E-2</v>
      </c>
      <c r="O2404" s="31">
        <f>'Table 1'!$H$8</f>
        <v>32</v>
      </c>
      <c r="P2404" s="32">
        <f t="array" ref="P2404">INDEX([1]!CCA_Weighting[#Data],MATCH(1,([1]!CCA_Weighting[State]=A2404)*([1]!CCA_Weighting[Zone]=B2404),0),MATCH(2022,VALUE([1]!CCA_Weighting[#Headers]),0))*O2404</f>
        <v>0.12631254727946248</v>
      </c>
      <c r="Q2404" s="31">
        <f>'Table 1'!$I$8</f>
        <v>21</v>
      </c>
      <c r="R2404" s="31">
        <f>'Table 1'!$K$8</f>
        <v>32</v>
      </c>
      <c r="S2404">
        <f t="shared" si="259"/>
        <v>240</v>
      </c>
      <c r="T2404">
        <f t="shared" si="260"/>
        <v>125</v>
      </c>
      <c r="U2404">
        <f t="shared" si="261"/>
        <v>160</v>
      </c>
      <c r="V2404">
        <f t="shared" si="262"/>
        <v>105</v>
      </c>
      <c r="W2404" s="28">
        <f t="shared" si="263"/>
        <v>82.03125</v>
      </c>
      <c r="X2404" s="28">
        <f t="shared" si="264"/>
        <v>160</v>
      </c>
      <c r="Y2404">
        <f t="shared" si="265"/>
        <v>160</v>
      </c>
    </row>
    <row r="2405" spans="1:25" ht="14.4" x14ac:dyDescent="0.3">
      <c r="A2405" s="23" t="s">
        <v>22</v>
      </c>
      <c r="B2405" s="24" t="s">
        <v>116</v>
      </c>
      <c r="C2405" s="25" t="s">
        <v>117</v>
      </c>
      <c r="D2405" s="24" t="s">
        <v>25</v>
      </c>
      <c r="E2405" s="24" t="s">
        <v>31</v>
      </c>
      <c r="F2405" s="24" t="s">
        <v>29</v>
      </c>
      <c r="G2405" s="24" t="s">
        <v>28</v>
      </c>
      <c r="H2405" s="29">
        <f>'Table 1'!$M$9</f>
        <v>51</v>
      </c>
      <c r="I2405" s="30"/>
      <c r="J2405" s="30"/>
      <c r="K2405" s="30"/>
      <c r="L2405" s="31"/>
      <c r="M2405" s="31">
        <v>26.5</v>
      </c>
      <c r="N2405" s="32">
        <f t="array" ref="N2405">INDEX([1]!CCA_Weighting[#Data],MATCH(1,([1]!CCA_Weighting[State]=A2405)*([1]!CCA_Weighting[Zone]=B2405),0),MATCH(2021,VALUE([1]!CCA_Weighting[#Headers]),0))*M2405</f>
        <v>0.10460257821580486</v>
      </c>
      <c r="O2405" s="31">
        <f>'Table 1'!$H$9</f>
        <v>34</v>
      </c>
      <c r="P2405" s="32">
        <f t="array" ref="P2405">INDEX([1]!CCA_Weighting[#Data],MATCH(1,([1]!CCA_Weighting[State]=A2405)*([1]!CCA_Weighting[Zone]=B2405),0),MATCH(2022,VALUE([1]!CCA_Weighting[#Headers]),0))*O2405</f>
        <v>0.13420708148442889</v>
      </c>
      <c r="Q2405" s="31">
        <f>'Table 1'!$I$9</f>
        <v>22</v>
      </c>
      <c r="R2405" s="31">
        <f>'Table 1'!$K$9</f>
        <v>34</v>
      </c>
      <c r="S2405">
        <f t="shared" si="259"/>
        <v>255</v>
      </c>
      <c r="T2405">
        <f t="shared" si="260"/>
        <v>132.5</v>
      </c>
      <c r="U2405">
        <f t="shared" si="261"/>
        <v>170</v>
      </c>
      <c r="V2405">
        <f t="shared" si="262"/>
        <v>110</v>
      </c>
      <c r="W2405" s="28">
        <f t="shared" si="263"/>
        <v>85.735294117647058</v>
      </c>
      <c r="X2405" s="28">
        <f t="shared" si="264"/>
        <v>170</v>
      </c>
      <c r="Y2405">
        <f t="shared" si="265"/>
        <v>170</v>
      </c>
    </row>
    <row r="2406" spans="1:25" ht="14.4" x14ac:dyDescent="0.3">
      <c r="A2406" s="20" t="s">
        <v>22</v>
      </c>
      <c r="B2406" s="21" t="s">
        <v>116</v>
      </c>
      <c r="C2406" s="22" t="s">
        <v>117</v>
      </c>
      <c r="D2406" s="21" t="s">
        <v>25</v>
      </c>
      <c r="E2406" s="21" t="s">
        <v>31</v>
      </c>
      <c r="F2406" s="21" t="s">
        <v>30</v>
      </c>
      <c r="G2406" s="21" t="s">
        <v>28</v>
      </c>
      <c r="H2406" s="29">
        <f>'Table 1'!$M$10</f>
        <v>100</v>
      </c>
      <c r="I2406" s="30"/>
      <c r="J2406" s="30"/>
      <c r="K2406" s="30"/>
      <c r="L2406" s="31"/>
      <c r="M2406" s="31">
        <v>50</v>
      </c>
      <c r="N2406" s="32">
        <f t="array" ref="N2406">INDEX([1]!CCA_Weighting[#Data],MATCH(1,([1]!CCA_Weighting[State]=A2406)*([1]!CCA_Weighting[Zone]=B2406),0),MATCH(2021,VALUE([1]!CCA_Weighting[#Headers]),0))*M2406</f>
        <v>0.19736335512416012</v>
      </c>
      <c r="O2406" s="31">
        <f>'Table 1'!$H$10</f>
        <v>50</v>
      </c>
      <c r="P2406" s="32">
        <f t="array" ref="P2406">INDEX([1]!CCA_Weighting[#Data],MATCH(1,([1]!CCA_Weighting[State]=A2406)*([1]!CCA_Weighting[Zone]=B2406),0),MATCH(2022,VALUE([1]!CCA_Weighting[#Headers]),0))*O2406</f>
        <v>0.19736335512416012</v>
      </c>
      <c r="Q2406" s="31">
        <f>'Table 1'!$I$10</f>
        <v>32.5</v>
      </c>
      <c r="R2406" s="31">
        <f>'Table 1'!$K$10</f>
        <v>50</v>
      </c>
      <c r="S2406">
        <f t="shared" si="259"/>
        <v>500</v>
      </c>
      <c r="T2406">
        <f t="shared" si="260"/>
        <v>250</v>
      </c>
      <c r="U2406">
        <f t="shared" si="261"/>
        <v>250</v>
      </c>
      <c r="V2406">
        <f t="shared" si="262"/>
        <v>162.5</v>
      </c>
      <c r="W2406" s="28">
        <f t="shared" si="263"/>
        <v>162.5</v>
      </c>
      <c r="X2406" s="28">
        <f t="shared" si="264"/>
        <v>250</v>
      </c>
      <c r="Y2406">
        <f t="shared" si="265"/>
        <v>250</v>
      </c>
    </row>
    <row r="2407" spans="1:25" ht="14.4" x14ac:dyDescent="0.3">
      <c r="A2407" s="23" t="s">
        <v>22</v>
      </c>
      <c r="B2407" s="24" t="s">
        <v>116</v>
      </c>
      <c r="C2407" s="25" t="s">
        <v>117</v>
      </c>
      <c r="D2407" s="24" t="s">
        <v>25</v>
      </c>
      <c r="E2407" s="24" t="s">
        <v>32</v>
      </c>
      <c r="F2407" s="24" t="s">
        <v>27</v>
      </c>
      <c r="G2407" s="24" t="s">
        <v>28</v>
      </c>
      <c r="H2407" s="29">
        <f>'Table 1'!$S$8</f>
        <v>45</v>
      </c>
      <c r="I2407" s="30"/>
      <c r="J2407" s="30"/>
      <c r="K2407" s="30"/>
      <c r="L2407" s="31"/>
      <c r="M2407" s="31">
        <v>23.5</v>
      </c>
      <c r="N2407" s="32">
        <f t="array" ref="N2407">INDEX([1]!CCA_Weighting[#Data],MATCH(1,([1]!CCA_Weighting[State]=A2407)*([1]!CCA_Weighting[Zone]=B2407),0),MATCH(2021,VALUE([1]!CCA_Weighting[#Headers]),0))*M2407</f>
        <v>9.2760776908355255E-2</v>
      </c>
      <c r="O2407" s="31">
        <f>'Table 1'!$N$8</f>
        <v>30</v>
      </c>
      <c r="P2407" s="32">
        <f t="array" ref="P2407">INDEX([1]!CCA_Weighting[#Data],MATCH(1,([1]!CCA_Weighting[State]=A2407)*([1]!CCA_Weighting[Zone]=B2407),0),MATCH(2022,VALUE([1]!CCA_Weighting[#Headers]),0))*O2407</f>
        <v>0.11841801307449608</v>
      </c>
      <c r="Q2407" s="31">
        <f>'Table 1'!$O$8</f>
        <v>19.5</v>
      </c>
      <c r="R2407" s="31">
        <f>'Table 1'!$Q$8</f>
        <v>30</v>
      </c>
      <c r="S2407">
        <f t="shared" si="259"/>
        <v>225</v>
      </c>
      <c r="T2407">
        <f t="shared" si="260"/>
        <v>117.5</v>
      </c>
      <c r="U2407">
        <f t="shared" si="261"/>
        <v>150</v>
      </c>
      <c r="V2407">
        <f t="shared" si="262"/>
        <v>97.5</v>
      </c>
      <c r="W2407" s="28">
        <f t="shared" si="263"/>
        <v>76.375</v>
      </c>
      <c r="X2407" s="28">
        <f t="shared" si="264"/>
        <v>150</v>
      </c>
      <c r="Y2407">
        <f t="shared" si="265"/>
        <v>150</v>
      </c>
    </row>
    <row r="2408" spans="1:25" ht="14.4" x14ac:dyDescent="0.3">
      <c r="A2408" s="20" t="s">
        <v>22</v>
      </c>
      <c r="B2408" s="21" t="s">
        <v>116</v>
      </c>
      <c r="C2408" s="22" t="s">
        <v>117</v>
      </c>
      <c r="D2408" s="21" t="s">
        <v>25</v>
      </c>
      <c r="E2408" s="21" t="s">
        <v>32</v>
      </c>
      <c r="F2408" s="21" t="s">
        <v>29</v>
      </c>
      <c r="G2408" s="21" t="s">
        <v>28</v>
      </c>
      <c r="H2408" s="29">
        <f>'Table 1'!$S$9</f>
        <v>48</v>
      </c>
      <c r="I2408" s="30"/>
      <c r="J2408" s="30"/>
      <c r="K2408" s="30"/>
      <c r="L2408" s="31"/>
      <c r="M2408" s="31">
        <v>24.5</v>
      </c>
      <c r="N2408" s="32">
        <f t="array" ref="N2408">INDEX([1]!CCA_Weighting[#Data],MATCH(1,([1]!CCA_Weighting[State]=A2408)*([1]!CCA_Weighting[Zone]=B2408),0),MATCH(2021,VALUE([1]!CCA_Weighting[#Headers]),0))*M2408</f>
        <v>9.6708044010838462E-2</v>
      </c>
      <c r="O2408" s="31">
        <f>'Table 1'!$N$9</f>
        <v>32</v>
      </c>
      <c r="P2408" s="32">
        <f t="array" ref="P2408">INDEX([1]!CCA_Weighting[#Data],MATCH(1,([1]!CCA_Weighting[State]=A2408)*([1]!CCA_Weighting[Zone]=B2408),0),MATCH(2022,VALUE([1]!CCA_Weighting[#Headers]),0))*O2408</f>
        <v>0.12631254727946248</v>
      </c>
      <c r="Q2408" s="31">
        <f>'Table 1'!$O$9</f>
        <v>21</v>
      </c>
      <c r="R2408" s="31">
        <f>'Table 1'!$Q$9</f>
        <v>32</v>
      </c>
      <c r="S2408">
        <f t="shared" si="259"/>
        <v>240</v>
      </c>
      <c r="T2408">
        <f t="shared" si="260"/>
        <v>122.5</v>
      </c>
      <c r="U2408">
        <f t="shared" si="261"/>
        <v>160</v>
      </c>
      <c r="V2408">
        <f t="shared" si="262"/>
        <v>105</v>
      </c>
      <c r="W2408" s="28">
        <f t="shared" si="263"/>
        <v>80.390625</v>
      </c>
      <c r="X2408" s="28">
        <f t="shared" si="264"/>
        <v>160</v>
      </c>
      <c r="Y2408">
        <f t="shared" si="265"/>
        <v>160</v>
      </c>
    </row>
    <row r="2409" spans="1:25" ht="14.4" x14ac:dyDescent="0.3">
      <c r="A2409" s="23" t="s">
        <v>22</v>
      </c>
      <c r="B2409" s="24" t="s">
        <v>116</v>
      </c>
      <c r="C2409" s="25" t="s">
        <v>117</v>
      </c>
      <c r="D2409" s="24" t="s">
        <v>25</v>
      </c>
      <c r="E2409" s="24" t="s">
        <v>32</v>
      </c>
      <c r="F2409" s="24" t="s">
        <v>30</v>
      </c>
      <c r="G2409" s="24" t="s">
        <v>28</v>
      </c>
      <c r="H2409" s="29">
        <f>'Table 1'!$S$10</f>
        <v>80</v>
      </c>
      <c r="I2409" s="30"/>
      <c r="J2409" s="30"/>
      <c r="K2409" s="30"/>
      <c r="L2409" s="31"/>
      <c r="M2409" s="31">
        <v>40</v>
      </c>
      <c r="N2409" s="32">
        <f t="array" ref="N2409">INDEX([1]!CCA_Weighting[#Data],MATCH(1,([1]!CCA_Weighting[State]=A2409)*([1]!CCA_Weighting[Zone]=B2409),0),MATCH(2021,VALUE([1]!CCA_Weighting[#Headers]),0))*M2409</f>
        <v>0.1578906840993281</v>
      </c>
      <c r="O2409" s="31">
        <f>'Table 1'!$N$10</f>
        <v>40</v>
      </c>
      <c r="P2409" s="32">
        <f t="array" ref="P2409">INDEX([1]!CCA_Weighting[#Data],MATCH(1,([1]!CCA_Weighting[State]=A2409)*([1]!CCA_Weighting[Zone]=B2409),0),MATCH(2022,VALUE([1]!CCA_Weighting[#Headers]),0))*O2409</f>
        <v>0.1578906840993281</v>
      </c>
      <c r="Q2409" s="31">
        <f>'Table 1'!$O$10</f>
        <v>26</v>
      </c>
      <c r="R2409" s="31">
        <f>'Table 1'!$Q$10</f>
        <v>40</v>
      </c>
      <c r="S2409">
        <f t="shared" si="259"/>
        <v>400</v>
      </c>
      <c r="T2409">
        <f t="shared" si="260"/>
        <v>200</v>
      </c>
      <c r="U2409">
        <f t="shared" si="261"/>
        <v>200</v>
      </c>
      <c r="V2409">
        <f t="shared" si="262"/>
        <v>130</v>
      </c>
      <c r="W2409" s="28">
        <f t="shared" si="263"/>
        <v>130</v>
      </c>
      <c r="X2409" s="28">
        <f t="shared" si="264"/>
        <v>200</v>
      </c>
      <c r="Y2409">
        <f t="shared" si="265"/>
        <v>200</v>
      </c>
    </row>
    <row r="2410" spans="1:25" ht="14.4" x14ac:dyDescent="0.3">
      <c r="A2410" s="20" t="s">
        <v>22</v>
      </c>
      <c r="B2410" s="21" t="s">
        <v>116</v>
      </c>
      <c r="C2410" s="22" t="s">
        <v>117</v>
      </c>
      <c r="D2410" s="21" t="s">
        <v>25</v>
      </c>
      <c r="E2410" s="21" t="s">
        <v>33</v>
      </c>
      <c r="F2410" s="21" t="s">
        <v>27</v>
      </c>
      <c r="G2410" s="21" t="s">
        <v>28</v>
      </c>
      <c r="H2410" s="29">
        <f>'Table 1'!$Y$8</f>
        <v>42.75</v>
      </c>
      <c r="I2410" s="30"/>
      <c r="J2410" s="30"/>
      <c r="K2410" s="30"/>
      <c r="L2410" s="31"/>
      <c r="M2410" s="31">
        <v>21</v>
      </c>
      <c r="N2410" s="32">
        <f t="array" ref="N2410">INDEX([1]!CCA_Weighting[#Data],MATCH(1,([1]!CCA_Weighting[State]=A2410)*([1]!CCA_Weighting[Zone]=B2410),0),MATCH(2021,VALUE([1]!CCA_Weighting[#Headers]),0))*M2410</f>
        <v>8.2892609152147245E-2</v>
      </c>
      <c r="O2410" s="31">
        <f>'Table 1'!$T$8</f>
        <v>28.5</v>
      </c>
      <c r="P2410" s="32">
        <f t="array" ref="P2410">INDEX([1]!CCA_Weighting[#Data],MATCH(1,([1]!CCA_Weighting[State]=A2410)*([1]!CCA_Weighting[Zone]=B2410),0),MATCH(2022,VALUE([1]!CCA_Weighting[#Headers]),0))*O2410</f>
        <v>0.11249711242077128</v>
      </c>
      <c r="Q2410" s="31">
        <f>'Table 1'!$U$8</f>
        <v>18</v>
      </c>
      <c r="R2410" s="31">
        <f>'Table 1'!$W$8</f>
        <v>28.5</v>
      </c>
      <c r="S2410">
        <f t="shared" si="259"/>
        <v>213.75</v>
      </c>
      <c r="T2410">
        <f t="shared" si="260"/>
        <v>105</v>
      </c>
      <c r="U2410">
        <f t="shared" si="261"/>
        <v>142.5</v>
      </c>
      <c r="V2410">
        <f t="shared" si="262"/>
        <v>90</v>
      </c>
      <c r="W2410" s="28">
        <f t="shared" si="263"/>
        <v>66.315789473684205</v>
      </c>
      <c r="X2410" s="28">
        <f t="shared" si="264"/>
        <v>142.5</v>
      </c>
      <c r="Y2410">
        <f t="shared" si="265"/>
        <v>142.5</v>
      </c>
    </row>
    <row r="2411" spans="1:25" ht="14.4" x14ac:dyDescent="0.3">
      <c r="A2411" s="23" t="s">
        <v>22</v>
      </c>
      <c r="B2411" s="24" t="s">
        <v>116</v>
      </c>
      <c r="C2411" s="25" t="s">
        <v>117</v>
      </c>
      <c r="D2411" s="24" t="s">
        <v>25</v>
      </c>
      <c r="E2411" s="24" t="s">
        <v>33</v>
      </c>
      <c r="F2411" s="24" t="s">
        <v>29</v>
      </c>
      <c r="G2411" s="24" t="s">
        <v>28</v>
      </c>
      <c r="H2411" s="29">
        <f>'Table 1'!$Y$9</f>
        <v>45</v>
      </c>
      <c r="I2411" s="30"/>
      <c r="J2411" s="30"/>
      <c r="K2411" s="30"/>
      <c r="L2411" s="31"/>
      <c r="M2411" s="31">
        <v>22</v>
      </c>
      <c r="N2411" s="32">
        <f t="array" ref="N2411">INDEX([1]!CCA_Weighting[#Data],MATCH(1,([1]!CCA_Weighting[State]=A2411)*([1]!CCA_Weighting[Zone]=B2411),0),MATCH(2021,VALUE([1]!CCA_Weighting[#Headers]),0))*M2411</f>
        <v>8.6839876254630452E-2</v>
      </c>
      <c r="O2411" s="31">
        <f>'Table 1'!$T$9</f>
        <v>30</v>
      </c>
      <c r="P2411" s="32">
        <f t="array" ref="P2411">INDEX([1]!CCA_Weighting[#Data],MATCH(1,([1]!CCA_Weighting[State]=A2411)*([1]!CCA_Weighting[Zone]=B2411),0),MATCH(2022,VALUE([1]!CCA_Weighting[#Headers]),0))*O2411</f>
        <v>0.11841801307449608</v>
      </c>
      <c r="Q2411" s="31">
        <f>'Table 1'!$U$9</f>
        <v>19.5</v>
      </c>
      <c r="R2411" s="31">
        <f>'Table 1'!$W$9</f>
        <v>30</v>
      </c>
      <c r="S2411">
        <f t="shared" si="259"/>
        <v>225</v>
      </c>
      <c r="T2411">
        <f t="shared" si="260"/>
        <v>110</v>
      </c>
      <c r="U2411">
        <f t="shared" si="261"/>
        <v>150</v>
      </c>
      <c r="V2411">
        <f t="shared" si="262"/>
        <v>97.5</v>
      </c>
      <c r="W2411" s="28">
        <f t="shared" si="263"/>
        <v>71.5</v>
      </c>
      <c r="X2411" s="28">
        <f t="shared" si="264"/>
        <v>150</v>
      </c>
      <c r="Y2411">
        <f t="shared" si="265"/>
        <v>150</v>
      </c>
    </row>
    <row r="2412" spans="1:25" ht="14.4" x14ac:dyDescent="0.3">
      <c r="A2412" s="20" t="s">
        <v>22</v>
      </c>
      <c r="B2412" s="21" t="s">
        <v>116</v>
      </c>
      <c r="C2412" s="22" t="s">
        <v>117</v>
      </c>
      <c r="D2412" s="21" t="s">
        <v>25</v>
      </c>
      <c r="E2412" s="21" t="s">
        <v>33</v>
      </c>
      <c r="F2412" s="21" t="s">
        <v>30</v>
      </c>
      <c r="G2412" s="21" t="s">
        <v>28</v>
      </c>
      <c r="H2412" s="29">
        <f>'Table 1'!$Y$10</f>
        <v>76</v>
      </c>
      <c r="I2412" s="30"/>
      <c r="J2412" s="30"/>
      <c r="K2412" s="30"/>
      <c r="L2412" s="31"/>
      <c r="M2412" s="31">
        <v>38</v>
      </c>
      <c r="N2412" s="32">
        <f t="array" ref="N2412">INDEX([1]!CCA_Weighting[#Data],MATCH(1,([1]!CCA_Weighting[State]=A2412)*([1]!CCA_Weighting[Zone]=B2412),0),MATCH(2021,VALUE([1]!CCA_Weighting[#Headers]),0))*M2412</f>
        <v>0.14999614989436169</v>
      </c>
      <c r="O2412" s="31">
        <f>'Table 1'!$T$10</f>
        <v>38</v>
      </c>
      <c r="P2412" s="32">
        <f t="array" ref="P2412">INDEX([1]!CCA_Weighting[#Data],MATCH(1,([1]!CCA_Weighting[State]=A2412)*([1]!CCA_Weighting[Zone]=B2412),0),MATCH(2022,VALUE([1]!CCA_Weighting[#Headers]),0))*O2412</f>
        <v>0.14999614989436169</v>
      </c>
      <c r="Q2412" s="31">
        <f>'Table 1'!$U$10</f>
        <v>24.5</v>
      </c>
      <c r="R2412" s="31">
        <f>'Table 1'!$W$10</f>
        <v>38</v>
      </c>
      <c r="S2412">
        <f t="shared" si="259"/>
        <v>380</v>
      </c>
      <c r="T2412">
        <f t="shared" si="260"/>
        <v>190</v>
      </c>
      <c r="U2412">
        <f t="shared" si="261"/>
        <v>190</v>
      </c>
      <c r="V2412">
        <f t="shared" si="262"/>
        <v>122.5</v>
      </c>
      <c r="W2412" s="28">
        <f t="shared" si="263"/>
        <v>122.5</v>
      </c>
      <c r="X2412" s="28">
        <f t="shared" si="264"/>
        <v>190</v>
      </c>
      <c r="Y2412">
        <f t="shared" si="265"/>
        <v>190</v>
      </c>
    </row>
    <row r="2413" spans="1:25" ht="14.4" x14ac:dyDescent="0.3">
      <c r="A2413" s="23" t="s">
        <v>22</v>
      </c>
      <c r="B2413" s="24" t="s">
        <v>116</v>
      </c>
      <c r="C2413" s="25" t="s">
        <v>117</v>
      </c>
      <c r="D2413" s="24" t="s">
        <v>25</v>
      </c>
      <c r="E2413" s="24" t="s">
        <v>34</v>
      </c>
      <c r="F2413" s="24" t="s">
        <v>27</v>
      </c>
      <c r="G2413" s="24" t="s">
        <v>28</v>
      </c>
      <c r="H2413" s="29">
        <f>'Table 1'!$Y$8</f>
        <v>42.75</v>
      </c>
      <c r="I2413" s="30"/>
      <c r="J2413" s="30"/>
      <c r="K2413" s="30"/>
      <c r="L2413" s="31"/>
      <c r="M2413" s="31">
        <v>21</v>
      </c>
      <c r="N2413" s="32">
        <f t="array" ref="N2413">INDEX([1]!CCA_Weighting[#Data],MATCH(1,([1]!CCA_Weighting[State]=A2413)*([1]!CCA_Weighting[Zone]=B2413),0),MATCH(2021,VALUE([1]!CCA_Weighting[#Headers]),0))*M2413</f>
        <v>8.2892609152147245E-2</v>
      </c>
      <c r="O2413" s="31">
        <f>'Table 1'!$T$8</f>
        <v>28.5</v>
      </c>
      <c r="P2413" s="32">
        <f t="array" ref="P2413">INDEX([1]!CCA_Weighting[#Data],MATCH(1,([1]!CCA_Weighting[State]=A2413)*([1]!CCA_Weighting[Zone]=B2413),0),MATCH(2022,VALUE([1]!CCA_Weighting[#Headers]),0))*O2413</f>
        <v>0.11249711242077128</v>
      </c>
      <c r="Q2413" s="31">
        <f>'Table 1'!$U$8</f>
        <v>18</v>
      </c>
      <c r="R2413" s="31">
        <f>'Table 1'!$W$8</f>
        <v>28.5</v>
      </c>
      <c r="S2413">
        <f t="shared" si="259"/>
        <v>213.75</v>
      </c>
      <c r="T2413">
        <f t="shared" si="260"/>
        <v>105</v>
      </c>
      <c r="U2413">
        <f t="shared" si="261"/>
        <v>142.5</v>
      </c>
      <c r="V2413">
        <f t="shared" si="262"/>
        <v>90</v>
      </c>
      <c r="W2413" s="28">
        <f t="shared" si="263"/>
        <v>66.315789473684205</v>
      </c>
      <c r="X2413" s="28">
        <f t="shared" si="264"/>
        <v>142.5</v>
      </c>
      <c r="Y2413">
        <f t="shared" si="265"/>
        <v>142.5</v>
      </c>
    </row>
    <row r="2414" spans="1:25" ht="14.4" x14ac:dyDescent="0.3">
      <c r="A2414" s="20" t="s">
        <v>22</v>
      </c>
      <c r="B2414" s="21" t="s">
        <v>116</v>
      </c>
      <c r="C2414" s="22" t="s">
        <v>117</v>
      </c>
      <c r="D2414" s="21" t="s">
        <v>25</v>
      </c>
      <c r="E2414" s="21" t="s">
        <v>34</v>
      </c>
      <c r="F2414" s="21" t="s">
        <v>29</v>
      </c>
      <c r="G2414" s="21" t="s">
        <v>28</v>
      </c>
      <c r="H2414" s="29">
        <f>'Table 1'!$Y$9</f>
        <v>45</v>
      </c>
      <c r="I2414" s="30"/>
      <c r="J2414" s="30"/>
      <c r="K2414" s="30"/>
      <c r="L2414" s="31"/>
      <c r="M2414" s="31">
        <v>22</v>
      </c>
      <c r="N2414" s="32">
        <f t="array" ref="N2414">INDEX([1]!CCA_Weighting[#Data],MATCH(1,([1]!CCA_Weighting[State]=A2414)*([1]!CCA_Weighting[Zone]=B2414),0),MATCH(2021,VALUE([1]!CCA_Weighting[#Headers]),0))*M2414</f>
        <v>8.6839876254630452E-2</v>
      </c>
      <c r="O2414" s="31">
        <f>'Table 1'!$T$9</f>
        <v>30</v>
      </c>
      <c r="P2414" s="32">
        <f t="array" ref="P2414">INDEX([1]!CCA_Weighting[#Data],MATCH(1,([1]!CCA_Weighting[State]=A2414)*([1]!CCA_Weighting[Zone]=B2414),0),MATCH(2022,VALUE([1]!CCA_Weighting[#Headers]),0))*O2414</f>
        <v>0.11841801307449608</v>
      </c>
      <c r="Q2414" s="31">
        <f>'Table 1'!$U$9</f>
        <v>19.5</v>
      </c>
      <c r="R2414" s="31">
        <f>'Table 1'!$W$9</f>
        <v>30</v>
      </c>
      <c r="S2414">
        <f t="shared" si="259"/>
        <v>225</v>
      </c>
      <c r="T2414">
        <f t="shared" si="260"/>
        <v>110</v>
      </c>
      <c r="U2414">
        <f t="shared" si="261"/>
        <v>150</v>
      </c>
      <c r="V2414">
        <f t="shared" si="262"/>
        <v>97.5</v>
      </c>
      <c r="W2414" s="28">
        <f t="shared" si="263"/>
        <v>71.5</v>
      </c>
      <c r="X2414" s="28">
        <f t="shared" si="264"/>
        <v>150</v>
      </c>
      <c r="Y2414">
        <f t="shared" si="265"/>
        <v>150</v>
      </c>
    </row>
    <row r="2415" spans="1:25" ht="14.4" x14ac:dyDescent="0.3">
      <c r="A2415" s="23" t="s">
        <v>22</v>
      </c>
      <c r="B2415" s="24" t="s">
        <v>116</v>
      </c>
      <c r="C2415" s="25" t="s">
        <v>117</v>
      </c>
      <c r="D2415" s="24" t="s">
        <v>25</v>
      </c>
      <c r="E2415" s="24" t="s">
        <v>34</v>
      </c>
      <c r="F2415" s="24" t="s">
        <v>30</v>
      </c>
      <c r="G2415" s="24" t="s">
        <v>28</v>
      </c>
      <c r="H2415" s="29">
        <f>'Table 1'!$Y$10</f>
        <v>76</v>
      </c>
      <c r="I2415" s="30"/>
      <c r="J2415" s="30"/>
      <c r="K2415" s="30"/>
      <c r="L2415" s="31"/>
      <c r="M2415" s="31">
        <v>38</v>
      </c>
      <c r="N2415" s="32">
        <f t="array" ref="N2415">INDEX([1]!CCA_Weighting[#Data],MATCH(1,([1]!CCA_Weighting[State]=A2415)*([1]!CCA_Weighting[Zone]=B2415),0),MATCH(2021,VALUE([1]!CCA_Weighting[#Headers]),0))*M2415</f>
        <v>0.14999614989436169</v>
      </c>
      <c r="O2415" s="31">
        <f>'Table 1'!$T$10</f>
        <v>38</v>
      </c>
      <c r="P2415" s="32">
        <f t="array" ref="P2415">INDEX([1]!CCA_Weighting[#Data],MATCH(1,([1]!CCA_Weighting[State]=A2415)*([1]!CCA_Weighting[Zone]=B2415),0),MATCH(2022,VALUE([1]!CCA_Weighting[#Headers]),0))*O2415</f>
        <v>0.14999614989436169</v>
      </c>
      <c r="Q2415" s="31">
        <f>'Table 1'!$U$10</f>
        <v>24.5</v>
      </c>
      <c r="R2415" s="31">
        <f>'Table 1'!$W$10</f>
        <v>38</v>
      </c>
      <c r="S2415">
        <f t="shared" si="259"/>
        <v>380</v>
      </c>
      <c r="T2415">
        <f t="shared" si="260"/>
        <v>190</v>
      </c>
      <c r="U2415">
        <f t="shared" si="261"/>
        <v>190</v>
      </c>
      <c r="V2415">
        <f t="shared" si="262"/>
        <v>122.5</v>
      </c>
      <c r="W2415" s="28">
        <f t="shared" si="263"/>
        <v>122.5</v>
      </c>
      <c r="X2415" s="28">
        <f t="shared" si="264"/>
        <v>190</v>
      </c>
      <c r="Y2415">
        <f t="shared" si="265"/>
        <v>190</v>
      </c>
    </row>
    <row r="2416" spans="1:25" ht="14.4" x14ac:dyDescent="0.3">
      <c r="A2416" s="20" t="s">
        <v>22</v>
      </c>
      <c r="B2416" s="21" t="s">
        <v>116</v>
      </c>
      <c r="C2416" s="22" t="s">
        <v>117</v>
      </c>
      <c r="D2416" s="21" t="s">
        <v>35</v>
      </c>
      <c r="E2416" s="22" t="s">
        <v>26</v>
      </c>
      <c r="F2416" s="21" t="s">
        <v>27</v>
      </c>
      <c r="G2416" s="21" t="s">
        <v>28</v>
      </c>
      <c r="H2416" s="29">
        <f>'Table 1'!$G$8</f>
        <v>57.75</v>
      </c>
      <c r="I2416" s="30"/>
      <c r="J2416" s="30"/>
      <c r="K2416" s="30"/>
      <c r="L2416" s="31"/>
      <c r="M2416" s="31">
        <v>27</v>
      </c>
      <c r="N2416" s="32">
        <f t="array" ref="N2416">INDEX([1]!CCA_Weighting[#Data],MATCH(1,([1]!CCA_Weighting[State]=A2416)*([1]!CCA_Weighting[Zone]=B2416),0),MATCH(2021,VALUE([1]!CCA_Weighting[#Headers]),0))*M2416</f>
        <v>0.10657621176704647</v>
      </c>
      <c r="O2416" s="31">
        <f>'Table 1'!$B$8</f>
        <v>33.5</v>
      </c>
      <c r="P2416" s="32">
        <f t="array" ref="P2416">INDEX([1]!CCA_Weighting[#Data],MATCH(1,([1]!CCA_Weighting[State]=A2416)*([1]!CCA_Weighting[Zone]=B2416),0),MATCH(2022,VALUE([1]!CCA_Weighting[#Headers]),0))*O2416</f>
        <v>0.13223344793318728</v>
      </c>
      <c r="Q2416" s="31">
        <f>'Table 1'!$C$8</f>
        <v>22</v>
      </c>
      <c r="R2416" s="31">
        <f>'Table 1'!$E$8</f>
        <v>38.5</v>
      </c>
      <c r="S2416">
        <f t="shared" si="259"/>
        <v>288.75</v>
      </c>
      <c r="T2416">
        <f t="shared" si="260"/>
        <v>135</v>
      </c>
      <c r="U2416">
        <f t="shared" si="261"/>
        <v>167.5</v>
      </c>
      <c r="V2416">
        <f t="shared" si="262"/>
        <v>110</v>
      </c>
      <c r="W2416" s="28">
        <f t="shared" si="263"/>
        <v>88.656716417910445</v>
      </c>
      <c r="X2416" s="28">
        <f t="shared" si="264"/>
        <v>192.5</v>
      </c>
      <c r="Y2416">
        <f t="shared" si="265"/>
        <v>192.5</v>
      </c>
    </row>
    <row r="2417" spans="1:25" ht="14.4" x14ac:dyDescent="0.3">
      <c r="A2417" s="23" t="s">
        <v>22</v>
      </c>
      <c r="B2417" s="24" t="s">
        <v>116</v>
      </c>
      <c r="C2417" s="25" t="s">
        <v>117</v>
      </c>
      <c r="D2417" s="24" t="s">
        <v>35</v>
      </c>
      <c r="E2417" s="25" t="s">
        <v>26</v>
      </c>
      <c r="F2417" s="24" t="s">
        <v>29</v>
      </c>
      <c r="G2417" s="24" t="s">
        <v>28</v>
      </c>
      <c r="H2417" s="29">
        <f>'Table 1'!$G$9</f>
        <v>52.5</v>
      </c>
      <c r="I2417" s="30"/>
      <c r="J2417" s="30"/>
      <c r="K2417" s="30"/>
      <c r="L2417" s="31"/>
      <c r="M2417" s="31">
        <v>29</v>
      </c>
      <c r="N2417" s="32">
        <f t="array" ref="N2417">INDEX([1]!CCA_Weighting[#Data],MATCH(1,([1]!CCA_Weighting[State]=A2417)*([1]!CCA_Weighting[Zone]=B2417),0),MATCH(2021,VALUE([1]!CCA_Weighting[#Headers]),0))*M2417</f>
        <v>0.11447074597201287</v>
      </c>
      <c r="O2417" s="31">
        <f>'Table 1'!$B$9</f>
        <v>35</v>
      </c>
      <c r="P2417" s="32">
        <f t="array" ref="P2417">INDEX([1]!CCA_Weighting[#Data],MATCH(1,([1]!CCA_Weighting[State]=A2417)*([1]!CCA_Weighting[Zone]=B2417),0),MATCH(2022,VALUE([1]!CCA_Weighting[#Headers]),0))*O2417</f>
        <v>0.13815434858691208</v>
      </c>
      <c r="Q2417" s="31">
        <f>'Table 1'!$C$9</f>
        <v>23</v>
      </c>
      <c r="R2417" s="31">
        <f>'Table 1'!$E$9</f>
        <v>35</v>
      </c>
      <c r="S2417">
        <f t="shared" si="259"/>
        <v>262.5</v>
      </c>
      <c r="T2417">
        <f t="shared" si="260"/>
        <v>145</v>
      </c>
      <c r="U2417">
        <f t="shared" si="261"/>
        <v>175</v>
      </c>
      <c r="V2417">
        <f t="shared" si="262"/>
        <v>115</v>
      </c>
      <c r="W2417" s="28">
        <f t="shared" si="263"/>
        <v>95.285714285714292</v>
      </c>
      <c r="X2417" s="28">
        <f t="shared" si="264"/>
        <v>175</v>
      </c>
      <c r="Y2417">
        <f t="shared" si="265"/>
        <v>175</v>
      </c>
    </row>
    <row r="2418" spans="1:25" ht="14.4" x14ac:dyDescent="0.3">
      <c r="A2418" s="20" t="s">
        <v>22</v>
      </c>
      <c r="B2418" s="21" t="s">
        <v>116</v>
      </c>
      <c r="C2418" s="22" t="s">
        <v>117</v>
      </c>
      <c r="D2418" s="21" t="s">
        <v>35</v>
      </c>
      <c r="E2418" s="22" t="s">
        <v>26</v>
      </c>
      <c r="F2418" s="21" t="s">
        <v>30</v>
      </c>
      <c r="G2418" s="21" t="s">
        <v>28</v>
      </c>
      <c r="H2418" s="29">
        <f>'Table 1'!$G$10</f>
        <v>110</v>
      </c>
      <c r="I2418" s="30"/>
      <c r="J2418" s="30"/>
      <c r="K2418" s="30"/>
      <c r="L2418" s="31"/>
      <c r="M2418" s="31">
        <v>55</v>
      </c>
      <c r="N2418" s="32">
        <f t="array" ref="N2418">INDEX([1]!CCA_Weighting[#Data],MATCH(1,([1]!CCA_Weighting[State]=A2418)*([1]!CCA_Weighting[Zone]=B2418),0),MATCH(2021,VALUE([1]!CCA_Weighting[#Headers]),0))*M2418</f>
        <v>0.21709969063657614</v>
      </c>
      <c r="O2418" s="31">
        <f>'Table 1'!$B$10</f>
        <v>55</v>
      </c>
      <c r="P2418" s="32">
        <f t="array" ref="P2418">INDEX([1]!CCA_Weighting[#Data],MATCH(1,([1]!CCA_Weighting[State]=A2418)*([1]!CCA_Weighting[Zone]=B2418),0),MATCH(2022,VALUE([1]!CCA_Weighting[#Headers]),0))*O2418</f>
        <v>0.21709969063657614</v>
      </c>
      <c r="Q2418" s="31">
        <f>'Table 1'!$C$10</f>
        <v>36</v>
      </c>
      <c r="R2418" s="31">
        <f>'Table 1'!$E$10</f>
        <v>55</v>
      </c>
      <c r="S2418">
        <f t="shared" si="259"/>
        <v>550</v>
      </c>
      <c r="T2418">
        <f t="shared" si="260"/>
        <v>275</v>
      </c>
      <c r="U2418">
        <f t="shared" si="261"/>
        <v>275</v>
      </c>
      <c r="V2418">
        <f t="shared" si="262"/>
        <v>180</v>
      </c>
      <c r="W2418" s="28">
        <f t="shared" si="263"/>
        <v>180</v>
      </c>
      <c r="X2418" s="28">
        <f t="shared" si="264"/>
        <v>275</v>
      </c>
      <c r="Y2418">
        <f t="shared" si="265"/>
        <v>275</v>
      </c>
    </row>
    <row r="2419" spans="1:25" ht="14.4" x14ac:dyDescent="0.3">
      <c r="A2419" s="23" t="s">
        <v>22</v>
      </c>
      <c r="B2419" s="24" t="s">
        <v>116</v>
      </c>
      <c r="C2419" s="25" t="s">
        <v>117</v>
      </c>
      <c r="D2419" s="24" t="s">
        <v>35</v>
      </c>
      <c r="E2419" s="24" t="s">
        <v>31</v>
      </c>
      <c r="F2419" s="24" t="s">
        <v>27</v>
      </c>
      <c r="G2419" s="24" t="s">
        <v>28</v>
      </c>
      <c r="H2419" s="29">
        <f>'Table 1'!$M$8</f>
        <v>48</v>
      </c>
      <c r="I2419" s="30"/>
      <c r="J2419" s="30"/>
      <c r="K2419" s="30"/>
      <c r="L2419" s="31"/>
      <c r="M2419" s="31">
        <v>25</v>
      </c>
      <c r="N2419" s="32">
        <f t="array" ref="N2419">INDEX([1]!CCA_Weighting[#Data],MATCH(1,([1]!CCA_Weighting[State]=A2419)*([1]!CCA_Weighting[Zone]=B2419),0),MATCH(2021,VALUE([1]!CCA_Weighting[#Headers]),0))*M2419</f>
        <v>9.8681677562080058E-2</v>
      </c>
      <c r="O2419" s="31">
        <f>'Table 1'!$H$8</f>
        <v>32</v>
      </c>
      <c r="P2419" s="32">
        <f t="array" ref="P2419">INDEX([1]!CCA_Weighting[#Data],MATCH(1,([1]!CCA_Weighting[State]=A2419)*([1]!CCA_Weighting[Zone]=B2419),0),MATCH(2022,VALUE([1]!CCA_Weighting[#Headers]),0))*O2419</f>
        <v>0.12631254727946248</v>
      </c>
      <c r="Q2419" s="31">
        <f>'Table 1'!$I$8</f>
        <v>21</v>
      </c>
      <c r="R2419" s="31">
        <f>'Table 1'!$K$8</f>
        <v>32</v>
      </c>
      <c r="S2419">
        <f t="shared" si="259"/>
        <v>240</v>
      </c>
      <c r="T2419">
        <f t="shared" si="260"/>
        <v>125</v>
      </c>
      <c r="U2419">
        <f t="shared" si="261"/>
        <v>160</v>
      </c>
      <c r="V2419">
        <f t="shared" si="262"/>
        <v>105</v>
      </c>
      <c r="W2419" s="28">
        <f t="shared" si="263"/>
        <v>82.03125</v>
      </c>
      <c r="X2419" s="28">
        <f t="shared" si="264"/>
        <v>160</v>
      </c>
      <c r="Y2419">
        <f t="shared" si="265"/>
        <v>160</v>
      </c>
    </row>
    <row r="2420" spans="1:25" ht="14.4" x14ac:dyDescent="0.3">
      <c r="A2420" s="20" t="s">
        <v>22</v>
      </c>
      <c r="B2420" s="21" t="s">
        <v>116</v>
      </c>
      <c r="C2420" s="22" t="s">
        <v>117</v>
      </c>
      <c r="D2420" s="21" t="s">
        <v>35</v>
      </c>
      <c r="E2420" s="21" t="s">
        <v>31</v>
      </c>
      <c r="F2420" s="21" t="s">
        <v>29</v>
      </c>
      <c r="G2420" s="21" t="s">
        <v>28</v>
      </c>
      <c r="H2420" s="29">
        <f>'Table 1'!$M$9</f>
        <v>51</v>
      </c>
      <c r="I2420" s="30"/>
      <c r="J2420" s="30"/>
      <c r="K2420" s="30"/>
      <c r="L2420" s="31"/>
      <c r="M2420" s="31">
        <v>26.5</v>
      </c>
      <c r="N2420" s="32">
        <f t="array" ref="N2420">INDEX([1]!CCA_Weighting[#Data],MATCH(1,([1]!CCA_Weighting[State]=A2420)*([1]!CCA_Weighting[Zone]=B2420),0),MATCH(2021,VALUE([1]!CCA_Weighting[#Headers]),0))*M2420</f>
        <v>0.10460257821580486</v>
      </c>
      <c r="O2420" s="31">
        <f>'Table 1'!$H$9</f>
        <v>34</v>
      </c>
      <c r="P2420" s="32">
        <f t="array" ref="P2420">INDEX([1]!CCA_Weighting[#Data],MATCH(1,([1]!CCA_Weighting[State]=A2420)*([1]!CCA_Weighting[Zone]=B2420),0),MATCH(2022,VALUE([1]!CCA_Weighting[#Headers]),0))*O2420</f>
        <v>0.13420708148442889</v>
      </c>
      <c r="Q2420" s="31">
        <f>'Table 1'!$I$9</f>
        <v>22</v>
      </c>
      <c r="R2420" s="31">
        <f>'Table 1'!$K$9</f>
        <v>34</v>
      </c>
      <c r="S2420">
        <f t="shared" si="259"/>
        <v>255</v>
      </c>
      <c r="T2420">
        <f t="shared" si="260"/>
        <v>132.5</v>
      </c>
      <c r="U2420">
        <f t="shared" si="261"/>
        <v>170</v>
      </c>
      <c r="V2420">
        <f t="shared" si="262"/>
        <v>110</v>
      </c>
      <c r="W2420" s="28">
        <f t="shared" si="263"/>
        <v>85.735294117647058</v>
      </c>
      <c r="X2420" s="28">
        <f t="shared" si="264"/>
        <v>170</v>
      </c>
      <c r="Y2420">
        <f t="shared" si="265"/>
        <v>170</v>
      </c>
    </row>
    <row r="2421" spans="1:25" ht="14.4" x14ac:dyDescent="0.3">
      <c r="A2421" s="23" t="s">
        <v>22</v>
      </c>
      <c r="B2421" s="24" t="s">
        <v>116</v>
      </c>
      <c r="C2421" s="25" t="s">
        <v>117</v>
      </c>
      <c r="D2421" s="24" t="s">
        <v>35</v>
      </c>
      <c r="E2421" s="24" t="s">
        <v>31</v>
      </c>
      <c r="F2421" s="24" t="s">
        <v>30</v>
      </c>
      <c r="G2421" s="24" t="s">
        <v>28</v>
      </c>
      <c r="H2421" s="29">
        <f>'Table 1'!$M$10</f>
        <v>100</v>
      </c>
      <c r="I2421" s="30"/>
      <c r="J2421" s="30"/>
      <c r="K2421" s="30"/>
      <c r="L2421" s="31"/>
      <c r="M2421" s="31">
        <v>50</v>
      </c>
      <c r="N2421" s="32">
        <f t="array" ref="N2421">INDEX([1]!CCA_Weighting[#Data],MATCH(1,([1]!CCA_Weighting[State]=A2421)*([1]!CCA_Weighting[Zone]=B2421),0),MATCH(2021,VALUE([1]!CCA_Weighting[#Headers]),0))*M2421</f>
        <v>0.19736335512416012</v>
      </c>
      <c r="O2421" s="31">
        <f>'Table 1'!$H$10</f>
        <v>50</v>
      </c>
      <c r="P2421" s="32">
        <f t="array" ref="P2421">INDEX([1]!CCA_Weighting[#Data],MATCH(1,([1]!CCA_Weighting[State]=A2421)*([1]!CCA_Weighting[Zone]=B2421),0),MATCH(2022,VALUE([1]!CCA_Weighting[#Headers]),0))*O2421</f>
        <v>0.19736335512416012</v>
      </c>
      <c r="Q2421" s="31">
        <f>'Table 1'!$I$10</f>
        <v>32.5</v>
      </c>
      <c r="R2421" s="31">
        <f>'Table 1'!$K$10</f>
        <v>50</v>
      </c>
      <c r="S2421">
        <f t="shared" si="259"/>
        <v>500</v>
      </c>
      <c r="T2421">
        <f t="shared" si="260"/>
        <v>250</v>
      </c>
      <c r="U2421">
        <f t="shared" si="261"/>
        <v>250</v>
      </c>
      <c r="V2421">
        <f t="shared" si="262"/>
        <v>162.5</v>
      </c>
      <c r="W2421" s="28">
        <f t="shared" si="263"/>
        <v>162.5</v>
      </c>
      <c r="X2421" s="28">
        <f t="shared" si="264"/>
        <v>250</v>
      </c>
      <c r="Y2421">
        <f t="shared" si="265"/>
        <v>250</v>
      </c>
    </row>
    <row r="2422" spans="1:25" ht="14.4" x14ac:dyDescent="0.3">
      <c r="A2422" s="20" t="s">
        <v>22</v>
      </c>
      <c r="B2422" s="21" t="s">
        <v>116</v>
      </c>
      <c r="C2422" s="22" t="s">
        <v>117</v>
      </c>
      <c r="D2422" s="21" t="s">
        <v>35</v>
      </c>
      <c r="E2422" s="21" t="s">
        <v>32</v>
      </c>
      <c r="F2422" s="21" t="s">
        <v>27</v>
      </c>
      <c r="G2422" s="21" t="s">
        <v>28</v>
      </c>
      <c r="H2422" s="29">
        <f>'Table 1'!$S$8</f>
        <v>45</v>
      </c>
      <c r="I2422" s="30"/>
      <c r="J2422" s="30"/>
      <c r="K2422" s="30"/>
      <c r="L2422" s="31"/>
      <c r="M2422" s="31">
        <v>23.5</v>
      </c>
      <c r="N2422" s="32">
        <f t="array" ref="N2422">INDEX([1]!CCA_Weighting[#Data],MATCH(1,([1]!CCA_Weighting[State]=A2422)*([1]!CCA_Weighting[Zone]=B2422),0),MATCH(2021,VALUE([1]!CCA_Weighting[#Headers]),0))*M2422</f>
        <v>9.2760776908355255E-2</v>
      </c>
      <c r="O2422" s="31">
        <f>'Table 1'!$N$8</f>
        <v>30</v>
      </c>
      <c r="P2422" s="32">
        <f t="array" ref="P2422">INDEX([1]!CCA_Weighting[#Data],MATCH(1,([1]!CCA_Weighting[State]=A2422)*([1]!CCA_Weighting[Zone]=B2422),0),MATCH(2022,VALUE([1]!CCA_Weighting[#Headers]),0))*O2422</f>
        <v>0.11841801307449608</v>
      </c>
      <c r="Q2422" s="31">
        <f>'Table 1'!$O$8</f>
        <v>19.5</v>
      </c>
      <c r="R2422" s="31">
        <f>'Table 1'!$Q$8</f>
        <v>30</v>
      </c>
      <c r="S2422">
        <f t="shared" si="259"/>
        <v>225</v>
      </c>
      <c r="T2422">
        <f t="shared" si="260"/>
        <v>117.5</v>
      </c>
      <c r="U2422">
        <f t="shared" si="261"/>
        <v>150</v>
      </c>
      <c r="V2422">
        <f t="shared" si="262"/>
        <v>97.5</v>
      </c>
      <c r="W2422" s="28">
        <f t="shared" si="263"/>
        <v>76.375</v>
      </c>
      <c r="X2422" s="28">
        <f t="shared" si="264"/>
        <v>150</v>
      </c>
      <c r="Y2422">
        <f t="shared" si="265"/>
        <v>150</v>
      </c>
    </row>
    <row r="2423" spans="1:25" ht="14.4" x14ac:dyDescent="0.3">
      <c r="A2423" s="23" t="s">
        <v>22</v>
      </c>
      <c r="B2423" s="24" t="s">
        <v>116</v>
      </c>
      <c r="C2423" s="25" t="s">
        <v>117</v>
      </c>
      <c r="D2423" s="24" t="s">
        <v>35</v>
      </c>
      <c r="E2423" s="24" t="s">
        <v>32</v>
      </c>
      <c r="F2423" s="24" t="s">
        <v>29</v>
      </c>
      <c r="G2423" s="24" t="s">
        <v>28</v>
      </c>
      <c r="H2423" s="29">
        <f>'Table 1'!$S$9</f>
        <v>48</v>
      </c>
      <c r="I2423" s="30"/>
      <c r="J2423" s="30"/>
      <c r="K2423" s="30"/>
      <c r="L2423" s="31"/>
      <c r="M2423" s="31">
        <v>24.5</v>
      </c>
      <c r="N2423" s="32">
        <f t="array" ref="N2423">INDEX([1]!CCA_Weighting[#Data],MATCH(1,([1]!CCA_Weighting[State]=A2423)*([1]!CCA_Weighting[Zone]=B2423),0),MATCH(2021,VALUE([1]!CCA_Weighting[#Headers]),0))*M2423</f>
        <v>9.6708044010838462E-2</v>
      </c>
      <c r="O2423" s="31">
        <f>'Table 1'!$N$9</f>
        <v>32</v>
      </c>
      <c r="P2423" s="32">
        <f t="array" ref="P2423">INDEX([1]!CCA_Weighting[#Data],MATCH(1,([1]!CCA_Weighting[State]=A2423)*([1]!CCA_Weighting[Zone]=B2423),0),MATCH(2022,VALUE([1]!CCA_Weighting[#Headers]),0))*O2423</f>
        <v>0.12631254727946248</v>
      </c>
      <c r="Q2423" s="31">
        <f>'Table 1'!$O$9</f>
        <v>21</v>
      </c>
      <c r="R2423" s="31">
        <f>'Table 1'!$Q$9</f>
        <v>32</v>
      </c>
      <c r="S2423">
        <f t="shared" si="259"/>
        <v>240</v>
      </c>
      <c r="T2423">
        <f t="shared" si="260"/>
        <v>122.5</v>
      </c>
      <c r="U2423">
        <f t="shared" si="261"/>
        <v>160</v>
      </c>
      <c r="V2423">
        <f t="shared" si="262"/>
        <v>105</v>
      </c>
      <c r="W2423" s="28">
        <f t="shared" si="263"/>
        <v>80.390625</v>
      </c>
      <c r="X2423" s="28">
        <f t="shared" si="264"/>
        <v>160</v>
      </c>
      <c r="Y2423">
        <f t="shared" si="265"/>
        <v>160</v>
      </c>
    </row>
    <row r="2424" spans="1:25" ht="14.4" x14ac:dyDescent="0.3">
      <c r="A2424" s="20" t="s">
        <v>22</v>
      </c>
      <c r="B2424" s="21" t="s">
        <v>116</v>
      </c>
      <c r="C2424" s="22" t="s">
        <v>117</v>
      </c>
      <c r="D2424" s="21" t="s">
        <v>35</v>
      </c>
      <c r="E2424" s="21" t="s">
        <v>32</v>
      </c>
      <c r="F2424" s="21" t="s">
        <v>30</v>
      </c>
      <c r="G2424" s="21" t="s">
        <v>28</v>
      </c>
      <c r="H2424" s="29">
        <f>'Table 1'!$S$10</f>
        <v>80</v>
      </c>
      <c r="I2424" s="30"/>
      <c r="J2424" s="30"/>
      <c r="K2424" s="30"/>
      <c r="L2424" s="31"/>
      <c r="M2424" s="31">
        <v>40</v>
      </c>
      <c r="N2424" s="32">
        <f t="array" ref="N2424">INDEX([1]!CCA_Weighting[#Data],MATCH(1,([1]!CCA_Weighting[State]=A2424)*([1]!CCA_Weighting[Zone]=B2424),0),MATCH(2021,VALUE([1]!CCA_Weighting[#Headers]),0))*M2424</f>
        <v>0.1578906840993281</v>
      </c>
      <c r="O2424" s="31">
        <f>'Table 1'!$N$10</f>
        <v>40</v>
      </c>
      <c r="P2424" s="32">
        <f t="array" ref="P2424">INDEX([1]!CCA_Weighting[#Data],MATCH(1,([1]!CCA_Weighting[State]=A2424)*([1]!CCA_Weighting[Zone]=B2424),0),MATCH(2022,VALUE([1]!CCA_Weighting[#Headers]),0))*O2424</f>
        <v>0.1578906840993281</v>
      </c>
      <c r="Q2424" s="31">
        <f>'Table 1'!$O$10</f>
        <v>26</v>
      </c>
      <c r="R2424" s="31">
        <f>'Table 1'!$Q$10</f>
        <v>40</v>
      </c>
      <c r="S2424">
        <f t="shared" si="259"/>
        <v>400</v>
      </c>
      <c r="T2424">
        <f t="shared" si="260"/>
        <v>200</v>
      </c>
      <c r="U2424">
        <f t="shared" si="261"/>
        <v>200</v>
      </c>
      <c r="V2424">
        <f t="shared" si="262"/>
        <v>130</v>
      </c>
      <c r="W2424" s="28">
        <f t="shared" si="263"/>
        <v>130</v>
      </c>
      <c r="X2424" s="28">
        <f t="shared" si="264"/>
        <v>200</v>
      </c>
      <c r="Y2424">
        <f t="shared" si="265"/>
        <v>200</v>
      </c>
    </row>
    <row r="2425" spans="1:25" ht="14.4" x14ac:dyDescent="0.3">
      <c r="A2425" s="23" t="s">
        <v>22</v>
      </c>
      <c r="B2425" s="24" t="s">
        <v>116</v>
      </c>
      <c r="C2425" s="25" t="s">
        <v>117</v>
      </c>
      <c r="D2425" s="24" t="s">
        <v>35</v>
      </c>
      <c r="E2425" s="24" t="s">
        <v>33</v>
      </c>
      <c r="F2425" s="24" t="s">
        <v>27</v>
      </c>
      <c r="G2425" s="24" t="s">
        <v>28</v>
      </c>
      <c r="H2425" s="29">
        <f>'Table 1'!$Y$8</f>
        <v>42.75</v>
      </c>
      <c r="I2425" s="30"/>
      <c r="J2425" s="30"/>
      <c r="K2425" s="30"/>
      <c r="L2425" s="31"/>
      <c r="M2425" s="31">
        <v>21</v>
      </c>
      <c r="N2425" s="32">
        <f t="array" ref="N2425">INDEX([1]!CCA_Weighting[#Data],MATCH(1,([1]!CCA_Weighting[State]=A2425)*([1]!CCA_Weighting[Zone]=B2425),0),MATCH(2021,VALUE([1]!CCA_Weighting[#Headers]),0))*M2425</f>
        <v>8.2892609152147245E-2</v>
      </c>
      <c r="O2425" s="31">
        <f>'Table 1'!$T$8</f>
        <v>28.5</v>
      </c>
      <c r="P2425" s="32">
        <f t="array" ref="P2425">INDEX([1]!CCA_Weighting[#Data],MATCH(1,([1]!CCA_Weighting[State]=A2425)*([1]!CCA_Weighting[Zone]=B2425),0),MATCH(2022,VALUE([1]!CCA_Weighting[#Headers]),0))*O2425</f>
        <v>0.11249711242077128</v>
      </c>
      <c r="Q2425" s="31">
        <f>'Table 1'!$U$8</f>
        <v>18</v>
      </c>
      <c r="R2425" s="31">
        <f>'Table 1'!$W$8</f>
        <v>28.5</v>
      </c>
      <c r="S2425">
        <f t="shared" si="259"/>
        <v>213.75</v>
      </c>
      <c r="T2425">
        <f t="shared" si="260"/>
        <v>105</v>
      </c>
      <c r="U2425">
        <f t="shared" si="261"/>
        <v>142.5</v>
      </c>
      <c r="V2425">
        <f t="shared" si="262"/>
        <v>90</v>
      </c>
      <c r="W2425" s="28">
        <f t="shared" si="263"/>
        <v>66.315789473684205</v>
      </c>
      <c r="X2425" s="28">
        <f t="shared" si="264"/>
        <v>142.5</v>
      </c>
      <c r="Y2425">
        <f t="shared" si="265"/>
        <v>142.5</v>
      </c>
    </row>
    <row r="2426" spans="1:25" ht="14.4" x14ac:dyDescent="0.3">
      <c r="A2426" s="20" t="s">
        <v>22</v>
      </c>
      <c r="B2426" s="21" t="s">
        <v>116</v>
      </c>
      <c r="C2426" s="22" t="s">
        <v>117</v>
      </c>
      <c r="D2426" s="21" t="s">
        <v>35</v>
      </c>
      <c r="E2426" s="21" t="s">
        <v>33</v>
      </c>
      <c r="F2426" s="21" t="s">
        <v>29</v>
      </c>
      <c r="G2426" s="21" t="s">
        <v>28</v>
      </c>
      <c r="H2426" s="29">
        <f>'Table 1'!$Y$9</f>
        <v>45</v>
      </c>
      <c r="I2426" s="30"/>
      <c r="J2426" s="30"/>
      <c r="K2426" s="30"/>
      <c r="L2426" s="31"/>
      <c r="M2426" s="31">
        <v>22</v>
      </c>
      <c r="N2426" s="32">
        <f t="array" ref="N2426">INDEX([1]!CCA_Weighting[#Data],MATCH(1,([1]!CCA_Weighting[State]=A2426)*([1]!CCA_Weighting[Zone]=B2426),0),MATCH(2021,VALUE([1]!CCA_Weighting[#Headers]),0))*M2426</f>
        <v>8.6839876254630452E-2</v>
      </c>
      <c r="O2426" s="31">
        <f>'Table 1'!$T$9</f>
        <v>30</v>
      </c>
      <c r="P2426" s="32">
        <f t="array" ref="P2426">INDEX([1]!CCA_Weighting[#Data],MATCH(1,([1]!CCA_Weighting[State]=A2426)*([1]!CCA_Weighting[Zone]=B2426),0),MATCH(2022,VALUE([1]!CCA_Weighting[#Headers]),0))*O2426</f>
        <v>0.11841801307449608</v>
      </c>
      <c r="Q2426" s="31">
        <f>'Table 1'!$U$9</f>
        <v>19.5</v>
      </c>
      <c r="R2426" s="31">
        <f>'Table 1'!$W$9</f>
        <v>30</v>
      </c>
      <c r="S2426">
        <f t="shared" si="259"/>
        <v>225</v>
      </c>
      <c r="T2426">
        <f t="shared" si="260"/>
        <v>110</v>
      </c>
      <c r="U2426">
        <f t="shared" si="261"/>
        <v>150</v>
      </c>
      <c r="V2426">
        <f t="shared" si="262"/>
        <v>97.5</v>
      </c>
      <c r="W2426" s="28">
        <f t="shared" si="263"/>
        <v>71.5</v>
      </c>
      <c r="X2426" s="28">
        <f t="shared" si="264"/>
        <v>150</v>
      </c>
      <c r="Y2426">
        <f t="shared" si="265"/>
        <v>150</v>
      </c>
    </row>
    <row r="2427" spans="1:25" ht="14.4" x14ac:dyDescent="0.3">
      <c r="A2427" s="23" t="s">
        <v>22</v>
      </c>
      <c r="B2427" s="24" t="s">
        <v>116</v>
      </c>
      <c r="C2427" s="25" t="s">
        <v>117</v>
      </c>
      <c r="D2427" s="24" t="s">
        <v>35</v>
      </c>
      <c r="E2427" s="24" t="s">
        <v>33</v>
      </c>
      <c r="F2427" s="24" t="s">
        <v>30</v>
      </c>
      <c r="G2427" s="24" t="s">
        <v>28</v>
      </c>
      <c r="H2427" s="29">
        <f>'Table 1'!$Y$10</f>
        <v>76</v>
      </c>
      <c r="I2427" s="30"/>
      <c r="J2427" s="30"/>
      <c r="K2427" s="30"/>
      <c r="L2427" s="31"/>
      <c r="M2427" s="31">
        <v>38</v>
      </c>
      <c r="N2427" s="32">
        <f t="array" ref="N2427">INDEX([1]!CCA_Weighting[#Data],MATCH(1,([1]!CCA_Weighting[State]=A2427)*([1]!CCA_Weighting[Zone]=B2427),0),MATCH(2021,VALUE([1]!CCA_Weighting[#Headers]),0))*M2427</f>
        <v>0.14999614989436169</v>
      </c>
      <c r="O2427" s="31">
        <f>'Table 1'!$T$10</f>
        <v>38</v>
      </c>
      <c r="P2427" s="32">
        <f t="array" ref="P2427">INDEX([1]!CCA_Weighting[#Data],MATCH(1,([1]!CCA_Weighting[State]=A2427)*([1]!CCA_Weighting[Zone]=B2427),0),MATCH(2022,VALUE([1]!CCA_Weighting[#Headers]),0))*O2427</f>
        <v>0.14999614989436169</v>
      </c>
      <c r="Q2427" s="31">
        <f>'Table 1'!$U$10</f>
        <v>24.5</v>
      </c>
      <c r="R2427" s="31">
        <f>'Table 1'!$W$10</f>
        <v>38</v>
      </c>
      <c r="S2427">
        <f t="shared" si="259"/>
        <v>380</v>
      </c>
      <c r="T2427">
        <f t="shared" si="260"/>
        <v>190</v>
      </c>
      <c r="U2427">
        <f t="shared" si="261"/>
        <v>190</v>
      </c>
      <c r="V2427">
        <f t="shared" si="262"/>
        <v>122.5</v>
      </c>
      <c r="W2427" s="28">
        <f t="shared" si="263"/>
        <v>122.5</v>
      </c>
      <c r="X2427" s="28">
        <f t="shared" si="264"/>
        <v>190</v>
      </c>
      <c r="Y2427">
        <f t="shared" si="265"/>
        <v>190</v>
      </c>
    </row>
    <row r="2428" spans="1:25" ht="14.4" x14ac:dyDescent="0.3">
      <c r="A2428" s="20" t="s">
        <v>22</v>
      </c>
      <c r="B2428" s="21" t="s">
        <v>116</v>
      </c>
      <c r="C2428" s="22" t="s">
        <v>117</v>
      </c>
      <c r="D2428" s="21" t="s">
        <v>35</v>
      </c>
      <c r="E2428" s="21" t="s">
        <v>34</v>
      </c>
      <c r="F2428" s="21" t="s">
        <v>27</v>
      </c>
      <c r="G2428" s="21" t="s">
        <v>28</v>
      </c>
      <c r="H2428" s="29">
        <f>'Table 1'!$Y$8</f>
        <v>42.75</v>
      </c>
      <c r="I2428" s="30"/>
      <c r="J2428" s="30"/>
      <c r="K2428" s="30"/>
      <c r="L2428" s="31"/>
      <c r="M2428" s="31">
        <v>21</v>
      </c>
      <c r="N2428" s="32">
        <f t="array" ref="N2428">INDEX([1]!CCA_Weighting[#Data],MATCH(1,([1]!CCA_Weighting[State]=A2428)*([1]!CCA_Weighting[Zone]=B2428),0),MATCH(2021,VALUE([1]!CCA_Weighting[#Headers]),0))*M2428</f>
        <v>8.2892609152147245E-2</v>
      </c>
      <c r="O2428" s="31">
        <f>'Table 1'!$T$8</f>
        <v>28.5</v>
      </c>
      <c r="P2428" s="32">
        <f t="array" ref="P2428">INDEX([1]!CCA_Weighting[#Data],MATCH(1,([1]!CCA_Weighting[State]=A2428)*([1]!CCA_Weighting[Zone]=B2428),0),MATCH(2022,VALUE([1]!CCA_Weighting[#Headers]),0))*O2428</f>
        <v>0.11249711242077128</v>
      </c>
      <c r="Q2428" s="31">
        <f>'Table 1'!$U$8</f>
        <v>18</v>
      </c>
      <c r="R2428" s="31">
        <f>'Table 1'!$W$8</f>
        <v>28.5</v>
      </c>
      <c r="S2428">
        <f t="shared" si="259"/>
        <v>213.75</v>
      </c>
      <c r="T2428">
        <f t="shared" si="260"/>
        <v>105</v>
      </c>
      <c r="U2428">
        <f t="shared" si="261"/>
        <v>142.5</v>
      </c>
      <c r="V2428">
        <f t="shared" si="262"/>
        <v>90</v>
      </c>
      <c r="W2428" s="28">
        <f t="shared" si="263"/>
        <v>66.315789473684205</v>
      </c>
      <c r="X2428" s="28">
        <f t="shared" si="264"/>
        <v>142.5</v>
      </c>
      <c r="Y2428">
        <f t="shared" si="265"/>
        <v>142.5</v>
      </c>
    </row>
    <row r="2429" spans="1:25" ht="14.4" x14ac:dyDescent="0.3">
      <c r="A2429" s="23" t="s">
        <v>22</v>
      </c>
      <c r="B2429" s="24" t="s">
        <v>116</v>
      </c>
      <c r="C2429" s="25" t="s">
        <v>117</v>
      </c>
      <c r="D2429" s="24" t="s">
        <v>35</v>
      </c>
      <c r="E2429" s="24" t="s">
        <v>34</v>
      </c>
      <c r="F2429" s="24" t="s">
        <v>29</v>
      </c>
      <c r="G2429" s="24" t="s">
        <v>28</v>
      </c>
      <c r="H2429" s="29">
        <f>'Table 1'!$Y$9</f>
        <v>45</v>
      </c>
      <c r="I2429" s="30"/>
      <c r="J2429" s="30"/>
      <c r="K2429" s="30"/>
      <c r="L2429" s="31"/>
      <c r="M2429" s="31">
        <v>22</v>
      </c>
      <c r="N2429" s="32">
        <f t="array" ref="N2429">INDEX([1]!CCA_Weighting[#Data],MATCH(1,([1]!CCA_Weighting[State]=A2429)*([1]!CCA_Weighting[Zone]=B2429),0),MATCH(2021,VALUE([1]!CCA_Weighting[#Headers]),0))*M2429</f>
        <v>8.6839876254630452E-2</v>
      </c>
      <c r="O2429" s="31">
        <f>'Table 1'!$T$9</f>
        <v>30</v>
      </c>
      <c r="P2429" s="32">
        <f t="array" ref="P2429">INDEX([1]!CCA_Weighting[#Data],MATCH(1,([1]!CCA_Weighting[State]=A2429)*([1]!CCA_Weighting[Zone]=B2429),0),MATCH(2022,VALUE([1]!CCA_Weighting[#Headers]),0))*O2429</f>
        <v>0.11841801307449608</v>
      </c>
      <c r="Q2429" s="31">
        <f>'Table 1'!$U$9</f>
        <v>19.5</v>
      </c>
      <c r="R2429" s="31">
        <f>'Table 1'!$W$9</f>
        <v>30</v>
      </c>
      <c r="S2429">
        <f t="shared" si="259"/>
        <v>225</v>
      </c>
      <c r="T2429">
        <f t="shared" si="260"/>
        <v>110</v>
      </c>
      <c r="U2429">
        <f t="shared" si="261"/>
        <v>150</v>
      </c>
      <c r="V2429">
        <f t="shared" si="262"/>
        <v>97.5</v>
      </c>
      <c r="W2429" s="28">
        <f t="shared" si="263"/>
        <v>71.5</v>
      </c>
      <c r="X2429" s="28">
        <f t="shared" si="264"/>
        <v>150</v>
      </c>
      <c r="Y2429">
        <f t="shared" si="265"/>
        <v>150</v>
      </c>
    </row>
    <row r="2430" spans="1:25" ht="14.4" x14ac:dyDescent="0.3">
      <c r="A2430" s="20" t="s">
        <v>22</v>
      </c>
      <c r="B2430" s="21" t="s">
        <v>116</v>
      </c>
      <c r="C2430" s="22" t="s">
        <v>117</v>
      </c>
      <c r="D2430" s="21" t="s">
        <v>35</v>
      </c>
      <c r="E2430" s="21" t="s">
        <v>34</v>
      </c>
      <c r="F2430" s="21" t="s">
        <v>30</v>
      </c>
      <c r="G2430" s="21" t="s">
        <v>28</v>
      </c>
      <c r="H2430" s="29">
        <f>'Table 1'!$Y$10</f>
        <v>76</v>
      </c>
      <c r="I2430" s="30"/>
      <c r="J2430" s="30"/>
      <c r="K2430" s="30"/>
      <c r="L2430" s="31"/>
      <c r="M2430" s="31">
        <v>38</v>
      </c>
      <c r="N2430" s="32">
        <f t="array" ref="N2430">INDEX([1]!CCA_Weighting[#Data],MATCH(1,([1]!CCA_Weighting[State]=A2430)*([1]!CCA_Weighting[Zone]=B2430),0),MATCH(2021,VALUE([1]!CCA_Weighting[#Headers]),0))*M2430</f>
        <v>0.14999614989436169</v>
      </c>
      <c r="O2430" s="31">
        <f>'Table 1'!$T$10</f>
        <v>38</v>
      </c>
      <c r="P2430" s="32">
        <f t="array" ref="P2430">INDEX([1]!CCA_Weighting[#Data],MATCH(1,([1]!CCA_Weighting[State]=A2430)*([1]!CCA_Weighting[Zone]=B2430),0),MATCH(2022,VALUE([1]!CCA_Weighting[#Headers]),0))*O2430</f>
        <v>0.14999614989436169</v>
      </c>
      <c r="Q2430" s="31">
        <f>'Table 1'!$U$10</f>
        <v>24.5</v>
      </c>
      <c r="R2430" s="31">
        <f>'Table 1'!$W$10</f>
        <v>38</v>
      </c>
      <c r="S2430">
        <f t="shared" si="259"/>
        <v>380</v>
      </c>
      <c r="T2430">
        <f t="shared" si="260"/>
        <v>190</v>
      </c>
      <c r="U2430">
        <f t="shared" si="261"/>
        <v>190</v>
      </c>
      <c r="V2430">
        <f t="shared" si="262"/>
        <v>122.5</v>
      </c>
      <c r="W2430" s="28">
        <f t="shared" si="263"/>
        <v>122.5</v>
      </c>
      <c r="X2430" s="28">
        <f t="shared" si="264"/>
        <v>190</v>
      </c>
      <c r="Y2430">
        <f t="shared" si="265"/>
        <v>190</v>
      </c>
    </row>
    <row r="2431" spans="1:25" ht="14.4" x14ac:dyDescent="0.3">
      <c r="A2431" s="23" t="s">
        <v>22</v>
      </c>
      <c r="B2431" s="24" t="s">
        <v>116</v>
      </c>
      <c r="C2431" s="25" t="s">
        <v>117</v>
      </c>
      <c r="D2431" s="24" t="s">
        <v>36</v>
      </c>
      <c r="E2431" s="25" t="s">
        <v>26</v>
      </c>
      <c r="F2431" s="24" t="s">
        <v>27</v>
      </c>
      <c r="G2431" s="24" t="s">
        <v>28</v>
      </c>
      <c r="H2431" s="29">
        <f>'Table 1'!$G$8</f>
        <v>57.75</v>
      </c>
      <c r="I2431" s="30"/>
      <c r="J2431" s="30"/>
      <c r="K2431" s="30"/>
      <c r="L2431" s="31"/>
      <c r="M2431" s="31">
        <v>27</v>
      </c>
      <c r="N2431" s="32">
        <f t="array" ref="N2431">INDEX([1]!CCA_Weighting[#Data],MATCH(1,([1]!CCA_Weighting[State]=A2431)*([1]!CCA_Weighting[Zone]=B2431),0),MATCH(2021,VALUE([1]!CCA_Weighting[#Headers]),0))*M2431</f>
        <v>0.10657621176704647</v>
      </c>
      <c r="O2431" s="31">
        <f>'Table 1'!$B$8</f>
        <v>33.5</v>
      </c>
      <c r="P2431" s="32">
        <f t="array" ref="P2431">INDEX([1]!CCA_Weighting[#Data],MATCH(1,([1]!CCA_Weighting[State]=A2431)*([1]!CCA_Weighting[Zone]=B2431),0),MATCH(2022,VALUE([1]!CCA_Weighting[#Headers]),0))*O2431</f>
        <v>0.13223344793318728</v>
      </c>
      <c r="Q2431" s="31">
        <f>'Table 1'!$C$8</f>
        <v>22</v>
      </c>
      <c r="R2431" s="31">
        <f>'Table 1'!$E$8</f>
        <v>38.5</v>
      </c>
      <c r="S2431">
        <f t="shared" si="259"/>
        <v>288.75</v>
      </c>
      <c r="T2431">
        <f t="shared" si="260"/>
        <v>135</v>
      </c>
      <c r="U2431">
        <f t="shared" si="261"/>
        <v>167.5</v>
      </c>
      <c r="V2431">
        <f t="shared" si="262"/>
        <v>110</v>
      </c>
      <c r="W2431" s="28">
        <f t="shared" si="263"/>
        <v>88.656716417910445</v>
      </c>
      <c r="X2431" s="28">
        <f t="shared" si="264"/>
        <v>192.5</v>
      </c>
      <c r="Y2431">
        <f t="shared" si="265"/>
        <v>192.5</v>
      </c>
    </row>
    <row r="2432" spans="1:25" ht="14.4" x14ac:dyDescent="0.3">
      <c r="A2432" s="20" t="s">
        <v>22</v>
      </c>
      <c r="B2432" s="21" t="s">
        <v>116</v>
      </c>
      <c r="C2432" s="22" t="s">
        <v>117</v>
      </c>
      <c r="D2432" s="21" t="s">
        <v>36</v>
      </c>
      <c r="E2432" s="22" t="s">
        <v>26</v>
      </c>
      <c r="F2432" s="21" t="s">
        <v>29</v>
      </c>
      <c r="G2432" s="21" t="s">
        <v>28</v>
      </c>
      <c r="H2432" s="29">
        <f>'Table 1'!$G$9</f>
        <v>52.5</v>
      </c>
      <c r="I2432" s="30"/>
      <c r="J2432" s="30"/>
      <c r="K2432" s="30"/>
      <c r="L2432" s="31"/>
      <c r="M2432" s="31">
        <v>29</v>
      </c>
      <c r="N2432" s="32">
        <f t="array" ref="N2432">INDEX([1]!CCA_Weighting[#Data],MATCH(1,([1]!CCA_Weighting[State]=A2432)*([1]!CCA_Weighting[Zone]=B2432),0),MATCH(2021,VALUE([1]!CCA_Weighting[#Headers]),0))*M2432</f>
        <v>0.11447074597201287</v>
      </c>
      <c r="O2432" s="31">
        <f>'Table 1'!$B$9</f>
        <v>35</v>
      </c>
      <c r="P2432" s="32">
        <f t="array" ref="P2432">INDEX([1]!CCA_Weighting[#Data],MATCH(1,([1]!CCA_Weighting[State]=A2432)*([1]!CCA_Weighting[Zone]=B2432),0),MATCH(2022,VALUE([1]!CCA_Weighting[#Headers]),0))*O2432</f>
        <v>0.13815434858691208</v>
      </c>
      <c r="Q2432" s="31">
        <f>'Table 1'!$C$9</f>
        <v>23</v>
      </c>
      <c r="R2432" s="31">
        <f>'Table 1'!$E$9</f>
        <v>35</v>
      </c>
      <c r="S2432">
        <f t="shared" si="259"/>
        <v>262.5</v>
      </c>
      <c r="T2432">
        <f t="shared" si="260"/>
        <v>145</v>
      </c>
      <c r="U2432">
        <f t="shared" si="261"/>
        <v>175</v>
      </c>
      <c r="V2432">
        <f t="shared" si="262"/>
        <v>115</v>
      </c>
      <c r="W2432" s="28">
        <f t="shared" si="263"/>
        <v>95.285714285714292</v>
      </c>
      <c r="X2432" s="28">
        <f t="shared" si="264"/>
        <v>175</v>
      </c>
      <c r="Y2432">
        <f t="shared" si="265"/>
        <v>175</v>
      </c>
    </row>
    <row r="2433" spans="1:25" ht="14.4" x14ac:dyDescent="0.3">
      <c r="A2433" s="23" t="s">
        <v>22</v>
      </c>
      <c r="B2433" s="24" t="s">
        <v>116</v>
      </c>
      <c r="C2433" s="25" t="s">
        <v>117</v>
      </c>
      <c r="D2433" s="24" t="s">
        <v>36</v>
      </c>
      <c r="E2433" s="25" t="s">
        <v>26</v>
      </c>
      <c r="F2433" s="24" t="s">
        <v>30</v>
      </c>
      <c r="G2433" s="24" t="s">
        <v>28</v>
      </c>
      <c r="H2433" s="29">
        <f>'Table 1'!$G$10</f>
        <v>110</v>
      </c>
      <c r="I2433" s="30"/>
      <c r="J2433" s="30"/>
      <c r="K2433" s="30"/>
      <c r="L2433" s="31"/>
      <c r="M2433" s="31">
        <v>55</v>
      </c>
      <c r="N2433" s="32">
        <f t="array" ref="N2433">INDEX([1]!CCA_Weighting[#Data],MATCH(1,([1]!CCA_Weighting[State]=A2433)*([1]!CCA_Weighting[Zone]=B2433),0),MATCH(2021,VALUE([1]!CCA_Weighting[#Headers]),0))*M2433</f>
        <v>0.21709969063657614</v>
      </c>
      <c r="O2433" s="31">
        <f>'Table 1'!$B$10</f>
        <v>55</v>
      </c>
      <c r="P2433" s="32">
        <f t="array" ref="P2433">INDEX([1]!CCA_Weighting[#Data],MATCH(1,([1]!CCA_Weighting[State]=A2433)*([1]!CCA_Weighting[Zone]=B2433),0),MATCH(2022,VALUE([1]!CCA_Weighting[#Headers]),0))*O2433</f>
        <v>0.21709969063657614</v>
      </c>
      <c r="Q2433" s="31">
        <f>'Table 1'!$C$10</f>
        <v>36</v>
      </c>
      <c r="R2433" s="31">
        <f>'Table 1'!$E$10</f>
        <v>55</v>
      </c>
      <c r="S2433">
        <f t="shared" si="259"/>
        <v>550</v>
      </c>
      <c r="T2433">
        <f t="shared" si="260"/>
        <v>275</v>
      </c>
      <c r="U2433">
        <f t="shared" si="261"/>
        <v>275</v>
      </c>
      <c r="V2433">
        <f t="shared" si="262"/>
        <v>180</v>
      </c>
      <c r="W2433" s="28">
        <f t="shared" si="263"/>
        <v>180</v>
      </c>
      <c r="X2433" s="28">
        <f t="shared" si="264"/>
        <v>275</v>
      </c>
      <c r="Y2433">
        <f t="shared" si="265"/>
        <v>275</v>
      </c>
    </row>
    <row r="2434" spans="1:25" ht="14.4" x14ac:dyDescent="0.3">
      <c r="A2434" s="20" t="s">
        <v>22</v>
      </c>
      <c r="B2434" s="21" t="s">
        <v>116</v>
      </c>
      <c r="C2434" s="22" t="s">
        <v>117</v>
      </c>
      <c r="D2434" s="21" t="s">
        <v>36</v>
      </c>
      <c r="E2434" s="21" t="s">
        <v>31</v>
      </c>
      <c r="F2434" s="21" t="s">
        <v>27</v>
      </c>
      <c r="G2434" s="21" t="s">
        <v>28</v>
      </c>
      <c r="H2434" s="29">
        <f>'Table 1'!$M$8</f>
        <v>48</v>
      </c>
      <c r="I2434" s="30"/>
      <c r="J2434" s="30"/>
      <c r="K2434" s="30"/>
      <c r="L2434" s="31"/>
      <c r="M2434" s="31">
        <v>25</v>
      </c>
      <c r="N2434" s="32">
        <f t="array" ref="N2434">INDEX([1]!CCA_Weighting[#Data],MATCH(1,([1]!CCA_Weighting[State]=A2434)*([1]!CCA_Weighting[Zone]=B2434),0),MATCH(2021,VALUE([1]!CCA_Weighting[#Headers]),0))*M2434</f>
        <v>9.8681677562080058E-2</v>
      </c>
      <c r="O2434" s="31">
        <f>'Table 1'!$H$8</f>
        <v>32</v>
      </c>
      <c r="P2434" s="32">
        <f t="array" ref="P2434">INDEX([1]!CCA_Weighting[#Data],MATCH(1,([1]!CCA_Weighting[State]=A2434)*([1]!CCA_Weighting[Zone]=B2434),0),MATCH(2022,VALUE([1]!CCA_Weighting[#Headers]),0))*O2434</f>
        <v>0.12631254727946248</v>
      </c>
      <c r="Q2434" s="31">
        <f>'Table 1'!$I$8</f>
        <v>21</v>
      </c>
      <c r="R2434" s="31">
        <f>'Table 1'!$K$8</f>
        <v>32</v>
      </c>
      <c r="S2434">
        <f t="shared" si="259"/>
        <v>240</v>
      </c>
      <c r="T2434">
        <f t="shared" si="260"/>
        <v>125</v>
      </c>
      <c r="U2434">
        <f t="shared" si="261"/>
        <v>160</v>
      </c>
      <c r="V2434">
        <f t="shared" si="262"/>
        <v>105</v>
      </c>
      <c r="W2434" s="28">
        <f t="shared" si="263"/>
        <v>82.03125</v>
      </c>
      <c r="X2434" s="28">
        <f t="shared" si="264"/>
        <v>160</v>
      </c>
      <c r="Y2434">
        <f t="shared" si="265"/>
        <v>160</v>
      </c>
    </row>
    <row r="2435" spans="1:25" ht="14.4" x14ac:dyDescent="0.3">
      <c r="A2435" s="23" t="s">
        <v>22</v>
      </c>
      <c r="B2435" s="24" t="s">
        <v>116</v>
      </c>
      <c r="C2435" s="25" t="s">
        <v>117</v>
      </c>
      <c r="D2435" s="24" t="s">
        <v>36</v>
      </c>
      <c r="E2435" s="24" t="s">
        <v>31</v>
      </c>
      <c r="F2435" s="24" t="s">
        <v>29</v>
      </c>
      <c r="G2435" s="24" t="s">
        <v>28</v>
      </c>
      <c r="H2435" s="29">
        <f>'Table 1'!$M$9</f>
        <v>51</v>
      </c>
      <c r="I2435" s="30"/>
      <c r="J2435" s="30"/>
      <c r="K2435" s="30"/>
      <c r="L2435" s="31"/>
      <c r="M2435" s="31">
        <v>26.5</v>
      </c>
      <c r="N2435" s="32">
        <f t="array" ref="N2435">INDEX([1]!CCA_Weighting[#Data],MATCH(1,([1]!CCA_Weighting[State]=A2435)*([1]!CCA_Weighting[Zone]=B2435),0),MATCH(2021,VALUE([1]!CCA_Weighting[#Headers]),0))*M2435</f>
        <v>0.10460257821580486</v>
      </c>
      <c r="O2435" s="31">
        <f>'Table 1'!$H$9</f>
        <v>34</v>
      </c>
      <c r="P2435" s="32">
        <f t="array" ref="P2435">INDEX([1]!CCA_Weighting[#Data],MATCH(1,([1]!CCA_Weighting[State]=A2435)*([1]!CCA_Weighting[Zone]=B2435),0),MATCH(2022,VALUE([1]!CCA_Weighting[#Headers]),0))*O2435</f>
        <v>0.13420708148442889</v>
      </c>
      <c r="Q2435" s="31">
        <f>'Table 1'!$I$9</f>
        <v>22</v>
      </c>
      <c r="R2435" s="31">
        <f>'Table 1'!$K$9</f>
        <v>34</v>
      </c>
      <c r="S2435">
        <f t="shared" ref="S2435:S2498" si="266">H2435*5</f>
        <v>255</v>
      </c>
      <c r="T2435">
        <f t="shared" ref="T2435:T2498" si="267">M2435*5</f>
        <v>132.5</v>
      </c>
      <c r="U2435">
        <f t="shared" ref="U2435:U2498" si="268">O2435*5</f>
        <v>170</v>
      </c>
      <c r="V2435">
        <f t="shared" ref="V2435:V2498" si="269">Q2435*5</f>
        <v>110</v>
      </c>
      <c r="W2435" s="28">
        <f t="shared" ref="W2435:W2498" si="270">(Q2435/O2435)*T2435</f>
        <v>85.735294117647058</v>
      </c>
      <c r="X2435" s="28">
        <f t="shared" ref="X2435:X2498" si="271">R2435*5</f>
        <v>170</v>
      </c>
      <c r="Y2435">
        <f t="shared" ref="Y2435:Y2498" si="272">R2435*5</f>
        <v>170</v>
      </c>
    </row>
    <row r="2436" spans="1:25" ht="14.4" x14ac:dyDescent="0.3">
      <c r="A2436" s="20" t="s">
        <v>22</v>
      </c>
      <c r="B2436" s="21" t="s">
        <v>116</v>
      </c>
      <c r="C2436" s="22" t="s">
        <v>117</v>
      </c>
      <c r="D2436" s="21" t="s">
        <v>36</v>
      </c>
      <c r="E2436" s="21" t="s">
        <v>31</v>
      </c>
      <c r="F2436" s="21" t="s">
        <v>30</v>
      </c>
      <c r="G2436" s="21" t="s">
        <v>28</v>
      </c>
      <c r="H2436" s="29">
        <f>'Table 1'!$M$10</f>
        <v>100</v>
      </c>
      <c r="I2436" s="30"/>
      <c r="J2436" s="30"/>
      <c r="K2436" s="30"/>
      <c r="L2436" s="31"/>
      <c r="M2436" s="31">
        <v>50</v>
      </c>
      <c r="N2436" s="32">
        <f t="array" ref="N2436">INDEX([1]!CCA_Weighting[#Data],MATCH(1,([1]!CCA_Weighting[State]=A2436)*([1]!CCA_Weighting[Zone]=B2436),0),MATCH(2021,VALUE([1]!CCA_Weighting[#Headers]),0))*M2436</f>
        <v>0.19736335512416012</v>
      </c>
      <c r="O2436" s="31">
        <f>'Table 1'!$H$10</f>
        <v>50</v>
      </c>
      <c r="P2436" s="32">
        <f t="array" ref="P2436">INDEX([1]!CCA_Weighting[#Data],MATCH(1,([1]!CCA_Weighting[State]=A2436)*([1]!CCA_Weighting[Zone]=B2436),0),MATCH(2022,VALUE([1]!CCA_Weighting[#Headers]),0))*O2436</f>
        <v>0.19736335512416012</v>
      </c>
      <c r="Q2436" s="31">
        <f>'Table 1'!$I$10</f>
        <v>32.5</v>
      </c>
      <c r="R2436" s="31">
        <f>'Table 1'!$K$10</f>
        <v>50</v>
      </c>
      <c r="S2436">
        <f t="shared" si="266"/>
        <v>500</v>
      </c>
      <c r="T2436">
        <f t="shared" si="267"/>
        <v>250</v>
      </c>
      <c r="U2436">
        <f t="shared" si="268"/>
        <v>250</v>
      </c>
      <c r="V2436">
        <f t="shared" si="269"/>
        <v>162.5</v>
      </c>
      <c r="W2436" s="28">
        <f t="shared" si="270"/>
        <v>162.5</v>
      </c>
      <c r="X2436" s="28">
        <f t="shared" si="271"/>
        <v>250</v>
      </c>
      <c r="Y2436">
        <f t="shared" si="272"/>
        <v>250</v>
      </c>
    </row>
    <row r="2437" spans="1:25" ht="14.4" x14ac:dyDescent="0.3">
      <c r="A2437" s="23" t="s">
        <v>22</v>
      </c>
      <c r="B2437" s="24" t="s">
        <v>116</v>
      </c>
      <c r="C2437" s="25" t="s">
        <v>117</v>
      </c>
      <c r="D2437" s="24" t="s">
        <v>36</v>
      </c>
      <c r="E2437" s="24" t="s">
        <v>32</v>
      </c>
      <c r="F2437" s="24" t="s">
        <v>27</v>
      </c>
      <c r="G2437" s="24" t="s">
        <v>28</v>
      </c>
      <c r="H2437" s="29">
        <f>'Table 1'!$S$8</f>
        <v>45</v>
      </c>
      <c r="I2437" s="30"/>
      <c r="J2437" s="30"/>
      <c r="K2437" s="30"/>
      <c r="L2437" s="31"/>
      <c r="M2437" s="31">
        <v>23.5</v>
      </c>
      <c r="N2437" s="32">
        <f t="array" ref="N2437">INDEX([1]!CCA_Weighting[#Data],MATCH(1,([1]!CCA_Weighting[State]=A2437)*([1]!CCA_Weighting[Zone]=B2437),0),MATCH(2021,VALUE([1]!CCA_Weighting[#Headers]),0))*M2437</f>
        <v>9.2760776908355255E-2</v>
      </c>
      <c r="O2437" s="31">
        <f>'Table 1'!$N$8</f>
        <v>30</v>
      </c>
      <c r="P2437" s="32">
        <f t="array" ref="P2437">INDEX([1]!CCA_Weighting[#Data],MATCH(1,([1]!CCA_Weighting[State]=A2437)*([1]!CCA_Weighting[Zone]=B2437),0),MATCH(2022,VALUE([1]!CCA_Weighting[#Headers]),0))*O2437</f>
        <v>0.11841801307449608</v>
      </c>
      <c r="Q2437" s="31">
        <f>'Table 1'!$O$8</f>
        <v>19.5</v>
      </c>
      <c r="R2437" s="31">
        <f>'Table 1'!$Q$8</f>
        <v>30</v>
      </c>
      <c r="S2437">
        <f t="shared" si="266"/>
        <v>225</v>
      </c>
      <c r="T2437">
        <f t="shared" si="267"/>
        <v>117.5</v>
      </c>
      <c r="U2437">
        <f t="shared" si="268"/>
        <v>150</v>
      </c>
      <c r="V2437">
        <f t="shared" si="269"/>
        <v>97.5</v>
      </c>
      <c r="W2437" s="28">
        <f t="shared" si="270"/>
        <v>76.375</v>
      </c>
      <c r="X2437" s="28">
        <f t="shared" si="271"/>
        <v>150</v>
      </c>
      <c r="Y2437">
        <f t="shared" si="272"/>
        <v>150</v>
      </c>
    </row>
    <row r="2438" spans="1:25" ht="14.4" x14ac:dyDescent="0.3">
      <c r="A2438" s="20" t="s">
        <v>22</v>
      </c>
      <c r="B2438" s="21" t="s">
        <v>116</v>
      </c>
      <c r="C2438" s="22" t="s">
        <v>117</v>
      </c>
      <c r="D2438" s="21" t="s">
        <v>36</v>
      </c>
      <c r="E2438" s="21" t="s">
        <v>32</v>
      </c>
      <c r="F2438" s="21" t="s">
        <v>29</v>
      </c>
      <c r="G2438" s="21" t="s">
        <v>28</v>
      </c>
      <c r="H2438" s="29">
        <f>'Table 1'!$S$9</f>
        <v>48</v>
      </c>
      <c r="I2438" s="30"/>
      <c r="J2438" s="30"/>
      <c r="K2438" s="30"/>
      <c r="L2438" s="31"/>
      <c r="M2438" s="31">
        <v>24.5</v>
      </c>
      <c r="N2438" s="32">
        <f t="array" ref="N2438">INDEX([1]!CCA_Weighting[#Data],MATCH(1,([1]!CCA_Weighting[State]=A2438)*([1]!CCA_Weighting[Zone]=B2438),0),MATCH(2021,VALUE([1]!CCA_Weighting[#Headers]),0))*M2438</f>
        <v>9.6708044010838462E-2</v>
      </c>
      <c r="O2438" s="31">
        <f>'Table 1'!$N$9</f>
        <v>32</v>
      </c>
      <c r="P2438" s="32">
        <f t="array" ref="P2438">INDEX([1]!CCA_Weighting[#Data],MATCH(1,([1]!CCA_Weighting[State]=A2438)*([1]!CCA_Weighting[Zone]=B2438),0),MATCH(2022,VALUE([1]!CCA_Weighting[#Headers]),0))*O2438</f>
        <v>0.12631254727946248</v>
      </c>
      <c r="Q2438" s="31">
        <f>'Table 1'!$O$9</f>
        <v>21</v>
      </c>
      <c r="R2438" s="31">
        <f>'Table 1'!$Q$9</f>
        <v>32</v>
      </c>
      <c r="S2438">
        <f t="shared" si="266"/>
        <v>240</v>
      </c>
      <c r="T2438">
        <f t="shared" si="267"/>
        <v>122.5</v>
      </c>
      <c r="U2438">
        <f t="shared" si="268"/>
        <v>160</v>
      </c>
      <c r="V2438">
        <f t="shared" si="269"/>
        <v>105</v>
      </c>
      <c r="W2438" s="28">
        <f t="shared" si="270"/>
        <v>80.390625</v>
      </c>
      <c r="X2438" s="28">
        <f t="shared" si="271"/>
        <v>160</v>
      </c>
      <c r="Y2438">
        <f t="shared" si="272"/>
        <v>160</v>
      </c>
    </row>
    <row r="2439" spans="1:25" ht="14.4" x14ac:dyDescent="0.3">
      <c r="A2439" s="23" t="s">
        <v>22</v>
      </c>
      <c r="B2439" s="24" t="s">
        <v>116</v>
      </c>
      <c r="C2439" s="25" t="s">
        <v>117</v>
      </c>
      <c r="D2439" s="24" t="s">
        <v>36</v>
      </c>
      <c r="E2439" s="24" t="s">
        <v>32</v>
      </c>
      <c r="F2439" s="24" t="s">
        <v>30</v>
      </c>
      <c r="G2439" s="24" t="s">
        <v>28</v>
      </c>
      <c r="H2439" s="29">
        <f>'Table 1'!$S$10</f>
        <v>80</v>
      </c>
      <c r="I2439" s="30"/>
      <c r="J2439" s="30"/>
      <c r="K2439" s="30"/>
      <c r="L2439" s="31"/>
      <c r="M2439" s="31">
        <v>40</v>
      </c>
      <c r="N2439" s="32">
        <f t="array" ref="N2439">INDEX([1]!CCA_Weighting[#Data],MATCH(1,([1]!CCA_Weighting[State]=A2439)*([1]!CCA_Weighting[Zone]=B2439),0),MATCH(2021,VALUE([1]!CCA_Weighting[#Headers]),0))*M2439</f>
        <v>0.1578906840993281</v>
      </c>
      <c r="O2439" s="31">
        <f>'Table 1'!$N$10</f>
        <v>40</v>
      </c>
      <c r="P2439" s="32">
        <f t="array" ref="P2439">INDEX([1]!CCA_Weighting[#Data],MATCH(1,([1]!CCA_Weighting[State]=A2439)*([1]!CCA_Weighting[Zone]=B2439),0),MATCH(2022,VALUE([1]!CCA_Weighting[#Headers]),0))*O2439</f>
        <v>0.1578906840993281</v>
      </c>
      <c r="Q2439" s="31">
        <f>'Table 1'!$O$10</f>
        <v>26</v>
      </c>
      <c r="R2439" s="31">
        <f>'Table 1'!$Q$10</f>
        <v>40</v>
      </c>
      <c r="S2439">
        <f t="shared" si="266"/>
        <v>400</v>
      </c>
      <c r="T2439">
        <f t="shared" si="267"/>
        <v>200</v>
      </c>
      <c r="U2439">
        <f t="shared" si="268"/>
        <v>200</v>
      </c>
      <c r="V2439">
        <f t="shared" si="269"/>
        <v>130</v>
      </c>
      <c r="W2439" s="28">
        <f t="shared" si="270"/>
        <v>130</v>
      </c>
      <c r="X2439" s="28">
        <f t="shared" si="271"/>
        <v>200</v>
      </c>
      <c r="Y2439">
        <f t="shared" si="272"/>
        <v>200</v>
      </c>
    </row>
    <row r="2440" spans="1:25" ht="14.4" x14ac:dyDescent="0.3">
      <c r="A2440" s="20" t="s">
        <v>22</v>
      </c>
      <c r="B2440" s="21" t="s">
        <v>116</v>
      </c>
      <c r="C2440" s="22" t="s">
        <v>117</v>
      </c>
      <c r="D2440" s="21" t="s">
        <v>36</v>
      </c>
      <c r="E2440" s="21" t="s">
        <v>33</v>
      </c>
      <c r="F2440" s="21" t="s">
        <v>27</v>
      </c>
      <c r="G2440" s="21" t="s">
        <v>28</v>
      </c>
      <c r="H2440" s="29">
        <f>'Table 1'!$Y$8</f>
        <v>42.75</v>
      </c>
      <c r="I2440" s="30"/>
      <c r="J2440" s="30"/>
      <c r="K2440" s="30"/>
      <c r="L2440" s="31"/>
      <c r="M2440" s="31">
        <v>21</v>
      </c>
      <c r="N2440" s="32">
        <f t="array" ref="N2440">INDEX([1]!CCA_Weighting[#Data],MATCH(1,([1]!CCA_Weighting[State]=A2440)*([1]!CCA_Weighting[Zone]=B2440),0),MATCH(2021,VALUE([1]!CCA_Weighting[#Headers]),0))*M2440</f>
        <v>8.2892609152147245E-2</v>
      </c>
      <c r="O2440" s="31">
        <f>'Table 1'!$T$8</f>
        <v>28.5</v>
      </c>
      <c r="P2440" s="32">
        <f t="array" ref="P2440">INDEX([1]!CCA_Weighting[#Data],MATCH(1,([1]!CCA_Weighting[State]=A2440)*([1]!CCA_Weighting[Zone]=B2440),0),MATCH(2022,VALUE([1]!CCA_Weighting[#Headers]),0))*O2440</f>
        <v>0.11249711242077128</v>
      </c>
      <c r="Q2440" s="31">
        <f>'Table 1'!$U$8</f>
        <v>18</v>
      </c>
      <c r="R2440" s="31">
        <f>'Table 1'!$W$8</f>
        <v>28.5</v>
      </c>
      <c r="S2440">
        <f t="shared" si="266"/>
        <v>213.75</v>
      </c>
      <c r="T2440">
        <f t="shared" si="267"/>
        <v>105</v>
      </c>
      <c r="U2440">
        <f t="shared" si="268"/>
        <v>142.5</v>
      </c>
      <c r="V2440">
        <f t="shared" si="269"/>
        <v>90</v>
      </c>
      <c r="W2440" s="28">
        <f t="shared" si="270"/>
        <v>66.315789473684205</v>
      </c>
      <c r="X2440" s="28">
        <f t="shared" si="271"/>
        <v>142.5</v>
      </c>
      <c r="Y2440">
        <f t="shared" si="272"/>
        <v>142.5</v>
      </c>
    </row>
    <row r="2441" spans="1:25" ht="14.4" x14ac:dyDescent="0.3">
      <c r="A2441" s="23" t="s">
        <v>22</v>
      </c>
      <c r="B2441" s="24" t="s">
        <v>116</v>
      </c>
      <c r="C2441" s="25" t="s">
        <v>117</v>
      </c>
      <c r="D2441" s="24" t="s">
        <v>36</v>
      </c>
      <c r="E2441" s="24" t="s">
        <v>33</v>
      </c>
      <c r="F2441" s="24" t="s">
        <v>29</v>
      </c>
      <c r="G2441" s="24" t="s">
        <v>28</v>
      </c>
      <c r="H2441" s="29">
        <f>'Table 1'!$Y$9</f>
        <v>45</v>
      </c>
      <c r="I2441" s="30"/>
      <c r="J2441" s="30"/>
      <c r="K2441" s="30"/>
      <c r="L2441" s="31"/>
      <c r="M2441" s="31">
        <v>22</v>
      </c>
      <c r="N2441" s="32">
        <f t="array" ref="N2441">INDEX([1]!CCA_Weighting[#Data],MATCH(1,([1]!CCA_Weighting[State]=A2441)*([1]!CCA_Weighting[Zone]=B2441),0),MATCH(2021,VALUE([1]!CCA_Weighting[#Headers]),0))*M2441</f>
        <v>8.6839876254630452E-2</v>
      </c>
      <c r="O2441" s="31">
        <f>'Table 1'!$T$9</f>
        <v>30</v>
      </c>
      <c r="P2441" s="32">
        <f t="array" ref="P2441">INDEX([1]!CCA_Weighting[#Data],MATCH(1,([1]!CCA_Weighting[State]=A2441)*([1]!CCA_Weighting[Zone]=B2441),0),MATCH(2022,VALUE([1]!CCA_Weighting[#Headers]),0))*O2441</f>
        <v>0.11841801307449608</v>
      </c>
      <c r="Q2441" s="31">
        <f>'Table 1'!$U$9</f>
        <v>19.5</v>
      </c>
      <c r="R2441" s="31">
        <f>'Table 1'!$W$9</f>
        <v>30</v>
      </c>
      <c r="S2441">
        <f t="shared" si="266"/>
        <v>225</v>
      </c>
      <c r="T2441">
        <f t="shared" si="267"/>
        <v>110</v>
      </c>
      <c r="U2441">
        <f t="shared" si="268"/>
        <v>150</v>
      </c>
      <c r="V2441">
        <f t="shared" si="269"/>
        <v>97.5</v>
      </c>
      <c r="W2441" s="28">
        <f t="shared" si="270"/>
        <v>71.5</v>
      </c>
      <c r="X2441" s="28">
        <f t="shared" si="271"/>
        <v>150</v>
      </c>
      <c r="Y2441">
        <f t="shared" si="272"/>
        <v>150</v>
      </c>
    </row>
    <row r="2442" spans="1:25" ht="14.4" x14ac:dyDescent="0.3">
      <c r="A2442" s="20" t="s">
        <v>22</v>
      </c>
      <c r="B2442" s="21" t="s">
        <v>116</v>
      </c>
      <c r="C2442" s="22" t="s">
        <v>117</v>
      </c>
      <c r="D2442" s="21" t="s">
        <v>36</v>
      </c>
      <c r="E2442" s="21" t="s">
        <v>33</v>
      </c>
      <c r="F2442" s="21" t="s">
        <v>30</v>
      </c>
      <c r="G2442" s="21" t="s">
        <v>28</v>
      </c>
      <c r="H2442" s="29">
        <f>'Table 1'!$Y$10</f>
        <v>76</v>
      </c>
      <c r="I2442" s="30"/>
      <c r="J2442" s="30"/>
      <c r="K2442" s="30"/>
      <c r="L2442" s="31"/>
      <c r="M2442" s="31">
        <v>38</v>
      </c>
      <c r="N2442" s="32">
        <f t="array" ref="N2442">INDEX([1]!CCA_Weighting[#Data],MATCH(1,([1]!CCA_Weighting[State]=A2442)*([1]!CCA_Weighting[Zone]=B2442),0),MATCH(2021,VALUE([1]!CCA_Weighting[#Headers]),0))*M2442</f>
        <v>0.14999614989436169</v>
      </c>
      <c r="O2442" s="31">
        <f>'Table 1'!$T$10</f>
        <v>38</v>
      </c>
      <c r="P2442" s="32">
        <f t="array" ref="P2442">INDEX([1]!CCA_Weighting[#Data],MATCH(1,([1]!CCA_Weighting[State]=A2442)*([1]!CCA_Weighting[Zone]=B2442),0),MATCH(2022,VALUE([1]!CCA_Weighting[#Headers]),0))*O2442</f>
        <v>0.14999614989436169</v>
      </c>
      <c r="Q2442" s="31">
        <f>'Table 1'!$U$10</f>
        <v>24.5</v>
      </c>
      <c r="R2442" s="31">
        <f>'Table 1'!$W$10</f>
        <v>38</v>
      </c>
      <c r="S2442">
        <f t="shared" si="266"/>
        <v>380</v>
      </c>
      <c r="T2442">
        <f t="shared" si="267"/>
        <v>190</v>
      </c>
      <c r="U2442">
        <f t="shared" si="268"/>
        <v>190</v>
      </c>
      <c r="V2442">
        <f t="shared" si="269"/>
        <v>122.5</v>
      </c>
      <c r="W2442" s="28">
        <f t="shared" si="270"/>
        <v>122.5</v>
      </c>
      <c r="X2442" s="28">
        <f t="shared" si="271"/>
        <v>190</v>
      </c>
      <c r="Y2442">
        <f t="shared" si="272"/>
        <v>190</v>
      </c>
    </row>
    <row r="2443" spans="1:25" ht="14.4" x14ac:dyDescent="0.3">
      <c r="A2443" s="23" t="s">
        <v>22</v>
      </c>
      <c r="B2443" s="24" t="s">
        <v>116</v>
      </c>
      <c r="C2443" s="25" t="s">
        <v>117</v>
      </c>
      <c r="D2443" s="24" t="s">
        <v>36</v>
      </c>
      <c r="E2443" s="24" t="s">
        <v>34</v>
      </c>
      <c r="F2443" s="24" t="s">
        <v>27</v>
      </c>
      <c r="G2443" s="24" t="s">
        <v>28</v>
      </c>
      <c r="H2443" s="29">
        <f>'Table 1'!$Y$8</f>
        <v>42.75</v>
      </c>
      <c r="I2443" s="30"/>
      <c r="J2443" s="30"/>
      <c r="K2443" s="30"/>
      <c r="L2443" s="31"/>
      <c r="M2443" s="31">
        <v>21</v>
      </c>
      <c r="N2443" s="32">
        <f t="array" ref="N2443">INDEX([1]!CCA_Weighting[#Data],MATCH(1,([1]!CCA_Weighting[State]=A2443)*([1]!CCA_Weighting[Zone]=B2443),0),MATCH(2021,VALUE([1]!CCA_Weighting[#Headers]),0))*M2443</f>
        <v>8.2892609152147245E-2</v>
      </c>
      <c r="O2443" s="31">
        <f>'Table 1'!$T$8</f>
        <v>28.5</v>
      </c>
      <c r="P2443" s="32">
        <f t="array" ref="P2443">INDEX([1]!CCA_Weighting[#Data],MATCH(1,([1]!CCA_Weighting[State]=A2443)*([1]!CCA_Weighting[Zone]=B2443),0),MATCH(2022,VALUE([1]!CCA_Weighting[#Headers]),0))*O2443</f>
        <v>0.11249711242077128</v>
      </c>
      <c r="Q2443" s="31">
        <f>'Table 1'!$U$8</f>
        <v>18</v>
      </c>
      <c r="R2443" s="31">
        <f>'Table 1'!$W$8</f>
        <v>28.5</v>
      </c>
      <c r="S2443">
        <f t="shared" si="266"/>
        <v>213.75</v>
      </c>
      <c r="T2443">
        <f t="shared" si="267"/>
        <v>105</v>
      </c>
      <c r="U2443">
        <f t="shared" si="268"/>
        <v>142.5</v>
      </c>
      <c r="V2443">
        <f t="shared" si="269"/>
        <v>90</v>
      </c>
      <c r="W2443" s="28">
        <f t="shared" si="270"/>
        <v>66.315789473684205</v>
      </c>
      <c r="X2443" s="28">
        <f t="shared" si="271"/>
        <v>142.5</v>
      </c>
      <c r="Y2443">
        <f t="shared" si="272"/>
        <v>142.5</v>
      </c>
    </row>
    <row r="2444" spans="1:25" ht="14.4" x14ac:dyDescent="0.3">
      <c r="A2444" s="20" t="s">
        <v>22</v>
      </c>
      <c r="B2444" s="21" t="s">
        <v>116</v>
      </c>
      <c r="C2444" s="22" t="s">
        <v>117</v>
      </c>
      <c r="D2444" s="21" t="s">
        <v>36</v>
      </c>
      <c r="E2444" s="21" t="s">
        <v>34</v>
      </c>
      <c r="F2444" s="21" t="s">
        <v>29</v>
      </c>
      <c r="G2444" s="21" t="s">
        <v>28</v>
      </c>
      <c r="H2444" s="29">
        <f>'Table 1'!$Y$9</f>
        <v>45</v>
      </c>
      <c r="I2444" s="30"/>
      <c r="J2444" s="30"/>
      <c r="K2444" s="30"/>
      <c r="L2444" s="31"/>
      <c r="M2444" s="31">
        <v>22</v>
      </c>
      <c r="N2444" s="32">
        <f t="array" ref="N2444">INDEX([1]!CCA_Weighting[#Data],MATCH(1,([1]!CCA_Weighting[State]=A2444)*([1]!CCA_Weighting[Zone]=B2444),0),MATCH(2021,VALUE([1]!CCA_Weighting[#Headers]),0))*M2444</f>
        <v>8.6839876254630452E-2</v>
      </c>
      <c r="O2444" s="31">
        <f>'Table 1'!$T$9</f>
        <v>30</v>
      </c>
      <c r="P2444" s="32">
        <f t="array" ref="P2444">INDEX([1]!CCA_Weighting[#Data],MATCH(1,([1]!CCA_Weighting[State]=A2444)*([1]!CCA_Weighting[Zone]=B2444),0),MATCH(2022,VALUE([1]!CCA_Weighting[#Headers]),0))*O2444</f>
        <v>0.11841801307449608</v>
      </c>
      <c r="Q2444" s="31">
        <f>'Table 1'!$U$9</f>
        <v>19.5</v>
      </c>
      <c r="R2444" s="31">
        <f>'Table 1'!$W$9</f>
        <v>30</v>
      </c>
      <c r="S2444">
        <f t="shared" si="266"/>
        <v>225</v>
      </c>
      <c r="T2444">
        <f t="shared" si="267"/>
        <v>110</v>
      </c>
      <c r="U2444">
        <f t="shared" si="268"/>
        <v>150</v>
      </c>
      <c r="V2444">
        <f t="shared" si="269"/>
        <v>97.5</v>
      </c>
      <c r="W2444" s="28">
        <f t="shared" si="270"/>
        <v>71.5</v>
      </c>
      <c r="X2444" s="28">
        <f t="shared" si="271"/>
        <v>150</v>
      </c>
      <c r="Y2444">
        <f t="shared" si="272"/>
        <v>150</v>
      </c>
    </row>
    <row r="2445" spans="1:25" ht="14.4" x14ac:dyDescent="0.3">
      <c r="A2445" s="23" t="s">
        <v>22</v>
      </c>
      <c r="B2445" s="24" t="s">
        <v>116</v>
      </c>
      <c r="C2445" s="25" t="s">
        <v>117</v>
      </c>
      <c r="D2445" s="24" t="s">
        <v>36</v>
      </c>
      <c r="E2445" s="24" t="s">
        <v>34</v>
      </c>
      <c r="F2445" s="24" t="s">
        <v>30</v>
      </c>
      <c r="G2445" s="24" t="s">
        <v>28</v>
      </c>
      <c r="H2445" s="29">
        <f>'Table 1'!$Y$10</f>
        <v>76</v>
      </c>
      <c r="I2445" s="30"/>
      <c r="J2445" s="30"/>
      <c r="K2445" s="30"/>
      <c r="L2445" s="31"/>
      <c r="M2445" s="31">
        <v>38</v>
      </c>
      <c r="N2445" s="32">
        <f t="array" ref="N2445">INDEX([1]!CCA_Weighting[#Data],MATCH(1,([1]!CCA_Weighting[State]=A2445)*([1]!CCA_Weighting[Zone]=B2445),0),MATCH(2021,VALUE([1]!CCA_Weighting[#Headers]),0))*M2445</f>
        <v>0.14999614989436169</v>
      </c>
      <c r="O2445" s="31">
        <f>'Table 1'!$T$10</f>
        <v>38</v>
      </c>
      <c r="P2445" s="32">
        <f t="array" ref="P2445">INDEX([1]!CCA_Weighting[#Data],MATCH(1,([1]!CCA_Weighting[State]=A2445)*([1]!CCA_Weighting[Zone]=B2445),0),MATCH(2022,VALUE([1]!CCA_Weighting[#Headers]),0))*O2445</f>
        <v>0.14999614989436169</v>
      </c>
      <c r="Q2445" s="31">
        <f>'Table 1'!$U$10</f>
        <v>24.5</v>
      </c>
      <c r="R2445" s="31">
        <f>'Table 1'!$W$10</f>
        <v>38</v>
      </c>
      <c r="S2445">
        <f t="shared" si="266"/>
        <v>380</v>
      </c>
      <c r="T2445">
        <f t="shared" si="267"/>
        <v>190</v>
      </c>
      <c r="U2445">
        <f t="shared" si="268"/>
        <v>190</v>
      </c>
      <c r="V2445">
        <f t="shared" si="269"/>
        <v>122.5</v>
      </c>
      <c r="W2445" s="28">
        <f t="shared" si="270"/>
        <v>122.5</v>
      </c>
      <c r="X2445" s="28">
        <f t="shared" si="271"/>
        <v>190</v>
      </c>
      <c r="Y2445">
        <f t="shared" si="272"/>
        <v>190</v>
      </c>
    </row>
    <row r="2446" spans="1:25" ht="14.4" x14ac:dyDescent="0.3">
      <c r="A2446" s="20" t="s">
        <v>22</v>
      </c>
      <c r="B2446" s="21" t="s">
        <v>116</v>
      </c>
      <c r="C2446" s="22" t="s">
        <v>117</v>
      </c>
      <c r="D2446" s="21" t="s">
        <v>37</v>
      </c>
      <c r="E2446" s="22" t="s">
        <v>26</v>
      </c>
      <c r="F2446" s="21" t="s">
        <v>27</v>
      </c>
      <c r="G2446" s="21" t="s">
        <v>28</v>
      </c>
      <c r="H2446" s="29">
        <f>'Table 1'!$G$8</f>
        <v>57.75</v>
      </c>
      <c r="I2446" s="30"/>
      <c r="J2446" s="30"/>
      <c r="K2446" s="30"/>
      <c r="L2446" s="31"/>
      <c r="M2446" s="31">
        <v>27</v>
      </c>
      <c r="N2446" s="32">
        <f t="array" ref="N2446">INDEX([1]!CCA_Weighting[#Data],MATCH(1,([1]!CCA_Weighting[State]=A2446)*([1]!CCA_Weighting[Zone]=B2446),0),MATCH(2021,VALUE([1]!CCA_Weighting[#Headers]),0))*M2446</f>
        <v>0.10657621176704647</v>
      </c>
      <c r="O2446" s="31">
        <f>'Table 1'!$B$8</f>
        <v>33.5</v>
      </c>
      <c r="P2446" s="32">
        <f t="array" ref="P2446">INDEX([1]!CCA_Weighting[#Data],MATCH(1,([1]!CCA_Weighting[State]=A2446)*([1]!CCA_Weighting[Zone]=B2446),0),MATCH(2022,VALUE([1]!CCA_Weighting[#Headers]),0))*O2446</f>
        <v>0.13223344793318728</v>
      </c>
      <c r="Q2446" s="31">
        <f>'Table 1'!$C$8</f>
        <v>22</v>
      </c>
      <c r="R2446" s="31">
        <f>'Table 1'!$E$8</f>
        <v>38.5</v>
      </c>
      <c r="S2446">
        <f t="shared" si="266"/>
        <v>288.75</v>
      </c>
      <c r="T2446">
        <f t="shared" si="267"/>
        <v>135</v>
      </c>
      <c r="U2446">
        <f t="shared" si="268"/>
        <v>167.5</v>
      </c>
      <c r="V2446">
        <f t="shared" si="269"/>
        <v>110</v>
      </c>
      <c r="W2446" s="28">
        <f t="shared" si="270"/>
        <v>88.656716417910445</v>
      </c>
      <c r="X2446" s="28">
        <f t="shared" si="271"/>
        <v>192.5</v>
      </c>
      <c r="Y2446">
        <f t="shared" si="272"/>
        <v>192.5</v>
      </c>
    </row>
    <row r="2447" spans="1:25" ht="14.4" x14ac:dyDescent="0.3">
      <c r="A2447" s="23" t="s">
        <v>22</v>
      </c>
      <c r="B2447" s="24" t="s">
        <v>116</v>
      </c>
      <c r="C2447" s="25" t="s">
        <v>117</v>
      </c>
      <c r="D2447" s="24" t="s">
        <v>37</v>
      </c>
      <c r="E2447" s="25" t="s">
        <v>26</v>
      </c>
      <c r="F2447" s="24" t="s">
        <v>29</v>
      </c>
      <c r="G2447" s="24" t="s">
        <v>28</v>
      </c>
      <c r="H2447" s="29">
        <f>'Table 1'!$G$9</f>
        <v>52.5</v>
      </c>
      <c r="I2447" s="30"/>
      <c r="J2447" s="30"/>
      <c r="K2447" s="30"/>
      <c r="L2447" s="31"/>
      <c r="M2447" s="31">
        <v>29</v>
      </c>
      <c r="N2447" s="32">
        <f t="array" ref="N2447">INDEX([1]!CCA_Weighting[#Data],MATCH(1,([1]!CCA_Weighting[State]=A2447)*([1]!CCA_Weighting[Zone]=B2447),0),MATCH(2021,VALUE([1]!CCA_Weighting[#Headers]),0))*M2447</f>
        <v>0.11447074597201287</v>
      </c>
      <c r="O2447" s="31">
        <f>'Table 1'!$B$9</f>
        <v>35</v>
      </c>
      <c r="P2447" s="32">
        <f t="array" ref="P2447">INDEX([1]!CCA_Weighting[#Data],MATCH(1,([1]!CCA_Weighting[State]=A2447)*([1]!CCA_Weighting[Zone]=B2447),0),MATCH(2022,VALUE([1]!CCA_Weighting[#Headers]),0))*O2447</f>
        <v>0.13815434858691208</v>
      </c>
      <c r="Q2447" s="31">
        <f>'Table 1'!$C$9</f>
        <v>23</v>
      </c>
      <c r="R2447" s="31">
        <f>'Table 1'!$E$9</f>
        <v>35</v>
      </c>
      <c r="S2447">
        <f t="shared" si="266"/>
        <v>262.5</v>
      </c>
      <c r="T2447">
        <f t="shared" si="267"/>
        <v>145</v>
      </c>
      <c r="U2447">
        <f t="shared" si="268"/>
        <v>175</v>
      </c>
      <c r="V2447">
        <f t="shared" si="269"/>
        <v>115</v>
      </c>
      <c r="W2447" s="28">
        <f t="shared" si="270"/>
        <v>95.285714285714292</v>
      </c>
      <c r="X2447" s="28">
        <f t="shared" si="271"/>
        <v>175</v>
      </c>
      <c r="Y2447">
        <f t="shared" si="272"/>
        <v>175</v>
      </c>
    </row>
    <row r="2448" spans="1:25" ht="14.4" x14ac:dyDescent="0.3">
      <c r="A2448" s="20" t="s">
        <v>22</v>
      </c>
      <c r="B2448" s="21" t="s">
        <v>116</v>
      </c>
      <c r="C2448" s="22" t="s">
        <v>117</v>
      </c>
      <c r="D2448" s="21" t="s">
        <v>37</v>
      </c>
      <c r="E2448" s="22" t="s">
        <v>26</v>
      </c>
      <c r="F2448" s="21" t="s">
        <v>30</v>
      </c>
      <c r="G2448" s="21" t="s">
        <v>28</v>
      </c>
      <c r="H2448" s="29">
        <f>'Table 1'!$G$10</f>
        <v>110</v>
      </c>
      <c r="I2448" s="30"/>
      <c r="J2448" s="30"/>
      <c r="K2448" s="30"/>
      <c r="L2448" s="31"/>
      <c r="M2448" s="31">
        <v>55</v>
      </c>
      <c r="N2448" s="32">
        <f t="array" ref="N2448">INDEX([1]!CCA_Weighting[#Data],MATCH(1,([1]!CCA_Weighting[State]=A2448)*([1]!CCA_Weighting[Zone]=B2448),0),MATCH(2021,VALUE([1]!CCA_Weighting[#Headers]),0))*M2448</f>
        <v>0.21709969063657614</v>
      </c>
      <c r="O2448" s="31">
        <f>'Table 1'!$B$10</f>
        <v>55</v>
      </c>
      <c r="P2448" s="32">
        <f t="array" ref="P2448">INDEX([1]!CCA_Weighting[#Data],MATCH(1,([1]!CCA_Weighting[State]=A2448)*([1]!CCA_Weighting[Zone]=B2448),0),MATCH(2022,VALUE([1]!CCA_Weighting[#Headers]),0))*O2448</f>
        <v>0.21709969063657614</v>
      </c>
      <c r="Q2448" s="31">
        <f>'Table 1'!$C$10</f>
        <v>36</v>
      </c>
      <c r="R2448" s="31">
        <f>'Table 1'!$E$10</f>
        <v>55</v>
      </c>
      <c r="S2448">
        <f t="shared" si="266"/>
        <v>550</v>
      </c>
      <c r="T2448">
        <f t="shared" si="267"/>
        <v>275</v>
      </c>
      <c r="U2448">
        <f t="shared" si="268"/>
        <v>275</v>
      </c>
      <c r="V2448">
        <f t="shared" si="269"/>
        <v>180</v>
      </c>
      <c r="W2448" s="28">
        <f t="shared" si="270"/>
        <v>180</v>
      </c>
      <c r="X2448" s="28">
        <f t="shared" si="271"/>
        <v>275</v>
      </c>
      <c r="Y2448">
        <f t="shared" si="272"/>
        <v>275</v>
      </c>
    </row>
    <row r="2449" spans="1:25" ht="14.4" x14ac:dyDescent="0.3">
      <c r="A2449" s="23" t="s">
        <v>22</v>
      </c>
      <c r="B2449" s="24" t="s">
        <v>116</v>
      </c>
      <c r="C2449" s="25" t="s">
        <v>117</v>
      </c>
      <c r="D2449" s="24" t="s">
        <v>37</v>
      </c>
      <c r="E2449" s="24" t="s">
        <v>31</v>
      </c>
      <c r="F2449" s="24" t="s">
        <v>27</v>
      </c>
      <c r="G2449" s="24" t="s">
        <v>28</v>
      </c>
      <c r="H2449" s="29">
        <f>'Table 1'!$M$8</f>
        <v>48</v>
      </c>
      <c r="I2449" s="30"/>
      <c r="J2449" s="30"/>
      <c r="K2449" s="30"/>
      <c r="L2449" s="31"/>
      <c r="M2449" s="31">
        <v>25</v>
      </c>
      <c r="N2449" s="32">
        <f t="array" ref="N2449">INDEX([1]!CCA_Weighting[#Data],MATCH(1,([1]!CCA_Weighting[State]=A2449)*([1]!CCA_Weighting[Zone]=B2449),0),MATCH(2021,VALUE([1]!CCA_Weighting[#Headers]),0))*M2449</f>
        <v>9.8681677562080058E-2</v>
      </c>
      <c r="O2449" s="31">
        <f>'Table 1'!$H$8</f>
        <v>32</v>
      </c>
      <c r="P2449" s="32">
        <f t="array" ref="P2449">INDEX([1]!CCA_Weighting[#Data],MATCH(1,([1]!CCA_Weighting[State]=A2449)*([1]!CCA_Weighting[Zone]=B2449),0),MATCH(2022,VALUE([1]!CCA_Weighting[#Headers]),0))*O2449</f>
        <v>0.12631254727946248</v>
      </c>
      <c r="Q2449" s="31">
        <f>'Table 1'!$I$8</f>
        <v>21</v>
      </c>
      <c r="R2449" s="31">
        <f>'Table 1'!$K$8</f>
        <v>32</v>
      </c>
      <c r="S2449">
        <f t="shared" si="266"/>
        <v>240</v>
      </c>
      <c r="T2449">
        <f t="shared" si="267"/>
        <v>125</v>
      </c>
      <c r="U2449">
        <f t="shared" si="268"/>
        <v>160</v>
      </c>
      <c r="V2449">
        <f t="shared" si="269"/>
        <v>105</v>
      </c>
      <c r="W2449" s="28">
        <f t="shared" si="270"/>
        <v>82.03125</v>
      </c>
      <c r="X2449" s="28">
        <f t="shared" si="271"/>
        <v>160</v>
      </c>
      <c r="Y2449">
        <f t="shared" si="272"/>
        <v>160</v>
      </c>
    </row>
    <row r="2450" spans="1:25" ht="14.4" x14ac:dyDescent="0.3">
      <c r="A2450" s="20" t="s">
        <v>22</v>
      </c>
      <c r="B2450" s="21" t="s">
        <v>116</v>
      </c>
      <c r="C2450" s="22" t="s">
        <v>117</v>
      </c>
      <c r="D2450" s="21" t="s">
        <v>37</v>
      </c>
      <c r="E2450" s="21" t="s">
        <v>31</v>
      </c>
      <c r="F2450" s="21" t="s">
        <v>29</v>
      </c>
      <c r="G2450" s="21" t="s">
        <v>28</v>
      </c>
      <c r="H2450" s="29">
        <f>'Table 1'!$M$9</f>
        <v>51</v>
      </c>
      <c r="I2450" s="30"/>
      <c r="J2450" s="30"/>
      <c r="K2450" s="30"/>
      <c r="L2450" s="31"/>
      <c r="M2450" s="31">
        <v>26.5</v>
      </c>
      <c r="N2450" s="32">
        <f t="array" ref="N2450">INDEX([1]!CCA_Weighting[#Data],MATCH(1,([1]!CCA_Weighting[State]=A2450)*([1]!CCA_Weighting[Zone]=B2450),0),MATCH(2021,VALUE([1]!CCA_Weighting[#Headers]),0))*M2450</f>
        <v>0.10460257821580486</v>
      </c>
      <c r="O2450" s="31">
        <f>'Table 1'!$H$9</f>
        <v>34</v>
      </c>
      <c r="P2450" s="32">
        <f t="array" ref="P2450">INDEX([1]!CCA_Weighting[#Data],MATCH(1,([1]!CCA_Weighting[State]=A2450)*([1]!CCA_Weighting[Zone]=B2450),0),MATCH(2022,VALUE([1]!CCA_Weighting[#Headers]),0))*O2450</f>
        <v>0.13420708148442889</v>
      </c>
      <c r="Q2450" s="31">
        <f>'Table 1'!$I$9</f>
        <v>22</v>
      </c>
      <c r="R2450" s="31">
        <f>'Table 1'!$K$9</f>
        <v>34</v>
      </c>
      <c r="S2450">
        <f t="shared" si="266"/>
        <v>255</v>
      </c>
      <c r="T2450">
        <f t="shared" si="267"/>
        <v>132.5</v>
      </c>
      <c r="U2450">
        <f t="shared" si="268"/>
        <v>170</v>
      </c>
      <c r="V2450">
        <f t="shared" si="269"/>
        <v>110</v>
      </c>
      <c r="W2450" s="28">
        <f t="shared" si="270"/>
        <v>85.735294117647058</v>
      </c>
      <c r="X2450" s="28">
        <f t="shared" si="271"/>
        <v>170</v>
      </c>
      <c r="Y2450">
        <f t="shared" si="272"/>
        <v>170</v>
      </c>
    </row>
    <row r="2451" spans="1:25" ht="14.4" x14ac:dyDescent="0.3">
      <c r="A2451" s="23" t="s">
        <v>22</v>
      </c>
      <c r="B2451" s="24" t="s">
        <v>116</v>
      </c>
      <c r="C2451" s="25" t="s">
        <v>117</v>
      </c>
      <c r="D2451" s="24" t="s">
        <v>37</v>
      </c>
      <c r="E2451" s="24" t="s">
        <v>31</v>
      </c>
      <c r="F2451" s="24" t="s">
        <v>30</v>
      </c>
      <c r="G2451" s="24" t="s">
        <v>28</v>
      </c>
      <c r="H2451" s="29">
        <f>'Table 1'!$M$10</f>
        <v>100</v>
      </c>
      <c r="I2451" s="30"/>
      <c r="J2451" s="30"/>
      <c r="K2451" s="30"/>
      <c r="L2451" s="31"/>
      <c r="M2451" s="31">
        <v>50</v>
      </c>
      <c r="N2451" s="32">
        <f t="array" ref="N2451">INDEX([1]!CCA_Weighting[#Data],MATCH(1,([1]!CCA_Weighting[State]=A2451)*([1]!CCA_Weighting[Zone]=B2451),0),MATCH(2021,VALUE([1]!CCA_Weighting[#Headers]),0))*M2451</f>
        <v>0.19736335512416012</v>
      </c>
      <c r="O2451" s="31">
        <f>'Table 1'!$H$10</f>
        <v>50</v>
      </c>
      <c r="P2451" s="32">
        <f t="array" ref="P2451">INDEX([1]!CCA_Weighting[#Data],MATCH(1,([1]!CCA_Weighting[State]=A2451)*([1]!CCA_Weighting[Zone]=B2451),0),MATCH(2022,VALUE([1]!CCA_Weighting[#Headers]),0))*O2451</f>
        <v>0.19736335512416012</v>
      </c>
      <c r="Q2451" s="31">
        <f>'Table 1'!$I$10</f>
        <v>32.5</v>
      </c>
      <c r="R2451" s="31">
        <f>'Table 1'!$K$10</f>
        <v>50</v>
      </c>
      <c r="S2451">
        <f t="shared" si="266"/>
        <v>500</v>
      </c>
      <c r="T2451">
        <f t="shared" si="267"/>
        <v>250</v>
      </c>
      <c r="U2451">
        <f t="shared" si="268"/>
        <v>250</v>
      </c>
      <c r="V2451">
        <f t="shared" si="269"/>
        <v>162.5</v>
      </c>
      <c r="W2451" s="28">
        <f t="shared" si="270"/>
        <v>162.5</v>
      </c>
      <c r="X2451" s="28">
        <f t="shared" si="271"/>
        <v>250</v>
      </c>
      <c r="Y2451">
        <f t="shared" si="272"/>
        <v>250</v>
      </c>
    </row>
    <row r="2452" spans="1:25" ht="14.4" x14ac:dyDescent="0.3">
      <c r="A2452" s="20" t="s">
        <v>22</v>
      </c>
      <c r="B2452" s="21" t="s">
        <v>116</v>
      </c>
      <c r="C2452" s="22" t="s">
        <v>117</v>
      </c>
      <c r="D2452" s="21" t="s">
        <v>37</v>
      </c>
      <c r="E2452" s="21" t="s">
        <v>32</v>
      </c>
      <c r="F2452" s="21" t="s">
        <v>27</v>
      </c>
      <c r="G2452" s="21" t="s">
        <v>28</v>
      </c>
      <c r="H2452" s="29">
        <f>'Table 1'!$S$8</f>
        <v>45</v>
      </c>
      <c r="I2452" s="30"/>
      <c r="J2452" s="30"/>
      <c r="K2452" s="30"/>
      <c r="L2452" s="31"/>
      <c r="M2452" s="31">
        <v>23.5</v>
      </c>
      <c r="N2452" s="32">
        <f t="array" ref="N2452">INDEX([1]!CCA_Weighting[#Data],MATCH(1,([1]!CCA_Weighting[State]=A2452)*([1]!CCA_Weighting[Zone]=B2452),0),MATCH(2021,VALUE([1]!CCA_Weighting[#Headers]),0))*M2452</f>
        <v>9.2760776908355255E-2</v>
      </c>
      <c r="O2452" s="31">
        <f>'Table 1'!$N$8</f>
        <v>30</v>
      </c>
      <c r="P2452" s="32">
        <f t="array" ref="P2452">INDEX([1]!CCA_Weighting[#Data],MATCH(1,([1]!CCA_Weighting[State]=A2452)*([1]!CCA_Weighting[Zone]=B2452),0),MATCH(2022,VALUE([1]!CCA_Weighting[#Headers]),0))*O2452</f>
        <v>0.11841801307449608</v>
      </c>
      <c r="Q2452" s="31">
        <f>'Table 1'!$O$8</f>
        <v>19.5</v>
      </c>
      <c r="R2452" s="31">
        <f>'Table 1'!$Q$8</f>
        <v>30</v>
      </c>
      <c r="S2452">
        <f t="shared" si="266"/>
        <v>225</v>
      </c>
      <c r="T2452">
        <f t="shared" si="267"/>
        <v>117.5</v>
      </c>
      <c r="U2452">
        <f t="shared" si="268"/>
        <v>150</v>
      </c>
      <c r="V2452">
        <f t="shared" si="269"/>
        <v>97.5</v>
      </c>
      <c r="W2452" s="28">
        <f t="shared" si="270"/>
        <v>76.375</v>
      </c>
      <c r="X2452" s="28">
        <f t="shared" si="271"/>
        <v>150</v>
      </c>
      <c r="Y2452">
        <f t="shared" si="272"/>
        <v>150</v>
      </c>
    </row>
    <row r="2453" spans="1:25" ht="14.4" x14ac:dyDescent="0.3">
      <c r="A2453" s="23" t="s">
        <v>22</v>
      </c>
      <c r="B2453" s="24" t="s">
        <v>116</v>
      </c>
      <c r="C2453" s="25" t="s">
        <v>117</v>
      </c>
      <c r="D2453" s="24" t="s">
        <v>37</v>
      </c>
      <c r="E2453" s="24" t="s">
        <v>32</v>
      </c>
      <c r="F2453" s="24" t="s">
        <v>29</v>
      </c>
      <c r="G2453" s="24" t="s">
        <v>28</v>
      </c>
      <c r="H2453" s="29">
        <f>'Table 1'!$S$9</f>
        <v>48</v>
      </c>
      <c r="I2453" s="30"/>
      <c r="J2453" s="30"/>
      <c r="K2453" s="30"/>
      <c r="L2453" s="31"/>
      <c r="M2453" s="31">
        <v>24.5</v>
      </c>
      <c r="N2453" s="32">
        <f t="array" ref="N2453">INDEX([1]!CCA_Weighting[#Data],MATCH(1,([1]!CCA_Weighting[State]=A2453)*([1]!CCA_Weighting[Zone]=B2453),0),MATCH(2021,VALUE([1]!CCA_Weighting[#Headers]),0))*M2453</f>
        <v>9.6708044010838462E-2</v>
      </c>
      <c r="O2453" s="31">
        <f>'Table 1'!$N$9</f>
        <v>32</v>
      </c>
      <c r="P2453" s="32">
        <f t="array" ref="P2453">INDEX([1]!CCA_Weighting[#Data],MATCH(1,([1]!CCA_Weighting[State]=A2453)*([1]!CCA_Weighting[Zone]=B2453),0),MATCH(2022,VALUE([1]!CCA_Weighting[#Headers]),0))*O2453</f>
        <v>0.12631254727946248</v>
      </c>
      <c r="Q2453" s="31">
        <f>'Table 1'!$O$9</f>
        <v>21</v>
      </c>
      <c r="R2453" s="31">
        <f>'Table 1'!$Q$9</f>
        <v>32</v>
      </c>
      <c r="S2453">
        <f t="shared" si="266"/>
        <v>240</v>
      </c>
      <c r="T2453">
        <f t="shared" si="267"/>
        <v>122.5</v>
      </c>
      <c r="U2453">
        <f t="shared" si="268"/>
        <v>160</v>
      </c>
      <c r="V2453">
        <f t="shared" si="269"/>
        <v>105</v>
      </c>
      <c r="W2453" s="28">
        <f t="shared" si="270"/>
        <v>80.390625</v>
      </c>
      <c r="X2453" s="28">
        <f t="shared" si="271"/>
        <v>160</v>
      </c>
      <c r="Y2453">
        <f t="shared" si="272"/>
        <v>160</v>
      </c>
    </row>
    <row r="2454" spans="1:25" ht="14.4" x14ac:dyDescent="0.3">
      <c r="A2454" s="20" t="s">
        <v>22</v>
      </c>
      <c r="B2454" s="21" t="s">
        <v>116</v>
      </c>
      <c r="C2454" s="22" t="s">
        <v>117</v>
      </c>
      <c r="D2454" s="21" t="s">
        <v>37</v>
      </c>
      <c r="E2454" s="21" t="s">
        <v>32</v>
      </c>
      <c r="F2454" s="21" t="s">
        <v>30</v>
      </c>
      <c r="G2454" s="21" t="s">
        <v>28</v>
      </c>
      <c r="H2454" s="29">
        <f>'Table 1'!$S$10</f>
        <v>80</v>
      </c>
      <c r="I2454" s="30"/>
      <c r="J2454" s="30"/>
      <c r="K2454" s="30"/>
      <c r="L2454" s="31"/>
      <c r="M2454" s="31">
        <v>40</v>
      </c>
      <c r="N2454" s="32">
        <f t="array" ref="N2454">INDEX([1]!CCA_Weighting[#Data],MATCH(1,([1]!CCA_Weighting[State]=A2454)*([1]!CCA_Weighting[Zone]=B2454),0),MATCH(2021,VALUE([1]!CCA_Weighting[#Headers]),0))*M2454</f>
        <v>0.1578906840993281</v>
      </c>
      <c r="O2454" s="31">
        <f>'Table 1'!$N$10</f>
        <v>40</v>
      </c>
      <c r="P2454" s="32">
        <f t="array" ref="P2454">INDEX([1]!CCA_Weighting[#Data],MATCH(1,([1]!CCA_Weighting[State]=A2454)*([1]!CCA_Weighting[Zone]=B2454),0),MATCH(2022,VALUE([1]!CCA_Weighting[#Headers]),0))*O2454</f>
        <v>0.1578906840993281</v>
      </c>
      <c r="Q2454" s="31">
        <f>'Table 1'!$O$10</f>
        <v>26</v>
      </c>
      <c r="R2454" s="31">
        <f>'Table 1'!$Q$10</f>
        <v>40</v>
      </c>
      <c r="S2454">
        <f t="shared" si="266"/>
        <v>400</v>
      </c>
      <c r="T2454">
        <f t="shared" si="267"/>
        <v>200</v>
      </c>
      <c r="U2454">
        <f t="shared" si="268"/>
        <v>200</v>
      </c>
      <c r="V2454">
        <f t="shared" si="269"/>
        <v>130</v>
      </c>
      <c r="W2454" s="28">
        <f t="shared" si="270"/>
        <v>130</v>
      </c>
      <c r="X2454" s="28">
        <f t="shared" si="271"/>
        <v>200</v>
      </c>
      <c r="Y2454">
        <f t="shared" si="272"/>
        <v>200</v>
      </c>
    </row>
    <row r="2455" spans="1:25" ht="14.4" x14ac:dyDescent="0.3">
      <c r="A2455" s="23" t="s">
        <v>22</v>
      </c>
      <c r="B2455" s="24" t="s">
        <v>116</v>
      </c>
      <c r="C2455" s="25" t="s">
        <v>117</v>
      </c>
      <c r="D2455" s="24" t="s">
        <v>37</v>
      </c>
      <c r="E2455" s="24" t="s">
        <v>33</v>
      </c>
      <c r="F2455" s="24" t="s">
        <v>27</v>
      </c>
      <c r="G2455" s="24" t="s">
        <v>28</v>
      </c>
      <c r="H2455" s="29">
        <f>'Table 1'!$Y$8</f>
        <v>42.75</v>
      </c>
      <c r="I2455" s="30"/>
      <c r="J2455" s="30"/>
      <c r="K2455" s="30"/>
      <c r="L2455" s="31"/>
      <c r="M2455" s="31">
        <v>21</v>
      </c>
      <c r="N2455" s="32">
        <f t="array" ref="N2455">INDEX([1]!CCA_Weighting[#Data],MATCH(1,([1]!CCA_Weighting[State]=A2455)*([1]!CCA_Weighting[Zone]=B2455),0),MATCH(2021,VALUE([1]!CCA_Weighting[#Headers]),0))*M2455</f>
        <v>8.2892609152147245E-2</v>
      </c>
      <c r="O2455" s="31">
        <f>'Table 1'!$T$8</f>
        <v>28.5</v>
      </c>
      <c r="P2455" s="32">
        <f t="array" ref="P2455">INDEX([1]!CCA_Weighting[#Data],MATCH(1,([1]!CCA_Weighting[State]=A2455)*([1]!CCA_Weighting[Zone]=B2455),0),MATCH(2022,VALUE([1]!CCA_Weighting[#Headers]),0))*O2455</f>
        <v>0.11249711242077128</v>
      </c>
      <c r="Q2455" s="31">
        <f>'Table 1'!$U$8</f>
        <v>18</v>
      </c>
      <c r="R2455" s="31">
        <f>'Table 1'!$W$8</f>
        <v>28.5</v>
      </c>
      <c r="S2455">
        <f t="shared" si="266"/>
        <v>213.75</v>
      </c>
      <c r="T2455">
        <f t="shared" si="267"/>
        <v>105</v>
      </c>
      <c r="U2455">
        <f t="shared" si="268"/>
        <v>142.5</v>
      </c>
      <c r="V2455">
        <f t="shared" si="269"/>
        <v>90</v>
      </c>
      <c r="W2455" s="28">
        <f t="shared" si="270"/>
        <v>66.315789473684205</v>
      </c>
      <c r="X2455" s="28">
        <f t="shared" si="271"/>
        <v>142.5</v>
      </c>
      <c r="Y2455">
        <f t="shared" si="272"/>
        <v>142.5</v>
      </c>
    </row>
    <row r="2456" spans="1:25" ht="14.4" x14ac:dyDescent="0.3">
      <c r="A2456" s="20" t="s">
        <v>22</v>
      </c>
      <c r="B2456" s="21" t="s">
        <v>116</v>
      </c>
      <c r="C2456" s="22" t="s">
        <v>117</v>
      </c>
      <c r="D2456" s="21" t="s">
        <v>37</v>
      </c>
      <c r="E2456" s="21" t="s">
        <v>33</v>
      </c>
      <c r="F2456" s="21" t="s">
        <v>29</v>
      </c>
      <c r="G2456" s="21" t="s">
        <v>28</v>
      </c>
      <c r="H2456" s="29">
        <f>'Table 1'!$Y$9</f>
        <v>45</v>
      </c>
      <c r="I2456" s="30"/>
      <c r="J2456" s="30"/>
      <c r="K2456" s="30"/>
      <c r="L2456" s="31"/>
      <c r="M2456" s="31">
        <v>22</v>
      </c>
      <c r="N2456" s="32">
        <f t="array" ref="N2456">INDEX([1]!CCA_Weighting[#Data],MATCH(1,([1]!CCA_Weighting[State]=A2456)*([1]!CCA_Weighting[Zone]=B2456),0),MATCH(2021,VALUE([1]!CCA_Weighting[#Headers]),0))*M2456</f>
        <v>8.6839876254630452E-2</v>
      </c>
      <c r="O2456" s="31">
        <f>'Table 1'!$T$9</f>
        <v>30</v>
      </c>
      <c r="P2456" s="32">
        <f t="array" ref="P2456">INDEX([1]!CCA_Weighting[#Data],MATCH(1,([1]!CCA_Weighting[State]=A2456)*([1]!CCA_Weighting[Zone]=B2456),0),MATCH(2022,VALUE([1]!CCA_Weighting[#Headers]),0))*O2456</f>
        <v>0.11841801307449608</v>
      </c>
      <c r="Q2456" s="31">
        <f>'Table 1'!$U$9</f>
        <v>19.5</v>
      </c>
      <c r="R2456" s="31">
        <f>'Table 1'!$W$9</f>
        <v>30</v>
      </c>
      <c r="S2456">
        <f t="shared" si="266"/>
        <v>225</v>
      </c>
      <c r="T2456">
        <f t="shared" si="267"/>
        <v>110</v>
      </c>
      <c r="U2456">
        <f t="shared" si="268"/>
        <v>150</v>
      </c>
      <c r="V2456">
        <f t="shared" si="269"/>
        <v>97.5</v>
      </c>
      <c r="W2456" s="28">
        <f t="shared" si="270"/>
        <v>71.5</v>
      </c>
      <c r="X2456" s="28">
        <f t="shared" si="271"/>
        <v>150</v>
      </c>
      <c r="Y2456">
        <f t="shared" si="272"/>
        <v>150</v>
      </c>
    </row>
    <row r="2457" spans="1:25" ht="14.4" x14ac:dyDescent="0.3">
      <c r="A2457" s="23" t="s">
        <v>22</v>
      </c>
      <c r="B2457" s="24" t="s">
        <v>116</v>
      </c>
      <c r="C2457" s="25" t="s">
        <v>117</v>
      </c>
      <c r="D2457" s="24" t="s">
        <v>37</v>
      </c>
      <c r="E2457" s="24" t="s">
        <v>33</v>
      </c>
      <c r="F2457" s="24" t="s">
        <v>30</v>
      </c>
      <c r="G2457" s="24" t="s">
        <v>28</v>
      </c>
      <c r="H2457" s="29">
        <f>'Table 1'!$Y$10</f>
        <v>76</v>
      </c>
      <c r="I2457" s="30"/>
      <c r="J2457" s="30"/>
      <c r="K2457" s="30"/>
      <c r="L2457" s="31"/>
      <c r="M2457" s="31">
        <v>38</v>
      </c>
      <c r="N2457" s="32">
        <f t="array" ref="N2457">INDEX([1]!CCA_Weighting[#Data],MATCH(1,([1]!CCA_Weighting[State]=A2457)*([1]!CCA_Weighting[Zone]=B2457),0),MATCH(2021,VALUE([1]!CCA_Weighting[#Headers]),0))*M2457</f>
        <v>0.14999614989436169</v>
      </c>
      <c r="O2457" s="31">
        <f>'Table 1'!$T$10</f>
        <v>38</v>
      </c>
      <c r="P2457" s="32">
        <f t="array" ref="P2457">INDEX([1]!CCA_Weighting[#Data],MATCH(1,([1]!CCA_Weighting[State]=A2457)*([1]!CCA_Weighting[Zone]=B2457),0),MATCH(2022,VALUE([1]!CCA_Weighting[#Headers]),0))*O2457</f>
        <v>0.14999614989436169</v>
      </c>
      <c r="Q2457" s="31">
        <f>'Table 1'!$U$10</f>
        <v>24.5</v>
      </c>
      <c r="R2457" s="31">
        <f>'Table 1'!$W$10</f>
        <v>38</v>
      </c>
      <c r="S2457">
        <f t="shared" si="266"/>
        <v>380</v>
      </c>
      <c r="T2457">
        <f t="shared" si="267"/>
        <v>190</v>
      </c>
      <c r="U2457">
        <f t="shared" si="268"/>
        <v>190</v>
      </c>
      <c r="V2457">
        <f t="shared" si="269"/>
        <v>122.5</v>
      </c>
      <c r="W2457" s="28">
        <f t="shared" si="270"/>
        <v>122.5</v>
      </c>
      <c r="X2457" s="28">
        <f t="shared" si="271"/>
        <v>190</v>
      </c>
      <c r="Y2457">
        <f t="shared" si="272"/>
        <v>190</v>
      </c>
    </row>
    <row r="2458" spans="1:25" ht="14.4" x14ac:dyDescent="0.3">
      <c r="A2458" s="20" t="s">
        <v>22</v>
      </c>
      <c r="B2458" s="21" t="s">
        <v>116</v>
      </c>
      <c r="C2458" s="22" t="s">
        <v>117</v>
      </c>
      <c r="D2458" s="21" t="s">
        <v>37</v>
      </c>
      <c r="E2458" s="21" t="s">
        <v>34</v>
      </c>
      <c r="F2458" s="21" t="s">
        <v>27</v>
      </c>
      <c r="G2458" s="21" t="s">
        <v>28</v>
      </c>
      <c r="H2458" s="29">
        <f>'Table 1'!$Y$8</f>
        <v>42.75</v>
      </c>
      <c r="I2458" s="30"/>
      <c r="J2458" s="30"/>
      <c r="K2458" s="30"/>
      <c r="L2458" s="31"/>
      <c r="M2458" s="31">
        <v>21</v>
      </c>
      <c r="N2458" s="32">
        <f t="array" ref="N2458">INDEX([1]!CCA_Weighting[#Data],MATCH(1,([1]!CCA_Weighting[State]=A2458)*([1]!CCA_Weighting[Zone]=B2458),0),MATCH(2021,VALUE([1]!CCA_Weighting[#Headers]),0))*M2458</f>
        <v>8.2892609152147245E-2</v>
      </c>
      <c r="O2458" s="31">
        <f>'Table 1'!$T$8</f>
        <v>28.5</v>
      </c>
      <c r="P2458" s="32">
        <f t="array" ref="P2458">INDEX([1]!CCA_Weighting[#Data],MATCH(1,([1]!CCA_Weighting[State]=A2458)*([1]!CCA_Weighting[Zone]=B2458),0),MATCH(2022,VALUE([1]!CCA_Weighting[#Headers]),0))*O2458</f>
        <v>0.11249711242077128</v>
      </c>
      <c r="Q2458" s="31">
        <f>'Table 1'!$U$8</f>
        <v>18</v>
      </c>
      <c r="R2458" s="31">
        <f>'Table 1'!$W$8</f>
        <v>28.5</v>
      </c>
      <c r="S2458">
        <f t="shared" si="266"/>
        <v>213.75</v>
      </c>
      <c r="T2458">
        <f t="shared" si="267"/>
        <v>105</v>
      </c>
      <c r="U2458">
        <f t="shared" si="268"/>
        <v>142.5</v>
      </c>
      <c r="V2458">
        <f t="shared" si="269"/>
        <v>90</v>
      </c>
      <c r="W2458" s="28">
        <f t="shared" si="270"/>
        <v>66.315789473684205</v>
      </c>
      <c r="X2458" s="28">
        <f t="shared" si="271"/>
        <v>142.5</v>
      </c>
      <c r="Y2458">
        <f t="shared" si="272"/>
        <v>142.5</v>
      </c>
    </row>
    <row r="2459" spans="1:25" ht="14.4" x14ac:dyDescent="0.3">
      <c r="A2459" s="23" t="s">
        <v>22</v>
      </c>
      <c r="B2459" s="24" t="s">
        <v>116</v>
      </c>
      <c r="C2459" s="25" t="s">
        <v>117</v>
      </c>
      <c r="D2459" s="24" t="s">
        <v>37</v>
      </c>
      <c r="E2459" s="24" t="s">
        <v>34</v>
      </c>
      <c r="F2459" s="24" t="s">
        <v>29</v>
      </c>
      <c r="G2459" s="24" t="s">
        <v>28</v>
      </c>
      <c r="H2459" s="29">
        <f>'Table 1'!$Y$9</f>
        <v>45</v>
      </c>
      <c r="I2459" s="30"/>
      <c r="J2459" s="30"/>
      <c r="K2459" s="30"/>
      <c r="L2459" s="31"/>
      <c r="M2459" s="31">
        <v>22</v>
      </c>
      <c r="N2459" s="32">
        <f t="array" ref="N2459">INDEX([1]!CCA_Weighting[#Data],MATCH(1,([1]!CCA_Weighting[State]=A2459)*([1]!CCA_Weighting[Zone]=B2459),0),MATCH(2021,VALUE([1]!CCA_Weighting[#Headers]),0))*M2459</f>
        <v>8.6839876254630452E-2</v>
      </c>
      <c r="O2459" s="31">
        <f>'Table 1'!$T$9</f>
        <v>30</v>
      </c>
      <c r="P2459" s="32">
        <f t="array" ref="P2459">INDEX([1]!CCA_Weighting[#Data],MATCH(1,([1]!CCA_Weighting[State]=A2459)*([1]!CCA_Weighting[Zone]=B2459),0),MATCH(2022,VALUE([1]!CCA_Weighting[#Headers]),0))*O2459</f>
        <v>0.11841801307449608</v>
      </c>
      <c r="Q2459" s="31">
        <f>'Table 1'!$U$9</f>
        <v>19.5</v>
      </c>
      <c r="R2459" s="31">
        <f>'Table 1'!$W$9</f>
        <v>30</v>
      </c>
      <c r="S2459">
        <f t="shared" si="266"/>
        <v>225</v>
      </c>
      <c r="T2459">
        <f t="shared" si="267"/>
        <v>110</v>
      </c>
      <c r="U2459">
        <f t="shared" si="268"/>
        <v>150</v>
      </c>
      <c r="V2459">
        <f t="shared" si="269"/>
        <v>97.5</v>
      </c>
      <c r="W2459" s="28">
        <f t="shared" si="270"/>
        <v>71.5</v>
      </c>
      <c r="X2459" s="28">
        <f t="shared" si="271"/>
        <v>150</v>
      </c>
      <c r="Y2459">
        <f t="shared" si="272"/>
        <v>150</v>
      </c>
    </row>
    <row r="2460" spans="1:25" ht="14.4" x14ac:dyDescent="0.3">
      <c r="A2460" s="20" t="s">
        <v>22</v>
      </c>
      <c r="B2460" s="21" t="s">
        <v>116</v>
      </c>
      <c r="C2460" s="22" t="s">
        <v>117</v>
      </c>
      <c r="D2460" s="21" t="s">
        <v>37</v>
      </c>
      <c r="E2460" s="21" t="s">
        <v>34</v>
      </c>
      <c r="F2460" s="21" t="s">
        <v>30</v>
      </c>
      <c r="G2460" s="21" t="s">
        <v>28</v>
      </c>
      <c r="H2460" s="29">
        <f>'Table 1'!$Y$10</f>
        <v>76</v>
      </c>
      <c r="I2460" s="30"/>
      <c r="J2460" s="30"/>
      <c r="K2460" s="30"/>
      <c r="L2460" s="31"/>
      <c r="M2460" s="31">
        <v>38</v>
      </c>
      <c r="N2460" s="32">
        <f t="array" ref="N2460">INDEX([1]!CCA_Weighting[#Data],MATCH(1,([1]!CCA_Weighting[State]=A2460)*([1]!CCA_Weighting[Zone]=B2460),0),MATCH(2021,VALUE([1]!CCA_Weighting[#Headers]),0))*M2460</f>
        <v>0.14999614989436169</v>
      </c>
      <c r="O2460" s="31">
        <f>'Table 1'!$T$10</f>
        <v>38</v>
      </c>
      <c r="P2460" s="32">
        <f t="array" ref="P2460">INDEX([1]!CCA_Weighting[#Data],MATCH(1,([1]!CCA_Weighting[State]=A2460)*([1]!CCA_Weighting[Zone]=B2460),0),MATCH(2022,VALUE([1]!CCA_Weighting[#Headers]),0))*O2460</f>
        <v>0.14999614989436169</v>
      </c>
      <c r="Q2460" s="31">
        <f>'Table 1'!$U$10</f>
        <v>24.5</v>
      </c>
      <c r="R2460" s="31">
        <f>'Table 1'!$W$10</f>
        <v>38</v>
      </c>
      <c r="S2460">
        <f t="shared" si="266"/>
        <v>380</v>
      </c>
      <c r="T2460">
        <f t="shared" si="267"/>
        <v>190</v>
      </c>
      <c r="U2460">
        <f t="shared" si="268"/>
        <v>190</v>
      </c>
      <c r="V2460">
        <f t="shared" si="269"/>
        <v>122.5</v>
      </c>
      <c r="W2460" s="28">
        <f t="shared" si="270"/>
        <v>122.5</v>
      </c>
      <c r="X2460" s="28">
        <f t="shared" si="271"/>
        <v>190</v>
      </c>
      <c r="Y2460">
        <f t="shared" si="272"/>
        <v>190</v>
      </c>
    </row>
    <row r="2461" spans="1:25" ht="14.4" x14ac:dyDescent="0.3">
      <c r="A2461" s="23" t="s">
        <v>22</v>
      </c>
      <c r="B2461" s="24" t="s">
        <v>118</v>
      </c>
      <c r="C2461" s="25" t="s">
        <v>119</v>
      </c>
      <c r="D2461" s="24" t="s">
        <v>25</v>
      </c>
      <c r="E2461" s="25" t="s">
        <v>26</v>
      </c>
      <c r="F2461" s="24" t="s">
        <v>27</v>
      </c>
      <c r="G2461" s="24" t="s">
        <v>28</v>
      </c>
      <c r="H2461" s="29">
        <f>'Table 1'!$G$12</f>
        <v>40.5</v>
      </c>
      <c r="I2461" s="30"/>
      <c r="J2461" s="30"/>
      <c r="K2461" s="30"/>
      <c r="L2461" s="31"/>
      <c r="M2461" s="31">
        <v>27</v>
      </c>
      <c r="N2461" s="32">
        <f t="array" ref="N2461">INDEX([1]!CCA_Weighting[#Data],MATCH(1,([1]!CCA_Weighting[State]=A2461)*([1]!CCA_Weighting[Zone]=B2461),0),MATCH(2021,VALUE([1]!CCA_Weighting[#Headers]),0))*M2461</f>
        <v>0.18930126696566399</v>
      </c>
      <c r="O2461" s="31">
        <f>'Table 1'!$B$12</f>
        <v>27</v>
      </c>
      <c r="P2461" s="32">
        <f t="array" ref="P2461">INDEX([1]!CCA_Weighting[#Data],MATCH(1,([1]!CCA_Weighting[State]=A2461)*([1]!CCA_Weighting[Zone]=B2461),0),MATCH(2022,VALUE([1]!CCA_Weighting[#Headers]),0))*O2461</f>
        <v>0.18930126696566399</v>
      </c>
      <c r="Q2461" s="31">
        <f>'Table 1'!$C$12</f>
        <v>18</v>
      </c>
      <c r="R2461" s="31">
        <f>'Table 1'!$E$12</f>
        <v>27</v>
      </c>
      <c r="S2461">
        <f t="shared" si="266"/>
        <v>202.5</v>
      </c>
      <c r="T2461">
        <f t="shared" si="267"/>
        <v>135</v>
      </c>
      <c r="U2461">
        <f t="shared" si="268"/>
        <v>135</v>
      </c>
      <c r="V2461">
        <f t="shared" si="269"/>
        <v>90</v>
      </c>
      <c r="W2461" s="28">
        <f t="shared" si="270"/>
        <v>90</v>
      </c>
      <c r="X2461" s="28">
        <f t="shared" si="271"/>
        <v>135</v>
      </c>
      <c r="Y2461">
        <f t="shared" si="272"/>
        <v>135</v>
      </c>
    </row>
    <row r="2462" spans="1:25" ht="14.4" x14ac:dyDescent="0.3">
      <c r="A2462" s="20" t="s">
        <v>22</v>
      </c>
      <c r="B2462" s="21" t="s">
        <v>118</v>
      </c>
      <c r="C2462" s="22" t="s">
        <v>119</v>
      </c>
      <c r="D2462" s="21" t="s">
        <v>25</v>
      </c>
      <c r="E2462" s="22" t="s">
        <v>26</v>
      </c>
      <c r="F2462" s="21" t="s">
        <v>29</v>
      </c>
      <c r="G2462" s="21" t="s">
        <v>28</v>
      </c>
      <c r="H2462" s="29">
        <f>'Table 1'!$G$13</f>
        <v>43.5</v>
      </c>
      <c r="I2462" s="30"/>
      <c r="J2462" s="30"/>
      <c r="K2462" s="30"/>
      <c r="L2462" s="31"/>
      <c r="M2462" s="31">
        <v>29</v>
      </c>
      <c r="N2462" s="32">
        <f t="array" ref="N2462">INDEX([1]!CCA_Weighting[#Data],MATCH(1,([1]!CCA_Weighting[State]=A2462)*([1]!CCA_Weighting[Zone]=B2462),0),MATCH(2021,VALUE([1]!CCA_Weighting[#Headers]),0))*M2462</f>
        <v>0.20332358303719467</v>
      </c>
      <c r="O2462" s="31">
        <f>'Table 1'!$B$13</f>
        <v>29</v>
      </c>
      <c r="P2462" s="32">
        <f t="array" ref="P2462">INDEX([1]!CCA_Weighting[#Data],MATCH(1,([1]!CCA_Weighting[State]=A2462)*([1]!CCA_Weighting[Zone]=B2462),0),MATCH(2022,VALUE([1]!CCA_Weighting[#Headers]),0))*O2462</f>
        <v>0.20332358303719467</v>
      </c>
      <c r="Q2462" s="31">
        <f>'Table 1'!$C$13</f>
        <v>19</v>
      </c>
      <c r="R2462" s="31">
        <f>'Table 1'!$E$13</f>
        <v>29</v>
      </c>
      <c r="S2462">
        <f t="shared" si="266"/>
        <v>217.5</v>
      </c>
      <c r="T2462">
        <f t="shared" si="267"/>
        <v>145</v>
      </c>
      <c r="U2462">
        <f t="shared" si="268"/>
        <v>145</v>
      </c>
      <c r="V2462">
        <f t="shared" si="269"/>
        <v>95</v>
      </c>
      <c r="W2462" s="28">
        <f t="shared" si="270"/>
        <v>95</v>
      </c>
      <c r="X2462" s="28">
        <f t="shared" si="271"/>
        <v>145</v>
      </c>
      <c r="Y2462">
        <f t="shared" si="272"/>
        <v>145</v>
      </c>
    </row>
    <row r="2463" spans="1:25" ht="14.4" x14ac:dyDescent="0.3">
      <c r="A2463" s="23" t="s">
        <v>22</v>
      </c>
      <c r="B2463" s="24" t="s">
        <v>118</v>
      </c>
      <c r="C2463" s="25" t="s">
        <v>119</v>
      </c>
      <c r="D2463" s="24" t="s">
        <v>25</v>
      </c>
      <c r="E2463" s="25" t="s">
        <v>26</v>
      </c>
      <c r="F2463" s="24" t="s">
        <v>30</v>
      </c>
      <c r="G2463" s="24" t="s">
        <v>28</v>
      </c>
      <c r="H2463" s="29">
        <f>'Table 1'!$G$14</f>
        <v>110</v>
      </c>
      <c r="I2463" s="30"/>
      <c r="J2463" s="30"/>
      <c r="K2463" s="30"/>
      <c r="L2463" s="31"/>
      <c r="M2463" s="31">
        <v>55</v>
      </c>
      <c r="N2463" s="32">
        <f t="array" ref="N2463">INDEX([1]!CCA_Weighting[#Data],MATCH(1,([1]!CCA_Weighting[State]=A2463)*([1]!CCA_Weighting[Zone]=B2463),0),MATCH(2021,VALUE([1]!CCA_Weighting[#Headers]),0))*M2463</f>
        <v>0.38561369196709333</v>
      </c>
      <c r="O2463" s="31">
        <f>'Table 1'!$B$14</f>
        <v>55</v>
      </c>
      <c r="P2463" s="32">
        <f t="array" ref="P2463">INDEX([1]!CCA_Weighting[#Data],MATCH(1,([1]!CCA_Weighting[State]=A2463)*([1]!CCA_Weighting[Zone]=B2463),0),MATCH(2022,VALUE([1]!CCA_Weighting[#Headers]),0))*O2463</f>
        <v>0.38561369196709333</v>
      </c>
      <c r="Q2463" s="31">
        <f>'Table 1'!$C$14</f>
        <v>36</v>
      </c>
      <c r="R2463" s="31">
        <f>'Table 1'!$E$14</f>
        <v>55</v>
      </c>
      <c r="S2463">
        <f t="shared" si="266"/>
        <v>550</v>
      </c>
      <c r="T2463">
        <f t="shared" si="267"/>
        <v>275</v>
      </c>
      <c r="U2463">
        <f t="shared" si="268"/>
        <v>275</v>
      </c>
      <c r="V2463">
        <f t="shared" si="269"/>
        <v>180</v>
      </c>
      <c r="W2463" s="28">
        <f t="shared" si="270"/>
        <v>180</v>
      </c>
      <c r="X2463" s="28">
        <f t="shared" si="271"/>
        <v>275</v>
      </c>
      <c r="Y2463">
        <f t="shared" si="272"/>
        <v>275</v>
      </c>
    </row>
    <row r="2464" spans="1:25" ht="14.4" x14ac:dyDescent="0.3">
      <c r="A2464" s="20" t="s">
        <v>22</v>
      </c>
      <c r="B2464" s="21" t="s">
        <v>118</v>
      </c>
      <c r="C2464" s="22" t="s">
        <v>119</v>
      </c>
      <c r="D2464" s="21" t="s">
        <v>25</v>
      </c>
      <c r="E2464" s="21" t="s">
        <v>31</v>
      </c>
      <c r="F2464" s="21" t="s">
        <v>27</v>
      </c>
      <c r="G2464" s="21" t="s">
        <v>28</v>
      </c>
      <c r="H2464" s="29">
        <f>'Table 1'!$M$12</f>
        <v>37.5</v>
      </c>
      <c r="I2464" s="30"/>
      <c r="J2464" s="30"/>
      <c r="K2464" s="30"/>
      <c r="L2464" s="31"/>
      <c r="M2464" s="31">
        <v>25</v>
      </c>
      <c r="N2464" s="32">
        <f t="array" ref="N2464">INDEX([1]!CCA_Weighting[#Data],MATCH(1,([1]!CCA_Weighting[State]=A2464)*([1]!CCA_Weighting[Zone]=B2464),0),MATCH(2021,VALUE([1]!CCA_Weighting[#Headers]),0))*M2464</f>
        <v>0.17527895089413334</v>
      </c>
      <c r="O2464" s="31">
        <f>'Table 1'!$H$12</f>
        <v>25</v>
      </c>
      <c r="P2464" s="32">
        <f t="array" ref="P2464">INDEX([1]!CCA_Weighting[#Data],MATCH(1,([1]!CCA_Weighting[State]=A2464)*([1]!CCA_Weighting[Zone]=B2464),0),MATCH(2022,VALUE([1]!CCA_Weighting[#Headers]),0))*O2464</f>
        <v>0.17527895089413334</v>
      </c>
      <c r="Q2464" s="31">
        <f>'Table 1'!$I$12</f>
        <v>16</v>
      </c>
      <c r="R2464" s="31">
        <f>'Table 1'!$K$12</f>
        <v>25</v>
      </c>
      <c r="S2464">
        <f t="shared" si="266"/>
        <v>187.5</v>
      </c>
      <c r="T2464">
        <f t="shared" si="267"/>
        <v>125</v>
      </c>
      <c r="U2464">
        <f t="shared" si="268"/>
        <v>125</v>
      </c>
      <c r="V2464">
        <f t="shared" si="269"/>
        <v>80</v>
      </c>
      <c r="W2464" s="28">
        <f t="shared" si="270"/>
        <v>80</v>
      </c>
      <c r="X2464" s="28">
        <f t="shared" si="271"/>
        <v>125</v>
      </c>
      <c r="Y2464">
        <f t="shared" si="272"/>
        <v>125</v>
      </c>
    </row>
    <row r="2465" spans="1:25" ht="14.4" x14ac:dyDescent="0.3">
      <c r="A2465" s="23" t="s">
        <v>22</v>
      </c>
      <c r="B2465" s="24" t="s">
        <v>118</v>
      </c>
      <c r="C2465" s="25" t="s">
        <v>119</v>
      </c>
      <c r="D2465" s="24" t="s">
        <v>25</v>
      </c>
      <c r="E2465" s="24" t="s">
        <v>31</v>
      </c>
      <c r="F2465" s="24" t="s">
        <v>29</v>
      </c>
      <c r="G2465" s="24" t="s">
        <v>28</v>
      </c>
      <c r="H2465" s="29">
        <f>'Table 1'!$M$13</f>
        <v>39.75</v>
      </c>
      <c r="I2465" s="30"/>
      <c r="J2465" s="30"/>
      <c r="K2465" s="30"/>
      <c r="L2465" s="31"/>
      <c r="M2465" s="31">
        <v>26.5</v>
      </c>
      <c r="N2465" s="32">
        <f t="array" ref="N2465">INDEX([1]!CCA_Weighting[#Data],MATCH(1,([1]!CCA_Weighting[State]=A2465)*([1]!CCA_Weighting[Zone]=B2465),0),MATCH(2021,VALUE([1]!CCA_Weighting[#Headers]),0))*M2465</f>
        <v>0.18579568794778134</v>
      </c>
      <c r="O2465" s="31">
        <f>'Table 1'!$H$13</f>
        <v>26.5</v>
      </c>
      <c r="P2465" s="32">
        <f t="array" ref="P2465">INDEX([1]!CCA_Weighting[#Data],MATCH(1,([1]!CCA_Weighting[State]=A2465)*([1]!CCA_Weighting[Zone]=B2465),0),MATCH(2022,VALUE([1]!CCA_Weighting[#Headers]),0))*O2465</f>
        <v>0.18579568794778134</v>
      </c>
      <c r="Q2465" s="31">
        <f>'Table 1'!$I$13</f>
        <v>17</v>
      </c>
      <c r="R2465" s="31">
        <f>'Table 1'!$K$13</f>
        <v>26.5</v>
      </c>
      <c r="S2465">
        <f t="shared" si="266"/>
        <v>198.75</v>
      </c>
      <c r="T2465">
        <f t="shared" si="267"/>
        <v>132.5</v>
      </c>
      <c r="U2465">
        <f t="shared" si="268"/>
        <v>132.5</v>
      </c>
      <c r="V2465">
        <f t="shared" si="269"/>
        <v>85</v>
      </c>
      <c r="W2465" s="28">
        <f t="shared" si="270"/>
        <v>85</v>
      </c>
      <c r="X2465" s="28">
        <f t="shared" si="271"/>
        <v>132.5</v>
      </c>
      <c r="Y2465">
        <f t="shared" si="272"/>
        <v>132.5</v>
      </c>
    </row>
    <row r="2466" spans="1:25" ht="14.4" x14ac:dyDescent="0.3">
      <c r="A2466" s="20" t="s">
        <v>22</v>
      </c>
      <c r="B2466" s="21" t="s">
        <v>118</v>
      </c>
      <c r="C2466" s="22" t="s">
        <v>119</v>
      </c>
      <c r="D2466" s="21" t="s">
        <v>25</v>
      </c>
      <c r="E2466" s="21" t="s">
        <v>31</v>
      </c>
      <c r="F2466" s="21" t="s">
        <v>30</v>
      </c>
      <c r="G2466" s="21" t="s">
        <v>28</v>
      </c>
      <c r="H2466" s="29">
        <f>'Table 1'!$M$14</f>
        <v>100</v>
      </c>
      <c r="I2466" s="30"/>
      <c r="J2466" s="30"/>
      <c r="K2466" s="30"/>
      <c r="L2466" s="31"/>
      <c r="M2466" s="31">
        <v>50</v>
      </c>
      <c r="N2466" s="32">
        <f t="array" ref="N2466">INDEX([1]!CCA_Weighting[#Data],MATCH(1,([1]!CCA_Weighting[State]=A2466)*([1]!CCA_Weighting[Zone]=B2466),0),MATCH(2021,VALUE([1]!CCA_Weighting[#Headers]),0))*M2466</f>
        <v>0.35055790178826668</v>
      </c>
      <c r="O2466" s="31">
        <f>'Table 1'!$H$14</f>
        <v>50</v>
      </c>
      <c r="P2466" s="32">
        <f t="array" ref="P2466">INDEX([1]!CCA_Weighting[#Data],MATCH(1,([1]!CCA_Weighting[State]=A2466)*([1]!CCA_Weighting[Zone]=B2466),0),MATCH(2022,VALUE([1]!CCA_Weighting[#Headers]),0))*O2466</f>
        <v>0.35055790178826668</v>
      </c>
      <c r="Q2466" s="31">
        <f>'Table 1'!$I$14</f>
        <v>32.5</v>
      </c>
      <c r="R2466" s="31">
        <f>'Table 1'!$K$14</f>
        <v>50</v>
      </c>
      <c r="S2466">
        <f t="shared" si="266"/>
        <v>500</v>
      </c>
      <c r="T2466">
        <f t="shared" si="267"/>
        <v>250</v>
      </c>
      <c r="U2466">
        <f t="shared" si="268"/>
        <v>250</v>
      </c>
      <c r="V2466">
        <f t="shared" si="269"/>
        <v>162.5</v>
      </c>
      <c r="W2466" s="28">
        <f t="shared" si="270"/>
        <v>162.5</v>
      </c>
      <c r="X2466" s="28">
        <f t="shared" si="271"/>
        <v>250</v>
      </c>
      <c r="Y2466">
        <f t="shared" si="272"/>
        <v>250</v>
      </c>
    </row>
    <row r="2467" spans="1:25" ht="14.4" x14ac:dyDescent="0.3">
      <c r="A2467" s="23" t="s">
        <v>22</v>
      </c>
      <c r="B2467" s="24" t="s">
        <v>118</v>
      </c>
      <c r="C2467" s="25" t="s">
        <v>119</v>
      </c>
      <c r="D2467" s="24" t="s">
        <v>25</v>
      </c>
      <c r="E2467" s="24" t="s">
        <v>32</v>
      </c>
      <c r="F2467" s="24" t="s">
        <v>27</v>
      </c>
      <c r="G2467" s="24" t="s">
        <v>28</v>
      </c>
      <c r="H2467" s="29">
        <f>'Table 1'!$S$12</f>
        <v>35.25</v>
      </c>
      <c r="I2467" s="30"/>
      <c r="J2467" s="30"/>
      <c r="K2467" s="30"/>
      <c r="L2467" s="31"/>
      <c r="M2467" s="31">
        <v>23.5</v>
      </c>
      <c r="N2467" s="32">
        <f t="array" ref="N2467">INDEX([1]!CCA_Weighting[#Data],MATCH(1,([1]!CCA_Weighting[State]=A2467)*([1]!CCA_Weighting[Zone]=B2467),0),MATCH(2021,VALUE([1]!CCA_Weighting[#Headers]),0))*M2467</f>
        <v>0.16476221384048534</v>
      </c>
      <c r="O2467" s="31">
        <f>'Table 1'!$N$8</f>
        <v>30</v>
      </c>
      <c r="P2467" s="32">
        <f t="array" ref="P2467">INDEX([1]!CCA_Weighting[#Data],MATCH(1,([1]!CCA_Weighting[State]=A2467)*([1]!CCA_Weighting[Zone]=B2467),0),MATCH(2022,VALUE([1]!CCA_Weighting[#Headers]),0))*O2467</f>
        <v>0.21033474107295999</v>
      </c>
      <c r="Q2467" s="31">
        <f>'Table 1'!$O$8</f>
        <v>19.5</v>
      </c>
      <c r="R2467" s="31">
        <f>'Table 1'!$Q$8</f>
        <v>30</v>
      </c>
      <c r="S2467">
        <f t="shared" si="266"/>
        <v>176.25</v>
      </c>
      <c r="T2467">
        <f t="shared" si="267"/>
        <v>117.5</v>
      </c>
      <c r="U2467">
        <f t="shared" si="268"/>
        <v>150</v>
      </c>
      <c r="V2467">
        <f t="shared" si="269"/>
        <v>97.5</v>
      </c>
      <c r="W2467" s="28">
        <f t="shared" si="270"/>
        <v>76.375</v>
      </c>
      <c r="X2467" s="28">
        <f t="shared" si="271"/>
        <v>150</v>
      </c>
      <c r="Y2467">
        <f t="shared" si="272"/>
        <v>150</v>
      </c>
    </row>
    <row r="2468" spans="1:25" ht="14.4" x14ac:dyDescent="0.3">
      <c r="A2468" s="20" t="s">
        <v>22</v>
      </c>
      <c r="B2468" s="21" t="s">
        <v>118</v>
      </c>
      <c r="C2468" s="22" t="s">
        <v>119</v>
      </c>
      <c r="D2468" s="21" t="s">
        <v>25</v>
      </c>
      <c r="E2468" s="21" t="s">
        <v>32</v>
      </c>
      <c r="F2468" s="21" t="s">
        <v>29</v>
      </c>
      <c r="G2468" s="21" t="s">
        <v>28</v>
      </c>
      <c r="H2468" s="29">
        <f>'Table 1'!$S$13</f>
        <v>36.75</v>
      </c>
      <c r="I2468" s="30"/>
      <c r="J2468" s="30"/>
      <c r="K2468" s="30"/>
      <c r="L2468" s="31"/>
      <c r="M2468" s="31">
        <v>24.5</v>
      </c>
      <c r="N2468" s="32">
        <f t="array" ref="N2468">INDEX([1]!CCA_Weighting[#Data],MATCH(1,([1]!CCA_Weighting[State]=A2468)*([1]!CCA_Weighting[Zone]=B2468),0),MATCH(2021,VALUE([1]!CCA_Weighting[#Headers]),0))*M2468</f>
        <v>0.17177337187625066</v>
      </c>
      <c r="O2468" s="31">
        <f>'Table 1'!$N$9</f>
        <v>32</v>
      </c>
      <c r="P2468" s="32">
        <f t="array" ref="P2468">INDEX([1]!CCA_Weighting[#Data],MATCH(1,([1]!CCA_Weighting[State]=A2468)*([1]!CCA_Weighting[Zone]=B2468),0),MATCH(2022,VALUE([1]!CCA_Weighting[#Headers]),0))*O2468</f>
        <v>0.22435705714449067</v>
      </c>
      <c r="Q2468" s="31">
        <f>'Table 1'!$O$9</f>
        <v>21</v>
      </c>
      <c r="R2468" s="31">
        <f>'Table 1'!$Q$9</f>
        <v>32</v>
      </c>
      <c r="S2468">
        <f t="shared" si="266"/>
        <v>183.75</v>
      </c>
      <c r="T2468">
        <f t="shared" si="267"/>
        <v>122.5</v>
      </c>
      <c r="U2468">
        <f t="shared" si="268"/>
        <v>160</v>
      </c>
      <c r="V2468">
        <f t="shared" si="269"/>
        <v>105</v>
      </c>
      <c r="W2468" s="28">
        <f t="shared" si="270"/>
        <v>80.390625</v>
      </c>
      <c r="X2468" s="28">
        <f t="shared" si="271"/>
        <v>160</v>
      </c>
      <c r="Y2468">
        <f t="shared" si="272"/>
        <v>160</v>
      </c>
    </row>
    <row r="2469" spans="1:25" ht="14.4" x14ac:dyDescent="0.3">
      <c r="A2469" s="23" t="s">
        <v>22</v>
      </c>
      <c r="B2469" s="24" t="s">
        <v>118</v>
      </c>
      <c r="C2469" s="25" t="s">
        <v>119</v>
      </c>
      <c r="D2469" s="24" t="s">
        <v>25</v>
      </c>
      <c r="E2469" s="24" t="s">
        <v>32</v>
      </c>
      <c r="F2469" s="24" t="s">
        <v>30</v>
      </c>
      <c r="G2469" s="24" t="s">
        <v>28</v>
      </c>
      <c r="H2469" s="29">
        <f>'Table 1'!$S$14</f>
        <v>80</v>
      </c>
      <c r="I2469" s="30"/>
      <c r="J2469" s="30"/>
      <c r="K2469" s="30"/>
      <c r="L2469" s="31"/>
      <c r="M2469" s="31">
        <v>40</v>
      </c>
      <c r="N2469" s="32">
        <f t="array" ref="N2469">INDEX([1]!CCA_Weighting[#Data],MATCH(1,([1]!CCA_Weighting[State]=A2469)*([1]!CCA_Weighting[Zone]=B2469),0),MATCH(2021,VALUE([1]!CCA_Weighting[#Headers]),0))*M2469</f>
        <v>0.28044632143061332</v>
      </c>
      <c r="O2469" s="31">
        <f>'Table 1'!$N$10</f>
        <v>40</v>
      </c>
      <c r="P2469" s="32">
        <f t="array" ref="P2469">INDEX([1]!CCA_Weighting[#Data],MATCH(1,([1]!CCA_Weighting[State]=A2469)*([1]!CCA_Weighting[Zone]=B2469),0),MATCH(2022,VALUE([1]!CCA_Weighting[#Headers]),0))*O2469</f>
        <v>0.28044632143061332</v>
      </c>
      <c r="Q2469" s="31">
        <f>'Table 1'!$O$10</f>
        <v>26</v>
      </c>
      <c r="R2469" s="31">
        <f>'Table 1'!$Q$10</f>
        <v>40</v>
      </c>
      <c r="S2469">
        <f t="shared" si="266"/>
        <v>400</v>
      </c>
      <c r="T2469">
        <f t="shared" si="267"/>
        <v>200</v>
      </c>
      <c r="U2469">
        <f t="shared" si="268"/>
        <v>200</v>
      </c>
      <c r="V2469">
        <f t="shared" si="269"/>
        <v>130</v>
      </c>
      <c r="W2469" s="28">
        <f t="shared" si="270"/>
        <v>130</v>
      </c>
      <c r="X2469" s="28">
        <f t="shared" si="271"/>
        <v>200</v>
      </c>
      <c r="Y2469">
        <f t="shared" si="272"/>
        <v>200</v>
      </c>
    </row>
    <row r="2470" spans="1:25" ht="14.4" x14ac:dyDescent="0.3">
      <c r="A2470" s="20" t="s">
        <v>22</v>
      </c>
      <c r="B2470" s="21" t="s">
        <v>118</v>
      </c>
      <c r="C2470" s="22" t="s">
        <v>119</v>
      </c>
      <c r="D2470" s="21" t="s">
        <v>25</v>
      </c>
      <c r="E2470" s="21" t="s">
        <v>33</v>
      </c>
      <c r="F2470" s="21" t="s">
        <v>27</v>
      </c>
      <c r="G2470" s="21" t="s">
        <v>28</v>
      </c>
      <c r="H2470" s="29">
        <f>'Table 1'!$Y$12</f>
        <v>31.5</v>
      </c>
      <c r="I2470" s="30"/>
      <c r="J2470" s="30"/>
      <c r="K2470" s="30"/>
      <c r="L2470" s="31"/>
      <c r="M2470" s="31">
        <v>21</v>
      </c>
      <c r="N2470" s="32">
        <f t="array" ref="N2470">INDEX([1]!CCA_Weighting[#Data],MATCH(1,([1]!CCA_Weighting[State]=A2470)*([1]!CCA_Weighting[Zone]=B2470),0),MATCH(2021,VALUE([1]!CCA_Weighting[#Headers]),0))*M2470</f>
        <v>0.14723431875107201</v>
      </c>
      <c r="O2470" s="31">
        <f>'Table 1'!$T$12</f>
        <v>21</v>
      </c>
      <c r="P2470" s="32">
        <f t="array" ref="P2470">INDEX([1]!CCA_Weighting[#Data],MATCH(1,([1]!CCA_Weighting[State]=A2470)*([1]!CCA_Weighting[Zone]=B2470),0),MATCH(2022,VALUE([1]!CCA_Weighting[#Headers]),0))*O2470</f>
        <v>0.14723431875107201</v>
      </c>
      <c r="Q2470" s="31">
        <f>'Table 1'!$U$12</f>
        <v>14</v>
      </c>
      <c r="R2470" s="31">
        <f>'Table 1'!$W$12</f>
        <v>21</v>
      </c>
      <c r="S2470">
        <f t="shared" si="266"/>
        <v>157.5</v>
      </c>
      <c r="T2470">
        <f t="shared" si="267"/>
        <v>105</v>
      </c>
      <c r="U2470">
        <f t="shared" si="268"/>
        <v>105</v>
      </c>
      <c r="V2470">
        <f t="shared" si="269"/>
        <v>70</v>
      </c>
      <c r="W2470" s="28">
        <f t="shared" si="270"/>
        <v>70</v>
      </c>
      <c r="X2470" s="28">
        <f t="shared" si="271"/>
        <v>105</v>
      </c>
      <c r="Y2470">
        <f t="shared" si="272"/>
        <v>105</v>
      </c>
    </row>
    <row r="2471" spans="1:25" ht="14.4" x14ac:dyDescent="0.3">
      <c r="A2471" s="23" t="s">
        <v>22</v>
      </c>
      <c r="B2471" s="24" t="s">
        <v>118</v>
      </c>
      <c r="C2471" s="25" t="s">
        <v>119</v>
      </c>
      <c r="D2471" s="24" t="s">
        <v>25</v>
      </c>
      <c r="E2471" s="24" t="s">
        <v>33</v>
      </c>
      <c r="F2471" s="24" t="s">
        <v>29</v>
      </c>
      <c r="G2471" s="24" t="s">
        <v>28</v>
      </c>
      <c r="H2471" s="29">
        <f>'Table 1'!$Y$13</f>
        <v>33</v>
      </c>
      <c r="I2471" s="30"/>
      <c r="J2471" s="30"/>
      <c r="K2471" s="30"/>
      <c r="L2471" s="31"/>
      <c r="M2471" s="31">
        <v>22</v>
      </c>
      <c r="N2471" s="32">
        <f t="array" ref="N2471">INDEX([1]!CCA_Weighting[#Data],MATCH(1,([1]!CCA_Weighting[State]=A2471)*([1]!CCA_Weighting[Zone]=B2471),0),MATCH(2021,VALUE([1]!CCA_Weighting[#Headers]),0))*M2471</f>
        <v>0.15424547678683734</v>
      </c>
      <c r="O2471" s="31">
        <f>'Table 1'!$T$13</f>
        <v>22</v>
      </c>
      <c r="P2471" s="32">
        <f t="array" ref="P2471">INDEX([1]!CCA_Weighting[#Data],MATCH(1,([1]!CCA_Weighting[State]=A2471)*([1]!CCA_Weighting[Zone]=B2471),0),MATCH(2022,VALUE([1]!CCA_Weighting[#Headers]),0))*O2471</f>
        <v>0.15424547678683734</v>
      </c>
      <c r="Q2471" s="31">
        <f>'Table 1'!$U$13</f>
        <v>14.5</v>
      </c>
      <c r="R2471" s="31">
        <f>'Table 1'!$W$13</f>
        <v>22</v>
      </c>
      <c r="S2471">
        <f t="shared" si="266"/>
        <v>165</v>
      </c>
      <c r="T2471">
        <f t="shared" si="267"/>
        <v>110</v>
      </c>
      <c r="U2471">
        <f t="shared" si="268"/>
        <v>110</v>
      </c>
      <c r="V2471">
        <f t="shared" si="269"/>
        <v>72.5</v>
      </c>
      <c r="W2471" s="28">
        <f t="shared" si="270"/>
        <v>72.5</v>
      </c>
      <c r="X2471" s="28">
        <f t="shared" si="271"/>
        <v>110</v>
      </c>
      <c r="Y2471">
        <f t="shared" si="272"/>
        <v>110</v>
      </c>
    </row>
    <row r="2472" spans="1:25" ht="14.4" x14ac:dyDescent="0.3">
      <c r="A2472" s="20" t="s">
        <v>22</v>
      </c>
      <c r="B2472" s="21" t="s">
        <v>118</v>
      </c>
      <c r="C2472" s="22" t="s">
        <v>119</v>
      </c>
      <c r="D2472" s="21" t="s">
        <v>25</v>
      </c>
      <c r="E2472" s="21" t="s">
        <v>33</v>
      </c>
      <c r="F2472" s="21" t="s">
        <v>30</v>
      </c>
      <c r="G2472" s="21" t="s">
        <v>28</v>
      </c>
      <c r="H2472" s="29">
        <f>'Table 1'!$Y$14</f>
        <v>76</v>
      </c>
      <c r="I2472" s="30"/>
      <c r="J2472" s="30"/>
      <c r="K2472" s="30"/>
      <c r="L2472" s="31"/>
      <c r="M2472" s="31">
        <v>38</v>
      </c>
      <c r="N2472" s="32">
        <f t="array" ref="N2472">INDEX([1]!CCA_Weighting[#Data],MATCH(1,([1]!CCA_Weighting[State]=A2472)*([1]!CCA_Weighting[Zone]=B2472),0),MATCH(2021,VALUE([1]!CCA_Weighting[#Headers]),0))*M2472</f>
        <v>0.26642400535908267</v>
      </c>
      <c r="O2472" s="31">
        <f>'Table 1'!$T$14</f>
        <v>38</v>
      </c>
      <c r="P2472" s="32">
        <f t="array" ref="P2472">INDEX([1]!CCA_Weighting[#Data],MATCH(1,([1]!CCA_Weighting[State]=A2472)*([1]!CCA_Weighting[Zone]=B2472),0),MATCH(2022,VALUE([1]!CCA_Weighting[#Headers]),0))*O2472</f>
        <v>0.26642400535908267</v>
      </c>
      <c r="Q2472" s="31">
        <f>'Table 1'!$U$14</f>
        <v>24.5</v>
      </c>
      <c r="R2472" s="31">
        <f>'Table 1'!$W$14</f>
        <v>38</v>
      </c>
      <c r="S2472">
        <f t="shared" si="266"/>
        <v>380</v>
      </c>
      <c r="T2472">
        <f t="shared" si="267"/>
        <v>190</v>
      </c>
      <c r="U2472">
        <f t="shared" si="268"/>
        <v>190</v>
      </c>
      <c r="V2472">
        <f t="shared" si="269"/>
        <v>122.5</v>
      </c>
      <c r="W2472" s="28">
        <f t="shared" si="270"/>
        <v>122.5</v>
      </c>
      <c r="X2472" s="28">
        <f t="shared" si="271"/>
        <v>190</v>
      </c>
      <c r="Y2472">
        <f t="shared" si="272"/>
        <v>190</v>
      </c>
    </row>
    <row r="2473" spans="1:25" ht="14.4" x14ac:dyDescent="0.3">
      <c r="A2473" s="23" t="s">
        <v>22</v>
      </c>
      <c r="B2473" s="24" t="s">
        <v>118</v>
      </c>
      <c r="C2473" s="25" t="s">
        <v>119</v>
      </c>
      <c r="D2473" s="24" t="s">
        <v>25</v>
      </c>
      <c r="E2473" s="24" t="s">
        <v>34</v>
      </c>
      <c r="F2473" s="24" t="s">
        <v>27</v>
      </c>
      <c r="G2473" s="24" t="s">
        <v>28</v>
      </c>
      <c r="H2473" s="29">
        <f>'Table 1'!$Y$8</f>
        <v>42.75</v>
      </c>
      <c r="I2473" s="30"/>
      <c r="J2473" s="30"/>
      <c r="K2473" s="30"/>
      <c r="L2473" s="31"/>
      <c r="M2473" s="31">
        <v>21</v>
      </c>
      <c r="N2473" s="32">
        <f t="array" ref="N2473">INDEX([1]!CCA_Weighting[#Data],MATCH(1,([1]!CCA_Weighting[State]=A2473)*([1]!CCA_Weighting[Zone]=B2473),0),MATCH(2021,VALUE([1]!CCA_Weighting[#Headers]),0))*M2473</f>
        <v>0.14723431875107201</v>
      </c>
      <c r="O2473" s="31">
        <f>'Table 1'!$T$12</f>
        <v>21</v>
      </c>
      <c r="P2473" s="32">
        <f t="array" ref="P2473">INDEX([1]!CCA_Weighting[#Data],MATCH(1,([1]!CCA_Weighting[State]=A2473)*([1]!CCA_Weighting[Zone]=B2473),0),MATCH(2022,VALUE([1]!CCA_Weighting[#Headers]),0))*O2473</f>
        <v>0.14723431875107201</v>
      </c>
      <c r="Q2473" s="31">
        <f>'Table 1'!$U$12</f>
        <v>14</v>
      </c>
      <c r="R2473" s="31">
        <f>'Table 1'!$W$12</f>
        <v>21</v>
      </c>
      <c r="S2473">
        <f t="shared" si="266"/>
        <v>213.75</v>
      </c>
      <c r="T2473">
        <f t="shared" si="267"/>
        <v>105</v>
      </c>
      <c r="U2473">
        <f t="shared" si="268"/>
        <v>105</v>
      </c>
      <c r="V2473">
        <f t="shared" si="269"/>
        <v>70</v>
      </c>
      <c r="W2473" s="28">
        <f t="shared" si="270"/>
        <v>70</v>
      </c>
      <c r="X2473" s="28">
        <f t="shared" si="271"/>
        <v>105</v>
      </c>
      <c r="Y2473">
        <f t="shared" si="272"/>
        <v>105</v>
      </c>
    </row>
    <row r="2474" spans="1:25" ht="14.4" x14ac:dyDescent="0.3">
      <c r="A2474" s="20" t="s">
        <v>22</v>
      </c>
      <c r="B2474" s="21" t="s">
        <v>118</v>
      </c>
      <c r="C2474" s="22" t="s">
        <v>119</v>
      </c>
      <c r="D2474" s="21" t="s">
        <v>25</v>
      </c>
      <c r="E2474" s="21" t="s">
        <v>34</v>
      </c>
      <c r="F2474" s="21" t="s">
        <v>29</v>
      </c>
      <c r="G2474" s="21" t="s">
        <v>28</v>
      </c>
      <c r="H2474" s="29">
        <f>'Table 1'!$Y$9</f>
        <v>45</v>
      </c>
      <c r="I2474" s="30"/>
      <c r="J2474" s="30"/>
      <c r="K2474" s="30"/>
      <c r="L2474" s="31"/>
      <c r="M2474" s="31">
        <v>22</v>
      </c>
      <c r="N2474" s="32">
        <f t="array" ref="N2474">INDEX([1]!CCA_Weighting[#Data],MATCH(1,([1]!CCA_Weighting[State]=A2474)*([1]!CCA_Weighting[Zone]=B2474),0),MATCH(2021,VALUE([1]!CCA_Weighting[#Headers]),0))*M2474</f>
        <v>0.15424547678683734</v>
      </c>
      <c r="O2474" s="31">
        <f>'Table 1'!$T$13</f>
        <v>22</v>
      </c>
      <c r="P2474" s="32">
        <f t="array" ref="P2474">INDEX([1]!CCA_Weighting[#Data],MATCH(1,([1]!CCA_Weighting[State]=A2474)*([1]!CCA_Weighting[Zone]=B2474),0),MATCH(2022,VALUE([1]!CCA_Weighting[#Headers]),0))*O2474</f>
        <v>0.15424547678683734</v>
      </c>
      <c r="Q2474" s="31">
        <f>'Table 1'!$U$13</f>
        <v>14.5</v>
      </c>
      <c r="R2474" s="31">
        <f>'Table 1'!$W$13</f>
        <v>22</v>
      </c>
      <c r="S2474">
        <f t="shared" si="266"/>
        <v>225</v>
      </c>
      <c r="T2474">
        <f t="shared" si="267"/>
        <v>110</v>
      </c>
      <c r="U2474">
        <f t="shared" si="268"/>
        <v>110</v>
      </c>
      <c r="V2474">
        <f t="shared" si="269"/>
        <v>72.5</v>
      </c>
      <c r="W2474" s="28">
        <f t="shared" si="270"/>
        <v>72.5</v>
      </c>
      <c r="X2474" s="28">
        <f t="shared" si="271"/>
        <v>110</v>
      </c>
      <c r="Y2474">
        <f t="shared" si="272"/>
        <v>110</v>
      </c>
    </row>
    <row r="2475" spans="1:25" ht="14.4" x14ac:dyDescent="0.3">
      <c r="A2475" s="23" t="s">
        <v>22</v>
      </c>
      <c r="B2475" s="24" t="s">
        <v>118</v>
      </c>
      <c r="C2475" s="25" t="s">
        <v>119</v>
      </c>
      <c r="D2475" s="24" t="s">
        <v>25</v>
      </c>
      <c r="E2475" s="24" t="s">
        <v>34</v>
      </c>
      <c r="F2475" s="24" t="s">
        <v>30</v>
      </c>
      <c r="G2475" s="24" t="s">
        <v>28</v>
      </c>
      <c r="H2475" s="29">
        <f>'Table 1'!$Y$10</f>
        <v>76</v>
      </c>
      <c r="I2475" s="30"/>
      <c r="J2475" s="30"/>
      <c r="K2475" s="30"/>
      <c r="L2475" s="31"/>
      <c r="M2475" s="31">
        <v>38</v>
      </c>
      <c r="N2475" s="32">
        <f t="array" ref="N2475">INDEX([1]!CCA_Weighting[#Data],MATCH(1,([1]!CCA_Weighting[State]=A2475)*([1]!CCA_Weighting[Zone]=B2475),0),MATCH(2021,VALUE([1]!CCA_Weighting[#Headers]),0))*M2475</f>
        <v>0.26642400535908267</v>
      </c>
      <c r="O2475" s="31">
        <f>'Table 1'!$T$14</f>
        <v>38</v>
      </c>
      <c r="P2475" s="32">
        <f t="array" ref="P2475">INDEX([1]!CCA_Weighting[#Data],MATCH(1,([1]!CCA_Weighting[State]=A2475)*([1]!CCA_Weighting[Zone]=B2475),0),MATCH(2022,VALUE([1]!CCA_Weighting[#Headers]),0))*O2475</f>
        <v>0.26642400535908267</v>
      </c>
      <c r="Q2475" s="31">
        <f>'Table 1'!$U$14</f>
        <v>24.5</v>
      </c>
      <c r="R2475" s="31">
        <f>'Table 1'!$W$14</f>
        <v>38</v>
      </c>
      <c r="S2475">
        <f t="shared" si="266"/>
        <v>380</v>
      </c>
      <c r="T2475">
        <f t="shared" si="267"/>
        <v>190</v>
      </c>
      <c r="U2475">
        <f t="shared" si="268"/>
        <v>190</v>
      </c>
      <c r="V2475">
        <f t="shared" si="269"/>
        <v>122.5</v>
      </c>
      <c r="W2475" s="28">
        <f t="shared" si="270"/>
        <v>122.5</v>
      </c>
      <c r="X2475" s="28">
        <f t="shared" si="271"/>
        <v>190</v>
      </c>
      <c r="Y2475">
        <f t="shared" si="272"/>
        <v>190</v>
      </c>
    </row>
    <row r="2476" spans="1:25" ht="14.4" x14ac:dyDescent="0.3">
      <c r="A2476" s="20" t="s">
        <v>22</v>
      </c>
      <c r="B2476" s="21" t="s">
        <v>118</v>
      </c>
      <c r="C2476" s="22" t="s">
        <v>119</v>
      </c>
      <c r="D2476" s="21" t="s">
        <v>35</v>
      </c>
      <c r="E2476" s="22" t="s">
        <v>26</v>
      </c>
      <c r="F2476" s="21" t="s">
        <v>27</v>
      </c>
      <c r="G2476" s="21" t="s">
        <v>28</v>
      </c>
      <c r="H2476" s="29">
        <f>'Table 1'!$G$12</f>
        <v>40.5</v>
      </c>
      <c r="I2476" s="30"/>
      <c r="J2476" s="30"/>
      <c r="K2476" s="30"/>
      <c r="L2476" s="31"/>
      <c r="M2476" s="31">
        <v>27</v>
      </c>
      <c r="N2476" s="32">
        <f t="array" ref="N2476">INDEX([1]!CCA_Weighting[#Data],MATCH(1,([1]!CCA_Weighting[State]=A2476)*([1]!CCA_Weighting[Zone]=B2476),0),MATCH(2021,VALUE([1]!CCA_Weighting[#Headers]),0))*M2476</f>
        <v>0.18930126696566399</v>
      </c>
      <c r="O2476" s="31">
        <f>'Table 1'!$B$12</f>
        <v>27</v>
      </c>
      <c r="P2476" s="32">
        <f t="array" ref="P2476">INDEX([1]!CCA_Weighting[#Data],MATCH(1,([1]!CCA_Weighting[State]=A2476)*([1]!CCA_Weighting[Zone]=B2476),0),MATCH(2022,VALUE([1]!CCA_Weighting[#Headers]),0))*O2476</f>
        <v>0.18930126696566399</v>
      </c>
      <c r="Q2476" s="31">
        <f>'Table 1'!$C$12</f>
        <v>18</v>
      </c>
      <c r="R2476" s="31">
        <f>'Table 1'!$E$12</f>
        <v>27</v>
      </c>
      <c r="S2476">
        <f t="shared" si="266"/>
        <v>202.5</v>
      </c>
      <c r="T2476">
        <f t="shared" si="267"/>
        <v>135</v>
      </c>
      <c r="U2476">
        <f t="shared" si="268"/>
        <v>135</v>
      </c>
      <c r="V2476">
        <f t="shared" si="269"/>
        <v>90</v>
      </c>
      <c r="W2476" s="28">
        <f t="shared" si="270"/>
        <v>90</v>
      </c>
      <c r="X2476" s="28">
        <f t="shared" si="271"/>
        <v>135</v>
      </c>
      <c r="Y2476">
        <f t="shared" si="272"/>
        <v>135</v>
      </c>
    </row>
    <row r="2477" spans="1:25" ht="14.4" x14ac:dyDescent="0.3">
      <c r="A2477" s="23" t="s">
        <v>22</v>
      </c>
      <c r="B2477" s="24" t="s">
        <v>118</v>
      </c>
      <c r="C2477" s="25" t="s">
        <v>119</v>
      </c>
      <c r="D2477" s="24" t="s">
        <v>35</v>
      </c>
      <c r="E2477" s="25" t="s">
        <v>26</v>
      </c>
      <c r="F2477" s="24" t="s">
        <v>29</v>
      </c>
      <c r="G2477" s="24" t="s">
        <v>28</v>
      </c>
      <c r="H2477" s="29">
        <f>'Table 1'!$G$13</f>
        <v>43.5</v>
      </c>
      <c r="I2477" s="30"/>
      <c r="J2477" s="30"/>
      <c r="K2477" s="30"/>
      <c r="L2477" s="31"/>
      <c r="M2477" s="31">
        <v>29</v>
      </c>
      <c r="N2477" s="32">
        <f t="array" ref="N2477">INDEX([1]!CCA_Weighting[#Data],MATCH(1,([1]!CCA_Weighting[State]=A2477)*([1]!CCA_Weighting[Zone]=B2477),0),MATCH(2021,VALUE([1]!CCA_Weighting[#Headers]),0))*M2477</f>
        <v>0.20332358303719467</v>
      </c>
      <c r="O2477" s="31">
        <f>'Table 1'!$B$13</f>
        <v>29</v>
      </c>
      <c r="P2477" s="32">
        <f t="array" ref="P2477">INDEX([1]!CCA_Weighting[#Data],MATCH(1,([1]!CCA_Weighting[State]=A2477)*([1]!CCA_Weighting[Zone]=B2477),0),MATCH(2022,VALUE([1]!CCA_Weighting[#Headers]),0))*O2477</f>
        <v>0.20332358303719467</v>
      </c>
      <c r="Q2477" s="31">
        <f>'Table 1'!$C$13</f>
        <v>19</v>
      </c>
      <c r="R2477" s="31">
        <f>'Table 1'!$E$13</f>
        <v>29</v>
      </c>
      <c r="S2477">
        <f t="shared" si="266"/>
        <v>217.5</v>
      </c>
      <c r="T2477">
        <f t="shared" si="267"/>
        <v>145</v>
      </c>
      <c r="U2477">
        <f t="shared" si="268"/>
        <v>145</v>
      </c>
      <c r="V2477">
        <f t="shared" si="269"/>
        <v>95</v>
      </c>
      <c r="W2477" s="28">
        <f t="shared" si="270"/>
        <v>95</v>
      </c>
      <c r="X2477" s="28">
        <f t="shared" si="271"/>
        <v>145</v>
      </c>
      <c r="Y2477">
        <f t="shared" si="272"/>
        <v>145</v>
      </c>
    </row>
    <row r="2478" spans="1:25" ht="14.4" x14ac:dyDescent="0.3">
      <c r="A2478" s="20" t="s">
        <v>22</v>
      </c>
      <c r="B2478" s="21" t="s">
        <v>118</v>
      </c>
      <c r="C2478" s="22" t="s">
        <v>119</v>
      </c>
      <c r="D2478" s="21" t="s">
        <v>35</v>
      </c>
      <c r="E2478" s="22" t="s">
        <v>26</v>
      </c>
      <c r="F2478" s="21" t="s">
        <v>30</v>
      </c>
      <c r="G2478" s="21" t="s">
        <v>28</v>
      </c>
      <c r="H2478" s="29">
        <f>'Table 1'!$G$14</f>
        <v>110</v>
      </c>
      <c r="I2478" s="30"/>
      <c r="J2478" s="30"/>
      <c r="K2478" s="30"/>
      <c r="L2478" s="31"/>
      <c r="M2478" s="31">
        <v>55</v>
      </c>
      <c r="N2478" s="32">
        <f t="array" ref="N2478">INDEX([1]!CCA_Weighting[#Data],MATCH(1,([1]!CCA_Weighting[State]=A2478)*([1]!CCA_Weighting[Zone]=B2478),0),MATCH(2021,VALUE([1]!CCA_Weighting[#Headers]),0))*M2478</f>
        <v>0.38561369196709333</v>
      </c>
      <c r="O2478" s="31">
        <f>'Table 1'!$B$14</f>
        <v>55</v>
      </c>
      <c r="P2478" s="32">
        <f t="array" ref="P2478">INDEX([1]!CCA_Weighting[#Data],MATCH(1,([1]!CCA_Weighting[State]=A2478)*([1]!CCA_Weighting[Zone]=B2478),0),MATCH(2022,VALUE([1]!CCA_Weighting[#Headers]),0))*O2478</f>
        <v>0.38561369196709333</v>
      </c>
      <c r="Q2478" s="31">
        <f>'Table 1'!$C$14</f>
        <v>36</v>
      </c>
      <c r="R2478" s="31">
        <f>'Table 1'!$E$14</f>
        <v>55</v>
      </c>
      <c r="S2478">
        <f t="shared" si="266"/>
        <v>550</v>
      </c>
      <c r="T2478">
        <f t="shared" si="267"/>
        <v>275</v>
      </c>
      <c r="U2478">
        <f t="shared" si="268"/>
        <v>275</v>
      </c>
      <c r="V2478">
        <f t="shared" si="269"/>
        <v>180</v>
      </c>
      <c r="W2478" s="28">
        <f t="shared" si="270"/>
        <v>180</v>
      </c>
      <c r="X2478" s="28">
        <f t="shared" si="271"/>
        <v>275</v>
      </c>
      <c r="Y2478">
        <f t="shared" si="272"/>
        <v>275</v>
      </c>
    </row>
    <row r="2479" spans="1:25" ht="14.4" x14ac:dyDescent="0.3">
      <c r="A2479" s="23" t="s">
        <v>22</v>
      </c>
      <c r="B2479" s="24" t="s">
        <v>118</v>
      </c>
      <c r="C2479" s="25" t="s">
        <v>119</v>
      </c>
      <c r="D2479" s="24" t="s">
        <v>35</v>
      </c>
      <c r="E2479" s="24" t="s">
        <v>31</v>
      </c>
      <c r="F2479" s="24" t="s">
        <v>27</v>
      </c>
      <c r="G2479" s="24" t="s">
        <v>28</v>
      </c>
      <c r="H2479" s="29">
        <f>'Table 1'!$M$12</f>
        <v>37.5</v>
      </c>
      <c r="I2479" s="30"/>
      <c r="J2479" s="30"/>
      <c r="K2479" s="30"/>
      <c r="L2479" s="31"/>
      <c r="M2479" s="31">
        <v>25</v>
      </c>
      <c r="N2479" s="32">
        <f t="array" ref="N2479">INDEX([1]!CCA_Weighting[#Data],MATCH(1,([1]!CCA_Weighting[State]=A2479)*([1]!CCA_Weighting[Zone]=B2479),0),MATCH(2021,VALUE([1]!CCA_Weighting[#Headers]),0))*M2479</f>
        <v>0.17527895089413334</v>
      </c>
      <c r="O2479" s="31">
        <f>'Table 1'!$H$12</f>
        <v>25</v>
      </c>
      <c r="P2479" s="32">
        <f t="array" ref="P2479">INDEX([1]!CCA_Weighting[#Data],MATCH(1,([1]!CCA_Weighting[State]=A2479)*([1]!CCA_Weighting[Zone]=B2479),0),MATCH(2022,VALUE([1]!CCA_Weighting[#Headers]),0))*O2479</f>
        <v>0.17527895089413334</v>
      </c>
      <c r="Q2479" s="31">
        <f>'Table 1'!$I$12</f>
        <v>16</v>
      </c>
      <c r="R2479" s="31">
        <f>'Table 1'!$K$12</f>
        <v>25</v>
      </c>
      <c r="S2479">
        <f t="shared" si="266"/>
        <v>187.5</v>
      </c>
      <c r="T2479">
        <f t="shared" si="267"/>
        <v>125</v>
      </c>
      <c r="U2479">
        <f t="shared" si="268"/>
        <v>125</v>
      </c>
      <c r="V2479">
        <f t="shared" si="269"/>
        <v>80</v>
      </c>
      <c r="W2479" s="28">
        <f t="shared" si="270"/>
        <v>80</v>
      </c>
      <c r="X2479" s="28">
        <f t="shared" si="271"/>
        <v>125</v>
      </c>
      <c r="Y2479">
        <f t="shared" si="272"/>
        <v>125</v>
      </c>
    </row>
    <row r="2480" spans="1:25" ht="14.4" x14ac:dyDescent="0.3">
      <c r="A2480" s="20" t="s">
        <v>22</v>
      </c>
      <c r="B2480" s="21" t="s">
        <v>118</v>
      </c>
      <c r="C2480" s="22" t="s">
        <v>119</v>
      </c>
      <c r="D2480" s="21" t="s">
        <v>35</v>
      </c>
      <c r="E2480" s="21" t="s">
        <v>31</v>
      </c>
      <c r="F2480" s="21" t="s">
        <v>29</v>
      </c>
      <c r="G2480" s="21" t="s">
        <v>28</v>
      </c>
      <c r="H2480" s="29">
        <f>'Table 1'!$M$13</f>
        <v>39.75</v>
      </c>
      <c r="I2480" s="30"/>
      <c r="J2480" s="30"/>
      <c r="K2480" s="30"/>
      <c r="L2480" s="31"/>
      <c r="M2480" s="31">
        <v>26.5</v>
      </c>
      <c r="N2480" s="32">
        <f t="array" ref="N2480">INDEX([1]!CCA_Weighting[#Data],MATCH(1,([1]!CCA_Weighting[State]=A2480)*([1]!CCA_Weighting[Zone]=B2480),0),MATCH(2021,VALUE([1]!CCA_Weighting[#Headers]),0))*M2480</f>
        <v>0.18579568794778134</v>
      </c>
      <c r="O2480" s="31">
        <f>'Table 1'!$H$13</f>
        <v>26.5</v>
      </c>
      <c r="P2480" s="32">
        <f t="array" ref="P2480">INDEX([1]!CCA_Weighting[#Data],MATCH(1,([1]!CCA_Weighting[State]=A2480)*([1]!CCA_Weighting[Zone]=B2480),0),MATCH(2022,VALUE([1]!CCA_Weighting[#Headers]),0))*O2480</f>
        <v>0.18579568794778134</v>
      </c>
      <c r="Q2480" s="31">
        <f>'Table 1'!$I$13</f>
        <v>17</v>
      </c>
      <c r="R2480" s="31">
        <f>'Table 1'!$K$13</f>
        <v>26.5</v>
      </c>
      <c r="S2480">
        <f t="shared" si="266"/>
        <v>198.75</v>
      </c>
      <c r="T2480">
        <f t="shared" si="267"/>
        <v>132.5</v>
      </c>
      <c r="U2480">
        <f t="shared" si="268"/>
        <v>132.5</v>
      </c>
      <c r="V2480">
        <f t="shared" si="269"/>
        <v>85</v>
      </c>
      <c r="W2480" s="28">
        <f t="shared" si="270"/>
        <v>85</v>
      </c>
      <c r="X2480" s="28">
        <f t="shared" si="271"/>
        <v>132.5</v>
      </c>
      <c r="Y2480">
        <f t="shared" si="272"/>
        <v>132.5</v>
      </c>
    </row>
    <row r="2481" spans="1:25" ht="14.4" x14ac:dyDescent="0.3">
      <c r="A2481" s="23" t="s">
        <v>22</v>
      </c>
      <c r="B2481" s="24" t="s">
        <v>118</v>
      </c>
      <c r="C2481" s="25" t="s">
        <v>119</v>
      </c>
      <c r="D2481" s="24" t="s">
        <v>35</v>
      </c>
      <c r="E2481" s="24" t="s">
        <v>31</v>
      </c>
      <c r="F2481" s="24" t="s">
        <v>30</v>
      </c>
      <c r="G2481" s="24" t="s">
        <v>28</v>
      </c>
      <c r="H2481" s="29">
        <f>'Table 1'!$M$14</f>
        <v>100</v>
      </c>
      <c r="I2481" s="30"/>
      <c r="J2481" s="30"/>
      <c r="K2481" s="30"/>
      <c r="L2481" s="31"/>
      <c r="M2481" s="31">
        <v>50</v>
      </c>
      <c r="N2481" s="32">
        <f t="array" ref="N2481">INDEX([1]!CCA_Weighting[#Data],MATCH(1,([1]!CCA_Weighting[State]=A2481)*([1]!CCA_Weighting[Zone]=B2481),0),MATCH(2021,VALUE([1]!CCA_Weighting[#Headers]),0))*M2481</f>
        <v>0.35055790178826668</v>
      </c>
      <c r="O2481" s="31">
        <f>'Table 1'!$H$14</f>
        <v>50</v>
      </c>
      <c r="P2481" s="32">
        <f t="array" ref="P2481">INDEX([1]!CCA_Weighting[#Data],MATCH(1,([1]!CCA_Weighting[State]=A2481)*([1]!CCA_Weighting[Zone]=B2481),0),MATCH(2022,VALUE([1]!CCA_Weighting[#Headers]),0))*O2481</f>
        <v>0.35055790178826668</v>
      </c>
      <c r="Q2481" s="31">
        <f>'Table 1'!$I$14</f>
        <v>32.5</v>
      </c>
      <c r="R2481" s="31">
        <f>'Table 1'!$K$14</f>
        <v>50</v>
      </c>
      <c r="S2481">
        <f t="shared" si="266"/>
        <v>500</v>
      </c>
      <c r="T2481">
        <f t="shared" si="267"/>
        <v>250</v>
      </c>
      <c r="U2481">
        <f t="shared" si="268"/>
        <v>250</v>
      </c>
      <c r="V2481">
        <f t="shared" si="269"/>
        <v>162.5</v>
      </c>
      <c r="W2481" s="28">
        <f t="shared" si="270"/>
        <v>162.5</v>
      </c>
      <c r="X2481" s="28">
        <f t="shared" si="271"/>
        <v>250</v>
      </c>
      <c r="Y2481">
        <f t="shared" si="272"/>
        <v>250</v>
      </c>
    </row>
    <row r="2482" spans="1:25" ht="14.4" x14ac:dyDescent="0.3">
      <c r="A2482" s="20" t="s">
        <v>22</v>
      </c>
      <c r="B2482" s="21" t="s">
        <v>118</v>
      </c>
      <c r="C2482" s="22" t="s">
        <v>119</v>
      </c>
      <c r="D2482" s="21" t="s">
        <v>35</v>
      </c>
      <c r="E2482" s="21" t="s">
        <v>32</v>
      </c>
      <c r="F2482" s="21" t="s">
        <v>27</v>
      </c>
      <c r="G2482" s="21" t="s">
        <v>28</v>
      </c>
      <c r="H2482" s="29">
        <f>'Table 1'!$S$12</f>
        <v>35.25</v>
      </c>
      <c r="I2482" s="30"/>
      <c r="J2482" s="30"/>
      <c r="K2482" s="30"/>
      <c r="L2482" s="31"/>
      <c r="M2482" s="31">
        <v>23.5</v>
      </c>
      <c r="N2482" s="32">
        <f t="array" ref="N2482">INDEX([1]!CCA_Weighting[#Data],MATCH(1,([1]!CCA_Weighting[State]=A2482)*([1]!CCA_Weighting[Zone]=B2482),0),MATCH(2021,VALUE([1]!CCA_Weighting[#Headers]),0))*M2482</f>
        <v>0.16476221384048534</v>
      </c>
      <c r="O2482" s="31">
        <f>'Table 1'!$N$8</f>
        <v>30</v>
      </c>
      <c r="P2482" s="32">
        <f t="array" ref="P2482">INDEX([1]!CCA_Weighting[#Data],MATCH(1,([1]!CCA_Weighting[State]=A2482)*([1]!CCA_Weighting[Zone]=B2482),0),MATCH(2022,VALUE([1]!CCA_Weighting[#Headers]),0))*O2482</f>
        <v>0.21033474107295999</v>
      </c>
      <c r="Q2482" s="31">
        <f>'Table 1'!$O$8</f>
        <v>19.5</v>
      </c>
      <c r="R2482" s="31">
        <f>'Table 1'!$Q$8</f>
        <v>30</v>
      </c>
      <c r="S2482">
        <f t="shared" si="266"/>
        <v>176.25</v>
      </c>
      <c r="T2482">
        <f t="shared" si="267"/>
        <v>117.5</v>
      </c>
      <c r="U2482">
        <f t="shared" si="268"/>
        <v>150</v>
      </c>
      <c r="V2482">
        <f t="shared" si="269"/>
        <v>97.5</v>
      </c>
      <c r="W2482" s="28">
        <f t="shared" si="270"/>
        <v>76.375</v>
      </c>
      <c r="X2482" s="28">
        <f t="shared" si="271"/>
        <v>150</v>
      </c>
      <c r="Y2482">
        <f t="shared" si="272"/>
        <v>150</v>
      </c>
    </row>
    <row r="2483" spans="1:25" ht="14.4" x14ac:dyDescent="0.3">
      <c r="A2483" s="23" t="s">
        <v>22</v>
      </c>
      <c r="B2483" s="24" t="s">
        <v>118</v>
      </c>
      <c r="C2483" s="25" t="s">
        <v>119</v>
      </c>
      <c r="D2483" s="24" t="s">
        <v>35</v>
      </c>
      <c r="E2483" s="24" t="s">
        <v>32</v>
      </c>
      <c r="F2483" s="24" t="s">
        <v>29</v>
      </c>
      <c r="G2483" s="24" t="s">
        <v>28</v>
      </c>
      <c r="H2483" s="29">
        <f>'Table 1'!$S$13</f>
        <v>36.75</v>
      </c>
      <c r="I2483" s="30"/>
      <c r="J2483" s="30"/>
      <c r="K2483" s="30"/>
      <c r="L2483" s="31"/>
      <c r="M2483" s="31">
        <v>24.5</v>
      </c>
      <c r="N2483" s="32">
        <f t="array" ref="N2483">INDEX([1]!CCA_Weighting[#Data],MATCH(1,([1]!CCA_Weighting[State]=A2483)*([1]!CCA_Weighting[Zone]=B2483),0),MATCH(2021,VALUE([1]!CCA_Weighting[#Headers]),0))*M2483</f>
        <v>0.17177337187625066</v>
      </c>
      <c r="O2483" s="31">
        <f>'Table 1'!$N$9</f>
        <v>32</v>
      </c>
      <c r="P2483" s="32">
        <f t="array" ref="P2483">INDEX([1]!CCA_Weighting[#Data],MATCH(1,([1]!CCA_Weighting[State]=A2483)*([1]!CCA_Weighting[Zone]=B2483),0),MATCH(2022,VALUE([1]!CCA_Weighting[#Headers]),0))*O2483</f>
        <v>0.22435705714449067</v>
      </c>
      <c r="Q2483" s="31">
        <f>'Table 1'!$O$9</f>
        <v>21</v>
      </c>
      <c r="R2483" s="31">
        <f>'Table 1'!$Q$9</f>
        <v>32</v>
      </c>
      <c r="S2483">
        <f t="shared" si="266"/>
        <v>183.75</v>
      </c>
      <c r="T2483">
        <f t="shared" si="267"/>
        <v>122.5</v>
      </c>
      <c r="U2483">
        <f t="shared" si="268"/>
        <v>160</v>
      </c>
      <c r="V2483">
        <f t="shared" si="269"/>
        <v>105</v>
      </c>
      <c r="W2483" s="28">
        <f t="shared" si="270"/>
        <v>80.390625</v>
      </c>
      <c r="X2483" s="28">
        <f t="shared" si="271"/>
        <v>160</v>
      </c>
      <c r="Y2483">
        <f t="shared" si="272"/>
        <v>160</v>
      </c>
    </row>
    <row r="2484" spans="1:25" ht="14.4" x14ac:dyDescent="0.3">
      <c r="A2484" s="20" t="s">
        <v>22</v>
      </c>
      <c r="B2484" s="21" t="s">
        <v>118</v>
      </c>
      <c r="C2484" s="22" t="s">
        <v>119</v>
      </c>
      <c r="D2484" s="21" t="s">
        <v>35</v>
      </c>
      <c r="E2484" s="21" t="s">
        <v>32</v>
      </c>
      <c r="F2484" s="21" t="s">
        <v>30</v>
      </c>
      <c r="G2484" s="21" t="s">
        <v>28</v>
      </c>
      <c r="H2484" s="29">
        <f>'Table 1'!$S$14</f>
        <v>80</v>
      </c>
      <c r="I2484" s="30"/>
      <c r="J2484" s="30"/>
      <c r="K2484" s="30"/>
      <c r="L2484" s="31"/>
      <c r="M2484" s="31">
        <v>40</v>
      </c>
      <c r="N2484" s="32">
        <f t="array" ref="N2484">INDEX([1]!CCA_Weighting[#Data],MATCH(1,([1]!CCA_Weighting[State]=A2484)*([1]!CCA_Weighting[Zone]=B2484),0),MATCH(2021,VALUE([1]!CCA_Weighting[#Headers]),0))*M2484</f>
        <v>0.28044632143061332</v>
      </c>
      <c r="O2484" s="31">
        <f>'Table 1'!$N$10</f>
        <v>40</v>
      </c>
      <c r="P2484" s="32">
        <f t="array" ref="P2484">INDEX([1]!CCA_Weighting[#Data],MATCH(1,([1]!CCA_Weighting[State]=A2484)*([1]!CCA_Weighting[Zone]=B2484),0),MATCH(2022,VALUE([1]!CCA_Weighting[#Headers]),0))*O2484</f>
        <v>0.28044632143061332</v>
      </c>
      <c r="Q2484" s="31">
        <f>'Table 1'!$O$10</f>
        <v>26</v>
      </c>
      <c r="R2484" s="31">
        <f>'Table 1'!$Q$10</f>
        <v>40</v>
      </c>
      <c r="S2484">
        <f t="shared" si="266"/>
        <v>400</v>
      </c>
      <c r="T2484">
        <f t="shared" si="267"/>
        <v>200</v>
      </c>
      <c r="U2484">
        <f t="shared" si="268"/>
        <v>200</v>
      </c>
      <c r="V2484">
        <f t="shared" si="269"/>
        <v>130</v>
      </c>
      <c r="W2484" s="28">
        <f t="shared" si="270"/>
        <v>130</v>
      </c>
      <c r="X2484" s="28">
        <f t="shared" si="271"/>
        <v>200</v>
      </c>
      <c r="Y2484">
        <f t="shared" si="272"/>
        <v>200</v>
      </c>
    </row>
    <row r="2485" spans="1:25" ht="14.4" x14ac:dyDescent="0.3">
      <c r="A2485" s="23" t="s">
        <v>22</v>
      </c>
      <c r="B2485" s="24" t="s">
        <v>118</v>
      </c>
      <c r="C2485" s="25" t="s">
        <v>119</v>
      </c>
      <c r="D2485" s="24" t="s">
        <v>35</v>
      </c>
      <c r="E2485" s="24" t="s">
        <v>33</v>
      </c>
      <c r="F2485" s="24" t="s">
        <v>27</v>
      </c>
      <c r="G2485" s="24" t="s">
        <v>28</v>
      </c>
      <c r="H2485" s="29">
        <f>'Table 1'!$Y$12</f>
        <v>31.5</v>
      </c>
      <c r="I2485" s="30"/>
      <c r="J2485" s="30"/>
      <c r="K2485" s="30"/>
      <c r="L2485" s="31"/>
      <c r="M2485" s="31">
        <v>21</v>
      </c>
      <c r="N2485" s="32">
        <f t="array" ref="N2485">INDEX([1]!CCA_Weighting[#Data],MATCH(1,([1]!CCA_Weighting[State]=A2485)*([1]!CCA_Weighting[Zone]=B2485),0),MATCH(2021,VALUE([1]!CCA_Weighting[#Headers]),0))*M2485</f>
        <v>0.14723431875107201</v>
      </c>
      <c r="O2485" s="31">
        <f>'Table 1'!$T$12</f>
        <v>21</v>
      </c>
      <c r="P2485" s="32">
        <f t="array" ref="P2485">INDEX([1]!CCA_Weighting[#Data],MATCH(1,([1]!CCA_Weighting[State]=A2485)*([1]!CCA_Weighting[Zone]=B2485),0),MATCH(2022,VALUE([1]!CCA_Weighting[#Headers]),0))*O2485</f>
        <v>0.14723431875107201</v>
      </c>
      <c r="Q2485" s="31">
        <f>'Table 1'!$U$12</f>
        <v>14</v>
      </c>
      <c r="R2485" s="31">
        <f>'Table 1'!$W$12</f>
        <v>21</v>
      </c>
      <c r="S2485">
        <f t="shared" si="266"/>
        <v>157.5</v>
      </c>
      <c r="T2485">
        <f t="shared" si="267"/>
        <v>105</v>
      </c>
      <c r="U2485">
        <f t="shared" si="268"/>
        <v>105</v>
      </c>
      <c r="V2485">
        <f t="shared" si="269"/>
        <v>70</v>
      </c>
      <c r="W2485" s="28">
        <f t="shared" si="270"/>
        <v>70</v>
      </c>
      <c r="X2485" s="28">
        <f t="shared" si="271"/>
        <v>105</v>
      </c>
      <c r="Y2485">
        <f t="shared" si="272"/>
        <v>105</v>
      </c>
    </row>
    <row r="2486" spans="1:25" ht="14.4" x14ac:dyDescent="0.3">
      <c r="A2486" s="20" t="s">
        <v>22</v>
      </c>
      <c r="B2486" s="21" t="s">
        <v>118</v>
      </c>
      <c r="C2486" s="22" t="s">
        <v>119</v>
      </c>
      <c r="D2486" s="21" t="s">
        <v>35</v>
      </c>
      <c r="E2486" s="21" t="s">
        <v>33</v>
      </c>
      <c r="F2486" s="21" t="s">
        <v>29</v>
      </c>
      <c r="G2486" s="21" t="s">
        <v>28</v>
      </c>
      <c r="H2486" s="29">
        <f>'Table 1'!$Y$13</f>
        <v>33</v>
      </c>
      <c r="I2486" s="30"/>
      <c r="J2486" s="30"/>
      <c r="K2486" s="30"/>
      <c r="L2486" s="31"/>
      <c r="M2486" s="31">
        <v>22</v>
      </c>
      <c r="N2486" s="32">
        <f t="array" ref="N2486">INDEX([1]!CCA_Weighting[#Data],MATCH(1,([1]!CCA_Weighting[State]=A2486)*([1]!CCA_Weighting[Zone]=B2486),0),MATCH(2021,VALUE([1]!CCA_Weighting[#Headers]),0))*M2486</f>
        <v>0.15424547678683734</v>
      </c>
      <c r="O2486" s="31">
        <f>'Table 1'!$T$13</f>
        <v>22</v>
      </c>
      <c r="P2486" s="32">
        <f t="array" ref="P2486">INDEX([1]!CCA_Weighting[#Data],MATCH(1,([1]!CCA_Weighting[State]=A2486)*([1]!CCA_Weighting[Zone]=B2486),0),MATCH(2022,VALUE([1]!CCA_Weighting[#Headers]),0))*O2486</f>
        <v>0.15424547678683734</v>
      </c>
      <c r="Q2486" s="31">
        <f>'Table 1'!$U$13</f>
        <v>14.5</v>
      </c>
      <c r="R2486" s="31">
        <f>'Table 1'!$W$13</f>
        <v>22</v>
      </c>
      <c r="S2486">
        <f t="shared" si="266"/>
        <v>165</v>
      </c>
      <c r="T2486">
        <f t="shared" si="267"/>
        <v>110</v>
      </c>
      <c r="U2486">
        <f t="shared" si="268"/>
        <v>110</v>
      </c>
      <c r="V2486">
        <f t="shared" si="269"/>
        <v>72.5</v>
      </c>
      <c r="W2486" s="28">
        <f t="shared" si="270"/>
        <v>72.5</v>
      </c>
      <c r="X2486" s="28">
        <f t="shared" si="271"/>
        <v>110</v>
      </c>
      <c r="Y2486">
        <f t="shared" si="272"/>
        <v>110</v>
      </c>
    </row>
    <row r="2487" spans="1:25" ht="14.4" x14ac:dyDescent="0.3">
      <c r="A2487" s="23" t="s">
        <v>22</v>
      </c>
      <c r="B2487" s="24" t="s">
        <v>118</v>
      </c>
      <c r="C2487" s="25" t="s">
        <v>119</v>
      </c>
      <c r="D2487" s="24" t="s">
        <v>35</v>
      </c>
      <c r="E2487" s="24" t="s">
        <v>33</v>
      </c>
      <c r="F2487" s="24" t="s">
        <v>30</v>
      </c>
      <c r="G2487" s="24" t="s">
        <v>28</v>
      </c>
      <c r="H2487" s="29">
        <f>'Table 1'!$Y$14</f>
        <v>76</v>
      </c>
      <c r="I2487" s="30"/>
      <c r="J2487" s="30"/>
      <c r="K2487" s="30"/>
      <c r="L2487" s="31"/>
      <c r="M2487" s="31">
        <v>38</v>
      </c>
      <c r="N2487" s="32">
        <f t="array" ref="N2487">INDEX([1]!CCA_Weighting[#Data],MATCH(1,([1]!CCA_Weighting[State]=A2487)*([1]!CCA_Weighting[Zone]=B2487),0),MATCH(2021,VALUE([1]!CCA_Weighting[#Headers]),0))*M2487</f>
        <v>0.26642400535908267</v>
      </c>
      <c r="O2487" s="31">
        <f>'Table 1'!$T$14</f>
        <v>38</v>
      </c>
      <c r="P2487" s="32">
        <f t="array" ref="P2487">INDEX([1]!CCA_Weighting[#Data],MATCH(1,([1]!CCA_Weighting[State]=A2487)*([1]!CCA_Weighting[Zone]=B2487),0),MATCH(2022,VALUE([1]!CCA_Weighting[#Headers]),0))*O2487</f>
        <v>0.26642400535908267</v>
      </c>
      <c r="Q2487" s="31">
        <f>'Table 1'!$U$14</f>
        <v>24.5</v>
      </c>
      <c r="R2487" s="31">
        <f>'Table 1'!$W$14</f>
        <v>38</v>
      </c>
      <c r="S2487">
        <f t="shared" si="266"/>
        <v>380</v>
      </c>
      <c r="T2487">
        <f t="shared" si="267"/>
        <v>190</v>
      </c>
      <c r="U2487">
        <f t="shared" si="268"/>
        <v>190</v>
      </c>
      <c r="V2487">
        <f t="shared" si="269"/>
        <v>122.5</v>
      </c>
      <c r="W2487" s="28">
        <f t="shared" si="270"/>
        <v>122.5</v>
      </c>
      <c r="X2487" s="28">
        <f t="shared" si="271"/>
        <v>190</v>
      </c>
      <c r="Y2487">
        <f t="shared" si="272"/>
        <v>190</v>
      </c>
    </row>
    <row r="2488" spans="1:25" ht="14.4" x14ac:dyDescent="0.3">
      <c r="A2488" s="20" t="s">
        <v>22</v>
      </c>
      <c r="B2488" s="21" t="s">
        <v>118</v>
      </c>
      <c r="C2488" s="22" t="s">
        <v>119</v>
      </c>
      <c r="D2488" s="21" t="s">
        <v>35</v>
      </c>
      <c r="E2488" s="21" t="s">
        <v>34</v>
      </c>
      <c r="F2488" s="21" t="s">
        <v>27</v>
      </c>
      <c r="G2488" s="21" t="s">
        <v>28</v>
      </c>
      <c r="H2488" s="29">
        <f>'Table 1'!$Y$8</f>
        <v>42.75</v>
      </c>
      <c r="I2488" s="30"/>
      <c r="J2488" s="30"/>
      <c r="K2488" s="30"/>
      <c r="L2488" s="31"/>
      <c r="M2488" s="31">
        <v>21</v>
      </c>
      <c r="N2488" s="32">
        <f t="array" ref="N2488">INDEX([1]!CCA_Weighting[#Data],MATCH(1,([1]!CCA_Weighting[State]=A2488)*([1]!CCA_Weighting[Zone]=B2488),0),MATCH(2021,VALUE([1]!CCA_Weighting[#Headers]),0))*M2488</f>
        <v>0.14723431875107201</v>
      </c>
      <c r="O2488" s="31">
        <f>'Table 1'!$T$12</f>
        <v>21</v>
      </c>
      <c r="P2488" s="32">
        <f t="array" ref="P2488">INDEX([1]!CCA_Weighting[#Data],MATCH(1,([1]!CCA_Weighting[State]=A2488)*([1]!CCA_Weighting[Zone]=B2488),0),MATCH(2022,VALUE([1]!CCA_Weighting[#Headers]),0))*O2488</f>
        <v>0.14723431875107201</v>
      </c>
      <c r="Q2488" s="31">
        <f>'Table 1'!$U$12</f>
        <v>14</v>
      </c>
      <c r="R2488" s="31">
        <f>'Table 1'!$W$12</f>
        <v>21</v>
      </c>
      <c r="S2488">
        <f t="shared" si="266"/>
        <v>213.75</v>
      </c>
      <c r="T2488">
        <f t="shared" si="267"/>
        <v>105</v>
      </c>
      <c r="U2488">
        <f t="shared" si="268"/>
        <v>105</v>
      </c>
      <c r="V2488">
        <f t="shared" si="269"/>
        <v>70</v>
      </c>
      <c r="W2488" s="28">
        <f t="shared" si="270"/>
        <v>70</v>
      </c>
      <c r="X2488" s="28">
        <f t="shared" si="271"/>
        <v>105</v>
      </c>
      <c r="Y2488">
        <f t="shared" si="272"/>
        <v>105</v>
      </c>
    </row>
    <row r="2489" spans="1:25" ht="14.4" x14ac:dyDescent="0.3">
      <c r="A2489" s="23" t="s">
        <v>22</v>
      </c>
      <c r="B2489" s="24" t="s">
        <v>118</v>
      </c>
      <c r="C2489" s="25" t="s">
        <v>119</v>
      </c>
      <c r="D2489" s="24" t="s">
        <v>35</v>
      </c>
      <c r="E2489" s="24" t="s">
        <v>34</v>
      </c>
      <c r="F2489" s="24" t="s">
        <v>29</v>
      </c>
      <c r="G2489" s="24" t="s">
        <v>28</v>
      </c>
      <c r="H2489" s="29">
        <f>'Table 1'!$Y$9</f>
        <v>45</v>
      </c>
      <c r="I2489" s="30"/>
      <c r="J2489" s="30"/>
      <c r="K2489" s="30"/>
      <c r="L2489" s="31"/>
      <c r="M2489" s="31">
        <v>22</v>
      </c>
      <c r="N2489" s="32">
        <f t="array" ref="N2489">INDEX([1]!CCA_Weighting[#Data],MATCH(1,([1]!CCA_Weighting[State]=A2489)*([1]!CCA_Weighting[Zone]=B2489),0),MATCH(2021,VALUE([1]!CCA_Weighting[#Headers]),0))*M2489</f>
        <v>0.15424547678683734</v>
      </c>
      <c r="O2489" s="31">
        <f>'Table 1'!$T$13</f>
        <v>22</v>
      </c>
      <c r="P2489" s="32">
        <f t="array" ref="P2489">INDEX([1]!CCA_Weighting[#Data],MATCH(1,([1]!CCA_Weighting[State]=A2489)*([1]!CCA_Weighting[Zone]=B2489),0),MATCH(2022,VALUE([1]!CCA_Weighting[#Headers]),0))*O2489</f>
        <v>0.15424547678683734</v>
      </c>
      <c r="Q2489" s="31">
        <f>'Table 1'!$U$13</f>
        <v>14.5</v>
      </c>
      <c r="R2489" s="31">
        <f>'Table 1'!$W$13</f>
        <v>22</v>
      </c>
      <c r="S2489">
        <f t="shared" si="266"/>
        <v>225</v>
      </c>
      <c r="T2489">
        <f t="shared" si="267"/>
        <v>110</v>
      </c>
      <c r="U2489">
        <f t="shared" si="268"/>
        <v>110</v>
      </c>
      <c r="V2489">
        <f t="shared" si="269"/>
        <v>72.5</v>
      </c>
      <c r="W2489" s="28">
        <f t="shared" si="270"/>
        <v>72.5</v>
      </c>
      <c r="X2489" s="28">
        <f t="shared" si="271"/>
        <v>110</v>
      </c>
      <c r="Y2489">
        <f t="shared" si="272"/>
        <v>110</v>
      </c>
    </row>
    <row r="2490" spans="1:25" ht="14.4" x14ac:dyDescent="0.3">
      <c r="A2490" s="20" t="s">
        <v>22</v>
      </c>
      <c r="B2490" s="21" t="s">
        <v>118</v>
      </c>
      <c r="C2490" s="22" t="s">
        <v>119</v>
      </c>
      <c r="D2490" s="21" t="s">
        <v>35</v>
      </c>
      <c r="E2490" s="21" t="s">
        <v>34</v>
      </c>
      <c r="F2490" s="21" t="s">
        <v>30</v>
      </c>
      <c r="G2490" s="21" t="s">
        <v>28</v>
      </c>
      <c r="H2490" s="29">
        <f>'Table 1'!$Y$10</f>
        <v>76</v>
      </c>
      <c r="I2490" s="30"/>
      <c r="J2490" s="30"/>
      <c r="K2490" s="30"/>
      <c r="L2490" s="31"/>
      <c r="M2490" s="31">
        <v>38</v>
      </c>
      <c r="N2490" s="32">
        <f t="array" ref="N2490">INDEX([1]!CCA_Weighting[#Data],MATCH(1,([1]!CCA_Weighting[State]=A2490)*([1]!CCA_Weighting[Zone]=B2490),0),MATCH(2021,VALUE([1]!CCA_Weighting[#Headers]),0))*M2490</f>
        <v>0.26642400535908267</v>
      </c>
      <c r="O2490" s="31">
        <f>'Table 1'!$T$14</f>
        <v>38</v>
      </c>
      <c r="P2490" s="32">
        <f t="array" ref="P2490">INDEX([1]!CCA_Weighting[#Data],MATCH(1,([1]!CCA_Weighting[State]=A2490)*([1]!CCA_Weighting[Zone]=B2490),0),MATCH(2022,VALUE([1]!CCA_Weighting[#Headers]),0))*O2490</f>
        <v>0.26642400535908267</v>
      </c>
      <c r="Q2490" s="31">
        <f>'Table 1'!$U$14</f>
        <v>24.5</v>
      </c>
      <c r="R2490" s="31">
        <f>'Table 1'!$W$14</f>
        <v>38</v>
      </c>
      <c r="S2490">
        <f t="shared" si="266"/>
        <v>380</v>
      </c>
      <c r="T2490">
        <f t="shared" si="267"/>
        <v>190</v>
      </c>
      <c r="U2490">
        <f t="shared" si="268"/>
        <v>190</v>
      </c>
      <c r="V2490">
        <f t="shared" si="269"/>
        <v>122.5</v>
      </c>
      <c r="W2490" s="28">
        <f t="shared" si="270"/>
        <v>122.5</v>
      </c>
      <c r="X2490" s="28">
        <f t="shared" si="271"/>
        <v>190</v>
      </c>
      <c r="Y2490">
        <f t="shared" si="272"/>
        <v>190</v>
      </c>
    </row>
    <row r="2491" spans="1:25" ht="14.4" x14ac:dyDescent="0.3">
      <c r="A2491" s="23" t="s">
        <v>22</v>
      </c>
      <c r="B2491" s="24" t="s">
        <v>118</v>
      </c>
      <c r="C2491" s="25" t="s">
        <v>119</v>
      </c>
      <c r="D2491" s="24" t="s">
        <v>36</v>
      </c>
      <c r="E2491" s="25" t="s">
        <v>26</v>
      </c>
      <c r="F2491" s="24" t="s">
        <v>27</v>
      </c>
      <c r="G2491" s="24" t="s">
        <v>28</v>
      </c>
      <c r="H2491" s="29">
        <f>'Table 1'!$G$12</f>
        <v>40.5</v>
      </c>
      <c r="I2491" s="30"/>
      <c r="J2491" s="30"/>
      <c r="K2491" s="30"/>
      <c r="L2491" s="31"/>
      <c r="M2491" s="31">
        <v>27</v>
      </c>
      <c r="N2491" s="32">
        <f t="array" ref="N2491">INDEX([1]!CCA_Weighting[#Data],MATCH(1,([1]!CCA_Weighting[State]=A2491)*([1]!CCA_Weighting[Zone]=B2491),0),MATCH(2021,VALUE([1]!CCA_Weighting[#Headers]),0))*M2491</f>
        <v>0.18930126696566399</v>
      </c>
      <c r="O2491" s="31">
        <f>'Table 1'!$B$12</f>
        <v>27</v>
      </c>
      <c r="P2491" s="32">
        <f t="array" ref="P2491">INDEX([1]!CCA_Weighting[#Data],MATCH(1,([1]!CCA_Weighting[State]=A2491)*([1]!CCA_Weighting[Zone]=B2491),0),MATCH(2022,VALUE([1]!CCA_Weighting[#Headers]),0))*O2491</f>
        <v>0.18930126696566399</v>
      </c>
      <c r="Q2491" s="31">
        <f>'Table 1'!$C$12</f>
        <v>18</v>
      </c>
      <c r="R2491" s="31">
        <f>'Table 1'!$E$12</f>
        <v>27</v>
      </c>
      <c r="S2491">
        <f t="shared" si="266"/>
        <v>202.5</v>
      </c>
      <c r="T2491">
        <f t="shared" si="267"/>
        <v>135</v>
      </c>
      <c r="U2491">
        <f t="shared" si="268"/>
        <v>135</v>
      </c>
      <c r="V2491">
        <f t="shared" si="269"/>
        <v>90</v>
      </c>
      <c r="W2491" s="28">
        <f t="shared" si="270"/>
        <v>90</v>
      </c>
      <c r="X2491" s="28">
        <f t="shared" si="271"/>
        <v>135</v>
      </c>
      <c r="Y2491">
        <f t="shared" si="272"/>
        <v>135</v>
      </c>
    </row>
    <row r="2492" spans="1:25" ht="14.4" x14ac:dyDescent="0.3">
      <c r="A2492" s="20" t="s">
        <v>22</v>
      </c>
      <c r="B2492" s="21" t="s">
        <v>118</v>
      </c>
      <c r="C2492" s="22" t="s">
        <v>119</v>
      </c>
      <c r="D2492" s="21" t="s">
        <v>36</v>
      </c>
      <c r="E2492" s="22" t="s">
        <v>26</v>
      </c>
      <c r="F2492" s="21" t="s">
        <v>29</v>
      </c>
      <c r="G2492" s="21" t="s">
        <v>28</v>
      </c>
      <c r="H2492" s="29">
        <f>'Table 1'!$G$13</f>
        <v>43.5</v>
      </c>
      <c r="I2492" s="30"/>
      <c r="J2492" s="30"/>
      <c r="K2492" s="30"/>
      <c r="L2492" s="31"/>
      <c r="M2492" s="31">
        <v>29</v>
      </c>
      <c r="N2492" s="32">
        <f t="array" ref="N2492">INDEX([1]!CCA_Weighting[#Data],MATCH(1,([1]!CCA_Weighting[State]=A2492)*([1]!CCA_Weighting[Zone]=B2492),0),MATCH(2021,VALUE([1]!CCA_Weighting[#Headers]),0))*M2492</f>
        <v>0.20332358303719467</v>
      </c>
      <c r="O2492" s="31">
        <f>'Table 1'!$B$13</f>
        <v>29</v>
      </c>
      <c r="P2492" s="32">
        <f t="array" ref="P2492">INDEX([1]!CCA_Weighting[#Data],MATCH(1,([1]!CCA_Weighting[State]=A2492)*([1]!CCA_Weighting[Zone]=B2492),0),MATCH(2022,VALUE([1]!CCA_Weighting[#Headers]),0))*O2492</f>
        <v>0.20332358303719467</v>
      </c>
      <c r="Q2492" s="31">
        <f>'Table 1'!$C$13</f>
        <v>19</v>
      </c>
      <c r="R2492" s="31">
        <f>'Table 1'!$E$13</f>
        <v>29</v>
      </c>
      <c r="S2492">
        <f t="shared" si="266"/>
        <v>217.5</v>
      </c>
      <c r="T2492">
        <f t="shared" si="267"/>
        <v>145</v>
      </c>
      <c r="U2492">
        <f t="shared" si="268"/>
        <v>145</v>
      </c>
      <c r="V2492">
        <f t="shared" si="269"/>
        <v>95</v>
      </c>
      <c r="W2492" s="28">
        <f t="shared" si="270"/>
        <v>95</v>
      </c>
      <c r="X2492" s="28">
        <f t="shared" si="271"/>
        <v>145</v>
      </c>
      <c r="Y2492">
        <f t="shared" si="272"/>
        <v>145</v>
      </c>
    </row>
    <row r="2493" spans="1:25" ht="14.4" x14ac:dyDescent="0.3">
      <c r="A2493" s="23" t="s">
        <v>22</v>
      </c>
      <c r="B2493" s="24" t="s">
        <v>118</v>
      </c>
      <c r="C2493" s="25" t="s">
        <v>119</v>
      </c>
      <c r="D2493" s="24" t="s">
        <v>36</v>
      </c>
      <c r="E2493" s="25" t="s">
        <v>26</v>
      </c>
      <c r="F2493" s="24" t="s">
        <v>30</v>
      </c>
      <c r="G2493" s="24" t="s">
        <v>28</v>
      </c>
      <c r="H2493" s="29">
        <f>'Table 1'!$G$14</f>
        <v>110</v>
      </c>
      <c r="I2493" s="30"/>
      <c r="J2493" s="30"/>
      <c r="K2493" s="30"/>
      <c r="L2493" s="31"/>
      <c r="M2493" s="31">
        <v>55</v>
      </c>
      <c r="N2493" s="32">
        <f t="array" ref="N2493">INDEX([1]!CCA_Weighting[#Data],MATCH(1,([1]!CCA_Weighting[State]=A2493)*([1]!CCA_Weighting[Zone]=B2493),0),MATCH(2021,VALUE([1]!CCA_Weighting[#Headers]),0))*M2493</f>
        <v>0.38561369196709333</v>
      </c>
      <c r="O2493" s="31">
        <f>'Table 1'!$B$14</f>
        <v>55</v>
      </c>
      <c r="P2493" s="32">
        <f t="array" ref="P2493">INDEX([1]!CCA_Weighting[#Data],MATCH(1,([1]!CCA_Weighting[State]=A2493)*([1]!CCA_Weighting[Zone]=B2493),0),MATCH(2022,VALUE([1]!CCA_Weighting[#Headers]),0))*O2493</f>
        <v>0.38561369196709333</v>
      </c>
      <c r="Q2493" s="31">
        <f>'Table 1'!$C$14</f>
        <v>36</v>
      </c>
      <c r="R2493" s="31">
        <f>'Table 1'!$E$14</f>
        <v>55</v>
      </c>
      <c r="S2493">
        <f t="shared" si="266"/>
        <v>550</v>
      </c>
      <c r="T2493">
        <f t="shared" si="267"/>
        <v>275</v>
      </c>
      <c r="U2493">
        <f t="shared" si="268"/>
        <v>275</v>
      </c>
      <c r="V2493">
        <f t="shared" si="269"/>
        <v>180</v>
      </c>
      <c r="W2493" s="28">
        <f t="shared" si="270"/>
        <v>180</v>
      </c>
      <c r="X2493" s="28">
        <f t="shared" si="271"/>
        <v>275</v>
      </c>
      <c r="Y2493">
        <f t="shared" si="272"/>
        <v>275</v>
      </c>
    </row>
    <row r="2494" spans="1:25" ht="14.4" x14ac:dyDescent="0.3">
      <c r="A2494" s="20" t="s">
        <v>22</v>
      </c>
      <c r="B2494" s="21" t="s">
        <v>118</v>
      </c>
      <c r="C2494" s="22" t="s">
        <v>119</v>
      </c>
      <c r="D2494" s="21" t="s">
        <v>36</v>
      </c>
      <c r="E2494" s="21" t="s">
        <v>31</v>
      </c>
      <c r="F2494" s="21" t="s">
        <v>27</v>
      </c>
      <c r="G2494" s="21" t="s">
        <v>28</v>
      </c>
      <c r="H2494" s="29">
        <f>'Table 1'!$M$12</f>
        <v>37.5</v>
      </c>
      <c r="I2494" s="30"/>
      <c r="J2494" s="30"/>
      <c r="K2494" s="30"/>
      <c r="L2494" s="31"/>
      <c r="M2494" s="31">
        <v>25</v>
      </c>
      <c r="N2494" s="32">
        <f t="array" ref="N2494">INDEX([1]!CCA_Weighting[#Data],MATCH(1,([1]!CCA_Weighting[State]=A2494)*([1]!CCA_Weighting[Zone]=B2494),0),MATCH(2021,VALUE([1]!CCA_Weighting[#Headers]),0))*M2494</f>
        <v>0.17527895089413334</v>
      </c>
      <c r="O2494" s="31">
        <f>'Table 1'!$H$12</f>
        <v>25</v>
      </c>
      <c r="P2494" s="32">
        <f t="array" ref="P2494">INDEX([1]!CCA_Weighting[#Data],MATCH(1,([1]!CCA_Weighting[State]=A2494)*([1]!CCA_Weighting[Zone]=B2494),0),MATCH(2022,VALUE([1]!CCA_Weighting[#Headers]),0))*O2494</f>
        <v>0.17527895089413334</v>
      </c>
      <c r="Q2494" s="31">
        <f>'Table 1'!$I$12</f>
        <v>16</v>
      </c>
      <c r="R2494" s="31">
        <f>'Table 1'!$K$12</f>
        <v>25</v>
      </c>
      <c r="S2494">
        <f t="shared" si="266"/>
        <v>187.5</v>
      </c>
      <c r="T2494">
        <f t="shared" si="267"/>
        <v>125</v>
      </c>
      <c r="U2494">
        <f t="shared" si="268"/>
        <v>125</v>
      </c>
      <c r="V2494">
        <f t="shared" si="269"/>
        <v>80</v>
      </c>
      <c r="W2494" s="28">
        <f t="shared" si="270"/>
        <v>80</v>
      </c>
      <c r="X2494" s="28">
        <f t="shared" si="271"/>
        <v>125</v>
      </c>
      <c r="Y2494">
        <f t="shared" si="272"/>
        <v>125</v>
      </c>
    </row>
    <row r="2495" spans="1:25" ht="14.4" x14ac:dyDescent="0.3">
      <c r="A2495" s="23" t="s">
        <v>22</v>
      </c>
      <c r="B2495" s="24" t="s">
        <v>118</v>
      </c>
      <c r="C2495" s="25" t="s">
        <v>119</v>
      </c>
      <c r="D2495" s="24" t="s">
        <v>36</v>
      </c>
      <c r="E2495" s="24" t="s">
        <v>31</v>
      </c>
      <c r="F2495" s="24" t="s">
        <v>29</v>
      </c>
      <c r="G2495" s="24" t="s">
        <v>28</v>
      </c>
      <c r="H2495" s="29">
        <f>'Table 1'!$M$13</f>
        <v>39.75</v>
      </c>
      <c r="I2495" s="30"/>
      <c r="J2495" s="30"/>
      <c r="K2495" s="30"/>
      <c r="L2495" s="31"/>
      <c r="M2495" s="31">
        <v>26.5</v>
      </c>
      <c r="N2495" s="32">
        <f t="array" ref="N2495">INDEX([1]!CCA_Weighting[#Data],MATCH(1,([1]!CCA_Weighting[State]=A2495)*([1]!CCA_Weighting[Zone]=B2495),0),MATCH(2021,VALUE([1]!CCA_Weighting[#Headers]),0))*M2495</f>
        <v>0.18579568794778134</v>
      </c>
      <c r="O2495" s="31">
        <f>'Table 1'!$H$13</f>
        <v>26.5</v>
      </c>
      <c r="P2495" s="32">
        <f t="array" ref="P2495">INDEX([1]!CCA_Weighting[#Data],MATCH(1,([1]!CCA_Weighting[State]=A2495)*([1]!CCA_Weighting[Zone]=B2495),0),MATCH(2022,VALUE([1]!CCA_Weighting[#Headers]),0))*O2495</f>
        <v>0.18579568794778134</v>
      </c>
      <c r="Q2495" s="31">
        <f>'Table 1'!$I$13</f>
        <v>17</v>
      </c>
      <c r="R2495" s="31">
        <f>'Table 1'!$K$13</f>
        <v>26.5</v>
      </c>
      <c r="S2495">
        <f t="shared" si="266"/>
        <v>198.75</v>
      </c>
      <c r="T2495">
        <f t="shared" si="267"/>
        <v>132.5</v>
      </c>
      <c r="U2495">
        <f t="shared" si="268"/>
        <v>132.5</v>
      </c>
      <c r="V2495">
        <f t="shared" si="269"/>
        <v>85</v>
      </c>
      <c r="W2495" s="28">
        <f t="shared" si="270"/>
        <v>85</v>
      </c>
      <c r="X2495" s="28">
        <f t="shared" si="271"/>
        <v>132.5</v>
      </c>
      <c r="Y2495">
        <f t="shared" si="272"/>
        <v>132.5</v>
      </c>
    </row>
    <row r="2496" spans="1:25" ht="14.4" x14ac:dyDescent="0.3">
      <c r="A2496" s="20" t="s">
        <v>22</v>
      </c>
      <c r="B2496" s="21" t="s">
        <v>118</v>
      </c>
      <c r="C2496" s="22" t="s">
        <v>119</v>
      </c>
      <c r="D2496" s="21" t="s">
        <v>36</v>
      </c>
      <c r="E2496" s="21" t="s">
        <v>31</v>
      </c>
      <c r="F2496" s="21" t="s">
        <v>30</v>
      </c>
      <c r="G2496" s="21" t="s">
        <v>28</v>
      </c>
      <c r="H2496" s="29">
        <f>'Table 1'!$M$14</f>
        <v>100</v>
      </c>
      <c r="I2496" s="30"/>
      <c r="J2496" s="30"/>
      <c r="K2496" s="30"/>
      <c r="L2496" s="31"/>
      <c r="M2496" s="31">
        <v>50</v>
      </c>
      <c r="N2496" s="32">
        <f t="array" ref="N2496">INDEX([1]!CCA_Weighting[#Data],MATCH(1,([1]!CCA_Weighting[State]=A2496)*([1]!CCA_Weighting[Zone]=B2496),0),MATCH(2021,VALUE([1]!CCA_Weighting[#Headers]),0))*M2496</f>
        <v>0.35055790178826668</v>
      </c>
      <c r="O2496" s="31">
        <f>'Table 1'!$H$14</f>
        <v>50</v>
      </c>
      <c r="P2496" s="32">
        <f t="array" ref="P2496">INDEX([1]!CCA_Weighting[#Data],MATCH(1,([1]!CCA_Weighting[State]=A2496)*([1]!CCA_Weighting[Zone]=B2496),0),MATCH(2022,VALUE([1]!CCA_Weighting[#Headers]),0))*O2496</f>
        <v>0.35055790178826668</v>
      </c>
      <c r="Q2496" s="31">
        <f>'Table 1'!$I$14</f>
        <v>32.5</v>
      </c>
      <c r="R2496" s="31">
        <f>'Table 1'!$K$14</f>
        <v>50</v>
      </c>
      <c r="S2496">
        <f t="shared" si="266"/>
        <v>500</v>
      </c>
      <c r="T2496">
        <f t="shared" si="267"/>
        <v>250</v>
      </c>
      <c r="U2496">
        <f t="shared" si="268"/>
        <v>250</v>
      </c>
      <c r="V2496">
        <f t="shared" si="269"/>
        <v>162.5</v>
      </c>
      <c r="W2496" s="28">
        <f t="shared" si="270"/>
        <v>162.5</v>
      </c>
      <c r="X2496" s="28">
        <f t="shared" si="271"/>
        <v>250</v>
      </c>
      <c r="Y2496">
        <f t="shared" si="272"/>
        <v>250</v>
      </c>
    </row>
    <row r="2497" spans="1:25" ht="14.4" x14ac:dyDescent="0.3">
      <c r="A2497" s="23" t="s">
        <v>22</v>
      </c>
      <c r="B2497" s="24" t="s">
        <v>118</v>
      </c>
      <c r="C2497" s="25" t="s">
        <v>119</v>
      </c>
      <c r="D2497" s="24" t="s">
        <v>36</v>
      </c>
      <c r="E2497" s="24" t="s">
        <v>32</v>
      </c>
      <c r="F2497" s="24" t="s">
        <v>27</v>
      </c>
      <c r="G2497" s="24" t="s">
        <v>28</v>
      </c>
      <c r="H2497" s="29">
        <f>'Table 1'!$S$12</f>
        <v>35.25</v>
      </c>
      <c r="I2497" s="30"/>
      <c r="J2497" s="30"/>
      <c r="K2497" s="30"/>
      <c r="L2497" s="31"/>
      <c r="M2497" s="31">
        <v>23.5</v>
      </c>
      <c r="N2497" s="32">
        <f t="array" ref="N2497">INDEX([1]!CCA_Weighting[#Data],MATCH(1,([1]!CCA_Weighting[State]=A2497)*([1]!CCA_Weighting[Zone]=B2497),0),MATCH(2021,VALUE([1]!CCA_Weighting[#Headers]),0))*M2497</f>
        <v>0.16476221384048534</v>
      </c>
      <c r="O2497" s="31">
        <f>'Table 1'!$N$8</f>
        <v>30</v>
      </c>
      <c r="P2497" s="32">
        <f t="array" ref="P2497">INDEX([1]!CCA_Weighting[#Data],MATCH(1,([1]!CCA_Weighting[State]=A2497)*([1]!CCA_Weighting[Zone]=B2497),0),MATCH(2022,VALUE([1]!CCA_Weighting[#Headers]),0))*O2497</f>
        <v>0.21033474107295999</v>
      </c>
      <c r="Q2497" s="31">
        <f>'Table 1'!$O$8</f>
        <v>19.5</v>
      </c>
      <c r="R2497" s="31">
        <f>'Table 1'!$Q$8</f>
        <v>30</v>
      </c>
      <c r="S2497">
        <f t="shared" si="266"/>
        <v>176.25</v>
      </c>
      <c r="T2497">
        <f t="shared" si="267"/>
        <v>117.5</v>
      </c>
      <c r="U2497">
        <f t="shared" si="268"/>
        <v>150</v>
      </c>
      <c r="V2497">
        <f t="shared" si="269"/>
        <v>97.5</v>
      </c>
      <c r="W2497" s="28">
        <f t="shared" si="270"/>
        <v>76.375</v>
      </c>
      <c r="X2497" s="28">
        <f t="shared" si="271"/>
        <v>150</v>
      </c>
      <c r="Y2497">
        <f t="shared" si="272"/>
        <v>150</v>
      </c>
    </row>
    <row r="2498" spans="1:25" ht="14.4" x14ac:dyDescent="0.3">
      <c r="A2498" s="20" t="s">
        <v>22</v>
      </c>
      <c r="B2498" s="21" t="s">
        <v>118</v>
      </c>
      <c r="C2498" s="22" t="s">
        <v>119</v>
      </c>
      <c r="D2498" s="21" t="s">
        <v>36</v>
      </c>
      <c r="E2498" s="21" t="s">
        <v>32</v>
      </c>
      <c r="F2498" s="21" t="s">
        <v>29</v>
      </c>
      <c r="G2498" s="21" t="s">
        <v>28</v>
      </c>
      <c r="H2498" s="29">
        <f>'Table 1'!$S$13</f>
        <v>36.75</v>
      </c>
      <c r="I2498" s="30"/>
      <c r="J2498" s="30"/>
      <c r="K2498" s="30"/>
      <c r="L2498" s="31"/>
      <c r="M2498" s="31">
        <v>24.5</v>
      </c>
      <c r="N2498" s="32">
        <f t="array" ref="N2498">INDEX([1]!CCA_Weighting[#Data],MATCH(1,([1]!CCA_Weighting[State]=A2498)*([1]!CCA_Weighting[Zone]=B2498),0),MATCH(2021,VALUE([1]!CCA_Weighting[#Headers]),0))*M2498</f>
        <v>0.17177337187625066</v>
      </c>
      <c r="O2498" s="31">
        <f>'Table 1'!$N$9</f>
        <v>32</v>
      </c>
      <c r="P2498" s="32">
        <f t="array" ref="P2498">INDEX([1]!CCA_Weighting[#Data],MATCH(1,([1]!CCA_Weighting[State]=A2498)*([1]!CCA_Weighting[Zone]=B2498),0),MATCH(2022,VALUE([1]!CCA_Weighting[#Headers]),0))*O2498</f>
        <v>0.22435705714449067</v>
      </c>
      <c r="Q2498" s="31">
        <f>'Table 1'!$O$9</f>
        <v>21</v>
      </c>
      <c r="R2498" s="31">
        <f>'Table 1'!$Q$9</f>
        <v>32</v>
      </c>
      <c r="S2498">
        <f t="shared" si="266"/>
        <v>183.75</v>
      </c>
      <c r="T2498">
        <f t="shared" si="267"/>
        <v>122.5</v>
      </c>
      <c r="U2498">
        <f t="shared" si="268"/>
        <v>160</v>
      </c>
      <c r="V2498">
        <f t="shared" si="269"/>
        <v>105</v>
      </c>
      <c r="W2498" s="28">
        <f t="shared" si="270"/>
        <v>80.390625</v>
      </c>
      <c r="X2498" s="28">
        <f t="shared" si="271"/>
        <v>160</v>
      </c>
      <c r="Y2498">
        <f t="shared" si="272"/>
        <v>160</v>
      </c>
    </row>
    <row r="2499" spans="1:25" ht="14.4" x14ac:dyDescent="0.3">
      <c r="A2499" s="23" t="s">
        <v>22</v>
      </c>
      <c r="B2499" s="24" t="s">
        <v>118</v>
      </c>
      <c r="C2499" s="25" t="s">
        <v>119</v>
      </c>
      <c r="D2499" s="24" t="s">
        <v>36</v>
      </c>
      <c r="E2499" s="24" t="s">
        <v>32</v>
      </c>
      <c r="F2499" s="24" t="s">
        <v>30</v>
      </c>
      <c r="G2499" s="24" t="s">
        <v>28</v>
      </c>
      <c r="H2499" s="29">
        <f>'Table 1'!$S$14</f>
        <v>80</v>
      </c>
      <c r="I2499" s="30"/>
      <c r="J2499" s="30"/>
      <c r="K2499" s="30"/>
      <c r="L2499" s="31"/>
      <c r="M2499" s="31">
        <v>40</v>
      </c>
      <c r="N2499" s="32">
        <f t="array" ref="N2499">INDEX([1]!CCA_Weighting[#Data],MATCH(1,([1]!CCA_Weighting[State]=A2499)*([1]!CCA_Weighting[Zone]=B2499),0),MATCH(2021,VALUE([1]!CCA_Weighting[#Headers]),0))*M2499</f>
        <v>0.28044632143061332</v>
      </c>
      <c r="O2499" s="31">
        <f>'Table 1'!$N$10</f>
        <v>40</v>
      </c>
      <c r="P2499" s="32">
        <f t="array" ref="P2499">INDEX([1]!CCA_Weighting[#Data],MATCH(1,([1]!CCA_Weighting[State]=A2499)*([1]!CCA_Weighting[Zone]=B2499),0),MATCH(2022,VALUE([1]!CCA_Weighting[#Headers]),0))*O2499</f>
        <v>0.28044632143061332</v>
      </c>
      <c r="Q2499" s="31">
        <f>'Table 1'!$O$10</f>
        <v>26</v>
      </c>
      <c r="R2499" s="31">
        <f>'Table 1'!$Q$10</f>
        <v>40</v>
      </c>
      <c r="S2499">
        <f t="shared" ref="S2499:S2562" si="273">H2499*5</f>
        <v>400</v>
      </c>
      <c r="T2499">
        <f t="shared" ref="T2499:T2562" si="274">M2499*5</f>
        <v>200</v>
      </c>
      <c r="U2499">
        <f t="shared" ref="U2499:U2562" si="275">O2499*5</f>
        <v>200</v>
      </c>
      <c r="V2499">
        <f t="shared" ref="V2499:V2562" si="276">Q2499*5</f>
        <v>130</v>
      </c>
      <c r="W2499" s="28">
        <f t="shared" ref="W2499:W2562" si="277">(Q2499/O2499)*T2499</f>
        <v>130</v>
      </c>
      <c r="X2499" s="28">
        <f t="shared" ref="X2499:X2562" si="278">R2499*5</f>
        <v>200</v>
      </c>
      <c r="Y2499">
        <f t="shared" ref="Y2499:Y2562" si="279">R2499*5</f>
        <v>200</v>
      </c>
    </row>
    <row r="2500" spans="1:25" ht="14.4" x14ac:dyDescent="0.3">
      <c r="A2500" s="20" t="s">
        <v>22</v>
      </c>
      <c r="B2500" s="21" t="s">
        <v>118</v>
      </c>
      <c r="C2500" s="22" t="s">
        <v>119</v>
      </c>
      <c r="D2500" s="21" t="s">
        <v>36</v>
      </c>
      <c r="E2500" s="21" t="s">
        <v>33</v>
      </c>
      <c r="F2500" s="21" t="s">
        <v>27</v>
      </c>
      <c r="G2500" s="21" t="s">
        <v>28</v>
      </c>
      <c r="H2500" s="29">
        <f>'Table 1'!$Y$12</f>
        <v>31.5</v>
      </c>
      <c r="I2500" s="30"/>
      <c r="J2500" s="30"/>
      <c r="K2500" s="30"/>
      <c r="L2500" s="31"/>
      <c r="M2500" s="31">
        <v>21</v>
      </c>
      <c r="N2500" s="32">
        <f t="array" ref="N2500">INDEX([1]!CCA_Weighting[#Data],MATCH(1,([1]!CCA_Weighting[State]=A2500)*([1]!CCA_Weighting[Zone]=B2500),0),MATCH(2021,VALUE([1]!CCA_Weighting[#Headers]),0))*M2500</f>
        <v>0.14723431875107201</v>
      </c>
      <c r="O2500" s="31">
        <f>'Table 1'!$T$12</f>
        <v>21</v>
      </c>
      <c r="P2500" s="32">
        <f t="array" ref="P2500">INDEX([1]!CCA_Weighting[#Data],MATCH(1,([1]!CCA_Weighting[State]=A2500)*([1]!CCA_Weighting[Zone]=B2500),0),MATCH(2022,VALUE([1]!CCA_Weighting[#Headers]),0))*O2500</f>
        <v>0.14723431875107201</v>
      </c>
      <c r="Q2500" s="31">
        <f>'Table 1'!$U$12</f>
        <v>14</v>
      </c>
      <c r="R2500" s="31">
        <f>'Table 1'!$W$12</f>
        <v>21</v>
      </c>
      <c r="S2500">
        <f t="shared" si="273"/>
        <v>157.5</v>
      </c>
      <c r="T2500">
        <f t="shared" si="274"/>
        <v>105</v>
      </c>
      <c r="U2500">
        <f t="shared" si="275"/>
        <v>105</v>
      </c>
      <c r="V2500">
        <f t="shared" si="276"/>
        <v>70</v>
      </c>
      <c r="W2500" s="28">
        <f t="shared" si="277"/>
        <v>70</v>
      </c>
      <c r="X2500" s="28">
        <f t="shared" si="278"/>
        <v>105</v>
      </c>
      <c r="Y2500">
        <f t="shared" si="279"/>
        <v>105</v>
      </c>
    </row>
    <row r="2501" spans="1:25" ht="14.4" x14ac:dyDescent="0.3">
      <c r="A2501" s="23" t="s">
        <v>22</v>
      </c>
      <c r="B2501" s="24" t="s">
        <v>118</v>
      </c>
      <c r="C2501" s="25" t="s">
        <v>119</v>
      </c>
      <c r="D2501" s="24" t="s">
        <v>36</v>
      </c>
      <c r="E2501" s="24" t="s">
        <v>33</v>
      </c>
      <c r="F2501" s="24" t="s">
        <v>29</v>
      </c>
      <c r="G2501" s="24" t="s">
        <v>28</v>
      </c>
      <c r="H2501" s="29">
        <f>'Table 1'!$Y$13</f>
        <v>33</v>
      </c>
      <c r="I2501" s="30"/>
      <c r="J2501" s="30"/>
      <c r="K2501" s="30"/>
      <c r="L2501" s="31"/>
      <c r="M2501" s="31">
        <v>22</v>
      </c>
      <c r="N2501" s="32">
        <f t="array" ref="N2501">INDEX([1]!CCA_Weighting[#Data],MATCH(1,([1]!CCA_Weighting[State]=A2501)*([1]!CCA_Weighting[Zone]=B2501),0),MATCH(2021,VALUE([1]!CCA_Weighting[#Headers]),0))*M2501</f>
        <v>0.15424547678683734</v>
      </c>
      <c r="O2501" s="31">
        <f>'Table 1'!$T$13</f>
        <v>22</v>
      </c>
      <c r="P2501" s="32">
        <f t="array" ref="P2501">INDEX([1]!CCA_Weighting[#Data],MATCH(1,([1]!CCA_Weighting[State]=A2501)*([1]!CCA_Weighting[Zone]=B2501),0),MATCH(2022,VALUE([1]!CCA_Weighting[#Headers]),0))*O2501</f>
        <v>0.15424547678683734</v>
      </c>
      <c r="Q2501" s="31">
        <f>'Table 1'!$U$13</f>
        <v>14.5</v>
      </c>
      <c r="R2501" s="31">
        <f>'Table 1'!$W$13</f>
        <v>22</v>
      </c>
      <c r="S2501">
        <f t="shared" si="273"/>
        <v>165</v>
      </c>
      <c r="T2501">
        <f t="shared" si="274"/>
        <v>110</v>
      </c>
      <c r="U2501">
        <f t="shared" si="275"/>
        <v>110</v>
      </c>
      <c r="V2501">
        <f t="shared" si="276"/>
        <v>72.5</v>
      </c>
      <c r="W2501" s="28">
        <f t="shared" si="277"/>
        <v>72.5</v>
      </c>
      <c r="X2501" s="28">
        <f t="shared" si="278"/>
        <v>110</v>
      </c>
      <c r="Y2501">
        <f t="shared" si="279"/>
        <v>110</v>
      </c>
    </row>
    <row r="2502" spans="1:25" ht="14.4" x14ac:dyDescent="0.3">
      <c r="A2502" s="20" t="s">
        <v>22</v>
      </c>
      <c r="B2502" s="21" t="s">
        <v>118</v>
      </c>
      <c r="C2502" s="22" t="s">
        <v>119</v>
      </c>
      <c r="D2502" s="21" t="s">
        <v>36</v>
      </c>
      <c r="E2502" s="21" t="s">
        <v>33</v>
      </c>
      <c r="F2502" s="21" t="s">
        <v>30</v>
      </c>
      <c r="G2502" s="21" t="s">
        <v>28</v>
      </c>
      <c r="H2502" s="29">
        <f>'Table 1'!$Y$14</f>
        <v>76</v>
      </c>
      <c r="I2502" s="30"/>
      <c r="J2502" s="30"/>
      <c r="K2502" s="30"/>
      <c r="L2502" s="31"/>
      <c r="M2502" s="31">
        <v>38</v>
      </c>
      <c r="N2502" s="32">
        <f t="array" ref="N2502">INDEX([1]!CCA_Weighting[#Data],MATCH(1,([1]!CCA_Weighting[State]=A2502)*([1]!CCA_Weighting[Zone]=B2502),0),MATCH(2021,VALUE([1]!CCA_Weighting[#Headers]),0))*M2502</f>
        <v>0.26642400535908267</v>
      </c>
      <c r="O2502" s="31">
        <f>'Table 1'!$T$14</f>
        <v>38</v>
      </c>
      <c r="P2502" s="32">
        <f t="array" ref="P2502">INDEX([1]!CCA_Weighting[#Data],MATCH(1,([1]!CCA_Weighting[State]=A2502)*([1]!CCA_Weighting[Zone]=B2502),0),MATCH(2022,VALUE([1]!CCA_Weighting[#Headers]),0))*O2502</f>
        <v>0.26642400535908267</v>
      </c>
      <c r="Q2502" s="31">
        <f>'Table 1'!$U$14</f>
        <v>24.5</v>
      </c>
      <c r="R2502" s="31">
        <f>'Table 1'!$W$14</f>
        <v>38</v>
      </c>
      <c r="S2502">
        <f t="shared" si="273"/>
        <v>380</v>
      </c>
      <c r="T2502">
        <f t="shared" si="274"/>
        <v>190</v>
      </c>
      <c r="U2502">
        <f t="shared" si="275"/>
        <v>190</v>
      </c>
      <c r="V2502">
        <f t="shared" si="276"/>
        <v>122.5</v>
      </c>
      <c r="W2502" s="28">
        <f t="shared" si="277"/>
        <v>122.5</v>
      </c>
      <c r="X2502" s="28">
        <f t="shared" si="278"/>
        <v>190</v>
      </c>
      <c r="Y2502">
        <f t="shared" si="279"/>
        <v>190</v>
      </c>
    </row>
    <row r="2503" spans="1:25" ht="14.4" x14ac:dyDescent="0.3">
      <c r="A2503" s="23" t="s">
        <v>22</v>
      </c>
      <c r="B2503" s="24" t="s">
        <v>118</v>
      </c>
      <c r="C2503" s="25" t="s">
        <v>119</v>
      </c>
      <c r="D2503" s="24" t="s">
        <v>36</v>
      </c>
      <c r="E2503" s="24" t="s">
        <v>34</v>
      </c>
      <c r="F2503" s="24" t="s">
        <v>27</v>
      </c>
      <c r="G2503" s="24" t="s">
        <v>28</v>
      </c>
      <c r="H2503" s="29">
        <f>'Table 1'!$Y$8</f>
        <v>42.75</v>
      </c>
      <c r="I2503" s="30"/>
      <c r="J2503" s="30"/>
      <c r="K2503" s="30"/>
      <c r="L2503" s="31"/>
      <c r="M2503" s="31">
        <v>21</v>
      </c>
      <c r="N2503" s="32">
        <f t="array" ref="N2503">INDEX([1]!CCA_Weighting[#Data],MATCH(1,([1]!CCA_Weighting[State]=A2503)*([1]!CCA_Weighting[Zone]=B2503),0),MATCH(2021,VALUE([1]!CCA_Weighting[#Headers]),0))*M2503</f>
        <v>0.14723431875107201</v>
      </c>
      <c r="O2503" s="31">
        <f>'Table 1'!$T$12</f>
        <v>21</v>
      </c>
      <c r="P2503" s="32">
        <f t="array" ref="P2503">INDEX([1]!CCA_Weighting[#Data],MATCH(1,([1]!CCA_Weighting[State]=A2503)*([1]!CCA_Weighting[Zone]=B2503),0),MATCH(2022,VALUE([1]!CCA_Weighting[#Headers]),0))*O2503</f>
        <v>0.14723431875107201</v>
      </c>
      <c r="Q2503" s="31">
        <f>'Table 1'!$U$12</f>
        <v>14</v>
      </c>
      <c r="R2503" s="31">
        <f>'Table 1'!$W$12</f>
        <v>21</v>
      </c>
      <c r="S2503">
        <f t="shared" si="273"/>
        <v>213.75</v>
      </c>
      <c r="T2503">
        <f t="shared" si="274"/>
        <v>105</v>
      </c>
      <c r="U2503">
        <f t="shared" si="275"/>
        <v>105</v>
      </c>
      <c r="V2503">
        <f t="shared" si="276"/>
        <v>70</v>
      </c>
      <c r="W2503" s="28">
        <f t="shared" si="277"/>
        <v>70</v>
      </c>
      <c r="X2503" s="28">
        <f t="shared" si="278"/>
        <v>105</v>
      </c>
      <c r="Y2503">
        <f t="shared" si="279"/>
        <v>105</v>
      </c>
    </row>
    <row r="2504" spans="1:25" ht="14.4" x14ac:dyDescent="0.3">
      <c r="A2504" s="20" t="s">
        <v>22</v>
      </c>
      <c r="B2504" s="21" t="s">
        <v>118</v>
      </c>
      <c r="C2504" s="22" t="s">
        <v>119</v>
      </c>
      <c r="D2504" s="21" t="s">
        <v>36</v>
      </c>
      <c r="E2504" s="21" t="s">
        <v>34</v>
      </c>
      <c r="F2504" s="21" t="s">
        <v>29</v>
      </c>
      <c r="G2504" s="21" t="s">
        <v>28</v>
      </c>
      <c r="H2504" s="29">
        <f>'Table 1'!$Y$9</f>
        <v>45</v>
      </c>
      <c r="I2504" s="30"/>
      <c r="J2504" s="30"/>
      <c r="K2504" s="30"/>
      <c r="L2504" s="31"/>
      <c r="M2504" s="31">
        <v>22</v>
      </c>
      <c r="N2504" s="32">
        <f t="array" ref="N2504">INDEX([1]!CCA_Weighting[#Data],MATCH(1,([1]!CCA_Weighting[State]=A2504)*([1]!CCA_Weighting[Zone]=B2504),0),MATCH(2021,VALUE([1]!CCA_Weighting[#Headers]),0))*M2504</f>
        <v>0.15424547678683734</v>
      </c>
      <c r="O2504" s="31">
        <f>'Table 1'!$T$13</f>
        <v>22</v>
      </c>
      <c r="P2504" s="32">
        <f t="array" ref="P2504">INDEX([1]!CCA_Weighting[#Data],MATCH(1,([1]!CCA_Weighting[State]=A2504)*([1]!CCA_Weighting[Zone]=B2504),0),MATCH(2022,VALUE([1]!CCA_Weighting[#Headers]),0))*O2504</f>
        <v>0.15424547678683734</v>
      </c>
      <c r="Q2504" s="31">
        <f>'Table 1'!$U$13</f>
        <v>14.5</v>
      </c>
      <c r="R2504" s="31">
        <f>'Table 1'!$W$13</f>
        <v>22</v>
      </c>
      <c r="S2504">
        <f t="shared" si="273"/>
        <v>225</v>
      </c>
      <c r="T2504">
        <f t="shared" si="274"/>
        <v>110</v>
      </c>
      <c r="U2504">
        <f t="shared" si="275"/>
        <v>110</v>
      </c>
      <c r="V2504">
        <f t="shared" si="276"/>
        <v>72.5</v>
      </c>
      <c r="W2504" s="28">
        <f t="shared" si="277"/>
        <v>72.5</v>
      </c>
      <c r="X2504" s="28">
        <f t="shared" si="278"/>
        <v>110</v>
      </c>
      <c r="Y2504">
        <f t="shared" si="279"/>
        <v>110</v>
      </c>
    </row>
    <row r="2505" spans="1:25" ht="14.4" x14ac:dyDescent="0.3">
      <c r="A2505" s="23" t="s">
        <v>22</v>
      </c>
      <c r="B2505" s="24" t="s">
        <v>118</v>
      </c>
      <c r="C2505" s="25" t="s">
        <v>119</v>
      </c>
      <c r="D2505" s="24" t="s">
        <v>36</v>
      </c>
      <c r="E2505" s="24" t="s">
        <v>34</v>
      </c>
      <c r="F2505" s="24" t="s">
        <v>30</v>
      </c>
      <c r="G2505" s="24" t="s">
        <v>28</v>
      </c>
      <c r="H2505" s="29">
        <f>'Table 1'!$Y$10</f>
        <v>76</v>
      </c>
      <c r="I2505" s="30"/>
      <c r="J2505" s="30"/>
      <c r="K2505" s="30"/>
      <c r="L2505" s="31"/>
      <c r="M2505" s="31">
        <v>38</v>
      </c>
      <c r="N2505" s="32">
        <f t="array" ref="N2505">INDEX([1]!CCA_Weighting[#Data],MATCH(1,([1]!CCA_Weighting[State]=A2505)*([1]!CCA_Weighting[Zone]=B2505),0),MATCH(2021,VALUE([1]!CCA_Weighting[#Headers]),0))*M2505</f>
        <v>0.26642400535908267</v>
      </c>
      <c r="O2505" s="31">
        <f>'Table 1'!$T$14</f>
        <v>38</v>
      </c>
      <c r="P2505" s="32">
        <f t="array" ref="P2505">INDEX([1]!CCA_Weighting[#Data],MATCH(1,([1]!CCA_Weighting[State]=A2505)*([1]!CCA_Weighting[Zone]=B2505),0),MATCH(2022,VALUE([1]!CCA_Weighting[#Headers]),0))*O2505</f>
        <v>0.26642400535908267</v>
      </c>
      <c r="Q2505" s="31">
        <f>'Table 1'!$U$14</f>
        <v>24.5</v>
      </c>
      <c r="R2505" s="31">
        <f>'Table 1'!$W$14</f>
        <v>38</v>
      </c>
      <c r="S2505">
        <f t="shared" si="273"/>
        <v>380</v>
      </c>
      <c r="T2505">
        <f t="shared" si="274"/>
        <v>190</v>
      </c>
      <c r="U2505">
        <f t="shared" si="275"/>
        <v>190</v>
      </c>
      <c r="V2505">
        <f t="shared" si="276"/>
        <v>122.5</v>
      </c>
      <c r="W2505" s="28">
        <f t="shared" si="277"/>
        <v>122.5</v>
      </c>
      <c r="X2505" s="28">
        <f t="shared" si="278"/>
        <v>190</v>
      </c>
      <c r="Y2505">
        <f t="shared" si="279"/>
        <v>190</v>
      </c>
    </row>
    <row r="2506" spans="1:25" ht="14.4" x14ac:dyDescent="0.3">
      <c r="A2506" s="20" t="s">
        <v>22</v>
      </c>
      <c r="B2506" s="21" t="s">
        <v>118</v>
      </c>
      <c r="C2506" s="22" t="s">
        <v>119</v>
      </c>
      <c r="D2506" s="21" t="s">
        <v>37</v>
      </c>
      <c r="E2506" s="22" t="s">
        <v>26</v>
      </c>
      <c r="F2506" s="21" t="s">
        <v>27</v>
      </c>
      <c r="G2506" s="21" t="s">
        <v>28</v>
      </c>
      <c r="H2506" s="29">
        <f>'Table 1'!$G$12</f>
        <v>40.5</v>
      </c>
      <c r="I2506" s="30"/>
      <c r="J2506" s="30"/>
      <c r="K2506" s="30"/>
      <c r="L2506" s="31"/>
      <c r="M2506" s="31">
        <v>27</v>
      </c>
      <c r="N2506" s="32">
        <f t="array" ref="N2506">INDEX([1]!CCA_Weighting[#Data],MATCH(1,([1]!CCA_Weighting[State]=A2506)*([1]!CCA_Weighting[Zone]=B2506),0),MATCH(2021,VALUE([1]!CCA_Weighting[#Headers]),0))*M2506</f>
        <v>0.18930126696566399</v>
      </c>
      <c r="O2506" s="31">
        <f>'Table 1'!$B$12</f>
        <v>27</v>
      </c>
      <c r="P2506" s="32">
        <f t="array" ref="P2506">INDEX([1]!CCA_Weighting[#Data],MATCH(1,([1]!CCA_Weighting[State]=A2506)*([1]!CCA_Weighting[Zone]=B2506),0),MATCH(2022,VALUE([1]!CCA_Weighting[#Headers]),0))*O2506</f>
        <v>0.18930126696566399</v>
      </c>
      <c r="Q2506" s="31">
        <f>'Table 1'!$C$12</f>
        <v>18</v>
      </c>
      <c r="R2506" s="31">
        <f>'Table 1'!$E$12</f>
        <v>27</v>
      </c>
      <c r="S2506">
        <f t="shared" si="273"/>
        <v>202.5</v>
      </c>
      <c r="T2506">
        <f t="shared" si="274"/>
        <v>135</v>
      </c>
      <c r="U2506">
        <f t="shared" si="275"/>
        <v>135</v>
      </c>
      <c r="V2506">
        <f t="shared" si="276"/>
        <v>90</v>
      </c>
      <c r="W2506" s="28">
        <f t="shared" si="277"/>
        <v>90</v>
      </c>
      <c r="X2506" s="28">
        <f t="shared" si="278"/>
        <v>135</v>
      </c>
      <c r="Y2506">
        <f t="shared" si="279"/>
        <v>135</v>
      </c>
    </row>
    <row r="2507" spans="1:25" ht="14.4" x14ac:dyDescent="0.3">
      <c r="A2507" s="23" t="s">
        <v>22</v>
      </c>
      <c r="B2507" s="24" t="s">
        <v>118</v>
      </c>
      <c r="C2507" s="25" t="s">
        <v>119</v>
      </c>
      <c r="D2507" s="24" t="s">
        <v>37</v>
      </c>
      <c r="E2507" s="25" t="s">
        <v>26</v>
      </c>
      <c r="F2507" s="24" t="s">
        <v>29</v>
      </c>
      <c r="G2507" s="24" t="s">
        <v>28</v>
      </c>
      <c r="H2507" s="29">
        <f>'Table 1'!$G$13</f>
        <v>43.5</v>
      </c>
      <c r="I2507" s="30"/>
      <c r="J2507" s="30"/>
      <c r="K2507" s="30"/>
      <c r="L2507" s="31"/>
      <c r="M2507" s="31">
        <v>29</v>
      </c>
      <c r="N2507" s="32">
        <f t="array" ref="N2507">INDEX([1]!CCA_Weighting[#Data],MATCH(1,([1]!CCA_Weighting[State]=A2507)*([1]!CCA_Weighting[Zone]=B2507),0),MATCH(2021,VALUE([1]!CCA_Weighting[#Headers]),0))*M2507</f>
        <v>0.20332358303719467</v>
      </c>
      <c r="O2507" s="31">
        <f>'Table 1'!$B$13</f>
        <v>29</v>
      </c>
      <c r="P2507" s="32">
        <f t="array" ref="P2507">INDEX([1]!CCA_Weighting[#Data],MATCH(1,([1]!CCA_Weighting[State]=A2507)*([1]!CCA_Weighting[Zone]=B2507),0),MATCH(2022,VALUE([1]!CCA_Weighting[#Headers]),0))*O2507</f>
        <v>0.20332358303719467</v>
      </c>
      <c r="Q2507" s="31">
        <f>'Table 1'!$C$13</f>
        <v>19</v>
      </c>
      <c r="R2507" s="31">
        <f>'Table 1'!$E$13</f>
        <v>29</v>
      </c>
      <c r="S2507">
        <f t="shared" si="273"/>
        <v>217.5</v>
      </c>
      <c r="T2507">
        <f t="shared" si="274"/>
        <v>145</v>
      </c>
      <c r="U2507">
        <f t="shared" si="275"/>
        <v>145</v>
      </c>
      <c r="V2507">
        <f t="shared" si="276"/>
        <v>95</v>
      </c>
      <c r="W2507" s="28">
        <f t="shared" si="277"/>
        <v>95</v>
      </c>
      <c r="X2507" s="28">
        <f t="shared" si="278"/>
        <v>145</v>
      </c>
      <c r="Y2507">
        <f t="shared" si="279"/>
        <v>145</v>
      </c>
    </row>
    <row r="2508" spans="1:25" ht="14.4" x14ac:dyDescent="0.3">
      <c r="A2508" s="20" t="s">
        <v>22</v>
      </c>
      <c r="B2508" s="21" t="s">
        <v>118</v>
      </c>
      <c r="C2508" s="22" t="s">
        <v>119</v>
      </c>
      <c r="D2508" s="21" t="s">
        <v>37</v>
      </c>
      <c r="E2508" s="22" t="s">
        <v>26</v>
      </c>
      <c r="F2508" s="21" t="s">
        <v>30</v>
      </c>
      <c r="G2508" s="21" t="s">
        <v>28</v>
      </c>
      <c r="H2508" s="29">
        <f>'Table 1'!$G$14</f>
        <v>110</v>
      </c>
      <c r="I2508" s="30"/>
      <c r="J2508" s="30"/>
      <c r="K2508" s="30"/>
      <c r="L2508" s="31"/>
      <c r="M2508" s="31">
        <v>55</v>
      </c>
      <c r="N2508" s="32">
        <f t="array" ref="N2508">INDEX([1]!CCA_Weighting[#Data],MATCH(1,([1]!CCA_Weighting[State]=A2508)*([1]!CCA_Weighting[Zone]=B2508),0),MATCH(2021,VALUE([1]!CCA_Weighting[#Headers]),0))*M2508</f>
        <v>0.38561369196709333</v>
      </c>
      <c r="O2508" s="31">
        <f>'Table 1'!$B$14</f>
        <v>55</v>
      </c>
      <c r="P2508" s="32">
        <f t="array" ref="P2508">INDEX([1]!CCA_Weighting[#Data],MATCH(1,([1]!CCA_Weighting[State]=A2508)*([1]!CCA_Weighting[Zone]=B2508),0),MATCH(2022,VALUE([1]!CCA_Weighting[#Headers]),0))*O2508</f>
        <v>0.38561369196709333</v>
      </c>
      <c r="Q2508" s="31">
        <f>'Table 1'!$C$14</f>
        <v>36</v>
      </c>
      <c r="R2508" s="31">
        <f>'Table 1'!$E$14</f>
        <v>55</v>
      </c>
      <c r="S2508">
        <f t="shared" si="273"/>
        <v>550</v>
      </c>
      <c r="T2508">
        <f t="shared" si="274"/>
        <v>275</v>
      </c>
      <c r="U2508">
        <f t="shared" si="275"/>
        <v>275</v>
      </c>
      <c r="V2508">
        <f t="shared" si="276"/>
        <v>180</v>
      </c>
      <c r="W2508" s="28">
        <f t="shared" si="277"/>
        <v>180</v>
      </c>
      <c r="X2508" s="28">
        <f t="shared" si="278"/>
        <v>275</v>
      </c>
      <c r="Y2508">
        <f t="shared" si="279"/>
        <v>275</v>
      </c>
    </row>
    <row r="2509" spans="1:25" ht="14.4" x14ac:dyDescent="0.3">
      <c r="A2509" s="23" t="s">
        <v>22</v>
      </c>
      <c r="B2509" s="24" t="s">
        <v>118</v>
      </c>
      <c r="C2509" s="25" t="s">
        <v>119</v>
      </c>
      <c r="D2509" s="24" t="s">
        <v>37</v>
      </c>
      <c r="E2509" s="24" t="s">
        <v>31</v>
      </c>
      <c r="F2509" s="24" t="s">
        <v>27</v>
      </c>
      <c r="G2509" s="24" t="s">
        <v>28</v>
      </c>
      <c r="H2509" s="29">
        <f>'Table 1'!$M$12</f>
        <v>37.5</v>
      </c>
      <c r="I2509" s="30"/>
      <c r="J2509" s="30"/>
      <c r="K2509" s="30"/>
      <c r="L2509" s="31"/>
      <c r="M2509" s="31">
        <v>25</v>
      </c>
      <c r="N2509" s="32">
        <f t="array" ref="N2509">INDEX([1]!CCA_Weighting[#Data],MATCH(1,([1]!CCA_Weighting[State]=A2509)*([1]!CCA_Weighting[Zone]=B2509),0),MATCH(2021,VALUE([1]!CCA_Weighting[#Headers]),0))*M2509</f>
        <v>0.17527895089413334</v>
      </c>
      <c r="O2509" s="31">
        <f>'Table 1'!$H$12</f>
        <v>25</v>
      </c>
      <c r="P2509" s="32">
        <f t="array" ref="P2509">INDEX([1]!CCA_Weighting[#Data],MATCH(1,([1]!CCA_Weighting[State]=A2509)*([1]!CCA_Weighting[Zone]=B2509),0),MATCH(2022,VALUE([1]!CCA_Weighting[#Headers]),0))*O2509</f>
        <v>0.17527895089413334</v>
      </c>
      <c r="Q2509" s="31">
        <f>'Table 1'!$I$12</f>
        <v>16</v>
      </c>
      <c r="R2509" s="31">
        <f>'Table 1'!$K$12</f>
        <v>25</v>
      </c>
      <c r="S2509">
        <f t="shared" si="273"/>
        <v>187.5</v>
      </c>
      <c r="T2509">
        <f t="shared" si="274"/>
        <v>125</v>
      </c>
      <c r="U2509">
        <f t="shared" si="275"/>
        <v>125</v>
      </c>
      <c r="V2509">
        <f t="shared" si="276"/>
        <v>80</v>
      </c>
      <c r="W2509" s="28">
        <f t="shared" si="277"/>
        <v>80</v>
      </c>
      <c r="X2509" s="28">
        <f t="shared" si="278"/>
        <v>125</v>
      </c>
      <c r="Y2509">
        <f t="shared" si="279"/>
        <v>125</v>
      </c>
    </row>
    <row r="2510" spans="1:25" ht="14.4" x14ac:dyDescent="0.3">
      <c r="A2510" s="20" t="s">
        <v>22</v>
      </c>
      <c r="B2510" s="21" t="s">
        <v>118</v>
      </c>
      <c r="C2510" s="22" t="s">
        <v>119</v>
      </c>
      <c r="D2510" s="21" t="s">
        <v>37</v>
      </c>
      <c r="E2510" s="21" t="s">
        <v>31</v>
      </c>
      <c r="F2510" s="21" t="s">
        <v>29</v>
      </c>
      <c r="G2510" s="21" t="s">
        <v>28</v>
      </c>
      <c r="H2510" s="29">
        <f>'Table 1'!$M$13</f>
        <v>39.75</v>
      </c>
      <c r="I2510" s="30"/>
      <c r="J2510" s="30"/>
      <c r="K2510" s="30"/>
      <c r="L2510" s="31"/>
      <c r="M2510" s="31">
        <v>26.5</v>
      </c>
      <c r="N2510" s="32">
        <f t="array" ref="N2510">INDEX([1]!CCA_Weighting[#Data],MATCH(1,([1]!CCA_Weighting[State]=A2510)*([1]!CCA_Weighting[Zone]=B2510),0),MATCH(2021,VALUE([1]!CCA_Weighting[#Headers]),0))*M2510</f>
        <v>0.18579568794778134</v>
      </c>
      <c r="O2510" s="31">
        <f>'Table 1'!$H$13</f>
        <v>26.5</v>
      </c>
      <c r="P2510" s="32">
        <f t="array" ref="P2510">INDEX([1]!CCA_Weighting[#Data],MATCH(1,([1]!CCA_Weighting[State]=A2510)*([1]!CCA_Weighting[Zone]=B2510),0),MATCH(2022,VALUE([1]!CCA_Weighting[#Headers]),0))*O2510</f>
        <v>0.18579568794778134</v>
      </c>
      <c r="Q2510" s="31">
        <f>'Table 1'!$I$13</f>
        <v>17</v>
      </c>
      <c r="R2510" s="31">
        <f>'Table 1'!$K$13</f>
        <v>26.5</v>
      </c>
      <c r="S2510">
        <f t="shared" si="273"/>
        <v>198.75</v>
      </c>
      <c r="T2510">
        <f t="shared" si="274"/>
        <v>132.5</v>
      </c>
      <c r="U2510">
        <f t="shared" si="275"/>
        <v>132.5</v>
      </c>
      <c r="V2510">
        <f t="shared" si="276"/>
        <v>85</v>
      </c>
      <c r="W2510" s="28">
        <f t="shared" si="277"/>
        <v>85</v>
      </c>
      <c r="X2510" s="28">
        <f t="shared" si="278"/>
        <v>132.5</v>
      </c>
      <c r="Y2510">
        <f t="shared" si="279"/>
        <v>132.5</v>
      </c>
    </row>
    <row r="2511" spans="1:25" ht="14.4" x14ac:dyDescent="0.3">
      <c r="A2511" s="23" t="s">
        <v>22</v>
      </c>
      <c r="B2511" s="24" t="s">
        <v>118</v>
      </c>
      <c r="C2511" s="25" t="s">
        <v>119</v>
      </c>
      <c r="D2511" s="24" t="s">
        <v>37</v>
      </c>
      <c r="E2511" s="24" t="s">
        <v>31</v>
      </c>
      <c r="F2511" s="24" t="s">
        <v>30</v>
      </c>
      <c r="G2511" s="24" t="s">
        <v>28</v>
      </c>
      <c r="H2511" s="29">
        <f>'Table 1'!$M$14</f>
        <v>100</v>
      </c>
      <c r="I2511" s="30"/>
      <c r="J2511" s="30"/>
      <c r="K2511" s="30"/>
      <c r="L2511" s="31"/>
      <c r="M2511" s="31">
        <v>50</v>
      </c>
      <c r="N2511" s="32">
        <f t="array" ref="N2511">INDEX([1]!CCA_Weighting[#Data],MATCH(1,([1]!CCA_Weighting[State]=A2511)*([1]!CCA_Weighting[Zone]=B2511),0),MATCH(2021,VALUE([1]!CCA_Weighting[#Headers]),0))*M2511</f>
        <v>0.35055790178826668</v>
      </c>
      <c r="O2511" s="31">
        <f>'Table 1'!$H$14</f>
        <v>50</v>
      </c>
      <c r="P2511" s="32">
        <f t="array" ref="P2511">INDEX([1]!CCA_Weighting[#Data],MATCH(1,([1]!CCA_Weighting[State]=A2511)*([1]!CCA_Weighting[Zone]=B2511),0),MATCH(2022,VALUE([1]!CCA_Weighting[#Headers]),0))*O2511</f>
        <v>0.35055790178826668</v>
      </c>
      <c r="Q2511" s="31">
        <f>'Table 1'!$I$14</f>
        <v>32.5</v>
      </c>
      <c r="R2511" s="31">
        <f>'Table 1'!$K$14</f>
        <v>50</v>
      </c>
      <c r="S2511">
        <f t="shared" si="273"/>
        <v>500</v>
      </c>
      <c r="T2511">
        <f t="shared" si="274"/>
        <v>250</v>
      </c>
      <c r="U2511">
        <f t="shared" si="275"/>
        <v>250</v>
      </c>
      <c r="V2511">
        <f t="shared" si="276"/>
        <v>162.5</v>
      </c>
      <c r="W2511" s="28">
        <f t="shared" si="277"/>
        <v>162.5</v>
      </c>
      <c r="X2511" s="28">
        <f t="shared" si="278"/>
        <v>250</v>
      </c>
      <c r="Y2511">
        <f t="shared" si="279"/>
        <v>250</v>
      </c>
    </row>
    <row r="2512" spans="1:25" ht="14.4" x14ac:dyDescent="0.3">
      <c r="A2512" s="20" t="s">
        <v>22</v>
      </c>
      <c r="B2512" s="21" t="s">
        <v>118</v>
      </c>
      <c r="C2512" s="22" t="s">
        <v>119</v>
      </c>
      <c r="D2512" s="21" t="s">
        <v>37</v>
      </c>
      <c r="E2512" s="21" t="s">
        <v>32</v>
      </c>
      <c r="F2512" s="21" t="s">
        <v>27</v>
      </c>
      <c r="G2512" s="21" t="s">
        <v>28</v>
      </c>
      <c r="H2512" s="29">
        <f>'Table 1'!$S$12</f>
        <v>35.25</v>
      </c>
      <c r="I2512" s="30"/>
      <c r="J2512" s="30"/>
      <c r="K2512" s="30"/>
      <c r="L2512" s="31"/>
      <c r="M2512" s="31">
        <v>23.5</v>
      </c>
      <c r="N2512" s="32">
        <f t="array" ref="N2512">INDEX([1]!CCA_Weighting[#Data],MATCH(1,([1]!CCA_Weighting[State]=A2512)*([1]!CCA_Weighting[Zone]=B2512),0),MATCH(2021,VALUE([1]!CCA_Weighting[#Headers]),0))*M2512</f>
        <v>0.16476221384048534</v>
      </c>
      <c r="O2512" s="31">
        <f>'Table 1'!$N$8</f>
        <v>30</v>
      </c>
      <c r="P2512" s="32">
        <f t="array" ref="P2512">INDEX([1]!CCA_Weighting[#Data],MATCH(1,([1]!CCA_Weighting[State]=A2512)*([1]!CCA_Weighting[Zone]=B2512),0),MATCH(2022,VALUE([1]!CCA_Weighting[#Headers]),0))*O2512</f>
        <v>0.21033474107295999</v>
      </c>
      <c r="Q2512" s="31">
        <f>'Table 1'!$O$8</f>
        <v>19.5</v>
      </c>
      <c r="R2512" s="31">
        <f>'Table 1'!$Q$8</f>
        <v>30</v>
      </c>
      <c r="S2512">
        <f t="shared" si="273"/>
        <v>176.25</v>
      </c>
      <c r="T2512">
        <f t="shared" si="274"/>
        <v>117.5</v>
      </c>
      <c r="U2512">
        <f t="shared" si="275"/>
        <v>150</v>
      </c>
      <c r="V2512">
        <f t="shared" si="276"/>
        <v>97.5</v>
      </c>
      <c r="W2512" s="28">
        <f t="shared" si="277"/>
        <v>76.375</v>
      </c>
      <c r="X2512" s="28">
        <f t="shared" si="278"/>
        <v>150</v>
      </c>
      <c r="Y2512">
        <f t="shared" si="279"/>
        <v>150</v>
      </c>
    </row>
    <row r="2513" spans="1:25" ht="14.4" x14ac:dyDescent="0.3">
      <c r="A2513" s="23" t="s">
        <v>22</v>
      </c>
      <c r="B2513" s="24" t="s">
        <v>118</v>
      </c>
      <c r="C2513" s="25" t="s">
        <v>119</v>
      </c>
      <c r="D2513" s="24" t="s">
        <v>37</v>
      </c>
      <c r="E2513" s="24" t="s">
        <v>32</v>
      </c>
      <c r="F2513" s="24" t="s">
        <v>29</v>
      </c>
      <c r="G2513" s="24" t="s">
        <v>28</v>
      </c>
      <c r="H2513" s="29">
        <f>'Table 1'!$S$13</f>
        <v>36.75</v>
      </c>
      <c r="I2513" s="30"/>
      <c r="J2513" s="30"/>
      <c r="K2513" s="30"/>
      <c r="L2513" s="31"/>
      <c r="M2513" s="31">
        <v>24.5</v>
      </c>
      <c r="N2513" s="32">
        <f t="array" ref="N2513">INDEX([1]!CCA_Weighting[#Data],MATCH(1,([1]!CCA_Weighting[State]=A2513)*([1]!CCA_Weighting[Zone]=B2513),0),MATCH(2021,VALUE([1]!CCA_Weighting[#Headers]),0))*M2513</f>
        <v>0.17177337187625066</v>
      </c>
      <c r="O2513" s="31">
        <f>'Table 1'!$N$9</f>
        <v>32</v>
      </c>
      <c r="P2513" s="32">
        <f t="array" ref="P2513">INDEX([1]!CCA_Weighting[#Data],MATCH(1,([1]!CCA_Weighting[State]=A2513)*([1]!CCA_Weighting[Zone]=B2513),0),MATCH(2022,VALUE([1]!CCA_Weighting[#Headers]),0))*O2513</f>
        <v>0.22435705714449067</v>
      </c>
      <c r="Q2513" s="31">
        <f>'Table 1'!$O$9</f>
        <v>21</v>
      </c>
      <c r="R2513" s="31">
        <f>'Table 1'!$Q$9</f>
        <v>32</v>
      </c>
      <c r="S2513">
        <f t="shared" si="273"/>
        <v>183.75</v>
      </c>
      <c r="T2513">
        <f t="shared" si="274"/>
        <v>122.5</v>
      </c>
      <c r="U2513">
        <f t="shared" si="275"/>
        <v>160</v>
      </c>
      <c r="V2513">
        <f t="shared" si="276"/>
        <v>105</v>
      </c>
      <c r="W2513" s="28">
        <f t="shared" si="277"/>
        <v>80.390625</v>
      </c>
      <c r="X2513" s="28">
        <f t="shared" si="278"/>
        <v>160</v>
      </c>
      <c r="Y2513">
        <f t="shared" si="279"/>
        <v>160</v>
      </c>
    </row>
    <row r="2514" spans="1:25" ht="14.4" x14ac:dyDescent="0.3">
      <c r="A2514" s="20" t="s">
        <v>22</v>
      </c>
      <c r="B2514" s="21" t="s">
        <v>118</v>
      </c>
      <c r="C2514" s="22" t="s">
        <v>119</v>
      </c>
      <c r="D2514" s="21" t="s">
        <v>37</v>
      </c>
      <c r="E2514" s="21" t="s">
        <v>32</v>
      </c>
      <c r="F2514" s="21" t="s">
        <v>30</v>
      </c>
      <c r="G2514" s="21" t="s">
        <v>28</v>
      </c>
      <c r="H2514" s="29">
        <f>'Table 1'!$S$14</f>
        <v>80</v>
      </c>
      <c r="I2514" s="30"/>
      <c r="J2514" s="30"/>
      <c r="K2514" s="30"/>
      <c r="L2514" s="31"/>
      <c r="M2514" s="31">
        <v>40</v>
      </c>
      <c r="N2514" s="32">
        <f t="array" ref="N2514">INDEX([1]!CCA_Weighting[#Data],MATCH(1,([1]!CCA_Weighting[State]=A2514)*([1]!CCA_Weighting[Zone]=B2514),0),MATCH(2021,VALUE([1]!CCA_Weighting[#Headers]),0))*M2514</f>
        <v>0.28044632143061332</v>
      </c>
      <c r="O2514" s="31">
        <f>'Table 1'!$N$10</f>
        <v>40</v>
      </c>
      <c r="P2514" s="32">
        <f t="array" ref="P2514">INDEX([1]!CCA_Weighting[#Data],MATCH(1,([1]!CCA_Weighting[State]=A2514)*([1]!CCA_Weighting[Zone]=B2514),0),MATCH(2022,VALUE([1]!CCA_Weighting[#Headers]),0))*O2514</f>
        <v>0.28044632143061332</v>
      </c>
      <c r="Q2514" s="31">
        <f>'Table 1'!$O$10</f>
        <v>26</v>
      </c>
      <c r="R2514" s="31">
        <f>'Table 1'!$Q$10</f>
        <v>40</v>
      </c>
      <c r="S2514">
        <f t="shared" si="273"/>
        <v>400</v>
      </c>
      <c r="T2514">
        <f t="shared" si="274"/>
        <v>200</v>
      </c>
      <c r="U2514">
        <f t="shared" si="275"/>
        <v>200</v>
      </c>
      <c r="V2514">
        <f t="shared" si="276"/>
        <v>130</v>
      </c>
      <c r="W2514" s="28">
        <f t="shared" si="277"/>
        <v>130</v>
      </c>
      <c r="X2514" s="28">
        <f t="shared" si="278"/>
        <v>200</v>
      </c>
      <c r="Y2514">
        <f t="shared" si="279"/>
        <v>200</v>
      </c>
    </row>
    <row r="2515" spans="1:25" ht="14.4" x14ac:dyDescent="0.3">
      <c r="A2515" s="23" t="s">
        <v>22</v>
      </c>
      <c r="B2515" s="24" t="s">
        <v>118</v>
      </c>
      <c r="C2515" s="25" t="s">
        <v>119</v>
      </c>
      <c r="D2515" s="24" t="s">
        <v>37</v>
      </c>
      <c r="E2515" s="24" t="s">
        <v>33</v>
      </c>
      <c r="F2515" s="24" t="s">
        <v>27</v>
      </c>
      <c r="G2515" s="24" t="s">
        <v>28</v>
      </c>
      <c r="H2515" s="29">
        <f>'Table 1'!$Y$12</f>
        <v>31.5</v>
      </c>
      <c r="I2515" s="30"/>
      <c r="J2515" s="30"/>
      <c r="K2515" s="30"/>
      <c r="L2515" s="31"/>
      <c r="M2515" s="31">
        <v>21</v>
      </c>
      <c r="N2515" s="32">
        <f t="array" ref="N2515">INDEX([1]!CCA_Weighting[#Data],MATCH(1,([1]!CCA_Weighting[State]=A2515)*([1]!CCA_Weighting[Zone]=B2515),0),MATCH(2021,VALUE([1]!CCA_Weighting[#Headers]),0))*M2515</f>
        <v>0.14723431875107201</v>
      </c>
      <c r="O2515" s="31">
        <f>'Table 1'!$T$12</f>
        <v>21</v>
      </c>
      <c r="P2515" s="32">
        <f t="array" ref="P2515">INDEX([1]!CCA_Weighting[#Data],MATCH(1,([1]!CCA_Weighting[State]=A2515)*([1]!CCA_Weighting[Zone]=B2515),0),MATCH(2022,VALUE([1]!CCA_Weighting[#Headers]),0))*O2515</f>
        <v>0.14723431875107201</v>
      </c>
      <c r="Q2515" s="31">
        <f>'Table 1'!$U$12</f>
        <v>14</v>
      </c>
      <c r="R2515" s="31">
        <f>'Table 1'!$W$12</f>
        <v>21</v>
      </c>
      <c r="S2515">
        <f t="shared" si="273"/>
        <v>157.5</v>
      </c>
      <c r="T2515">
        <f t="shared" si="274"/>
        <v>105</v>
      </c>
      <c r="U2515">
        <f t="shared" si="275"/>
        <v>105</v>
      </c>
      <c r="V2515">
        <f t="shared" si="276"/>
        <v>70</v>
      </c>
      <c r="W2515" s="28">
        <f t="shared" si="277"/>
        <v>70</v>
      </c>
      <c r="X2515" s="28">
        <f t="shared" si="278"/>
        <v>105</v>
      </c>
      <c r="Y2515">
        <f t="shared" si="279"/>
        <v>105</v>
      </c>
    </row>
    <row r="2516" spans="1:25" ht="14.4" x14ac:dyDescent="0.3">
      <c r="A2516" s="20" t="s">
        <v>22</v>
      </c>
      <c r="B2516" s="21" t="s">
        <v>118</v>
      </c>
      <c r="C2516" s="22" t="s">
        <v>119</v>
      </c>
      <c r="D2516" s="21" t="s">
        <v>37</v>
      </c>
      <c r="E2516" s="21" t="s">
        <v>33</v>
      </c>
      <c r="F2516" s="21" t="s">
        <v>29</v>
      </c>
      <c r="G2516" s="21" t="s">
        <v>28</v>
      </c>
      <c r="H2516" s="29">
        <f>'Table 1'!$Y$13</f>
        <v>33</v>
      </c>
      <c r="I2516" s="30"/>
      <c r="J2516" s="30"/>
      <c r="K2516" s="30"/>
      <c r="L2516" s="31"/>
      <c r="M2516" s="31">
        <v>22</v>
      </c>
      <c r="N2516" s="32">
        <f t="array" ref="N2516">INDEX([1]!CCA_Weighting[#Data],MATCH(1,([1]!CCA_Weighting[State]=A2516)*([1]!CCA_Weighting[Zone]=B2516),0),MATCH(2021,VALUE([1]!CCA_Weighting[#Headers]),0))*M2516</f>
        <v>0.15424547678683734</v>
      </c>
      <c r="O2516" s="31">
        <f>'Table 1'!$T$13</f>
        <v>22</v>
      </c>
      <c r="P2516" s="32">
        <f t="array" ref="P2516">INDEX([1]!CCA_Weighting[#Data],MATCH(1,([1]!CCA_Weighting[State]=A2516)*([1]!CCA_Weighting[Zone]=B2516),0),MATCH(2022,VALUE([1]!CCA_Weighting[#Headers]),0))*O2516</f>
        <v>0.15424547678683734</v>
      </c>
      <c r="Q2516" s="31">
        <f>'Table 1'!$U$13</f>
        <v>14.5</v>
      </c>
      <c r="R2516" s="31">
        <f>'Table 1'!$W$13</f>
        <v>22</v>
      </c>
      <c r="S2516">
        <f t="shared" si="273"/>
        <v>165</v>
      </c>
      <c r="T2516">
        <f t="shared" si="274"/>
        <v>110</v>
      </c>
      <c r="U2516">
        <f t="shared" si="275"/>
        <v>110</v>
      </c>
      <c r="V2516">
        <f t="shared" si="276"/>
        <v>72.5</v>
      </c>
      <c r="W2516" s="28">
        <f t="shared" si="277"/>
        <v>72.5</v>
      </c>
      <c r="X2516" s="28">
        <f t="shared" si="278"/>
        <v>110</v>
      </c>
      <c r="Y2516">
        <f t="shared" si="279"/>
        <v>110</v>
      </c>
    </row>
    <row r="2517" spans="1:25" ht="14.4" x14ac:dyDescent="0.3">
      <c r="A2517" s="23" t="s">
        <v>22</v>
      </c>
      <c r="B2517" s="24" t="s">
        <v>118</v>
      </c>
      <c r="C2517" s="25" t="s">
        <v>119</v>
      </c>
      <c r="D2517" s="24" t="s">
        <v>37</v>
      </c>
      <c r="E2517" s="24" t="s">
        <v>33</v>
      </c>
      <c r="F2517" s="24" t="s">
        <v>30</v>
      </c>
      <c r="G2517" s="24" t="s">
        <v>28</v>
      </c>
      <c r="H2517" s="29">
        <f>'Table 1'!$Y$14</f>
        <v>76</v>
      </c>
      <c r="I2517" s="30"/>
      <c r="J2517" s="30"/>
      <c r="K2517" s="30"/>
      <c r="L2517" s="31"/>
      <c r="M2517" s="31">
        <v>38</v>
      </c>
      <c r="N2517" s="32">
        <f t="array" ref="N2517">INDEX([1]!CCA_Weighting[#Data],MATCH(1,([1]!CCA_Weighting[State]=A2517)*([1]!CCA_Weighting[Zone]=B2517),0),MATCH(2021,VALUE([1]!CCA_Weighting[#Headers]),0))*M2517</f>
        <v>0.26642400535908267</v>
      </c>
      <c r="O2517" s="31">
        <f>'Table 1'!$T$14</f>
        <v>38</v>
      </c>
      <c r="P2517" s="32">
        <f t="array" ref="P2517">INDEX([1]!CCA_Weighting[#Data],MATCH(1,([1]!CCA_Weighting[State]=A2517)*([1]!CCA_Weighting[Zone]=B2517),0),MATCH(2022,VALUE([1]!CCA_Weighting[#Headers]),0))*O2517</f>
        <v>0.26642400535908267</v>
      </c>
      <c r="Q2517" s="31">
        <f>'Table 1'!$U$14</f>
        <v>24.5</v>
      </c>
      <c r="R2517" s="31">
        <f>'Table 1'!$W$14</f>
        <v>38</v>
      </c>
      <c r="S2517">
        <f t="shared" si="273"/>
        <v>380</v>
      </c>
      <c r="T2517">
        <f t="shared" si="274"/>
        <v>190</v>
      </c>
      <c r="U2517">
        <f t="shared" si="275"/>
        <v>190</v>
      </c>
      <c r="V2517">
        <f t="shared" si="276"/>
        <v>122.5</v>
      </c>
      <c r="W2517" s="28">
        <f t="shared" si="277"/>
        <v>122.5</v>
      </c>
      <c r="X2517" s="28">
        <f t="shared" si="278"/>
        <v>190</v>
      </c>
      <c r="Y2517">
        <f t="shared" si="279"/>
        <v>190</v>
      </c>
    </row>
    <row r="2518" spans="1:25" ht="14.4" x14ac:dyDescent="0.3">
      <c r="A2518" s="20" t="s">
        <v>22</v>
      </c>
      <c r="B2518" s="21" t="s">
        <v>118</v>
      </c>
      <c r="C2518" s="22" t="s">
        <v>119</v>
      </c>
      <c r="D2518" s="21" t="s">
        <v>37</v>
      </c>
      <c r="E2518" s="21" t="s">
        <v>34</v>
      </c>
      <c r="F2518" s="21" t="s">
        <v>27</v>
      </c>
      <c r="G2518" s="21" t="s">
        <v>28</v>
      </c>
      <c r="H2518" s="29">
        <f>'Table 1'!$Y$8</f>
        <v>42.75</v>
      </c>
      <c r="I2518" s="30"/>
      <c r="J2518" s="30"/>
      <c r="K2518" s="30"/>
      <c r="L2518" s="31"/>
      <c r="M2518" s="31">
        <v>21</v>
      </c>
      <c r="N2518" s="32">
        <f t="array" ref="N2518">INDEX([1]!CCA_Weighting[#Data],MATCH(1,([1]!CCA_Weighting[State]=A2518)*([1]!CCA_Weighting[Zone]=B2518),0),MATCH(2021,VALUE([1]!CCA_Weighting[#Headers]),0))*M2518</f>
        <v>0.14723431875107201</v>
      </c>
      <c r="O2518" s="31">
        <f>'Table 1'!$T$12</f>
        <v>21</v>
      </c>
      <c r="P2518" s="32">
        <f t="array" ref="P2518">INDEX([1]!CCA_Weighting[#Data],MATCH(1,([1]!CCA_Weighting[State]=A2518)*([1]!CCA_Weighting[Zone]=B2518),0),MATCH(2022,VALUE([1]!CCA_Weighting[#Headers]),0))*O2518</f>
        <v>0.14723431875107201</v>
      </c>
      <c r="Q2518" s="31">
        <f>'Table 1'!$U$12</f>
        <v>14</v>
      </c>
      <c r="R2518" s="31">
        <f>'Table 1'!$W$12</f>
        <v>21</v>
      </c>
      <c r="S2518">
        <f t="shared" si="273"/>
        <v>213.75</v>
      </c>
      <c r="T2518">
        <f t="shared" si="274"/>
        <v>105</v>
      </c>
      <c r="U2518">
        <f t="shared" si="275"/>
        <v>105</v>
      </c>
      <c r="V2518">
        <f t="shared" si="276"/>
        <v>70</v>
      </c>
      <c r="W2518" s="28">
        <f t="shared" si="277"/>
        <v>70</v>
      </c>
      <c r="X2518" s="28">
        <f t="shared" si="278"/>
        <v>105</v>
      </c>
      <c r="Y2518">
        <f t="shared" si="279"/>
        <v>105</v>
      </c>
    </row>
    <row r="2519" spans="1:25" ht="14.4" x14ac:dyDescent="0.3">
      <c r="A2519" s="23" t="s">
        <v>22</v>
      </c>
      <c r="B2519" s="24" t="s">
        <v>118</v>
      </c>
      <c r="C2519" s="25" t="s">
        <v>119</v>
      </c>
      <c r="D2519" s="24" t="s">
        <v>37</v>
      </c>
      <c r="E2519" s="24" t="s">
        <v>34</v>
      </c>
      <c r="F2519" s="24" t="s">
        <v>29</v>
      </c>
      <c r="G2519" s="24" t="s">
        <v>28</v>
      </c>
      <c r="H2519" s="29">
        <f>'Table 1'!$Y$9</f>
        <v>45</v>
      </c>
      <c r="I2519" s="30"/>
      <c r="J2519" s="30"/>
      <c r="K2519" s="30"/>
      <c r="L2519" s="31"/>
      <c r="M2519" s="31">
        <v>22</v>
      </c>
      <c r="N2519" s="32">
        <f t="array" ref="N2519">INDEX([1]!CCA_Weighting[#Data],MATCH(1,([1]!CCA_Weighting[State]=A2519)*([1]!CCA_Weighting[Zone]=B2519),0),MATCH(2021,VALUE([1]!CCA_Weighting[#Headers]),0))*M2519</f>
        <v>0.15424547678683734</v>
      </c>
      <c r="O2519" s="31">
        <f>'Table 1'!$T$13</f>
        <v>22</v>
      </c>
      <c r="P2519" s="32">
        <f t="array" ref="P2519">INDEX([1]!CCA_Weighting[#Data],MATCH(1,([1]!CCA_Weighting[State]=A2519)*([1]!CCA_Weighting[Zone]=B2519),0),MATCH(2022,VALUE([1]!CCA_Weighting[#Headers]),0))*O2519</f>
        <v>0.15424547678683734</v>
      </c>
      <c r="Q2519" s="31">
        <f>'Table 1'!$U$13</f>
        <v>14.5</v>
      </c>
      <c r="R2519" s="31">
        <f>'Table 1'!$W$13</f>
        <v>22</v>
      </c>
      <c r="S2519">
        <f t="shared" si="273"/>
        <v>225</v>
      </c>
      <c r="T2519">
        <f t="shared" si="274"/>
        <v>110</v>
      </c>
      <c r="U2519">
        <f t="shared" si="275"/>
        <v>110</v>
      </c>
      <c r="V2519">
        <f t="shared" si="276"/>
        <v>72.5</v>
      </c>
      <c r="W2519" s="28">
        <f t="shared" si="277"/>
        <v>72.5</v>
      </c>
      <c r="X2519" s="28">
        <f t="shared" si="278"/>
        <v>110</v>
      </c>
      <c r="Y2519">
        <f t="shared" si="279"/>
        <v>110</v>
      </c>
    </row>
    <row r="2520" spans="1:25" ht="14.4" x14ac:dyDescent="0.3">
      <c r="A2520" s="20" t="s">
        <v>22</v>
      </c>
      <c r="B2520" s="21" t="s">
        <v>118</v>
      </c>
      <c r="C2520" s="22" t="s">
        <v>119</v>
      </c>
      <c r="D2520" s="21" t="s">
        <v>37</v>
      </c>
      <c r="E2520" s="21" t="s">
        <v>34</v>
      </c>
      <c r="F2520" s="21" t="s">
        <v>30</v>
      </c>
      <c r="G2520" s="21" t="s">
        <v>28</v>
      </c>
      <c r="H2520" s="29">
        <f>'Table 1'!$Y$10</f>
        <v>76</v>
      </c>
      <c r="I2520" s="30"/>
      <c r="J2520" s="30"/>
      <c r="K2520" s="30"/>
      <c r="L2520" s="31"/>
      <c r="M2520" s="31">
        <v>38</v>
      </c>
      <c r="N2520" s="32">
        <f t="array" ref="N2520">INDEX([1]!CCA_Weighting[#Data],MATCH(1,([1]!CCA_Weighting[State]=A2520)*([1]!CCA_Weighting[Zone]=B2520),0),MATCH(2021,VALUE([1]!CCA_Weighting[#Headers]),0))*M2520</f>
        <v>0.26642400535908267</v>
      </c>
      <c r="O2520" s="31">
        <f>'Table 1'!$T$14</f>
        <v>38</v>
      </c>
      <c r="P2520" s="32">
        <f t="array" ref="P2520">INDEX([1]!CCA_Weighting[#Data],MATCH(1,([1]!CCA_Weighting[State]=A2520)*([1]!CCA_Weighting[Zone]=B2520),0),MATCH(2022,VALUE([1]!CCA_Weighting[#Headers]),0))*O2520</f>
        <v>0.26642400535908267</v>
      </c>
      <c r="Q2520" s="31">
        <f>'Table 1'!$U$14</f>
        <v>24.5</v>
      </c>
      <c r="R2520" s="31">
        <f>'Table 1'!$W$14</f>
        <v>38</v>
      </c>
      <c r="S2520">
        <f t="shared" si="273"/>
        <v>380</v>
      </c>
      <c r="T2520">
        <f t="shared" si="274"/>
        <v>190</v>
      </c>
      <c r="U2520">
        <f t="shared" si="275"/>
        <v>190</v>
      </c>
      <c r="V2520">
        <f t="shared" si="276"/>
        <v>122.5</v>
      </c>
      <c r="W2520" s="28">
        <f t="shared" si="277"/>
        <v>122.5</v>
      </c>
      <c r="X2520" s="28">
        <f t="shared" si="278"/>
        <v>190</v>
      </c>
      <c r="Y2520">
        <f t="shared" si="279"/>
        <v>190</v>
      </c>
    </row>
    <row r="2521" spans="1:25" ht="14.4" x14ac:dyDescent="0.3">
      <c r="A2521" s="23" t="s">
        <v>22</v>
      </c>
      <c r="B2521" s="24" t="s">
        <v>120</v>
      </c>
      <c r="C2521" s="25" t="s">
        <v>121</v>
      </c>
      <c r="D2521" s="24" t="s">
        <v>25</v>
      </c>
      <c r="E2521" s="25" t="s">
        <v>26</v>
      </c>
      <c r="F2521" s="24" t="s">
        <v>27</v>
      </c>
      <c r="G2521" s="24" t="s">
        <v>28</v>
      </c>
      <c r="H2521" s="29">
        <f>'Table 1'!$G$8</f>
        <v>57.75</v>
      </c>
      <c r="I2521" s="30"/>
      <c r="J2521" s="30"/>
      <c r="K2521" s="30"/>
      <c r="L2521" s="31"/>
      <c r="M2521" s="31">
        <v>27</v>
      </c>
      <c r="N2521" s="32">
        <f t="array" ref="N2521">INDEX([1]!CCA_Weighting[#Data],MATCH(1,([1]!CCA_Weighting[State]=A2521)*([1]!CCA_Weighting[Zone]=B2521),0),MATCH(2021,VALUE([1]!CCA_Weighting[#Headers]),0))*M2521</f>
        <v>0.66674377893982295</v>
      </c>
      <c r="O2521" s="31">
        <f>'Table 1'!$B$8</f>
        <v>33.5</v>
      </c>
      <c r="P2521" s="32">
        <f t="array" ref="P2521">INDEX([1]!CCA_Weighting[#Data],MATCH(1,([1]!CCA_Weighting[State]=A2521)*([1]!CCA_Weighting[Zone]=B2521),0),MATCH(2022,VALUE([1]!CCA_Weighting[#Headers]),0))*O2521</f>
        <v>0.82725617016607667</v>
      </c>
      <c r="Q2521" s="31">
        <f>'Table 1'!$C$8</f>
        <v>22</v>
      </c>
      <c r="R2521" s="31">
        <f>'Table 1'!$E$8</f>
        <v>38.5</v>
      </c>
      <c r="S2521">
        <f t="shared" si="273"/>
        <v>288.75</v>
      </c>
      <c r="T2521">
        <f t="shared" si="274"/>
        <v>135</v>
      </c>
      <c r="U2521">
        <f t="shared" si="275"/>
        <v>167.5</v>
      </c>
      <c r="V2521">
        <f t="shared" si="276"/>
        <v>110</v>
      </c>
      <c r="W2521" s="28">
        <f t="shared" si="277"/>
        <v>88.656716417910445</v>
      </c>
      <c r="X2521" s="28">
        <f t="shared" si="278"/>
        <v>192.5</v>
      </c>
      <c r="Y2521">
        <f t="shared" si="279"/>
        <v>192.5</v>
      </c>
    </row>
    <row r="2522" spans="1:25" ht="14.4" x14ac:dyDescent="0.3">
      <c r="A2522" s="20" t="s">
        <v>22</v>
      </c>
      <c r="B2522" s="21" t="s">
        <v>120</v>
      </c>
      <c r="C2522" s="22" t="s">
        <v>121</v>
      </c>
      <c r="D2522" s="21" t="s">
        <v>25</v>
      </c>
      <c r="E2522" s="22" t="s">
        <v>26</v>
      </c>
      <c r="F2522" s="21" t="s">
        <v>29</v>
      </c>
      <c r="G2522" s="21" t="s">
        <v>28</v>
      </c>
      <c r="H2522" s="29">
        <f>'Table 1'!$G$9</f>
        <v>52.5</v>
      </c>
      <c r="I2522" s="30"/>
      <c r="J2522" s="30"/>
      <c r="K2522" s="30"/>
      <c r="L2522" s="31"/>
      <c r="M2522" s="31">
        <v>29</v>
      </c>
      <c r="N2522" s="32">
        <f t="array" ref="N2522">INDEX([1]!CCA_Weighting[#Data],MATCH(1,([1]!CCA_Weighting[State]=A2522)*([1]!CCA_Weighting[Zone]=B2522),0),MATCH(2021,VALUE([1]!CCA_Weighting[#Headers]),0))*M2522</f>
        <v>0.71613220700943958</v>
      </c>
      <c r="O2522" s="31">
        <f>'Table 1'!$B$9</f>
        <v>35</v>
      </c>
      <c r="P2522" s="32">
        <f t="array" ref="P2522">INDEX([1]!CCA_Weighting[#Data],MATCH(1,([1]!CCA_Weighting[State]=A2522)*([1]!CCA_Weighting[Zone]=B2522),0),MATCH(2022,VALUE([1]!CCA_Weighting[#Headers]),0))*O2522</f>
        <v>0.86429749121828903</v>
      </c>
      <c r="Q2522" s="31">
        <f>'Table 1'!$C$9</f>
        <v>23</v>
      </c>
      <c r="R2522" s="31">
        <f>'Table 1'!$E$9</f>
        <v>35</v>
      </c>
      <c r="S2522">
        <f t="shared" si="273"/>
        <v>262.5</v>
      </c>
      <c r="T2522">
        <f t="shared" si="274"/>
        <v>145</v>
      </c>
      <c r="U2522">
        <f t="shared" si="275"/>
        <v>175</v>
      </c>
      <c r="V2522">
        <f t="shared" si="276"/>
        <v>115</v>
      </c>
      <c r="W2522" s="28">
        <f t="shared" si="277"/>
        <v>95.285714285714292</v>
      </c>
      <c r="X2522" s="28">
        <f t="shared" si="278"/>
        <v>175</v>
      </c>
      <c r="Y2522">
        <f t="shared" si="279"/>
        <v>175</v>
      </c>
    </row>
    <row r="2523" spans="1:25" ht="14.4" x14ac:dyDescent="0.3">
      <c r="A2523" s="23" t="s">
        <v>22</v>
      </c>
      <c r="B2523" s="24" t="s">
        <v>120</v>
      </c>
      <c r="C2523" s="25" t="s">
        <v>121</v>
      </c>
      <c r="D2523" s="24" t="s">
        <v>25</v>
      </c>
      <c r="E2523" s="25" t="s">
        <v>26</v>
      </c>
      <c r="F2523" s="24" t="s">
        <v>30</v>
      </c>
      <c r="G2523" s="24" t="s">
        <v>28</v>
      </c>
      <c r="H2523" s="29">
        <f>'Table 1'!$G$10</f>
        <v>110</v>
      </c>
      <c r="I2523" s="30"/>
      <c r="J2523" s="30"/>
      <c r="K2523" s="30"/>
      <c r="L2523" s="31"/>
      <c r="M2523" s="31">
        <v>55</v>
      </c>
      <c r="N2523" s="32">
        <f t="array" ref="N2523">INDEX([1]!CCA_Weighting[#Data],MATCH(1,([1]!CCA_Weighting[State]=A2523)*([1]!CCA_Weighting[Zone]=B2523),0),MATCH(2021,VALUE([1]!CCA_Weighting[#Headers]),0))*M2523</f>
        <v>1.3581817719144542</v>
      </c>
      <c r="O2523" s="31">
        <f>'Table 1'!$B$10</f>
        <v>55</v>
      </c>
      <c r="P2523" s="32">
        <f t="array" ref="P2523">INDEX([1]!CCA_Weighting[#Data],MATCH(1,([1]!CCA_Weighting[State]=A2523)*([1]!CCA_Weighting[Zone]=B2523),0),MATCH(2022,VALUE([1]!CCA_Weighting[#Headers]),0))*O2523</f>
        <v>1.3581817719144542</v>
      </c>
      <c r="Q2523" s="31">
        <f>'Table 1'!$C$10</f>
        <v>36</v>
      </c>
      <c r="R2523" s="31">
        <f>'Table 1'!$E$10</f>
        <v>55</v>
      </c>
      <c r="S2523">
        <f t="shared" si="273"/>
        <v>550</v>
      </c>
      <c r="T2523">
        <f t="shared" si="274"/>
        <v>275</v>
      </c>
      <c r="U2523">
        <f t="shared" si="275"/>
        <v>275</v>
      </c>
      <c r="V2523">
        <f t="shared" si="276"/>
        <v>180</v>
      </c>
      <c r="W2523" s="28">
        <f t="shared" si="277"/>
        <v>180</v>
      </c>
      <c r="X2523" s="28">
        <f t="shared" si="278"/>
        <v>275</v>
      </c>
      <c r="Y2523">
        <f t="shared" si="279"/>
        <v>275</v>
      </c>
    </row>
    <row r="2524" spans="1:25" ht="14.4" x14ac:dyDescent="0.3">
      <c r="A2524" s="20" t="s">
        <v>22</v>
      </c>
      <c r="B2524" s="21" t="s">
        <v>120</v>
      </c>
      <c r="C2524" s="22" t="s">
        <v>121</v>
      </c>
      <c r="D2524" s="21" t="s">
        <v>25</v>
      </c>
      <c r="E2524" s="21" t="s">
        <v>31</v>
      </c>
      <c r="F2524" s="21" t="s">
        <v>27</v>
      </c>
      <c r="G2524" s="21" t="s">
        <v>28</v>
      </c>
      <c r="H2524" s="29">
        <f>'Table 1'!$M$8</f>
        <v>48</v>
      </c>
      <c r="I2524" s="30"/>
      <c r="J2524" s="30"/>
      <c r="K2524" s="30"/>
      <c r="L2524" s="31"/>
      <c r="M2524" s="31">
        <v>25</v>
      </c>
      <c r="N2524" s="32">
        <f t="array" ref="N2524">INDEX([1]!CCA_Weighting[#Data],MATCH(1,([1]!CCA_Weighting[State]=A2524)*([1]!CCA_Weighting[Zone]=B2524),0),MATCH(2021,VALUE([1]!CCA_Weighting[#Headers]),0))*M2524</f>
        <v>0.61735535087020654</v>
      </c>
      <c r="O2524" s="31">
        <f>'Table 1'!$H$8</f>
        <v>32</v>
      </c>
      <c r="P2524" s="32">
        <f t="array" ref="P2524">INDEX([1]!CCA_Weighting[#Data],MATCH(1,([1]!CCA_Weighting[State]=A2524)*([1]!CCA_Weighting[Zone]=B2524),0),MATCH(2022,VALUE([1]!CCA_Weighting[#Headers]),0))*O2524</f>
        <v>0.7902148491138643</v>
      </c>
      <c r="Q2524" s="31">
        <f>'Table 1'!$I$8</f>
        <v>21</v>
      </c>
      <c r="R2524" s="31">
        <f>'Table 1'!$K$8</f>
        <v>32</v>
      </c>
      <c r="S2524">
        <f t="shared" si="273"/>
        <v>240</v>
      </c>
      <c r="T2524">
        <f t="shared" si="274"/>
        <v>125</v>
      </c>
      <c r="U2524">
        <f t="shared" si="275"/>
        <v>160</v>
      </c>
      <c r="V2524">
        <f t="shared" si="276"/>
        <v>105</v>
      </c>
      <c r="W2524" s="28">
        <f t="shared" si="277"/>
        <v>82.03125</v>
      </c>
      <c r="X2524" s="28">
        <f t="shared" si="278"/>
        <v>160</v>
      </c>
      <c r="Y2524">
        <f t="shared" si="279"/>
        <v>160</v>
      </c>
    </row>
    <row r="2525" spans="1:25" ht="14.4" x14ac:dyDescent="0.3">
      <c r="A2525" s="23" t="s">
        <v>22</v>
      </c>
      <c r="B2525" s="24" t="s">
        <v>120</v>
      </c>
      <c r="C2525" s="25" t="s">
        <v>121</v>
      </c>
      <c r="D2525" s="24" t="s">
        <v>25</v>
      </c>
      <c r="E2525" s="24" t="s">
        <v>31</v>
      </c>
      <c r="F2525" s="24" t="s">
        <v>29</v>
      </c>
      <c r="G2525" s="24" t="s">
        <v>28</v>
      </c>
      <c r="H2525" s="29">
        <f>'Table 1'!$M$9</f>
        <v>51</v>
      </c>
      <c r="I2525" s="30"/>
      <c r="J2525" s="30"/>
      <c r="K2525" s="30"/>
      <c r="L2525" s="31"/>
      <c r="M2525" s="31">
        <v>26.5</v>
      </c>
      <c r="N2525" s="32">
        <f t="array" ref="N2525">INDEX([1]!CCA_Weighting[#Data],MATCH(1,([1]!CCA_Weighting[State]=A2525)*([1]!CCA_Weighting[Zone]=B2525),0),MATCH(2021,VALUE([1]!CCA_Weighting[#Headers]),0))*M2525</f>
        <v>0.6543966719224189</v>
      </c>
      <c r="O2525" s="31">
        <f>'Table 1'!$H$9</f>
        <v>34</v>
      </c>
      <c r="P2525" s="32">
        <f t="array" ref="P2525">INDEX([1]!CCA_Weighting[#Data],MATCH(1,([1]!CCA_Weighting[State]=A2525)*([1]!CCA_Weighting[Zone]=B2525),0),MATCH(2022,VALUE([1]!CCA_Weighting[#Headers]),0))*O2525</f>
        <v>0.83960327718348082</v>
      </c>
      <c r="Q2525" s="31">
        <f>'Table 1'!$I$9</f>
        <v>22</v>
      </c>
      <c r="R2525" s="31">
        <f>'Table 1'!$K$9</f>
        <v>34</v>
      </c>
      <c r="S2525">
        <f t="shared" si="273"/>
        <v>255</v>
      </c>
      <c r="T2525">
        <f t="shared" si="274"/>
        <v>132.5</v>
      </c>
      <c r="U2525">
        <f t="shared" si="275"/>
        <v>170</v>
      </c>
      <c r="V2525">
        <f t="shared" si="276"/>
        <v>110</v>
      </c>
      <c r="W2525" s="28">
        <f t="shared" si="277"/>
        <v>85.735294117647058</v>
      </c>
      <c r="X2525" s="28">
        <f t="shared" si="278"/>
        <v>170</v>
      </c>
      <c r="Y2525">
        <f t="shared" si="279"/>
        <v>170</v>
      </c>
    </row>
    <row r="2526" spans="1:25" ht="14.4" x14ac:dyDescent="0.3">
      <c r="A2526" s="20" t="s">
        <v>22</v>
      </c>
      <c r="B2526" s="21" t="s">
        <v>120</v>
      </c>
      <c r="C2526" s="22" t="s">
        <v>121</v>
      </c>
      <c r="D2526" s="21" t="s">
        <v>25</v>
      </c>
      <c r="E2526" s="21" t="s">
        <v>31</v>
      </c>
      <c r="F2526" s="21" t="s">
        <v>30</v>
      </c>
      <c r="G2526" s="21" t="s">
        <v>28</v>
      </c>
      <c r="H2526" s="29">
        <f>'Table 1'!$M$10</f>
        <v>100</v>
      </c>
      <c r="I2526" s="30"/>
      <c r="J2526" s="30"/>
      <c r="K2526" s="30"/>
      <c r="L2526" s="31"/>
      <c r="M2526" s="31">
        <v>50</v>
      </c>
      <c r="N2526" s="32">
        <f t="array" ref="N2526">INDEX([1]!CCA_Weighting[#Data],MATCH(1,([1]!CCA_Weighting[State]=A2526)*([1]!CCA_Weighting[Zone]=B2526),0),MATCH(2021,VALUE([1]!CCA_Weighting[#Headers]),0))*M2526</f>
        <v>1.2347107017404131</v>
      </c>
      <c r="O2526" s="31">
        <f>'Table 1'!$H$10</f>
        <v>50</v>
      </c>
      <c r="P2526" s="32">
        <f t="array" ref="P2526">INDEX([1]!CCA_Weighting[#Data],MATCH(1,([1]!CCA_Weighting[State]=A2526)*([1]!CCA_Weighting[Zone]=B2526),0),MATCH(2022,VALUE([1]!CCA_Weighting[#Headers]),0))*O2526</f>
        <v>1.2347107017404131</v>
      </c>
      <c r="Q2526" s="31">
        <f>'Table 1'!$I$10</f>
        <v>32.5</v>
      </c>
      <c r="R2526" s="31">
        <f>'Table 1'!$K$10</f>
        <v>50</v>
      </c>
      <c r="S2526">
        <f t="shared" si="273"/>
        <v>500</v>
      </c>
      <c r="T2526">
        <f t="shared" si="274"/>
        <v>250</v>
      </c>
      <c r="U2526">
        <f t="shared" si="275"/>
        <v>250</v>
      </c>
      <c r="V2526">
        <f t="shared" si="276"/>
        <v>162.5</v>
      </c>
      <c r="W2526" s="28">
        <f t="shared" si="277"/>
        <v>162.5</v>
      </c>
      <c r="X2526" s="28">
        <f t="shared" si="278"/>
        <v>250</v>
      </c>
      <c r="Y2526">
        <f t="shared" si="279"/>
        <v>250</v>
      </c>
    </row>
    <row r="2527" spans="1:25" ht="14.4" x14ac:dyDescent="0.3">
      <c r="A2527" s="23" t="s">
        <v>22</v>
      </c>
      <c r="B2527" s="24" t="s">
        <v>120</v>
      </c>
      <c r="C2527" s="25" t="s">
        <v>121</v>
      </c>
      <c r="D2527" s="24" t="s">
        <v>25</v>
      </c>
      <c r="E2527" s="24" t="s">
        <v>32</v>
      </c>
      <c r="F2527" s="24" t="s">
        <v>27</v>
      </c>
      <c r="G2527" s="24" t="s">
        <v>28</v>
      </c>
      <c r="H2527" s="29">
        <f>'Table 1'!$S$8</f>
        <v>45</v>
      </c>
      <c r="I2527" s="30"/>
      <c r="J2527" s="30"/>
      <c r="K2527" s="30"/>
      <c r="L2527" s="31"/>
      <c r="M2527" s="31">
        <v>23.5</v>
      </c>
      <c r="N2527" s="32">
        <f t="array" ref="N2527">INDEX([1]!CCA_Weighting[#Data],MATCH(1,([1]!CCA_Weighting[State]=A2527)*([1]!CCA_Weighting[Zone]=B2527),0),MATCH(2021,VALUE([1]!CCA_Weighting[#Headers]),0))*M2527</f>
        <v>0.58031402981799407</v>
      </c>
      <c r="O2527" s="31">
        <f>'Table 1'!$N$8</f>
        <v>30</v>
      </c>
      <c r="P2527" s="32">
        <f t="array" ref="P2527">INDEX([1]!CCA_Weighting[#Data],MATCH(1,([1]!CCA_Weighting[State]=A2527)*([1]!CCA_Weighting[Zone]=B2527),0),MATCH(2022,VALUE([1]!CCA_Weighting[#Headers]),0))*O2527</f>
        <v>0.74082642104424778</v>
      </c>
      <c r="Q2527" s="31">
        <f>'Table 1'!$O$8</f>
        <v>19.5</v>
      </c>
      <c r="R2527" s="31">
        <f>'Table 1'!$Q$8</f>
        <v>30</v>
      </c>
      <c r="S2527">
        <f t="shared" si="273"/>
        <v>225</v>
      </c>
      <c r="T2527">
        <f t="shared" si="274"/>
        <v>117.5</v>
      </c>
      <c r="U2527">
        <f t="shared" si="275"/>
        <v>150</v>
      </c>
      <c r="V2527">
        <f t="shared" si="276"/>
        <v>97.5</v>
      </c>
      <c r="W2527" s="28">
        <f t="shared" si="277"/>
        <v>76.375</v>
      </c>
      <c r="X2527" s="28">
        <f t="shared" si="278"/>
        <v>150</v>
      </c>
      <c r="Y2527">
        <f t="shared" si="279"/>
        <v>150</v>
      </c>
    </row>
    <row r="2528" spans="1:25" ht="14.4" x14ac:dyDescent="0.3">
      <c r="A2528" s="20" t="s">
        <v>22</v>
      </c>
      <c r="B2528" s="21" t="s">
        <v>120</v>
      </c>
      <c r="C2528" s="22" t="s">
        <v>121</v>
      </c>
      <c r="D2528" s="21" t="s">
        <v>25</v>
      </c>
      <c r="E2528" s="21" t="s">
        <v>32</v>
      </c>
      <c r="F2528" s="21" t="s">
        <v>29</v>
      </c>
      <c r="G2528" s="21" t="s">
        <v>28</v>
      </c>
      <c r="H2528" s="29">
        <f>'Table 1'!$S$9</f>
        <v>48</v>
      </c>
      <c r="I2528" s="30"/>
      <c r="J2528" s="30"/>
      <c r="K2528" s="30"/>
      <c r="L2528" s="31"/>
      <c r="M2528" s="31">
        <v>24.5</v>
      </c>
      <c r="N2528" s="32">
        <f t="array" ref="N2528">INDEX([1]!CCA_Weighting[#Data],MATCH(1,([1]!CCA_Weighting[State]=A2528)*([1]!CCA_Weighting[Zone]=B2528),0),MATCH(2021,VALUE([1]!CCA_Weighting[#Headers]),0))*M2528</f>
        <v>0.60500824385280239</v>
      </c>
      <c r="O2528" s="31">
        <f>'Table 1'!$N$9</f>
        <v>32</v>
      </c>
      <c r="P2528" s="32">
        <f t="array" ref="P2528">INDEX([1]!CCA_Weighting[#Data],MATCH(1,([1]!CCA_Weighting[State]=A2528)*([1]!CCA_Weighting[Zone]=B2528),0),MATCH(2022,VALUE([1]!CCA_Weighting[#Headers]),0))*O2528</f>
        <v>0.7902148491138643</v>
      </c>
      <c r="Q2528" s="31">
        <f>'Table 1'!$O$9</f>
        <v>21</v>
      </c>
      <c r="R2528" s="31">
        <f>'Table 1'!$Q$9</f>
        <v>32</v>
      </c>
      <c r="S2528">
        <f t="shared" si="273"/>
        <v>240</v>
      </c>
      <c r="T2528">
        <f t="shared" si="274"/>
        <v>122.5</v>
      </c>
      <c r="U2528">
        <f t="shared" si="275"/>
        <v>160</v>
      </c>
      <c r="V2528">
        <f t="shared" si="276"/>
        <v>105</v>
      </c>
      <c r="W2528" s="28">
        <f t="shared" si="277"/>
        <v>80.390625</v>
      </c>
      <c r="X2528" s="28">
        <f t="shared" si="278"/>
        <v>160</v>
      </c>
      <c r="Y2528">
        <f t="shared" si="279"/>
        <v>160</v>
      </c>
    </row>
    <row r="2529" spans="1:25" ht="14.4" x14ac:dyDescent="0.3">
      <c r="A2529" s="23" t="s">
        <v>22</v>
      </c>
      <c r="B2529" s="24" t="s">
        <v>120</v>
      </c>
      <c r="C2529" s="25" t="s">
        <v>121</v>
      </c>
      <c r="D2529" s="24" t="s">
        <v>25</v>
      </c>
      <c r="E2529" s="24" t="s">
        <v>32</v>
      </c>
      <c r="F2529" s="24" t="s">
        <v>30</v>
      </c>
      <c r="G2529" s="24" t="s">
        <v>28</v>
      </c>
      <c r="H2529" s="29">
        <f>'Table 1'!$S$10</f>
        <v>80</v>
      </c>
      <c r="I2529" s="30"/>
      <c r="J2529" s="30"/>
      <c r="K2529" s="30"/>
      <c r="L2529" s="31"/>
      <c r="M2529" s="31">
        <v>40</v>
      </c>
      <c r="N2529" s="32">
        <f t="array" ref="N2529">INDEX([1]!CCA_Weighting[#Data],MATCH(1,([1]!CCA_Weighting[State]=A2529)*([1]!CCA_Weighting[Zone]=B2529),0),MATCH(2021,VALUE([1]!CCA_Weighting[#Headers]),0))*M2529</f>
        <v>0.98776856139233038</v>
      </c>
      <c r="O2529" s="31">
        <f>'Table 1'!$N$10</f>
        <v>40</v>
      </c>
      <c r="P2529" s="32">
        <f t="array" ref="P2529">INDEX([1]!CCA_Weighting[#Data],MATCH(1,([1]!CCA_Weighting[State]=A2529)*([1]!CCA_Weighting[Zone]=B2529),0),MATCH(2022,VALUE([1]!CCA_Weighting[#Headers]),0))*O2529</f>
        <v>0.98776856139233038</v>
      </c>
      <c r="Q2529" s="31">
        <f>'Table 1'!$O$10</f>
        <v>26</v>
      </c>
      <c r="R2529" s="31">
        <f>'Table 1'!$Q$10</f>
        <v>40</v>
      </c>
      <c r="S2529">
        <f t="shared" si="273"/>
        <v>400</v>
      </c>
      <c r="T2529">
        <f t="shared" si="274"/>
        <v>200</v>
      </c>
      <c r="U2529">
        <f t="shared" si="275"/>
        <v>200</v>
      </c>
      <c r="V2529">
        <f t="shared" si="276"/>
        <v>130</v>
      </c>
      <c r="W2529" s="28">
        <f t="shared" si="277"/>
        <v>130</v>
      </c>
      <c r="X2529" s="28">
        <f t="shared" si="278"/>
        <v>200</v>
      </c>
      <c r="Y2529">
        <f t="shared" si="279"/>
        <v>200</v>
      </c>
    </row>
    <row r="2530" spans="1:25" ht="14.4" x14ac:dyDescent="0.3">
      <c r="A2530" s="20" t="s">
        <v>22</v>
      </c>
      <c r="B2530" s="21" t="s">
        <v>120</v>
      </c>
      <c r="C2530" s="22" t="s">
        <v>121</v>
      </c>
      <c r="D2530" s="21" t="s">
        <v>25</v>
      </c>
      <c r="E2530" s="21" t="s">
        <v>33</v>
      </c>
      <c r="F2530" s="21" t="s">
        <v>27</v>
      </c>
      <c r="G2530" s="21" t="s">
        <v>28</v>
      </c>
      <c r="H2530" s="29">
        <f>'Table 1'!$Y$8</f>
        <v>42.75</v>
      </c>
      <c r="I2530" s="30"/>
      <c r="J2530" s="30"/>
      <c r="K2530" s="30"/>
      <c r="L2530" s="31"/>
      <c r="M2530" s="31">
        <v>21</v>
      </c>
      <c r="N2530" s="32">
        <f t="array" ref="N2530">INDEX([1]!CCA_Weighting[#Data],MATCH(1,([1]!CCA_Weighting[State]=A2530)*([1]!CCA_Weighting[Zone]=B2530),0),MATCH(2021,VALUE([1]!CCA_Weighting[#Headers]),0))*M2530</f>
        <v>0.5185784947309735</v>
      </c>
      <c r="O2530" s="31">
        <f>'Table 1'!$T$8</f>
        <v>28.5</v>
      </c>
      <c r="P2530" s="32">
        <f t="array" ref="P2530">INDEX([1]!CCA_Weighting[#Data],MATCH(1,([1]!CCA_Weighting[State]=A2530)*([1]!CCA_Weighting[Zone]=B2530),0),MATCH(2022,VALUE([1]!CCA_Weighting[#Headers]),0))*O2530</f>
        <v>0.70378509999203542</v>
      </c>
      <c r="Q2530" s="31">
        <f>'Table 1'!$U$8</f>
        <v>18</v>
      </c>
      <c r="R2530" s="31">
        <f>'Table 1'!$W$8</f>
        <v>28.5</v>
      </c>
      <c r="S2530">
        <f t="shared" si="273"/>
        <v>213.75</v>
      </c>
      <c r="T2530">
        <f t="shared" si="274"/>
        <v>105</v>
      </c>
      <c r="U2530">
        <f t="shared" si="275"/>
        <v>142.5</v>
      </c>
      <c r="V2530">
        <f t="shared" si="276"/>
        <v>90</v>
      </c>
      <c r="W2530" s="28">
        <f t="shared" si="277"/>
        <v>66.315789473684205</v>
      </c>
      <c r="X2530" s="28">
        <f t="shared" si="278"/>
        <v>142.5</v>
      </c>
      <c r="Y2530">
        <f t="shared" si="279"/>
        <v>142.5</v>
      </c>
    </row>
    <row r="2531" spans="1:25" ht="14.4" x14ac:dyDescent="0.3">
      <c r="A2531" s="23" t="s">
        <v>22</v>
      </c>
      <c r="B2531" s="24" t="s">
        <v>120</v>
      </c>
      <c r="C2531" s="25" t="s">
        <v>121</v>
      </c>
      <c r="D2531" s="24" t="s">
        <v>25</v>
      </c>
      <c r="E2531" s="24" t="s">
        <v>33</v>
      </c>
      <c r="F2531" s="24" t="s">
        <v>29</v>
      </c>
      <c r="G2531" s="24" t="s">
        <v>28</v>
      </c>
      <c r="H2531" s="29">
        <f>'Table 1'!$Y$9</f>
        <v>45</v>
      </c>
      <c r="I2531" s="30"/>
      <c r="J2531" s="30"/>
      <c r="K2531" s="30"/>
      <c r="L2531" s="31"/>
      <c r="M2531" s="31">
        <v>22</v>
      </c>
      <c r="N2531" s="32">
        <f t="array" ref="N2531">INDEX([1]!CCA_Weighting[#Data],MATCH(1,([1]!CCA_Weighting[State]=A2531)*([1]!CCA_Weighting[Zone]=B2531),0),MATCH(2021,VALUE([1]!CCA_Weighting[#Headers]),0))*M2531</f>
        <v>0.54327270876578171</v>
      </c>
      <c r="O2531" s="31">
        <f>'Table 1'!$T$9</f>
        <v>30</v>
      </c>
      <c r="P2531" s="32">
        <f t="array" ref="P2531">INDEX([1]!CCA_Weighting[#Data],MATCH(1,([1]!CCA_Weighting[State]=A2531)*([1]!CCA_Weighting[Zone]=B2531),0),MATCH(2022,VALUE([1]!CCA_Weighting[#Headers]),0))*O2531</f>
        <v>0.74082642104424778</v>
      </c>
      <c r="Q2531" s="31">
        <f>'Table 1'!$U$9</f>
        <v>19.5</v>
      </c>
      <c r="R2531" s="31">
        <f>'Table 1'!$W$9</f>
        <v>30</v>
      </c>
      <c r="S2531">
        <f t="shared" si="273"/>
        <v>225</v>
      </c>
      <c r="T2531">
        <f t="shared" si="274"/>
        <v>110</v>
      </c>
      <c r="U2531">
        <f t="shared" si="275"/>
        <v>150</v>
      </c>
      <c r="V2531">
        <f t="shared" si="276"/>
        <v>97.5</v>
      </c>
      <c r="W2531" s="28">
        <f t="shared" si="277"/>
        <v>71.5</v>
      </c>
      <c r="X2531" s="28">
        <f t="shared" si="278"/>
        <v>150</v>
      </c>
      <c r="Y2531">
        <f t="shared" si="279"/>
        <v>150</v>
      </c>
    </row>
    <row r="2532" spans="1:25" ht="14.4" x14ac:dyDescent="0.3">
      <c r="A2532" s="20" t="s">
        <v>22</v>
      </c>
      <c r="B2532" s="21" t="s">
        <v>120</v>
      </c>
      <c r="C2532" s="22" t="s">
        <v>121</v>
      </c>
      <c r="D2532" s="21" t="s">
        <v>25</v>
      </c>
      <c r="E2532" s="21" t="s">
        <v>33</v>
      </c>
      <c r="F2532" s="21" t="s">
        <v>30</v>
      </c>
      <c r="G2532" s="21" t="s">
        <v>28</v>
      </c>
      <c r="H2532" s="29">
        <f>'Table 1'!$Y$10</f>
        <v>76</v>
      </c>
      <c r="I2532" s="30"/>
      <c r="J2532" s="30"/>
      <c r="K2532" s="30"/>
      <c r="L2532" s="31"/>
      <c r="M2532" s="31">
        <v>38</v>
      </c>
      <c r="N2532" s="32">
        <f t="array" ref="N2532">INDEX([1]!CCA_Weighting[#Data],MATCH(1,([1]!CCA_Weighting[State]=A2532)*([1]!CCA_Weighting[Zone]=B2532),0),MATCH(2021,VALUE([1]!CCA_Weighting[#Headers]),0))*M2532</f>
        <v>0.93838013332271386</v>
      </c>
      <c r="O2532" s="31">
        <f>'Table 1'!$T$10</f>
        <v>38</v>
      </c>
      <c r="P2532" s="32">
        <f t="array" ref="P2532">INDEX([1]!CCA_Weighting[#Data],MATCH(1,([1]!CCA_Weighting[State]=A2532)*([1]!CCA_Weighting[Zone]=B2532),0),MATCH(2022,VALUE([1]!CCA_Weighting[#Headers]),0))*O2532</f>
        <v>0.93838013332271386</v>
      </c>
      <c r="Q2532" s="31">
        <f>'Table 1'!$U$10</f>
        <v>24.5</v>
      </c>
      <c r="R2532" s="31">
        <f>'Table 1'!$W$10</f>
        <v>38</v>
      </c>
      <c r="S2532">
        <f t="shared" si="273"/>
        <v>380</v>
      </c>
      <c r="T2532">
        <f t="shared" si="274"/>
        <v>190</v>
      </c>
      <c r="U2532">
        <f t="shared" si="275"/>
        <v>190</v>
      </c>
      <c r="V2532">
        <f t="shared" si="276"/>
        <v>122.5</v>
      </c>
      <c r="W2532" s="28">
        <f t="shared" si="277"/>
        <v>122.5</v>
      </c>
      <c r="X2532" s="28">
        <f t="shared" si="278"/>
        <v>190</v>
      </c>
      <c r="Y2532">
        <f t="shared" si="279"/>
        <v>190</v>
      </c>
    </row>
    <row r="2533" spans="1:25" ht="14.4" x14ac:dyDescent="0.3">
      <c r="A2533" s="23" t="s">
        <v>22</v>
      </c>
      <c r="B2533" s="24" t="s">
        <v>120</v>
      </c>
      <c r="C2533" s="25" t="s">
        <v>121</v>
      </c>
      <c r="D2533" s="24" t="s">
        <v>25</v>
      </c>
      <c r="E2533" s="24" t="s">
        <v>34</v>
      </c>
      <c r="F2533" s="24" t="s">
        <v>27</v>
      </c>
      <c r="G2533" s="24" t="s">
        <v>28</v>
      </c>
      <c r="H2533" s="29">
        <f>'Table 1'!$Y$8</f>
        <v>42.75</v>
      </c>
      <c r="I2533" s="30"/>
      <c r="J2533" s="30"/>
      <c r="K2533" s="30"/>
      <c r="L2533" s="31"/>
      <c r="M2533" s="31">
        <v>21</v>
      </c>
      <c r="N2533" s="32">
        <f t="array" ref="N2533">INDEX([1]!CCA_Weighting[#Data],MATCH(1,([1]!CCA_Weighting[State]=A2533)*([1]!CCA_Weighting[Zone]=B2533),0),MATCH(2021,VALUE([1]!CCA_Weighting[#Headers]),0))*M2533</f>
        <v>0.5185784947309735</v>
      </c>
      <c r="O2533" s="31">
        <f>'Table 1'!$T$8</f>
        <v>28.5</v>
      </c>
      <c r="P2533" s="32">
        <f t="array" ref="P2533">INDEX([1]!CCA_Weighting[#Data],MATCH(1,([1]!CCA_Weighting[State]=A2533)*([1]!CCA_Weighting[Zone]=B2533),0),MATCH(2022,VALUE([1]!CCA_Weighting[#Headers]),0))*O2533</f>
        <v>0.70378509999203542</v>
      </c>
      <c r="Q2533" s="31">
        <f>'Table 1'!$U$8</f>
        <v>18</v>
      </c>
      <c r="R2533" s="31">
        <f>'Table 1'!$W$8</f>
        <v>28.5</v>
      </c>
      <c r="S2533">
        <f t="shared" si="273"/>
        <v>213.75</v>
      </c>
      <c r="T2533">
        <f t="shared" si="274"/>
        <v>105</v>
      </c>
      <c r="U2533">
        <f t="shared" si="275"/>
        <v>142.5</v>
      </c>
      <c r="V2533">
        <f t="shared" si="276"/>
        <v>90</v>
      </c>
      <c r="W2533" s="28">
        <f t="shared" si="277"/>
        <v>66.315789473684205</v>
      </c>
      <c r="X2533" s="28">
        <f t="shared" si="278"/>
        <v>142.5</v>
      </c>
      <c r="Y2533">
        <f t="shared" si="279"/>
        <v>142.5</v>
      </c>
    </row>
    <row r="2534" spans="1:25" ht="14.4" x14ac:dyDescent="0.3">
      <c r="A2534" s="20" t="s">
        <v>22</v>
      </c>
      <c r="B2534" s="21" t="s">
        <v>120</v>
      </c>
      <c r="C2534" s="22" t="s">
        <v>121</v>
      </c>
      <c r="D2534" s="21" t="s">
        <v>25</v>
      </c>
      <c r="E2534" s="21" t="s">
        <v>34</v>
      </c>
      <c r="F2534" s="21" t="s">
        <v>29</v>
      </c>
      <c r="G2534" s="21" t="s">
        <v>28</v>
      </c>
      <c r="H2534" s="29">
        <f>'Table 1'!$Y$9</f>
        <v>45</v>
      </c>
      <c r="I2534" s="30"/>
      <c r="J2534" s="30"/>
      <c r="K2534" s="30"/>
      <c r="L2534" s="31"/>
      <c r="M2534" s="31">
        <v>22</v>
      </c>
      <c r="N2534" s="32">
        <f t="array" ref="N2534">INDEX([1]!CCA_Weighting[#Data],MATCH(1,([1]!CCA_Weighting[State]=A2534)*([1]!CCA_Weighting[Zone]=B2534),0),MATCH(2021,VALUE([1]!CCA_Weighting[#Headers]),0))*M2534</f>
        <v>0.54327270876578171</v>
      </c>
      <c r="O2534" s="31">
        <f>'Table 1'!$T$9</f>
        <v>30</v>
      </c>
      <c r="P2534" s="32">
        <f t="array" ref="P2534">INDEX([1]!CCA_Weighting[#Data],MATCH(1,([1]!CCA_Weighting[State]=A2534)*([1]!CCA_Weighting[Zone]=B2534),0),MATCH(2022,VALUE([1]!CCA_Weighting[#Headers]),0))*O2534</f>
        <v>0.74082642104424778</v>
      </c>
      <c r="Q2534" s="31">
        <f>'Table 1'!$U$9</f>
        <v>19.5</v>
      </c>
      <c r="R2534" s="31">
        <f>'Table 1'!$W$9</f>
        <v>30</v>
      </c>
      <c r="S2534">
        <f t="shared" si="273"/>
        <v>225</v>
      </c>
      <c r="T2534">
        <f t="shared" si="274"/>
        <v>110</v>
      </c>
      <c r="U2534">
        <f t="shared" si="275"/>
        <v>150</v>
      </c>
      <c r="V2534">
        <f t="shared" si="276"/>
        <v>97.5</v>
      </c>
      <c r="W2534" s="28">
        <f t="shared" si="277"/>
        <v>71.5</v>
      </c>
      <c r="X2534" s="28">
        <f t="shared" si="278"/>
        <v>150</v>
      </c>
      <c r="Y2534">
        <f t="shared" si="279"/>
        <v>150</v>
      </c>
    </row>
    <row r="2535" spans="1:25" ht="14.4" x14ac:dyDescent="0.3">
      <c r="A2535" s="23" t="s">
        <v>22</v>
      </c>
      <c r="B2535" s="24" t="s">
        <v>120</v>
      </c>
      <c r="C2535" s="25" t="s">
        <v>121</v>
      </c>
      <c r="D2535" s="24" t="s">
        <v>25</v>
      </c>
      <c r="E2535" s="24" t="s">
        <v>34</v>
      </c>
      <c r="F2535" s="24" t="s">
        <v>30</v>
      </c>
      <c r="G2535" s="24" t="s">
        <v>28</v>
      </c>
      <c r="H2535" s="29">
        <f>'Table 1'!$Y$10</f>
        <v>76</v>
      </c>
      <c r="I2535" s="30"/>
      <c r="J2535" s="30"/>
      <c r="K2535" s="30"/>
      <c r="L2535" s="31"/>
      <c r="M2535" s="31">
        <v>38</v>
      </c>
      <c r="N2535" s="32">
        <f t="array" ref="N2535">INDEX([1]!CCA_Weighting[#Data],MATCH(1,([1]!CCA_Weighting[State]=A2535)*([1]!CCA_Weighting[Zone]=B2535),0),MATCH(2021,VALUE([1]!CCA_Weighting[#Headers]),0))*M2535</f>
        <v>0.93838013332271386</v>
      </c>
      <c r="O2535" s="31">
        <f>'Table 1'!$T$10</f>
        <v>38</v>
      </c>
      <c r="P2535" s="32">
        <f t="array" ref="P2535">INDEX([1]!CCA_Weighting[#Data],MATCH(1,([1]!CCA_Weighting[State]=A2535)*([1]!CCA_Weighting[Zone]=B2535),0),MATCH(2022,VALUE([1]!CCA_Weighting[#Headers]),0))*O2535</f>
        <v>0.93838013332271386</v>
      </c>
      <c r="Q2535" s="31">
        <f>'Table 1'!$U$10</f>
        <v>24.5</v>
      </c>
      <c r="R2535" s="31">
        <f>'Table 1'!$W$10</f>
        <v>38</v>
      </c>
      <c r="S2535">
        <f t="shared" si="273"/>
        <v>380</v>
      </c>
      <c r="T2535">
        <f t="shared" si="274"/>
        <v>190</v>
      </c>
      <c r="U2535">
        <f t="shared" si="275"/>
        <v>190</v>
      </c>
      <c r="V2535">
        <f t="shared" si="276"/>
        <v>122.5</v>
      </c>
      <c r="W2535" s="28">
        <f t="shared" si="277"/>
        <v>122.5</v>
      </c>
      <c r="X2535" s="28">
        <f t="shared" si="278"/>
        <v>190</v>
      </c>
      <c r="Y2535">
        <f t="shared" si="279"/>
        <v>190</v>
      </c>
    </row>
    <row r="2536" spans="1:25" ht="14.4" x14ac:dyDescent="0.3">
      <c r="A2536" s="20" t="s">
        <v>22</v>
      </c>
      <c r="B2536" s="21" t="s">
        <v>120</v>
      </c>
      <c r="C2536" s="22" t="s">
        <v>121</v>
      </c>
      <c r="D2536" s="21" t="s">
        <v>35</v>
      </c>
      <c r="E2536" s="22" t="s">
        <v>26</v>
      </c>
      <c r="F2536" s="21" t="s">
        <v>27</v>
      </c>
      <c r="G2536" s="21" t="s">
        <v>28</v>
      </c>
      <c r="H2536" s="29">
        <f>'Table 1'!$G$8</f>
        <v>57.75</v>
      </c>
      <c r="I2536" s="30"/>
      <c r="J2536" s="30"/>
      <c r="K2536" s="30"/>
      <c r="L2536" s="31"/>
      <c r="M2536" s="31">
        <v>27</v>
      </c>
      <c r="N2536" s="32">
        <f t="array" ref="N2536">INDEX([1]!CCA_Weighting[#Data],MATCH(1,([1]!CCA_Weighting[State]=A2536)*([1]!CCA_Weighting[Zone]=B2536),0),MATCH(2021,VALUE([1]!CCA_Weighting[#Headers]),0))*M2536</f>
        <v>0.66674377893982295</v>
      </c>
      <c r="O2536" s="31">
        <f>'Table 1'!$B$8</f>
        <v>33.5</v>
      </c>
      <c r="P2536" s="32">
        <f t="array" ref="P2536">INDEX([1]!CCA_Weighting[#Data],MATCH(1,([1]!CCA_Weighting[State]=A2536)*([1]!CCA_Weighting[Zone]=B2536),0),MATCH(2022,VALUE([1]!CCA_Weighting[#Headers]),0))*O2536</f>
        <v>0.82725617016607667</v>
      </c>
      <c r="Q2536" s="31">
        <f>'Table 1'!$C$8</f>
        <v>22</v>
      </c>
      <c r="R2536" s="31">
        <f>'Table 1'!$E$8</f>
        <v>38.5</v>
      </c>
      <c r="S2536">
        <f t="shared" si="273"/>
        <v>288.75</v>
      </c>
      <c r="T2536">
        <f t="shared" si="274"/>
        <v>135</v>
      </c>
      <c r="U2536">
        <f t="shared" si="275"/>
        <v>167.5</v>
      </c>
      <c r="V2536">
        <f t="shared" si="276"/>
        <v>110</v>
      </c>
      <c r="W2536" s="28">
        <f t="shared" si="277"/>
        <v>88.656716417910445</v>
      </c>
      <c r="X2536" s="28">
        <f t="shared" si="278"/>
        <v>192.5</v>
      </c>
      <c r="Y2536">
        <f t="shared" si="279"/>
        <v>192.5</v>
      </c>
    </row>
    <row r="2537" spans="1:25" ht="14.4" x14ac:dyDescent="0.3">
      <c r="A2537" s="23" t="s">
        <v>22</v>
      </c>
      <c r="B2537" s="24" t="s">
        <v>120</v>
      </c>
      <c r="C2537" s="25" t="s">
        <v>121</v>
      </c>
      <c r="D2537" s="24" t="s">
        <v>35</v>
      </c>
      <c r="E2537" s="25" t="s">
        <v>26</v>
      </c>
      <c r="F2537" s="24" t="s">
        <v>29</v>
      </c>
      <c r="G2537" s="24" t="s">
        <v>28</v>
      </c>
      <c r="H2537" s="29">
        <f>'Table 1'!$G$9</f>
        <v>52.5</v>
      </c>
      <c r="I2537" s="30"/>
      <c r="J2537" s="30"/>
      <c r="K2537" s="30"/>
      <c r="L2537" s="31"/>
      <c r="M2537" s="31">
        <v>29</v>
      </c>
      <c r="N2537" s="32">
        <f t="array" ref="N2537">INDEX([1]!CCA_Weighting[#Data],MATCH(1,([1]!CCA_Weighting[State]=A2537)*([1]!CCA_Weighting[Zone]=B2537),0),MATCH(2021,VALUE([1]!CCA_Weighting[#Headers]),0))*M2537</f>
        <v>0.71613220700943958</v>
      </c>
      <c r="O2537" s="31">
        <f>'Table 1'!$B$9</f>
        <v>35</v>
      </c>
      <c r="P2537" s="32">
        <f t="array" ref="P2537">INDEX([1]!CCA_Weighting[#Data],MATCH(1,([1]!CCA_Weighting[State]=A2537)*([1]!CCA_Weighting[Zone]=B2537),0),MATCH(2022,VALUE([1]!CCA_Weighting[#Headers]),0))*O2537</f>
        <v>0.86429749121828903</v>
      </c>
      <c r="Q2537" s="31">
        <f>'Table 1'!$C$9</f>
        <v>23</v>
      </c>
      <c r="R2537" s="31">
        <f>'Table 1'!$E$9</f>
        <v>35</v>
      </c>
      <c r="S2537">
        <f t="shared" si="273"/>
        <v>262.5</v>
      </c>
      <c r="T2537">
        <f t="shared" si="274"/>
        <v>145</v>
      </c>
      <c r="U2537">
        <f t="shared" si="275"/>
        <v>175</v>
      </c>
      <c r="V2537">
        <f t="shared" si="276"/>
        <v>115</v>
      </c>
      <c r="W2537" s="28">
        <f t="shared" si="277"/>
        <v>95.285714285714292</v>
      </c>
      <c r="X2537" s="28">
        <f t="shared" si="278"/>
        <v>175</v>
      </c>
      <c r="Y2537">
        <f t="shared" si="279"/>
        <v>175</v>
      </c>
    </row>
    <row r="2538" spans="1:25" ht="14.4" x14ac:dyDescent="0.3">
      <c r="A2538" s="20" t="s">
        <v>22</v>
      </c>
      <c r="B2538" s="21" t="s">
        <v>120</v>
      </c>
      <c r="C2538" s="22" t="s">
        <v>121</v>
      </c>
      <c r="D2538" s="21" t="s">
        <v>35</v>
      </c>
      <c r="E2538" s="22" t="s">
        <v>26</v>
      </c>
      <c r="F2538" s="21" t="s">
        <v>30</v>
      </c>
      <c r="G2538" s="21" t="s">
        <v>28</v>
      </c>
      <c r="H2538" s="29">
        <f>'Table 1'!$G$10</f>
        <v>110</v>
      </c>
      <c r="I2538" s="30"/>
      <c r="J2538" s="30"/>
      <c r="K2538" s="30"/>
      <c r="L2538" s="31"/>
      <c r="M2538" s="31">
        <v>55</v>
      </c>
      <c r="N2538" s="32">
        <f t="array" ref="N2538">INDEX([1]!CCA_Weighting[#Data],MATCH(1,([1]!CCA_Weighting[State]=A2538)*([1]!CCA_Weighting[Zone]=B2538),0),MATCH(2021,VALUE([1]!CCA_Weighting[#Headers]),0))*M2538</f>
        <v>1.3581817719144542</v>
      </c>
      <c r="O2538" s="31">
        <f>'Table 1'!$B$10</f>
        <v>55</v>
      </c>
      <c r="P2538" s="32">
        <f t="array" ref="P2538">INDEX([1]!CCA_Weighting[#Data],MATCH(1,([1]!CCA_Weighting[State]=A2538)*([1]!CCA_Weighting[Zone]=B2538),0),MATCH(2022,VALUE([1]!CCA_Weighting[#Headers]),0))*O2538</f>
        <v>1.3581817719144542</v>
      </c>
      <c r="Q2538" s="31">
        <f>'Table 1'!$C$10</f>
        <v>36</v>
      </c>
      <c r="R2538" s="31">
        <f>'Table 1'!$E$10</f>
        <v>55</v>
      </c>
      <c r="S2538">
        <f t="shared" si="273"/>
        <v>550</v>
      </c>
      <c r="T2538">
        <f t="shared" si="274"/>
        <v>275</v>
      </c>
      <c r="U2538">
        <f t="shared" si="275"/>
        <v>275</v>
      </c>
      <c r="V2538">
        <f t="shared" si="276"/>
        <v>180</v>
      </c>
      <c r="W2538" s="28">
        <f t="shared" si="277"/>
        <v>180</v>
      </c>
      <c r="X2538" s="28">
        <f t="shared" si="278"/>
        <v>275</v>
      </c>
      <c r="Y2538">
        <f t="shared" si="279"/>
        <v>275</v>
      </c>
    </row>
    <row r="2539" spans="1:25" ht="14.4" x14ac:dyDescent="0.3">
      <c r="A2539" s="23" t="s">
        <v>22</v>
      </c>
      <c r="B2539" s="24" t="s">
        <v>120</v>
      </c>
      <c r="C2539" s="25" t="s">
        <v>121</v>
      </c>
      <c r="D2539" s="24" t="s">
        <v>35</v>
      </c>
      <c r="E2539" s="24" t="s">
        <v>31</v>
      </c>
      <c r="F2539" s="24" t="s">
        <v>27</v>
      </c>
      <c r="G2539" s="24" t="s">
        <v>28</v>
      </c>
      <c r="H2539" s="29">
        <f>'Table 1'!$M$8</f>
        <v>48</v>
      </c>
      <c r="I2539" s="30"/>
      <c r="J2539" s="30"/>
      <c r="K2539" s="30"/>
      <c r="L2539" s="31"/>
      <c r="M2539" s="31">
        <v>25</v>
      </c>
      <c r="N2539" s="32">
        <f t="array" ref="N2539">INDEX([1]!CCA_Weighting[#Data],MATCH(1,([1]!CCA_Weighting[State]=A2539)*([1]!CCA_Weighting[Zone]=B2539),0),MATCH(2021,VALUE([1]!CCA_Weighting[#Headers]),0))*M2539</f>
        <v>0.61735535087020654</v>
      </c>
      <c r="O2539" s="31">
        <f>'Table 1'!$H$8</f>
        <v>32</v>
      </c>
      <c r="P2539" s="32">
        <f t="array" ref="P2539">INDEX([1]!CCA_Weighting[#Data],MATCH(1,([1]!CCA_Weighting[State]=A2539)*([1]!CCA_Weighting[Zone]=B2539),0),MATCH(2022,VALUE([1]!CCA_Weighting[#Headers]),0))*O2539</f>
        <v>0.7902148491138643</v>
      </c>
      <c r="Q2539" s="31">
        <f>'Table 1'!$I$8</f>
        <v>21</v>
      </c>
      <c r="R2539" s="31">
        <f>'Table 1'!$K$8</f>
        <v>32</v>
      </c>
      <c r="S2539">
        <f t="shared" si="273"/>
        <v>240</v>
      </c>
      <c r="T2539">
        <f t="shared" si="274"/>
        <v>125</v>
      </c>
      <c r="U2539">
        <f t="shared" si="275"/>
        <v>160</v>
      </c>
      <c r="V2539">
        <f t="shared" si="276"/>
        <v>105</v>
      </c>
      <c r="W2539" s="28">
        <f t="shared" si="277"/>
        <v>82.03125</v>
      </c>
      <c r="X2539" s="28">
        <f t="shared" si="278"/>
        <v>160</v>
      </c>
      <c r="Y2539">
        <f t="shared" si="279"/>
        <v>160</v>
      </c>
    </row>
    <row r="2540" spans="1:25" ht="14.4" x14ac:dyDescent="0.3">
      <c r="A2540" s="20" t="s">
        <v>22</v>
      </c>
      <c r="B2540" s="21" t="s">
        <v>120</v>
      </c>
      <c r="C2540" s="22" t="s">
        <v>121</v>
      </c>
      <c r="D2540" s="21" t="s">
        <v>35</v>
      </c>
      <c r="E2540" s="21" t="s">
        <v>31</v>
      </c>
      <c r="F2540" s="21" t="s">
        <v>29</v>
      </c>
      <c r="G2540" s="21" t="s">
        <v>28</v>
      </c>
      <c r="H2540" s="29">
        <f>'Table 1'!$M$9</f>
        <v>51</v>
      </c>
      <c r="I2540" s="30"/>
      <c r="J2540" s="30"/>
      <c r="K2540" s="30"/>
      <c r="L2540" s="31"/>
      <c r="M2540" s="31">
        <v>26.5</v>
      </c>
      <c r="N2540" s="32">
        <f t="array" ref="N2540">INDEX([1]!CCA_Weighting[#Data],MATCH(1,([1]!CCA_Weighting[State]=A2540)*([1]!CCA_Weighting[Zone]=B2540),0),MATCH(2021,VALUE([1]!CCA_Weighting[#Headers]),0))*M2540</f>
        <v>0.6543966719224189</v>
      </c>
      <c r="O2540" s="31">
        <f>'Table 1'!$H$9</f>
        <v>34</v>
      </c>
      <c r="P2540" s="32">
        <f t="array" ref="P2540">INDEX([1]!CCA_Weighting[#Data],MATCH(1,([1]!CCA_Weighting[State]=A2540)*([1]!CCA_Weighting[Zone]=B2540),0),MATCH(2022,VALUE([1]!CCA_Weighting[#Headers]),0))*O2540</f>
        <v>0.83960327718348082</v>
      </c>
      <c r="Q2540" s="31">
        <f>'Table 1'!$I$9</f>
        <v>22</v>
      </c>
      <c r="R2540" s="31">
        <f>'Table 1'!$K$9</f>
        <v>34</v>
      </c>
      <c r="S2540">
        <f t="shared" si="273"/>
        <v>255</v>
      </c>
      <c r="T2540">
        <f t="shared" si="274"/>
        <v>132.5</v>
      </c>
      <c r="U2540">
        <f t="shared" si="275"/>
        <v>170</v>
      </c>
      <c r="V2540">
        <f t="shared" si="276"/>
        <v>110</v>
      </c>
      <c r="W2540" s="28">
        <f t="shared" si="277"/>
        <v>85.735294117647058</v>
      </c>
      <c r="X2540" s="28">
        <f t="shared" si="278"/>
        <v>170</v>
      </c>
      <c r="Y2540">
        <f t="shared" si="279"/>
        <v>170</v>
      </c>
    </row>
    <row r="2541" spans="1:25" ht="14.4" x14ac:dyDescent="0.3">
      <c r="A2541" s="23" t="s">
        <v>22</v>
      </c>
      <c r="B2541" s="24" t="s">
        <v>120</v>
      </c>
      <c r="C2541" s="25" t="s">
        <v>121</v>
      </c>
      <c r="D2541" s="24" t="s">
        <v>35</v>
      </c>
      <c r="E2541" s="24" t="s">
        <v>31</v>
      </c>
      <c r="F2541" s="24" t="s">
        <v>30</v>
      </c>
      <c r="G2541" s="24" t="s">
        <v>28</v>
      </c>
      <c r="H2541" s="29">
        <f>'Table 1'!$M$10</f>
        <v>100</v>
      </c>
      <c r="I2541" s="30"/>
      <c r="J2541" s="30"/>
      <c r="K2541" s="30"/>
      <c r="L2541" s="31"/>
      <c r="M2541" s="31">
        <v>50</v>
      </c>
      <c r="N2541" s="32">
        <f t="array" ref="N2541">INDEX([1]!CCA_Weighting[#Data],MATCH(1,([1]!CCA_Weighting[State]=A2541)*([1]!CCA_Weighting[Zone]=B2541),0),MATCH(2021,VALUE([1]!CCA_Weighting[#Headers]),0))*M2541</f>
        <v>1.2347107017404131</v>
      </c>
      <c r="O2541" s="31">
        <f>'Table 1'!$H$10</f>
        <v>50</v>
      </c>
      <c r="P2541" s="32">
        <f t="array" ref="P2541">INDEX([1]!CCA_Weighting[#Data],MATCH(1,([1]!CCA_Weighting[State]=A2541)*([1]!CCA_Weighting[Zone]=B2541),0),MATCH(2022,VALUE([1]!CCA_Weighting[#Headers]),0))*O2541</f>
        <v>1.2347107017404131</v>
      </c>
      <c r="Q2541" s="31">
        <f>'Table 1'!$I$10</f>
        <v>32.5</v>
      </c>
      <c r="R2541" s="31">
        <f>'Table 1'!$K$10</f>
        <v>50</v>
      </c>
      <c r="S2541">
        <f t="shared" si="273"/>
        <v>500</v>
      </c>
      <c r="T2541">
        <f t="shared" si="274"/>
        <v>250</v>
      </c>
      <c r="U2541">
        <f t="shared" si="275"/>
        <v>250</v>
      </c>
      <c r="V2541">
        <f t="shared" si="276"/>
        <v>162.5</v>
      </c>
      <c r="W2541" s="28">
        <f t="shared" si="277"/>
        <v>162.5</v>
      </c>
      <c r="X2541" s="28">
        <f t="shared" si="278"/>
        <v>250</v>
      </c>
      <c r="Y2541">
        <f t="shared" si="279"/>
        <v>250</v>
      </c>
    </row>
    <row r="2542" spans="1:25" ht="14.4" x14ac:dyDescent="0.3">
      <c r="A2542" s="20" t="s">
        <v>22</v>
      </c>
      <c r="B2542" s="21" t="s">
        <v>120</v>
      </c>
      <c r="C2542" s="22" t="s">
        <v>121</v>
      </c>
      <c r="D2542" s="21" t="s">
        <v>35</v>
      </c>
      <c r="E2542" s="21" t="s">
        <v>32</v>
      </c>
      <c r="F2542" s="21" t="s">
        <v>27</v>
      </c>
      <c r="G2542" s="21" t="s">
        <v>28</v>
      </c>
      <c r="H2542" s="29">
        <f>'Table 1'!$S$8</f>
        <v>45</v>
      </c>
      <c r="I2542" s="30"/>
      <c r="J2542" s="30"/>
      <c r="K2542" s="30"/>
      <c r="L2542" s="31"/>
      <c r="M2542" s="31">
        <v>23.5</v>
      </c>
      <c r="N2542" s="32">
        <f t="array" ref="N2542">INDEX([1]!CCA_Weighting[#Data],MATCH(1,([1]!CCA_Weighting[State]=A2542)*([1]!CCA_Weighting[Zone]=B2542),0),MATCH(2021,VALUE([1]!CCA_Weighting[#Headers]),0))*M2542</f>
        <v>0.58031402981799407</v>
      </c>
      <c r="O2542" s="31">
        <f>'Table 1'!$N$8</f>
        <v>30</v>
      </c>
      <c r="P2542" s="32">
        <f t="array" ref="P2542">INDEX([1]!CCA_Weighting[#Data],MATCH(1,([1]!CCA_Weighting[State]=A2542)*([1]!CCA_Weighting[Zone]=B2542),0),MATCH(2022,VALUE([1]!CCA_Weighting[#Headers]),0))*O2542</f>
        <v>0.74082642104424778</v>
      </c>
      <c r="Q2542" s="31">
        <f>'Table 1'!$O$8</f>
        <v>19.5</v>
      </c>
      <c r="R2542" s="31">
        <f>'Table 1'!$Q$8</f>
        <v>30</v>
      </c>
      <c r="S2542">
        <f t="shared" si="273"/>
        <v>225</v>
      </c>
      <c r="T2542">
        <f t="shared" si="274"/>
        <v>117.5</v>
      </c>
      <c r="U2542">
        <f t="shared" si="275"/>
        <v>150</v>
      </c>
      <c r="V2542">
        <f t="shared" si="276"/>
        <v>97.5</v>
      </c>
      <c r="W2542" s="28">
        <f t="shared" si="277"/>
        <v>76.375</v>
      </c>
      <c r="X2542" s="28">
        <f t="shared" si="278"/>
        <v>150</v>
      </c>
      <c r="Y2542">
        <f t="shared" si="279"/>
        <v>150</v>
      </c>
    </row>
    <row r="2543" spans="1:25" ht="14.4" x14ac:dyDescent="0.3">
      <c r="A2543" s="23" t="s">
        <v>22</v>
      </c>
      <c r="B2543" s="24" t="s">
        <v>120</v>
      </c>
      <c r="C2543" s="25" t="s">
        <v>121</v>
      </c>
      <c r="D2543" s="24" t="s">
        <v>35</v>
      </c>
      <c r="E2543" s="24" t="s">
        <v>32</v>
      </c>
      <c r="F2543" s="24" t="s">
        <v>29</v>
      </c>
      <c r="G2543" s="24" t="s">
        <v>28</v>
      </c>
      <c r="H2543" s="29">
        <f>'Table 1'!$S$9</f>
        <v>48</v>
      </c>
      <c r="I2543" s="30"/>
      <c r="J2543" s="30"/>
      <c r="K2543" s="30"/>
      <c r="L2543" s="31"/>
      <c r="M2543" s="31">
        <v>24.5</v>
      </c>
      <c r="N2543" s="32">
        <f t="array" ref="N2543">INDEX([1]!CCA_Weighting[#Data],MATCH(1,([1]!CCA_Weighting[State]=A2543)*([1]!CCA_Weighting[Zone]=B2543),0),MATCH(2021,VALUE([1]!CCA_Weighting[#Headers]),0))*M2543</f>
        <v>0.60500824385280239</v>
      </c>
      <c r="O2543" s="31">
        <f>'Table 1'!$N$9</f>
        <v>32</v>
      </c>
      <c r="P2543" s="32">
        <f t="array" ref="P2543">INDEX([1]!CCA_Weighting[#Data],MATCH(1,([1]!CCA_Weighting[State]=A2543)*([1]!CCA_Weighting[Zone]=B2543),0),MATCH(2022,VALUE([1]!CCA_Weighting[#Headers]),0))*O2543</f>
        <v>0.7902148491138643</v>
      </c>
      <c r="Q2543" s="31">
        <f>'Table 1'!$O$9</f>
        <v>21</v>
      </c>
      <c r="R2543" s="31">
        <f>'Table 1'!$Q$9</f>
        <v>32</v>
      </c>
      <c r="S2543">
        <f t="shared" si="273"/>
        <v>240</v>
      </c>
      <c r="T2543">
        <f t="shared" si="274"/>
        <v>122.5</v>
      </c>
      <c r="U2543">
        <f t="shared" si="275"/>
        <v>160</v>
      </c>
      <c r="V2543">
        <f t="shared" si="276"/>
        <v>105</v>
      </c>
      <c r="W2543" s="28">
        <f t="shared" si="277"/>
        <v>80.390625</v>
      </c>
      <c r="X2543" s="28">
        <f t="shared" si="278"/>
        <v>160</v>
      </c>
      <c r="Y2543">
        <f t="shared" si="279"/>
        <v>160</v>
      </c>
    </row>
    <row r="2544" spans="1:25" ht="14.4" x14ac:dyDescent="0.3">
      <c r="A2544" s="20" t="s">
        <v>22</v>
      </c>
      <c r="B2544" s="21" t="s">
        <v>120</v>
      </c>
      <c r="C2544" s="22" t="s">
        <v>121</v>
      </c>
      <c r="D2544" s="21" t="s">
        <v>35</v>
      </c>
      <c r="E2544" s="21" t="s">
        <v>32</v>
      </c>
      <c r="F2544" s="21" t="s">
        <v>30</v>
      </c>
      <c r="G2544" s="21" t="s">
        <v>28</v>
      </c>
      <c r="H2544" s="29">
        <f>'Table 1'!$S$10</f>
        <v>80</v>
      </c>
      <c r="I2544" s="30"/>
      <c r="J2544" s="30"/>
      <c r="K2544" s="30"/>
      <c r="L2544" s="31"/>
      <c r="M2544" s="31">
        <v>40</v>
      </c>
      <c r="N2544" s="32">
        <f t="array" ref="N2544">INDEX([1]!CCA_Weighting[#Data],MATCH(1,([1]!CCA_Weighting[State]=A2544)*([1]!CCA_Weighting[Zone]=B2544),0),MATCH(2021,VALUE([1]!CCA_Weighting[#Headers]),0))*M2544</f>
        <v>0.98776856139233038</v>
      </c>
      <c r="O2544" s="31">
        <f>'Table 1'!$N$10</f>
        <v>40</v>
      </c>
      <c r="P2544" s="32">
        <f t="array" ref="P2544">INDEX([1]!CCA_Weighting[#Data],MATCH(1,([1]!CCA_Weighting[State]=A2544)*([1]!CCA_Weighting[Zone]=B2544),0),MATCH(2022,VALUE([1]!CCA_Weighting[#Headers]),0))*O2544</f>
        <v>0.98776856139233038</v>
      </c>
      <c r="Q2544" s="31">
        <f>'Table 1'!$O$10</f>
        <v>26</v>
      </c>
      <c r="R2544" s="31">
        <f>'Table 1'!$Q$10</f>
        <v>40</v>
      </c>
      <c r="S2544">
        <f t="shared" si="273"/>
        <v>400</v>
      </c>
      <c r="T2544">
        <f t="shared" si="274"/>
        <v>200</v>
      </c>
      <c r="U2544">
        <f t="shared" si="275"/>
        <v>200</v>
      </c>
      <c r="V2544">
        <f t="shared" si="276"/>
        <v>130</v>
      </c>
      <c r="W2544" s="28">
        <f t="shared" si="277"/>
        <v>130</v>
      </c>
      <c r="X2544" s="28">
        <f t="shared" si="278"/>
        <v>200</v>
      </c>
      <c r="Y2544">
        <f t="shared" si="279"/>
        <v>200</v>
      </c>
    </row>
    <row r="2545" spans="1:25" ht="14.4" x14ac:dyDescent="0.3">
      <c r="A2545" s="23" t="s">
        <v>22</v>
      </c>
      <c r="B2545" s="24" t="s">
        <v>120</v>
      </c>
      <c r="C2545" s="25" t="s">
        <v>121</v>
      </c>
      <c r="D2545" s="24" t="s">
        <v>35</v>
      </c>
      <c r="E2545" s="24" t="s">
        <v>33</v>
      </c>
      <c r="F2545" s="24" t="s">
        <v>27</v>
      </c>
      <c r="G2545" s="24" t="s">
        <v>28</v>
      </c>
      <c r="H2545" s="29">
        <f>'Table 1'!$Y$8</f>
        <v>42.75</v>
      </c>
      <c r="I2545" s="30"/>
      <c r="J2545" s="30"/>
      <c r="K2545" s="30"/>
      <c r="L2545" s="31"/>
      <c r="M2545" s="31">
        <v>21</v>
      </c>
      <c r="N2545" s="32">
        <f t="array" ref="N2545">INDEX([1]!CCA_Weighting[#Data],MATCH(1,([1]!CCA_Weighting[State]=A2545)*([1]!CCA_Weighting[Zone]=B2545),0),MATCH(2021,VALUE([1]!CCA_Weighting[#Headers]),0))*M2545</f>
        <v>0.5185784947309735</v>
      </c>
      <c r="O2545" s="31">
        <f>'Table 1'!$T$8</f>
        <v>28.5</v>
      </c>
      <c r="P2545" s="32">
        <f t="array" ref="P2545">INDEX([1]!CCA_Weighting[#Data],MATCH(1,([1]!CCA_Weighting[State]=A2545)*([1]!CCA_Weighting[Zone]=B2545),0),MATCH(2022,VALUE([1]!CCA_Weighting[#Headers]),0))*O2545</f>
        <v>0.70378509999203542</v>
      </c>
      <c r="Q2545" s="31">
        <f>'Table 1'!$U$8</f>
        <v>18</v>
      </c>
      <c r="R2545" s="31">
        <f>'Table 1'!$W$8</f>
        <v>28.5</v>
      </c>
      <c r="S2545">
        <f t="shared" si="273"/>
        <v>213.75</v>
      </c>
      <c r="T2545">
        <f t="shared" si="274"/>
        <v>105</v>
      </c>
      <c r="U2545">
        <f t="shared" si="275"/>
        <v>142.5</v>
      </c>
      <c r="V2545">
        <f t="shared" si="276"/>
        <v>90</v>
      </c>
      <c r="W2545" s="28">
        <f t="shared" si="277"/>
        <v>66.315789473684205</v>
      </c>
      <c r="X2545" s="28">
        <f t="shared" si="278"/>
        <v>142.5</v>
      </c>
      <c r="Y2545">
        <f t="shared" si="279"/>
        <v>142.5</v>
      </c>
    </row>
    <row r="2546" spans="1:25" ht="14.4" x14ac:dyDescent="0.3">
      <c r="A2546" s="20" t="s">
        <v>22</v>
      </c>
      <c r="B2546" s="21" t="s">
        <v>120</v>
      </c>
      <c r="C2546" s="22" t="s">
        <v>121</v>
      </c>
      <c r="D2546" s="21" t="s">
        <v>35</v>
      </c>
      <c r="E2546" s="21" t="s">
        <v>33</v>
      </c>
      <c r="F2546" s="21" t="s">
        <v>29</v>
      </c>
      <c r="G2546" s="21" t="s">
        <v>28</v>
      </c>
      <c r="H2546" s="29">
        <f>'Table 1'!$Y$9</f>
        <v>45</v>
      </c>
      <c r="I2546" s="30"/>
      <c r="J2546" s="30"/>
      <c r="K2546" s="30"/>
      <c r="L2546" s="31"/>
      <c r="M2546" s="31">
        <v>22</v>
      </c>
      <c r="N2546" s="32">
        <f t="array" ref="N2546">INDEX([1]!CCA_Weighting[#Data],MATCH(1,([1]!CCA_Weighting[State]=A2546)*([1]!CCA_Weighting[Zone]=B2546),0),MATCH(2021,VALUE([1]!CCA_Weighting[#Headers]),0))*M2546</f>
        <v>0.54327270876578171</v>
      </c>
      <c r="O2546" s="31">
        <f>'Table 1'!$T$9</f>
        <v>30</v>
      </c>
      <c r="P2546" s="32">
        <f t="array" ref="P2546">INDEX([1]!CCA_Weighting[#Data],MATCH(1,([1]!CCA_Weighting[State]=A2546)*([1]!CCA_Weighting[Zone]=B2546),0),MATCH(2022,VALUE([1]!CCA_Weighting[#Headers]),0))*O2546</f>
        <v>0.74082642104424778</v>
      </c>
      <c r="Q2546" s="31">
        <f>'Table 1'!$U$9</f>
        <v>19.5</v>
      </c>
      <c r="R2546" s="31">
        <f>'Table 1'!$W$9</f>
        <v>30</v>
      </c>
      <c r="S2546">
        <f t="shared" si="273"/>
        <v>225</v>
      </c>
      <c r="T2546">
        <f t="shared" si="274"/>
        <v>110</v>
      </c>
      <c r="U2546">
        <f t="shared" si="275"/>
        <v>150</v>
      </c>
      <c r="V2546">
        <f t="shared" si="276"/>
        <v>97.5</v>
      </c>
      <c r="W2546" s="28">
        <f t="shared" si="277"/>
        <v>71.5</v>
      </c>
      <c r="X2546" s="28">
        <f t="shared" si="278"/>
        <v>150</v>
      </c>
      <c r="Y2546">
        <f t="shared" si="279"/>
        <v>150</v>
      </c>
    </row>
    <row r="2547" spans="1:25" ht="14.4" x14ac:dyDescent="0.3">
      <c r="A2547" s="23" t="s">
        <v>22</v>
      </c>
      <c r="B2547" s="24" t="s">
        <v>120</v>
      </c>
      <c r="C2547" s="25" t="s">
        <v>121</v>
      </c>
      <c r="D2547" s="24" t="s">
        <v>35</v>
      </c>
      <c r="E2547" s="24" t="s">
        <v>33</v>
      </c>
      <c r="F2547" s="24" t="s">
        <v>30</v>
      </c>
      <c r="G2547" s="24" t="s">
        <v>28</v>
      </c>
      <c r="H2547" s="29">
        <f>'Table 1'!$Y$10</f>
        <v>76</v>
      </c>
      <c r="I2547" s="30"/>
      <c r="J2547" s="30"/>
      <c r="K2547" s="30"/>
      <c r="L2547" s="31"/>
      <c r="M2547" s="31">
        <v>38</v>
      </c>
      <c r="N2547" s="32">
        <f t="array" ref="N2547">INDEX([1]!CCA_Weighting[#Data],MATCH(1,([1]!CCA_Weighting[State]=A2547)*([1]!CCA_Weighting[Zone]=B2547),0),MATCH(2021,VALUE([1]!CCA_Weighting[#Headers]),0))*M2547</f>
        <v>0.93838013332271386</v>
      </c>
      <c r="O2547" s="31">
        <f>'Table 1'!$T$10</f>
        <v>38</v>
      </c>
      <c r="P2547" s="32">
        <f t="array" ref="P2547">INDEX([1]!CCA_Weighting[#Data],MATCH(1,([1]!CCA_Weighting[State]=A2547)*([1]!CCA_Weighting[Zone]=B2547),0),MATCH(2022,VALUE([1]!CCA_Weighting[#Headers]),0))*O2547</f>
        <v>0.93838013332271386</v>
      </c>
      <c r="Q2547" s="31">
        <f>'Table 1'!$U$10</f>
        <v>24.5</v>
      </c>
      <c r="R2547" s="31">
        <f>'Table 1'!$W$10</f>
        <v>38</v>
      </c>
      <c r="S2547">
        <f t="shared" si="273"/>
        <v>380</v>
      </c>
      <c r="T2547">
        <f t="shared" si="274"/>
        <v>190</v>
      </c>
      <c r="U2547">
        <f t="shared" si="275"/>
        <v>190</v>
      </c>
      <c r="V2547">
        <f t="shared" si="276"/>
        <v>122.5</v>
      </c>
      <c r="W2547" s="28">
        <f t="shared" si="277"/>
        <v>122.5</v>
      </c>
      <c r="X2547" s="28">
        <f t="shared" si="278"/>
        <v>190</v>
      </c>
      <c r="Y2547">
        <f t="shared" si="279"/>
        <v>190</v>
      </c>
    </row>
    <row r="2548" spans="1:25" ht="14.4" x14ac:dyDescent="0.3">
      <c r="A2548" s="20" t="s">
        <v>22</v>
      </c>
      <c r="B2548" s="21" t="s">
        <v>120</v>
      </c>
      <c r="C2548" s="22" t="s">
        <v>121</v>
      </c>
      <c r="D2548" s="21" t="s">
        <v>35</v>
      </c>
      <c r="E2548" s="21" t="s">
        <v>34</v>
      </c>
      <c r="F2548" s="21" t="s">
        <v>27</v>
      </c>
      <c r="G2548" s="21" t="s">
        <v>28</v>
      </c>
      <c r="H2548" s="29">
        <f>'Table 1'!$Y$8</f>
        <v>42.75</v>
      </c>
      <c r="I2548" s="30"/>
      <c r="J2548" s="30"/>
      <c r="K2548" s="30"/>
      <c r="L2548" s="31"/>
      <c r="M2548" s="31">
        <v>21</v>
      </c>
      <c r="N2548" s="32">
        <f t="array" ref="N2548">INDEX([1]!CCA_Weighting[#Data],MATCH(1,([1]!CCA_Weighting[State]=A2548)*([1]!CCA_Weighting[Zone]=B2548),0),MATCH(2021,VALUE([1]!CCA_Weighting[#Headers]),0))*M2548</f>
        <v>0.5185784947309735</v>
      </c>
      <c r="O2548" s="31">
        <f>'Table 1'!$T$8</f>
        <v>28.5</v>
      </c>
      <c r="P2548" s="32">
        <f t="array" ref="P2548">INDEX([1]!CCA_Weighting[#Data],MATCH(1,([1]!CCA_Weighting[State]=A2548)*([1]!CCA_Weighting[Zone]=B2548),0),MATCH(2022,VALUE([1]!CCA_Weighting[#Headers]),0))*O2548</f>
        <v>0.70378509999203542</v>
      </c>
      <c r="Q2548" s="31">
        <f>'Table 1'!$U$8</f>
        <v>18</v>
      </c>
      <c r="R2548" s="31">
        <f>'Table 1'!$W$8</f>
        <v>28.5</v>
      </c>
      <c r="S2548">
        <f t="shared" si="273"/>
        <v>213.75</v>
      </c>
      <c r="T2548">
        <f t="shared" si="274"/>
        <v>105</v>
      </c>
      <c r="U2548">
        <f t="shared" si="275"/>
        <v>142.5</v>
      </c>
      <c r="V2548">
        <f t="shared" si="276"/>
        <v>90</v>
      </c>
      <c r="W2548" s="28">
        <f t="shared" si="277"/>
        <v>66.315789473684205</v>
      </c>
      <c r="X2548" s="28">
        <f t="shared" si="278"/>
        <v>142.5</v>
      </c>
      <c r="Y2548">
        <f t="shared" si="279"/>
        <v>142.5</v>
      </c>
    </row>
    <row r="2549" spans="1:25" ht="14.4" x14ac:dyDescent="0.3">
      <c r="A2549" s="23" t="s">
        <v>22</v>
      </c>
      <c r="B2549" s="24" t="s">
        <v>120</v>
      </c>
      <c r="C2549" s="25" t="s">
        <v>121</v>
      </c>
      <c r="D2549" s="24" t="s">
        <v>35</v>
      </c>
      <c r="E2549" s="24" t="s">
        <v>34</v>
      </c>
      <c r="F2549" s="24" t="s">
        <v>29</v>
      </c>
      <c r="G2549" s="24" t="s">
        <v>28</v>
      </c>
      <c r="H2549" s="29">
        <f>'Table 1'!$Y$9</f>
        <v>45</v>
      </c>
      <c r="I2549" s="30"/>
      <c r="J2549" s="30"/>
      <c r="K2549" s="30"/>
      <c r="L2549" s="31"/>
      <c r="M2549" s="31">
        <v>22</v>
      </c>
      <c r="N2549" s="32">
        <f t="array" ref="N2549">INDEX([1]!CCA_Weighting[#Data],MATCH(1,([1]!CCA_Weighting[State]=A2549)*([1]!CCA_Weighting[Zone]=B2549),0),MATCH(2021,VALUE([1]!CCA_Weighting[#Headers]),0))*M2549</f>
        <v>0.54327270876578171</v>
      </c>
      <c r="O2549" s="31">
        <f>'Table 1'!$T$9</f>
        <v>30</v>
      </c>
      <c r="P2549" s="32">
        <f t="array" ref="P2549">INDEX([1]!CCA_Weighting[#Data],MATCH(1,([1]!CCA_Weighting[State]=A2549)*([1]!CCA_Weighting[Zone]=B2549),0),MATCH(2022,VALUE([1]!CCA_Weighting[#Headers]),0))*O2549</f>
        <v>0.74082642104424778</v>
      </c>
      <c r="Q2549" s="31">
        <f>'Table 1'!$U$9</f>
        <v>19.5</v>
      </c>
      <c r="R2549" s="31">
        <f>'Table 1'!$W$9</f>
        <v>30</v>
      </c>
      <c r="S2549">
        <f t="shared" si="273"/>
        <v>225</v>
      </c>
      <c r="T2549">
        <f t="shared" si="274"/>
        <v>110</v>
      </c>
      <c r="U2549">
        <f t="shared" si="275"/>
        <v>150</v>
      </c>
      <c r="V2549">
        <f t="shared" si="276"/>
        <v>97.5</v>
      </c>
      <c r="W2549" s="28">
        <f t="shared" si="277"/>
        <v>71.5</v>
      </c>
      <c r="X2549" s="28">
        <f t="shared" si="278"/>
        <v>150</v>
      </c>
      <c r="Y2549">
        <f t="shared" si="279"/>
        <v>150</v>
      </c>
    </row>
    <row r="2550" spans="1:25" ht="14.4" x14ac:dyDescent="0.3">
      <c r="A2550" s="20" t="s">
        <v>22</v>
      </c>
      <c r="B2550" s="21" t="s">
        <v>120</v>
      </c>
      <c r="C2550" s="22" t="s">
        <v>121</v>
      </c>
      <c r="D2550" s="21" t="s">
        <v>35</v>
      </c>
      <c r="E2550" s="21" t="s">
        <v>34</v>
      </c>
      <c r="F2550" s="21" t="s">
        <v>30</v>
      </c>
      <c r="G2550" s="21" t="s">
        <v>28</v>
      </c>
      <c r="H2550" s="29">
        <f>'Table 1'!$Y$10</f>
        <v>76</v>
      </c>
      <c r="I2550" s="30"/>
      <c r="J2550" s="30"/>
      <c r="K2550" s="30"/>
      <c r="L2550" s="31"/>
      <c r="M2550" s="31">
        <v>38</v>
      </c>
      <c r="N2550" s="32">
        <f t="array" ref="N2550">INDEX([1]!CCA_Weighting[#Data],MATCH(1,([1]!CCA_Weighting[State]=A2550)*([1]!CCA_Weighting[Zone]=B2550),0),MATCH(2021,VALUE([1]!CCA_Weighting[#Headers]),0))*M2550</f>
        <v>0.93838013332271386</v>
      </c>
      <c r="O2550" s="31">
        <f>'Table 1'!$T$10</f>
        <v>38</v>
      </c>
      <c r="P2550" s="32">
        <f t="array" ref="P2550">INDEX([1]!CCA_Weighting[#Data],MATCH(1,([1]!CCA_Weighting[State]=A2550)*([1]!CCA_Weighting[Zone]=B2550),0),MATCH(2022,VALUE([1]!CCA_Weighting[#Headers]),0))*O2550</f>
        <v>0.93838013332271386</v>
      </c>
      <c r="Q2550" s="31">
        <f>'Table 1'!$U$10</f>
        <v>24.5</v>
      </c>
      <c r="R2550" s="31">
        <f>'Table 1'!$W$10</f>
        <v>38</v>
      </c>
      <c r="S2550">
        <f t="shared" si="273"/>
        <v>380</v>
      </c>
      <c r="T2550">
        <f t="shared" si="274"/>
        <v>190</v>
      </c>
      <c r="U2550">
        <f t="shared" si="275"/>
        <v>190</v>
      </c>
      <c r="V2550">
        <f t="shared" si="276"/>
        <v>122.5</v>
      </c>
      <c r="W2550" s="28">
        <f t="shared" si="277"/>
        <v>122.5</v>
      </c>
      <c r="X2550" s="28">
        <f t="shared" si="278"/>
        <v>190</v>
      </c>
      <c r="Y2550">
        <f t="shared" si="279"/>
        <v>190</v>
      </c>
    </row>
    <row r="2551" spans="1:25" ht="14.4" x14ac:dyDescent="0.3">
      <c r="A2551" s="23" t="s">
        <v>22</v>
      </c>
      <c r="B2551" s="24" t="s">
        <v>120</v>
      </c>
      <c r="C2551" s="25" t="s">
        <v>121</v>
      </c>
      <c r="D2551" s="24" t="s">
        <v>36</v>
      </c>
      <c r="E2551" s="25" t="s">
        <v>26</v>
      </c>
      <c r="F2551" s="24" t="s">
        <v>27</v>
      </c>
      <c r="G2551" s="24" t="s">
        <v>28</v>
      </c>
      <c r="H2551" s="29">
        <f>'Table 1'!$G$8</f>
        <v>57.75</v>
      </c>
      <c r="I2551" s="30"/>
      <c r="J2551" s="30"/>
      <c r="K2551" s="30"/>
      <c r="L2551" s="31"/>
      <c r="M2551" s="31">
        <v>27</v>
      </c>
      <c r="N2551" s="32">
        <f t="array" ref="N2551">INDEX([1]!CCA_Weighting[#Data],MATCH(1,([1]!CCA_Weighting[State]=A2551)*([1]!CCA_Weighting[Zone]=B2551),0),MATCH(2021,VALUE([1]!CCA_Weighting[#Headers]),0))*M2551</f>
        <v>0.66674377893982295</v>
      </c>
      <c r="O2551" s="31">
        <f>'Table 1'!$B$8</f>
        <v>33.5</v>
      </c>
      <c r="P2551" s="32">
        <f t="array" ref="P2551">INDEX([1]!CCA_Weighting[#Data],MATCH(1,([1]!CCA_Weighting[State]=A2551)*([1]!CCA_Weighting[Zone]=B2551),0),MATCH(2022,VALUE([1]!CCA_Weighting[#Headers]),0))*O2551</f>
        <v>0.82725617016607667</v>
      </c>
      <c r="Q2551" s="31">
        <f>'Table 1'!$C$8</f>
        <v>22</v>
      </c>
      <c r="R2551" s="31">
        <f>'Table 1'!$E$8</f>
        <v>38.5</v>
      </c>
      <c r="S2551">
        <f t="shared" si="273"/>
        <v>288.75</v>
      </c>
      <c r="T2551">
        <f t="shared" si="274"/>
        <v>135</v>
      </c>
      <c r="U2551">
        <f t="shared" si="275"/>
        <v>167.5</v>
      </c>
      <c r="V2551">
        <f t="shared" si="276"/>
        <v>110</v>
      </c>
      <c r="W2551" s="28">
        <f t="shared" si="277"/>
        <v>88.656716417910445</v>
      </c>
      <c r="X2551" s="28">
        <f t="shared" si="278"/>
        <v>192.5</v>
      </c>
      <c r="Y2551">
        <f t="shared" si="279"/>
        <v>192.5</v>
      </c>
    </row>
    <row r="2552" spans="1:25" ht="14.4" x14ac:dyDescent="0.3">
      <c r="A2552" s="20" t="s">
        <v>22</v>
      </c>
      <c r="B2552" s="21" t="s">
        <v>120</v>
      </c>
      <c r="C2552" s="22" t="s">
        <v>121</v>
      </c>
      <c r="D2552" s="21" t="s">
        <v>36</v>
      </c>
      <c r="E2552" s="22" t="s">
        <v>26</v>
      </c>
      <c r="F2552" s="21" t="s">
        <v>29</v>
      </c>
      <c r="G2552" s="21" t="s">
        <v>28</v>
      </c>
      <c r="H2552" s="29">
        <f>'Table 1'!$G$9</f>
        <v>52.5</v>
      </c>
      <c r="I2552" s="30"/>
      <c r="J2552" s="30"/>
      <c r="K2552" s="30"/>
      <c r="L2552" s="31"/>
      <c r="M2552" s="31">
        <v>29</v>
      </c>
      <c r="N2552" s="32">
        <f t="array" ref="N2552">INDEX([1]!CCA_Weighting[#Data],MATCH(1,([1]!CCA_Weighting[State]=A2552)*([1]!CCA_Weighting[Zone]=B2552),0),MATCH(2021,VALUE([1]!CCA_Weighting[#Headers]),0))*M2552</f>
        <v>0.71613220700943958</v>
      </c>
      <c r="O2552" s="31">
        <f>'Table 1'!$B$9</f>
        <v>35</v>
      </c>
      <c r="P2552" s="32">
        <f t="array" ref="P2552">INDEX([1]!CCA_Weighting[#Data],MATCH(1,([1]!CCA_Weighting[State]=A2552)*([1]!CCA_Weighting[Zone]=B2552),0),MATCH(2022,VALUE([1]!CCA_Weighting[#Headers]),0))*O2552</f>
        <v>0.86429749121828903</v>
      </c>
      <c r="Q2552" s="31">
        <f>'Table 1'!$C$9</f>
        <v>23</v>
      </c>
      <c r="R2552" s="31">
        <f>'Table 1'!$E$9</f>
        <v>35</v>
      </c>
      <c r="S2552">
        <f t="shared" si="273"/>
        <v>262.5</v>
      </c>
      <c r="T2552">
        <f t="shared" si="274"/>
        <v>145</v>
      </c>
      <c r="U2552">
        <f t="shared" si="275"/>
        <v>175</v>
      </c>
      <c r="V2552">
        <f t="shared" si="276"/>
        <v>115</v>
      </c>
      <c r="W2552" s="28">
        <f t="shared" si="277"/>
        <v>95.285714285714292</v>
      </c>
      <c r="X2552" s="28">
        <f t="shared" si="278"/>
        <v>175</v>
      </c>
      <c r="Y2552">
        <f t="shared" si="279"/>
        <v>175</v>
      </c>
    </row>
    <row r="2553" spans="1:25" ht="14.4" x14ac:dyDescent="0.3">
      <c r="A2553" s="23" t="s">
        <v>22</v>
      </c>
      <c r="B2553" s="24" t="s">
        <v>120</v>
      </c>
      <c r="C2553" s="25" t="s">
        <v>121</v>
      </c>
      <c r="D2553" s="24" t="s">
        <v>36</v>
      </c>
      <c r="E2553" s="25" t="s">
        <v>26</v>
      </c>
      <c r="F2553" s="24" t="s">
        <v>30</v>
      </c>
      <c r="G2553" s="24" t="s">
        <v>28</v>
      </c>
      <c r="H2553" s="29">
        <f>'Table 1'!$G$10</f>
        <v>110</v>
      </c>
      <c r="I2553" s="30"/>
      <c r="J2553" s="30"/>
      <c r="K2553" s="30"/>
      <c r="L2553" s="31"/>
      <c r="M2553" s="31">
        <v>55</v>
      </c>
      <c r="N2553" s="32">
        <f t="array" ref="N2553">INDEX([1]!CCA_Weighting[#Data],MATCH(1,([1]!CCA_Weighting[State]=A2553)*([1]!CCA_Weighting[Zone]=B2553),0),MATCH(2021,VALUE([1]!CCA_Weighting[#Headers]),0))*M2553</f>
        <v>1.3581817719144542</v>
      </c>
      <c r="O2553" s="31">
        <f>'Table 1'!$B$10</f>
        <v>55</v>
      </c>
      <c r="P2553" s="32">
        <f t="array" ref="P2553">INDEX([1]!CCA_Weighting[#Data],MATCH(1,([1]!CCA_Weighting[State]=A2553)*([1]!CCA_Weighting[Zone]=B2553),0),MATCH(2022,VALUE([1]!CCA_Weighting[#Headers]),0))*O2553</f>
        <v>1.3581817719144542</v>
      </c>
      <c r="Q2553" s="31">
        <f>'Table 1'!$C$10</f>
        <v>36</v>
      </c>
      <c r="R2553" s="31">
        <f>'Table 1'!$E$10</f>
        <v>55</v>
      </c>
      <c r="S2553">
        <f t="shared" si="273"/>
        <v>550</v>
      </c>
      <c r="T2553">
        <f t="shared" si="274"/>
        <v>275</v>
      </c>
      <c r="U2553">
        <f t="shared" si="275"/>
        <v>275</v>
      </c>
      <c r="V2553">
        <f t="shared" si="276"/>
        <v>180</v>
      </c>
      <c r="W2553" s="28">
        <f t="shared" si="277"/>
        <v>180</v>
      </c>
      <c r="X2553" s="28">
        <f t="shared" si="278"/>
        <v>275</v>
      </c>
      <c r="Y2553">
        <f t="shared" si="279"/>
        <v>275</v>
      </c>
    </row>
    <row r="2554" spans="1:25" ht="14.4" x14ac:dyDescent="0.3">
      <c r="A2554" s="20" t="s">
        <v>22</v>
      </c>
      <c r="B2554" s="21" t="s">
        <v>120</v>
      </c>
      <c r="C2554" s="22" t="s">
        <v>121</v>
      </c>
      <c r="D2554" s="21" t="s">
        <v>36</v>
      </c>
      <c r="E2554" s="21" t="s">
        <v>31</v>
      </c>
      <c r="F2554" s="21" t="s">
        <v>27</v>
      </c>
      <c r="G2554" s="21" t="s">
        <v>28</v>
      </c>
      <c r="H2554" s="29">
        <f>'Table 1'!$M$8</f>
        <v>48</v>
      </c>
      <c r="I2554" s="30"/>
      <c r="J2554" s="30"/>
      <c r="K2554" s="30"/>
      <c r="L2554" s="31"/>
      <c r="M2554" s="31">
        <v>25</v>
      </c>
      <c r="N2554" s="32">
        <f t="array" ref="N2554">INDEX([1]!CCA_Weighting[#Data],MATCH(1,([1]!CCA_Weighting[State]=A2554)*([1]!CCA_Weighting[Zone]=B2554),0),MATCH(2021,VALUE([1]!CCA_Weighting[#Headers]),0))*M2554</f>
        <v>0.61735535087020654</v>
      </c>
      <c r="O2554" s="31">
        <f>'Table 1'!$H$8</f>
        <v>32</v>
      </c>
      <c r="P2554" s="32">
        <f t="array" ref="P2554">INDEX([1]!CCA_Weighting[#Data],MATCH(1,([1]!CCA_Weighting[State]=A2554)*([1]!CCA_Weighting[Zone]=B2554),0),MATCH(2022,VALUE([1]!CCA_Weighting[#Headers]),0))*O2554</f>
        <v>0.7902148491138643</v>
      </c>
      <c r="Q2554" s="31">
        <f>'Table 1'!$I$8</f>
        <v>21</v>
      </c>
      <c r="R2554" s="31">
        <f>'Table 1'!$K$8</f>
        <v>32</v>
      </c>
      <c r="S2554">
        <f t="shared" si="273"/>
        <v>240</v>
      </c>
      <c r="T2554">
        <f t="shared" si="274"/>
        <v>125</v>
      </c>
      <c r="U2554">
        <f t="shared" si="275"/>
        <v>160</v>
      </c>
      <c r="V2554">
        <f t="shared" si="276"/>
        <v>105</v>
      </c>
      <c r="W2554" s="28">
        <f t="shared" si="277"/>
        <v>82.03125</v>
      </c>
      <c r="X2554" s="28">
        <f t="shared" si="278"/>
        <v>160</v>
      </c>
      <c r="Y2554">
        <f t="shared" si="279"/>
        <v>160</v>
      </c>
    </row>
    <row r="2555" spans="1:25" ht="14.4" x14ac:dyDescent="0.3">
      <c r="A2555" s="23" t="s">
        <v>22</v>
      </c>
      <c r="B2555" s="24" t="s">
        <v>120</v>
      </c>
      <c r="C2555" s="25" t="s">
        <v>121</v>
      </c>
      <c r="D2555" s="24" t="s">
        <v>36</v>
      </c>
      <c r="E2555" s="24" t="s">
        <v>31</v>
      </c>
      <c r="F2555" s="24" t="s">
        <v>29</v>
      </c>
      <c r="G2555" s="24" t="s">
        <v>28</v>
      </c>
      <c r="H2555" s="29">
        <f>'Table 1'!$M$9</f>
        <v>51</v>
      </c>
      <c r="I2555" s="30"/>
      <c r="J2555" s="30"/>
      <c r="K2555" s="30"/>
      <c r="L2555" s="31"/>
      <c r="M2555" s="31">
        <v>26.5</v>
      </c>
      <c r="N2555" s="32">
        <f t="array" ref="N2555">INDEX([1]!CCA_Weighting[#Data],MATCH(1,([1]!CCA_Weighting[State]=A2555)*([1]!CCA_Weighting[Zone]=B2555),0),MATCH(2021,VALUE([1]!CCA_Weighting[#Headers]),0))*M2555</f>
        <v>0.6543966719224189</v>
      </c>
      <c r="O2555" s="31">
        <f>'Table 1'!$H$9</f>
        <v>34</v>
      </c>
      <c r="P2555" s="32">
        <f t="array" ref="P2555">INDEX([1]!CCA_Weighting[#Data],MATCH(1,([1]!CCA_Weighting[State]=A2555)*([1]!CCA_Weighting[Zone]=B2555),0),MATCH(2022,VALUE([1]!CCA_Weighting[#Headers]),0))*O2555</f>
        <v>0.83960327718348082</v>
      </c>
      <c r="Q2555" s="31">
        <f>'Table 1'!$I$9</f>
        <v>22</v>
      </c>
      <c r="R2555" s="31">
        <f>'Table 1'!$K$9</f>
        <v>34</v>
      </c>
      <c r="S2555">
        <f t="shared" si="273"/>
        <v>255</v>
      </c>
      <c r="T2555">
        <f t="shared" si="274"/>
        <v>132.5</v>
      </c>
      <c r="U2555">
        <f t="shared" si="275"/>
        <v>170</v>
      </c>
      <c r="V2555">
        <f t="shared" si="276"/>
        <v>110</v>
      </c>
      <c r="W2555" s="28">
        <f t="shared" si="277"/>
        <v>85.735294117647058</v>
      </c>
      <c r="X2555" s="28">
        <f t="shared" si="278"/>
        <v>170</v>
      </c>
      <c r="Y2555">
        <f t="shared" si="279"/>
        <v>170</v>
      </c>
    </row>
    <row r="2556" spans="1:25" ht="14.4" x14ac:dyDescent="0.3">
      <c r="A2556" s="20" t="s">
        <v>22</v>
      </c>
      <c r="B2556" s="21" t="s">
        <v>120</v>
      </c>
      <c r="C2556" s="22" t="s">
        <v>121</v>
      </c>
      <c r="D2556" s="21" t="s">
        <v>36</v>
      </c>
      <c r="E2556" s="21" t="s">
        <v>31</v>
      </c>
      <c r="F2556" s="21" t="s">
        <v>30</v>
      </c>
      <c r="G2556" s="21" t="s">
        <v>28</v>
      </c>
      <c r="H2556" s="29">
        <f>'Table 1'!$M$10</f>
        <v>100</v>
      </c>
      <c r="I2556" s="30"/>
      <c r="J2556" s="30"/>
      <c r="K2556" s="30"/>
      <c r="L2556" s="31"/>
      <c r="M2556" s="31">
        <v>50</v>
      </c>
      <c r="N2556" s="32">
        <f t="array" ref="N2556">INDEX([1]!CCA_Weighting[#Data],MATCH(1,([1]!CCA_Weighting[State]=A2556)*([1]!CCA_Weighting[Zone]=B2556),0),MATCH(2021,VALUE([1]!CCA_Weighting[#Headers]),0))*M2556</f>
        <v>1.2347107017404131</v>
      </c>
      <c r="O2556" s="31">
        <f>'Table 1'!$H$10</f>
        <v>50</v>
      </c>
      <c r="P2556" s="32">
        <f t="array" ref="P2556">INDEX([1]!CCA_Weighting[#Data],MATCH(1,([1]!CCA_Weighting[State]=A2556)*([1]!CCA_Weighting[Zone]=B2556),0),MATCH(2022,VALUE([1]!CCA_Weighting[#Headers]),0))*O2556</f>
        <v>1.2347107017404131</v>
      </c>
      <c r="Q2556" s="31">
        <f>'Table 1'!$I$10</f>
        <v>32.5</v>
      </c>
      <c r="R2556" s="31">
        <f>'Table 1'!$K$10</f>
        <v>50</v>
      </c>
      <c r="S2556">
        <f t="shared" si="273"/>
        <v>500</v>
      </c>
      <c r="T2556">
        <f t="shared" si="274"/>
        <v>250</v>
      </c>
      <c r="U2556">
        <f t="shared" si="275"/>
        <v>250</v>
      </c>
      <c r="V2556">
        <f t="shared" si="276"/>
        <v>162.5</v>
      </c>
      <c r="W2556" s="28">
        <f t="shared" si="277"/>
        <v>162.5</v>
      </c>
      <c r="X2556" s="28">
        <f t="shared" si="278"/>
        <v>250</v>
      </c>
      <c r="Y2556">
        <f t="shared" si="279"/>
        <v>250</v>
      </c>
    </row>
    <row r="2557" spans="1:25" ht="14.4" x14ac:dyDescent="0.3">
      <c r="A2557" s="23" t="s">
        <v>22</v>
      </c>
      <c r="B2557" s="24" t="s">
        <v>120</v>
      </c>
      <c r="C2557" s="25" t="s">
        <v>121</v>
      </c>
      <c r="D2557" s="24" t="s">
        <v>36</v>
      </c>
      <c r="E2557" s="24" t="s">
        <v>32</v>
      </c>
      <c r="F2557" s="24" t="s">
        <v>27</v>
      </c>
      <c r="G2557" s="24" t="s">
        <v>28</v>
      </c>
      <c r="H2557" s="29">
        <f>'Table 1'!$S$8</f>
        <v>45</v>
      </c>
      <c r="I2557" s="30"/>
      <c r="J2557" s="30"/>
      <c r="K2557" s="30"/>
      <c r="L2557" s="31"/>
      <c r="M2557" s="31">
        <v>23.5</v>
      </c>
      <c r="N2557" s="32">
        <f t="array" ref="N2557">INDEX([1]!CCA_Weighting[#Data],MATCH(1,([1]!CCA_Weighting[State]=A2557)*([1]!CCA_Weighting[Zone]=B2557),0),MATCH(2021,VALUE([1]!CCA_Weighting[#Headers]),0))*M2557</f>
        <v>0.58031402981799407</v>
      </c>
      <c r="O2557" s="31">
        <f>'Table 1'!$N$8</f>
        <v>30</v>
      </c>
      <c r="P2557" s="32">
        <f t="array" ref="P2557">INDEX([1]!CCA_Weighting[#Data],MATCH(1,([1]!CCA_Weighting[State]=A2557)*([1]!CCA_Weighting[Zone]=B2557),0),MATCH(2022,VALUE([1]!CCA_Weighting[#Headers]),0))*O2557</f>
        <v>0.74082642104424778</v>
      </c>
      <c r="Q2557" s="31">
        <f>'Table 1'!$O$8</f>
        <v>19.5</v>
      </c>
      <c r="R2557" s="31">
        <f>'Table 1'!$Q$8</f>
        <v>30</v>
      </c>
      <c r="S2557">
        <f t="shared" si="273"/>
        <v>225</v>
      </c>
      <c r="T2557">
        <f t="shared" si="274"/>
        <v>117.5</v>
      </c>
      <c r="U2557">
        <f t="shared" si="275"/>
        <v>150</v>
      </c>
      <c r="V2557">
        <f t="shared" si="276"/>
        <v>97.5</v>
      </c>
      <c r="W2557" s="28">
        <f t="shared" si="277"/>
        <v>76.375</v>
      </c>
      <c r="X2557" s="28">
        <f t="shared" si="278"/>
        <v>150</v>
      </c>
      <c r="Y2557">
        <f t="shared" si="279"/>
        <v>150</v>
      </c>
    </row>
    <row r="2558" spans="1:25" ht="14.4" x14ac:dyDescent="0.3">
      <c r="A2558" s="20" t="s">
        <v>22</v>
      </c>
      <c r="B2558" s="21" t="s">
        <v>120</v>
      </c>
      <c r="C2558" s="22" t="s">
        <v>121</v>
      </c>
      <c r="D2558" s="21" t="s">
        <v>36</v>
      </c>
      <c r="E2558" s="21" t="s">
        <v>32</v>
      </c>
      <c r="F2558" s="21" t="s">
        <v>29</v>
      </c>
      <c r="G2558" s="21" t="s">
        <v>28</v>
      </c>
      <c r="H2558" s="29">
        <f>'Table 1'!$S$9</f>
        <v>48</v>
      </c>
      <c r="I2558" s="30"/>
      <c r="J2558" s="30"/>
      <c r="K2558" s="30"/>
      <c r="L2558" s="31"/>
      <c r="M2558" s="31">
        <v>24.5</v>
      </c>
      <c r="N2558" s="32">
        <f t="array" ref="N2558">INDEX([1]!CCA_Weighting[#Data],MATCH(1,([1]!CCA_Weighting[State]=A2558)*([1]!CCA_Weighting[Zone]=B2558),0),MATCH(2021,VALUE([1]!CCA_Weighting[#Headers]),0))*M2558</f>
        <v>0.60500824385280239</v>
      </c>
      <c r="O2558" s="31">
        <f>'Table 1'!$N$9</f>
        <v>32</v>
      </c>
      <c r="P2558" s="32">
        <f t="array" ref="P2558">INDEX([1]!CCA_Weighting[#Data],MATCH(1,([1]!CCA_Weighting[State]=A2558)*([1]!CCA_Weighting[Zone]=B2558),0),MATCH(2022,VALUE([1]!CCA_Weighting[#Headers]),0))*O2558</f>
        <v>0.7902148491138643</v>
      </c>
      <c r="Q2558" s="31">
        <f>'Table 1'!$O$9</f>
        <v>21</v>
      </c>
      <c r="R2558" s="31">
        <f>'Table 1'!$Q$9</f>
        <v>32</v>
      </c>
      <c r="S2558">
        <f t="shared" si="273"/>
        <v>240</v>
      </c>
      <c r="T2558">
        <f t="shared" si="274"/>
        <v>122.5</v>
      </c>
      <c r="U2558">
        <f t="shared" si="275"/>
        <v>160</v>
      </c>
      <c r="V2558">
        <f t="shared" si="276"/>
        <v>105</v>
      </c>
      <c r="W2558" s="28">
        <f t="shared" si="277"/>
        <v>80.390625</v>
      </c>
      <c r="X2558" s="28">
        <f t="shared" si="278"/>
        <v>160</v>
      </c>
      <c r="Y2558">
        <f t="shared" si="279"/>
        <v>160</v>
      </c>
    </row>
    <row r="2559" spans="1:25" ht="14.4" x14ac:dyDescent="0.3">
      <c r="A2559" s="23" t="s">
        <v>22</v>
      </c>
      <c r="B2559" s="24" t="s">
        <v>120</v>
      </c>
      <c r="C2559" s="25" t="s">
        <v>121</v>
      </c>
      <c r="D2559" s="24" t="s">
        <v>36</v>
      </c>
      <c r="E2559" s="24" t="s">
        <v>32</v>
      </c>
      <c r="F2559" s="24" t="s">
        <v>30</v>
      </c>
      <c r="G2559" s="24" t="s">
        <v>28</v>
      </c>
      <c r="H2559" s="29">
        <f>'Table 1'!$S$10</f>
        <v>80</v>
      </c>
      <c r="I2559" s="30"/>
      <c r="J2559" s="30"/>
      <c r="K2559" s="30"/>
      <c r="L2559" s="31"/>
      <c r="M2559" s="31">
        <v>40</v>
      </c>
      <c r="N2559" s="32">
        <f t="array" ref="N2559">INDEX([1]!CCA_Weighting[#Data],MATCH(1,([1]!CCA_Weighting[State]=A2559)*([1]!CCA_Weighting[Zone]=B2559),0),MATCH(2021,VALUE([1]!CCA_Weighting[#Headers]),0))*M2559</f>
        <v>0.98776856139233038</v>
      </c>
      <c r="O2559" s="31">
        <f>'Table 1'!$N$10</f>
        <v>40</v>
      </c>
      <c r="P2559" s="32">
        <f t="array" ref="P2559">INDEX([1]!CCA_Weighting[#Data],MATCH(1,([1]!CCA_Weighting[State]=A2559)*([1]!CCA_Weighting[Zone]=B2559),0),MATCH(2022,VALUE([1]!CCA_Weighting[#Headers]),0))*O2559</f>
        <v>0.98776856139233038</v>
      </c>
      <c r="Q2559" s="31">
        <f>'Table 1'!$O$10</f>
        <v>26</v>
      </c>
      <c r="R2559" s="31">
        <f>'Table 1'!$Q$10</f>
        <v>40</v>
      </c>
      <c r="S2559">
        <f t="shared" si="273"/>
        <v>400</v>
      </c>
      <c r="T2559">
        <f t="shared" si="274"/>
        <v>200</v>
      </c>
      <c r="U2559">
        <f t="shared" si="275"/>
        <v>200</v>
      </c>
      <c r="V2559">
        <f t="shared" si="276"/>
        <v>130</v>
      </c>
      <c r="W2559" s="28">
        <f t="shared" si="277"/>
        <v>130</v>
      </c>
      <c r="X2559" s="28">
        <f t="shared" si="278"/>
        <v>200</v>
      </c>
      <c r="Y2559">
        <f t="shared" si="279"/>
        <v>200</v>
      </c>
    </row>
    <row r="2560" spans="1:25" ht="14.4" x14ac:dyDescent="0.3">
      <c r="A2560" s="20" t="s">
        <v>22</v>
      </c>
      <c r="B2560" s="21" t="s">
        <v>120</v>
      </c>
      <c r="C2560" s="22" t="s">
        <v>121</v>
      </c>
      <c r="D2560" s="21" t="s">
        <v>36</v>
      </c>
      <c r="E2560" s="21" t="s">
        <v>33</v>
      </c>
      <c r="F2560" s="21" t="s">
        <v>27</v>
      </c>
      <c r="G2560" s="21" t="s">
        <v>28</v>
      </c>
      <c r="H2560" s="29">
        <f>'Table 1'!$Y$8</f>
        <v>42.75</v>
      </c>
      <c r="I2560" s="30"/>
      <c r="J2560" s="30"/>
      <c r="K2560" s="30"/>
      <c r="L2560" s="31"/>
      <c r="M2560" s="31">
        <v>21</v>
      </c>
      <c r="N2560" s="32">
        <f t="array" ref="N2560">INDEX([1]!CCA_Weighting[#Data],MATCH(1,([1]!CCA_Weighting[State]=A2560)*([1]!CCA_Weighting[Zone]=B2560),0),MATCH(2021,VALUE([1]!CCA_Weighting[#Headers]),0))*M2560</f>
        <v>0.5185784947309735</v>
      </c>
      <c r="O2560" s="31">
        <f>'Table 1'!$T$8</f>
        <v>28.5</v>
      </c>
      <c r="P2560" s="32">
        <f t="array" ref="P2560">INDEX([1]!CCA_Weighting[#Data],MATCH(1,([1]!CCA_Weighting[State]=A2560)*([1]!CCA_Weighting[Zone]=B2560),0),MATCH(2022,VALUE([1]!CCA_Weighting[#Headers]),0))*O2560</f>
        <v>0.70378509999203542</v>
      </c>
      <c r="Q2560" s="31">
        <f>'Table 1'!$U$8</f>
        <v>18</v>
      </c>
      <c r="R2560" s="31">
        <f>'Table 1'!$W$8</f>
        <v>28.5</v>
      </c>
      <c r="S2560">
        <f t="shared" si="273"/>
        <v>213.75</v>
      </c>
      <c r="T2560">
        <f t="shared" si="274"/>
        <v>105</v>
      </c>
      <c r="U2560">
        <f t="shared" si="275"/>
        <v>142.5</v>
      </c>
      <c r="V2560">
        <f t="shared" si="276"/>
        <v>90</v>
      </c>
      <c r="W2560" s="28">
        <f t="shared" si="277"/>
        <v>66.315789473684205</v>
      </c>
      <c r="X2560" s="28">
        <f t="shared" si="278"/>
        <v>142.5</v>
      </c>
      <c r="Y2560">
        <f t="shared" si="279"/>
        <v>142.5</v>
      </c>
    </row>
    <row r="2561" spans="1:25" ht="14.4" x14ac:dyDescent="0.3">
      <c r="A2561" s="23" t="s">
        <v>22</v>
      </c>
      <c r="B2561" s="24" t="s">
        <v>120</v>
      </c>
      <c r="C2561" s="25" t="s">
        <v>121</v>
      </c>
      <c r="D2561" s="24" t="s">
        <v>36</v>
      </c>
      <c r="E2561" s="24" t="s">
        <v>33</v>
      </c>
      <c r="F2561" s="24" t="s">
        <v>29</v>
      </c>
      <c r="G2561" s="24" t="s">
        <v>28</v>
      </c>
      <c r="H2561" s="29">
        <f>'Table 1'!$Y$9</f>
        <v>45</v>
      </c>
      <c r="I2561" s="30"/>
      <c r="J2561" s="30"/>
      <c r="K2561" s="30"/>
      <c r="L2561" s="31"/>
      <c r="M2561" s="31">
        <v>22</v>
      </c>
      <c r="N2561" s="32">
        <f t="array" ref="N2561">INDEX([1]!CCA_Weighting[#Data],MATCH(1,([1]!CCA_Weighting[State]=A2561)*([1]!CCA_Weighting[Zone]=B2561),0),MATCH(2021,VALUE([1]!CCA_Weighting[#Headers]),0))*M2561</f>
        <v>0.54327270876578171</v>
      </c>
      <c r="O2561" s="31">
        <f>'Table 1'!$T$9</f>
        <v>30</v>
      </c>
      <c r="P2561" s="32">
        <f t="array" ref="P2561">INDEX([1]!CCA_Weighting[#Data],MATCH(1,([1]!CCA_Weighting[State]=A2561)*([1]!CCA_Weighting[Zone]=B2561),0),MATCH(2022,VALUE([1]!CCA_Weighting[#Headers]),0))*O2561</f>
        <v>0.74082642104424778</v>
      </c>
      <c r="Q2561" s="31">
        <f>'Table 1'!$U$9</f>
        <v>19.5</v>
      </c>
      <c r="R2561" s="31">
        <f>'Table 1'!$W$9</f>
        <v>30</v>
      </c>
      <c r="S2561">
        <f t="shared" si="273"/>
        <v>225</v>
      </c>
      <c r="T2561">
        <f t="shared" si="274"/>
        <v>110</v>
      </c>
      <c r="U2561">
        <f t="shared" si="275"/>
        <v>150</v>
      </c>
      <c r="V2561">
        <f t="shared" si="276"/>
        <v>97.5</v>
      </c>
      <c r="W2561" s="28">
        <f t="shared" si="277"/>
        <v>71.5</v>
      </c>
      <c r="X2561" s="28">
        <f t="shared" si="278"/>
        <v>150</v>
      </c>
      <c r="Y2561">
        <f t="shared" si="279"/>
        <v>150</v>
      </c>
    </row>
    <row r="2562" spans="1:25" ht="14.4" x14ac:dyDescent="0.3">
      <c r="A2562" s="20" t="s">
        <v>22</v>
      </c>
      <c r="B2562" s="21" t="s">
        <v>120</v>
      </c>
      <c r="C2562" s="22" t="s">
        <v>121</v>
      </c>
      <c r="D2562" s="21" t="s">
        <v>36</v>
      </c>
      <c r="E2562" s="21" t="s">
        <v>33</v>
      </c>
      <c r="F2562" s="21" t="s">
        <v>30</v>
      </c>
      <c r="G2562" s="21" t="s">
        <v>28</v>
      </c>
      <c r="H2562" s="29">
        <f>'Table 1'!$Y$10</f>
        <v>76</v>
      </c>
      <c r="I2562" s="30"/>
      <c r="J2562" s="30"/>
      <c r="K2562" s="30"/>
      <c r="L2562" s="31"/>
      <c r="M2562" s="31">
        <v>38</v>
      </c>
      <c r="N2562" s="32">
        <f t="array" ref="N2562">INDEX([1]!CCA_Weighting[#Data],MATCH(1,([1]!CCA_Weighting[State]=A2562)*([1]!CCA_Weighting[Zone]=B2562),0),MATCH(2021,VALUE([1]!CCA_Weighting[#Headers]),0))*M2562</f>
        <v>0.93838013332271386</v>
      </c>
      <c r="O2562" s="31">
        <f>'Table 1'!$T$10</f>
        <v>38</v>
      </c>
      <c r="P2562" s="32">
        <f t="array" ref="P2562">INDEX([1]!CCA_Weighting[#Data],MATCH(1,([1]!CCA_Weighting[State]=A2562)*([1]!CCA_Weighting[Zone]=B2562),0),MATCH(2022,VALUE([1]!CCA_Weighting[#Headers]),0))*O2562</f>
        <v>0.93838013332271386</v>
      </c>
      <c r="Q2562" s="31">
        <f>'Table 1'!$U$10</f>
        <v>24.5</v>
      </c>
      <c r="R2562" s="31">
        <f>'Table 1'!$W$10</f>
        <v>38</v>
      </c>
      <c r="S2562">
        <f t="shared" si="273"/>
        <v>380</v>
      </c>
      <c r="T2562">
        <f t="shared" si="274"/>
        <v>190</v>
      </c>
      <c r="U2562">
        <f t="shared" si="275"/>
        <v>190</v>
      </c>
      <c r="V2562">
        <f t="shared" si="276"/>
        <v>122.5</v>
      </c>
      <c r="W2562" s="28">
        <f t="shared" si="277"/>
        <v>122.5</v>
      </c>
      <c r="X2562" s="28">
        <f t="shared" si="278"/>
        <v>190</v>
      </c>
      <c r="Y2562">
        <f t="shared" si="279"/>
        <v>190</v>
      </c>
    </row>
    <row r="2563" spans="1:25" ht="14.4" x14ac:dyDescent="0.3">
      <c r="A2563" s="23" t="s">
        <v>22</v>
      </c>
      <c r="B2563" s="24" t="s">
        <v>120</v>
      </c>
      <c r="C2563" s="25" t="s">
        <v>121</v>
      </c>
      <c r="D2563" s="24" t="s">
        <v>36</v>
      </c>
      <c r="E2563" s="24" t="s">
        <v>34</v>
      </c>
      <c r="F2563" s="24" t="s">
        <v>27</v>
      </c>
      <c r="G2563" s="24" t="s">
        <v>28</v>
      </c>
      <c r="H2563" s="29">
        <f>'Table 1'!$Y$8</f>
        <v>42.75</v>
      </c>
      <c r="I2563" s="30"/>
      <c r="J2563" s="30"/>
      <c r="K2563" s="30"/>
      <c r="L2563" s="31"/>
      <c r="M2563" s="31">
        <v>21</v>
      </c>
      <c r="N2563" s="32">
        <f t="array" ref="N2563">INDEX([1]!CCA_Weighting[#Data],MATCH(1,([1]!CCA_Weighting[State]=A2563)*([1]!CCA_Weighting[Zone]=B2563),0),MATCH(2021,VALUE([1]!CCA_Weighting[#Headers]),0))*M2563</f>
        <v>0.5185784947309735</v>
      </c>
      <c r="O2563" s="31">
        <f>'Table 1'!$T$8</f>
        <v>28.5</v>
      </c>
      <c r="P2563" s="32">
        <f t="array" ref="P2563">INDEX([1]!CCA_Weighting[#Data],MATCH(1,([1]!CCA_Weighting[State]=A2563)*([1]!CCA_Weighting[Zone]=B2563),0),MATCH(2022,VALUE([1]!CCA_Weighting[#Headers]),0))*O2563</f>
        <v>0.70378509999203542</v>
      </c>
      <c r="Q2563" s="31">
        <f>'Table 1'!$U$8</f>
        <v>18</v>
      </c>
      <c r="R2563" s="31">
        <f>'Table 1'!$W$8</f>
        <v>28.5</v>
      </c>
      <c r="S2563">
        <f t="shared" ref="S2563:S2626" si="280">H2563*5</f>
        <v>213.75</v>
      </c>
      <c r="T2563">
        <f t="shared" ref="T2563:T2626" si="281">M2563*5</f>
        <v>105</v>
      </c>
      <c r="U2563">
        <f t="shared" ref="U2563:U2626" si="282">O2563*5</f>
        <v>142.5</v>
      </c>
      <c r="V2563">
        <f t="shared" ref="V2563:V2626" si="283">Q2563*5</f>
        <v>90</v>
      </c>
      <c r="W2563" s="28">
        <f t="shared" ref="W2563:W2626" si="284">(Q2563/O2563)*T2563</f>
        <v>66.315789473684205</v>
      </c>
      <c r="X2563" s="28">
        <f t="shared" ref="X2563:X2626" si="285">R2563*5</f>
        <v>142.5</v>
      </c>
      <c r="Y2563">
        <f t="shared" ref="Y2563:Y2626" si="286">R2563*5</f>
        <v>142.5</v>
      </c>
    </row>
    <row r="2564" spans="1:25" ht="14.4" x14ac:dyDescent="0.3">
      <c r="A2564" s="20" t="s">
        <v>22</v>
      </c>
      <c r="B2564" s="21" t="s">
        <v>120</v>
      </c>
      <c r="C2564" s="22" t="s">
        <v>121</v>
      </c>
      <c r="D2564" s="21" t="s">
        <v>36</v>
      </c>
      <c r="E2564" s="21" t="s">
        <v>34</v>
      </c>
      <c r="F2564" s="21" t="s">
        <v>29</v>
      </c>
      <c r="G2564" s="21" t="s">
        <v>28</v>
      </c>
      <c r="H2564" s="29">
        <f>'Table 1'!$Y$9</f>
        <v>45</v>
      </c>
      <c r="I2564" s="30"/>
      <c r="J2564" s="30"/>
      <c r="K2564" s="30"/>
      <c r="L2564" s="31"/>
      <c r="M2564" s="31">
        <v>22</v>
      </c>
      <c r="N2564" s="32">
        <f t="array" ref="N2564">INDEX([1]!CCA_Weighting[#Data],MATCH(1,([1]!CCA_Weighting[State]=A2564)*([1]!CCA_Weighting[Zone]=B2564),0),MATCH(2021,VALUE([1]!CCA_Weighting[#Headers]),0))*M2564</f>
        <v>0.54327270876578171</v>
      </c>
      <c r="O2564" s="31">
        <f>'Table 1'!$T$9</f>
        <v>30</v>
      </c>
      <c r="P2564" s="32">
        <f t="array" ref="P2564">INDEX([1]!CCA_Weighting[#Data],MATCH(1,([1]!CCA_Weighting[State]=A2564)*([1]!CCA_Weighting[Zone]=B2564),0),MATCH(2022,VALUE([1]!CCA_Weighting[#Headers]),0))*O2564</f>
        <v>0.74082642104424778</v>
      </c>
      <c r="Q2564" s="31">
        <f>'Table 1'!$U$9</f>
        <v>19.5</v>
      </c>
      <c r="R2564" s="31">
        <f>'Table 1'!$W$9</f>
        <v>30</v>
      </c>
      <c r="S2564">
        <f t="shared" si="280"/>
        <v>225</v>
      </c>
      <c r="T2564">
        <f t="shared" si="281"/>
        <v>110</v>
      </c>
      <c r="U2564">
        <f t="shared" si="282"/>
        <v>150</v>
      </c>
      <c r="V2564">
        <f t="shared" si="283"/>
        <v>97.5</v>
      </c>
      <c r="W2564" s="28">
        <f t="shared" si="284"/>
        <v>71.5</v>
      </c>
      <c r="X2564" s="28">
        <f t="shared" si="285"/>
        <v>150</v>
      </c>
      <c r="Y2564">
        <f t="shared" si="286"/>
        <v>150</v>
      </c>
    </row>
    <row r="2565" spans="1:25" ht="14.4" x14ac:dyDescent="0.3">
      <c r="A2565" s="23" t="s">
        <v>22</v>
      </c>
      <c r="B2565" s="24" t="s">
        <v>120</v>
      </c>
      <c r="C2565" s="25" t="s">
        <v>121</v>
      </c>
      <c r="D2565" s="24" t="s">
        <v>36</v>
      </c>
      <c r="E2565" s="24" t="s">
        <v>34</v>
      </c>
      <c r="F2565" s="24" t="s">
        <v>30</v>
      </c>
      <c r="G2565" s="24" t="s">
        <v>28</v>
      </c>
      <c r="H2565" s="29">
        <f>'Table 1'!$Y$10</f>
        <v>76</v>
      </c>
      <c r="I2565" s="30"/>
      <c r="J2565" s="30"/>
      <c r="K2565" s="30"/>
      <c r="L2565" s="31"/>
      <c r="M2565" s="31">
        <v>38</v>
      </c>
      <c r="N2565" s="32">
        <f t="array" ref="N2565">INDEX([1]!CCA_Weighting[#Data],MATCH(1,([1]!CCA_Weighting[State]=A2565)*([1]!CCA_Weighting[Zone]=B2565),0),MATCH(2021,VALUE([1]!CCA_Weighting[#Headers]),0))*M2565</f>
        <v>0.93838013332271386</v>
      </c>
      <c r="O2565" s="31">
        <f>'Table 1'!$T$10</f>
        <v>38</v>
      </c>
      <c r="P2565" s="32">
        <f t="array" ref="P2565">INDEX([1]!CCA_Weighting[#Data],MATCH(1,([1]!CCA_Weighting[State]=A2565)*([1]!CCA_Weighting[Zone]=B2565),0),MATCH(2022,VALUE([1]!CCA_Weighting[#Headers]),0))*O2565</f>
        <v>0.93838013332271386</v>
      </c>
      <c r="Q2565" s="31">
        <f>'Table 1'!$U$10</f>
        <v>24.5</v>
      </c>
      <c r="R2565" s="31">
        <f>'Table 1'!$W$10</f>
        <v>38</v>
      </c>
      <c r="S2565">
        <f t="shared" si="280"/>
        <v>380</v>
      </c>
      <c r="T2565">
        <f t="shared" si="281"/>
        <v>190</v>
      </c>
      <c r="U2565">
        <f t="shared" si="282"/>
        <v>190</v>
      </c>
      <c r="V2565">
        <f t="shared" si="283"/>
        <v>122.5</v>
      </c>
      <c r="W2565" s="28">
        <f t="shared" si="284"/>
        <v>122.5</v>
      </c>
      <c r="X2565" s="28">
        <f t="shared" si="285"/>
        <v>190</v>
      </c>
      <c r="Y2565">
        <f t="shared" si="286"/>
        <v>190</v>
      </c>
    </row>
    <row r="2566" spans="1:25" ht="14.4" x14ac:dyDescent="0.3">
      <c r="A2566" s="20" t="s">
        <v>22</v>
      </c>
      <c r="B2566" s="21" t="s">
        <v>120</v>
      </c>
      <c r="C2566" s="22" t="s">
        <v>121</v>
      </c>
      <c r="D2566" s="21" t="s">
        <v>37</v>
      </c>
      <c r="E2566" s="22" t="s">
        <v>26</v>
      </c>
      <c r="F2566" s="21" t="s">
        <v>27</v>
      </c>
      <c r="G2566" s="21" t="s">
        <v>28</v>
      </c>
      <c r="H2566" s="29">
        <f>'Table 1'!$G$8</f>
        <v>57.75</v>
      </c>
      <c r="I2566" s="30"/>
      <c r="J2566" s="30"/>
      <c r="K2566" s="30"/>
      <c r="L2566" s="31"/>
      <c r="M2566" s="31">
        <v>27</v>
      </c>
      <c r="N2566" s="32">
        <f t="array" ref="N2566">INDEX([1]!CCA_Weighting[#Data],MATCH(1,([1]!CCA_Weighting[State]=A2566)*([1]!CCA_Weighting[Zone]=B2566),0),MATCH(2021,VALUE([1]!CCA_Weighting[#Headers]),0))*M2566</f>
        <v>0.66674377893982295</v>
      </c>
      <c r="O2566" s="31">
        <f>'Table 1'!$B$8</f>
        <v>33.5</v>
      </c>
      <c r="P2566" s="32">
        <f t="array" ref="P2566">INDEX([1]!CCA_Weighting[#Data],MATCH(1,([1]!CCA_Weighting[State]=A2566)*([1]!CCA_Weighting[Zone]=B2566),0),MATCH(2022,VALUE([1]!CCA_Weighting[#Headers]),0))*O2566</f>
        <v>0.82725617016607667</v>
      </c>
      <c r="Q2566" s="31">
        <f>'Table 1'!$C$8</f>
        <v>22</v>
      </c>
      <c r="R2566" s="31">
        <f>'Table 1'!$E$8</f>
        <v>38.5</v>
      </c>
      <c r="S2566">
        <f t="shared" si="280"/>
        <v>288.75</v>
      </c>
      <c r="T2566">
        <f t="shared" si="281"/>
        <v>135</v>
      </c>
      <c r="U2566">
        <f t="shared" si="282"/>
        <v>167.5</v>
      </c>
      <c r="V2566">
        <f t="shared" si="283"/>
        <v>110</v>
      </c>
      <c r="W2566" s="28">
        <f t="shared" si="284"/>
        <v>88.656716417910445</v>
      </c>
      <c r="X2566" s="28">
        <f t="shared" si="285"/>
        <v>192.5</v>
      </c>
      <c r="Y2566">
        <f t="shared" si="286"/>
        <v>192.5</v>
      </c>
    </row>
    <row r="2567" spans="1:25" ht="14.4" x14ac:dyDescent="0.3">
      <c r="A2567" s="23" t="s">
        <v>22</v>
      </c>
      <c r="B2567" s="24" t="s">
        <v>120</v>
      </c>
      <c r="C2567" s="25" t="s">
        <v>121</v>
      </c>
      <c r="D2567" s="24" t="s">
        <v>37</v>
      </c>
      <c r="E2567" s="25" t="s">
        <v>26</v>
      </c>
      <c r="F2567" s="24" t="s">
        <v>29</v>
      </c>
      <c r="G2567" s="24" t="s">
        <v>28</v>
      </c>
      <c r="H2567" s="29">
        <f>'Table 1'!$G$9</f>
        <v>52.5</v>
      </c>
      <c r="I2567" s="30"/>
      <c r="J2567" s="30"/>
      <c r="K2567" s="30"/>
      <c r="L2567" s="31"/>
      <c r="M2567" s="31">
        <v>29</v>
      </c>
      <c r="N2567" s="32">
        <f t="array" ref="N2567">INDEX([1]!CCA_Weighting[#Data],MATCH(1,([1]!CCA_Weighting[State]=A2567)*([1]!CCA_Weighting[Zone]=B2567),0),MATCH(2021,VALUE([1]!CCA_Weighting[#Headers]),0))*M2567</f>
        <v>0.71613220700943958</v>
      </c>
      <c r="O2567" s="31">
        <f>'Table 1'!$B$9</f>
        <v>35</v>
      </c>
      <c r="P2567" s="32">
        <f t="array" ref="P2567">INDEX([1]!CCA_Weighting[#Data],MATCH(1,([1]!CCA_Weighting[State]=A2567)*([1]!CCA_Weighting[Zone]=B2567),0),MATCH(2022,VALUE([1]!CCA_Weighting[#Headers]),0))*O2567</f>
        <v>0.86429749121828903</v>
      </c>
      <c r="Q2567" s="31">
        <f>'Table 1'!$C$9</f>
        <v>23</v>
      </c>
      <c r="R2567" s="31">
        <f>'Table 1'!$E$9</f>
        <v>35</v>
      </c>
      <c r="S2567">
        <f t="shared" si="280"/>
        <v>262.5</v>
      </c>
      <c r="T2567">
        <f t="shared" si="281"/>
        <v>145</v>
      </c>
      <c r="U2567">
        <f t="shared" si="282"/>
        <v>175</v>
      </c>
      <c r="V2567">
        <f t="shared" si="283"/>
        <v>115</v>
      </c>
      <c r="W2567" s="28">
        <f t="shared" si="284"/>
        <v>95.285714285714292</v>
      </c>
      <c r="X2567" s="28">
        <f t="shared" si="285"/>
        <v>175</v>
      </c>
      <c r="Y2567">
        <f t="shared" si="286"/>
        <v>175</v>
      </c>
    </row>
    <row r="2568" spans="1:25" ht="14.4" x14ac:dyDescent="0.3">
      <c r="A2568" s="20" t="s">
        <v>22</v>
      </c>
      <c r="B2568" s="21" t="s">
        <v>120</v>
      </c>
      <c r="C2568" s="22" t="s">
        <v>121</v>
      </c>
      <c r="D2568" s="21" t="s">
        <v>37</v>
      </c>
      <c r="E2568" s="22" t="s">
        <v>26</v>
      </c>
      <c r="F2568" s="21" t="s">
        <v>30</v>
      </c>
      <c r="G2568" s="21" t="s">
        <v>28</v>
      </c>
      <c r="H2568" s="29">
        <f>'Table 1'!$G$10</f>
        <v>110</v>
      </c>
      <c r="I2568" s="30"/>
      <c r="J2568" s="30"/>
      <c r="K2568" s="30"/>
      <c r="L2568" s="31"/>
      <c r="M2568" s="31">
        <v>55</v>
      </c>
      <c r="N2568" s="32">
        <f t="array" ref="N2568">INDEX([1]!CCA_Weighting[#Data],MATCH(1,([1]!CCA_Weighting[State]=A2568)*([1]!CCA_Weighting[Zone]=B2568),0),MATCH(2021,VALUE([1]!CCA_Weighting[#Headers]),0))*M2568</f>
        <v>1.3581817719144542</v>
      </c>
      <c r="O2568" s="31">
        <f>'Table 1'!$B$10</f>
        <v>55</v>
      </c>
      <c r="P2568" s="32">
        <f t="array" ref="P2568">INDEX([1]!CCA_Weighting[#Data],MATCH(1,([1]!CCA_Weighting[State]=A2568)*([1]!CCA_Weighting[Zone]=B2568),0),MATCH(2022,VALUE([1]!CCA_Weighting[#Headers]),0))*O2568</f>
        <v>1.3581817719144542</v>
      </c>
      <c r="Q2568" s="31">
        <f>'Table 1'!$C$10</f>
        <v>36</v>
      </c>
      <c r="R2568" s="31">
        <f>'Table 1'!$E$10</f>
        <v>55</v>
      </c>
      <c r="S2568">
        <f t="shared" si="280"/>
        <v>550</v>
      </c>
      <c r="T2568">
        <f t="shared" si="281"/>
        <v>275</v>
      </c>
      <c r="U2568">
        <f t="shared" si="282"/>
        <v>275</v>
      </c>
      <c r="V2568">
        <f t="shared" si="283"/>
        <v>180</v>
      </c>
      <c r="W2568" s="28">
        <f t="shared" si="284"/>
        <v>180</v>
      </c>
      <c r="X2568" s="28">
        <f t="shared" si="285"/>
        <v>275</v>
      </c>
      <c r="Y2568">
        <f t="shared" si="286"/>
        <v>275</v>
      </c>
    </row>
    <row r="2569" spans="1:25" ht="14.4" x14ac:dyDescent="0.3">
      <c r="A2569" s="23" t="s">
        <v>22</v>
      </c>
      <c r="B2569" s="24" t="s">
        <v>120</v>
      </c>
      <c r="C2569" s="25" t="s">
        <v>121</v>
      </c>
      <c r="D2569" s="24" t="s">
        <v>37</v>
      </c>
      <c r="E2569" s="24" t="s">
        <v>31</v>
      </c>
      <c r="F2569" s="24" t="s">
        <v>27</v>
      </c>
      <c r="G2569" s="24" t="s">
        <v>28</v>
      </c>
      <c r="H2569" s="29">
        <f>'Table 1'!$M$8</f>
        <v>48</v>
      </c>
      <c r="I2569" s="30"/>
      <c r="J2569" s="30"/>
      <c r="K2569" s="30"/>
      <c r="L2569" s="31"/>
      <c r="M2569" s="31">
        <v>25</v>
      </c>
      <c r="N2569" s="32">
        <f t="array" ref="N2569">INDEX([1]!CCA_Weighting[#Data],MATCH(1,([1]!CCA_Weighting[State]=A2569)*([1]!CCA_Weighting[Zone]=B2569),0),MATCH(2021,VALUE([1]!CCA_Weighting[#Headers]),0))*M2569</f>
        <v>0.61735535087020654</v>
      </c>
      <c r="O2569" s="31">
        <f>'Table 1'!$H$8</f>
        <v>32</v>
      </c>
      <c r="P2569" s="32">
        <f t="array" ref="P2569">INDEX([1]!CCA_Weighting[#Data],MATCH(1,([1]!CCA_Weighting[State]=A2569)*([1]!CCA_Weighting[Zone]=B2569),0),MATCH(2022,VALUE([1]!CCA_Weighting[#Headers]),0))*O2569</f>
        <v>0.7902148491138643</v>
      </c>
      <c r="Q2569" s="31">
        <f>'Table 1'!$I$8</f>
        <v>21</v>
      </c>
      <c r="R2569" s="31">
        <f>'Table 1'!$K$8</f>
        <v>32</v>
      </c>
      <c r="S2569">
        <f t="shared" si="280"/>
        <v>240</v>
      </c>
      <c r="T2569">
        <f t="shared" si="281"/>
        <v>125</v>
      </c>
      <c r="U2569">
        <f t="shared" si="282"/>
        <v>160</v>
      </c>
      <c r="V2569">
        <f t="shared" si="283"/>
        <v>105</v>
      </c>
      <c r="W2569" s="28">
        <f t="shared" si="284"/>
        <v>82.03125</v>
      </c>
      <c r="X2569" s="28">
        <f t="shared" si="285"/>
        <v>160</v>
      </c>
      <c r="Y2569">
        <f t="shared" si="286"/>
        <v>160</v>
      </c>
    </row>
    <row r="2570" spans="1:25" ht="14.4" x14ac:dyDescent="0.3">
      <c r="A2570" s="20" t="s">
        <v>22</v>
      </c>
      <c r="B2570" s="21" t="s">
        <v>120</v>
      </c>
      <c r="C2570" s="22" t="s">
        <v>121</v>
      </c>
      <c r="D2570" s="21" t="s">
        <v>37</v>
      </c>
      <c r="E2570" s="21" t="s">
        <v>31</v>
      </c>
      <c r="F2570" s="21" t="s">
        <v>29</v>
      </c>
      <c r="G2570" s="21" t="s">
        <v>28</v>
      </c>
      <c r="H2570" s="29">
        <f>'Table 1'!$M$9</f>
        <v>51</v>
      </c>
      <c r="I2570" s="30"/>
      <c r="J2570" s="30"/>
      <c r="K2570" s="30"/>
      <c r="L2570" s="31"/>
      <c r="M2570" s="31">
        <v>26.5</v>
      </c>
      <c r="N2570" s="32">
        <f t="array" ref="N2570">INDEX([1]!CCA_Weighting[#Data],MATCH(1,([1]!CCA_Weighting[State]=A2570)*([1]!CCA_Weighting[Zone]=B2570),0),MATCH(2021,VALUE([1]!CCA_Weighting[#Headers]),0))*M2570</f>
        <v>0.6543966719224189</v>
      </c>
      <c r="O2570" s="31">
        <f>'Table 1'!$H$9</f>
        <v>34</v>
      </c>
      <c r="P2570" s="32">
        <f t="array" ref="P2570">INDEX([1]!CCA_Weighting[#Data],MATCH(1,([1]!CCA_Weighting[State]=A2570)*([1]!CCA_Weighting[Zone]=B2570),0),MATCH(2022,VALUE([1]!CCA_Weighting[#Headers]),0))*O2570</f>
        <v>0.83960327718348082</v>
      </c>
      <c r="Q2570" s="31">
        <f>'Table 1'!$I$9</f>
        <v>22</v>
      </c>
      <c r="R2570" s="31">
        <f>'Table 1'!$K$9</f>
        <v>34</v>
      </c>
      <c r="S2570">
        <f t="shared" si="280"/>
        <v>255</v>
      </c>
      <c r="T2570">
        <f t="shared" si="281"/>
        <v>132.5</v>
      </c>
      <c r="U2570">
        <f t="shared" si="282"/>
        <v>170</v>
      </c>
      <c r="V2570">
        <f t="shared" si="283"/>
        <v>110</v>
      </c>
      <c r="W2570" s="28">
        <f t="shared" si="284"/>
        <v>85.735294117647058</v>
      </c>
      <c r="X2570" s="28">
        <f t="shared" si="285"/>
        <v>170</v>
      </c>
      <c r="Y2570">
        <f t="shared" si="286"/>
        <v>170</v>
      </c>
    </row>
    <row r="2571" spans="1:25" ht="14.4" x14ac:dyDescent="0.3">
      <c r="A2571" s="23" t="s">
        <v>22</v>
      </c>
      <c r="B2571" s="24" t="s">
        <v>120</v>
      </c>
      <c r="C2571" s="25" t="s">
        <v>121</v>
      </c>
      <c r="D2571" s="24" t="s">
        <v>37</v>
      </c>
      <c r="E2571" s="24" t="s">
        <v>31</v>
      </c>
      <c r="F2571" s="24" t="s">
        <v>30</v>
      </c>
      <c r="G2571" s="24" t="s">
        <v>28</v>
      </c>
      <c r="H2571" s="29">
        <f>'Table 1'!$M$10</f>
        <v>100</v>
      </c>
      <c r="I2571" s="30"/>
      <c r="J2571" s="30"/>
      <c r="K2571" s="30"/>
      <c r="L2571" s="31"/>
      <c r="M2571" s="31">
        <v>50</v>
      </c>
      <c r="N2571" s="32">
        <f t="array" ref="N2571">INDEX([1]!CCA_Weighting[#Data],MATCH(1,([1]!CCA_Weighting[State]=A2571)*([1]!CCA_Weighting[Zone]=B2571),0),MATCH(2021,VALUE([1]!CCA_Weighting[#Headers]),0))*M2571</f>
        <v>1.2347107017404131</v>
      </c>
      <c r="O2571" s="31">
        <f>'Table 1'!$H$10</f>
        <v>50</v>
      </c>
      <c r="P2571" s="32">
        <f t="array" ref="P2571">INDEX([1]!CCA_Weighting[#Data],MATCH(1,([1]!CCA_Weighting[State]=A2571)*([1]!CCA_Weighting[Zone]=B2571),0),MATCH(2022,VALUE([1]!CCA_Weighting[#Headers]),0))*O2571</f>
        <v>1.2347107017404131</v>
      </c>
      <c r="Q2571" s="31">
        <f>'Table 1'!$I$10</f>
        <v>32.5</v>
      </c>
      <c r="R2571" s="31">
        <f>'Table 1'!$K$10</f>
        <v>50</v>
      </c>
      <c r="S2571">
        <f t="shared" si="280"/>
        <v>500</v>
      </c>
      <c r="T2571">
        <f t="shared" si="281"/>
        <v>250</v>
      </c>
      <c r="U2571">
        <f t="shared" si="282"/>
        <v>250</v>
      </c>
      <c r="V2571">
        <f t="shared" si="283"/>
        <v>162.5</v>
      </c>
      <c r="W2571" s="28">
        <f t="shared" si="284"/>
        <v>162.5</v>
      </c>
      <c r="X2571" s="28">
        <f t="shared" si="285"/>
        <v>250</v>
      </c>
      <c r="Y2571">
        <f t="shared" si="286"/>
        <v>250</v>
      </c>
    </row>
    <row r="2572" spans="1:25" ht="14.4" x14ac:dyDescent="0.3">
      <c r="A2572" s="20" t="s">
        <v>22</v>
      </c>
      <c r="B2572" s="21" t="s">
        <v>120</v>
      </c>
      <c r="C2572" s="22" t="s">
        <v>121</v>
      </c>
      <c r="D2572" s="21" t="s">
        <v>37</v>
      </c>
      <c r="E2572" s="21" t="s">
        <v>32</v>
      </c>
      <c r="F2572" s="21" t="s">
        <v>27</v>
      </c>
      <c r="G2572" s="21" t="s">
        <v>28</v>
      </c>
      <c r="H2572" s="29">
        <f>'Table 1'!$S$8</f>
        <v>45</v>
      </c>
      <c r="I2572" s="30"/>
      <c r="J2572" s="30"/>
      <c r="K2572" s="30"/>
      <c r="L2572" s="31"/>
      <c r="M2572" s="31">
        <v>23.5</v>
      </c>
      <c r="N2572" s="32">
        <f t="array" ref="N2572">INDEX([1]!CCA_Weighting[#Data],MATCH(1,([1]!CCA_Weighting[State]=A2572)*([1]!CCA_Weighting[Zone]=B2572),0),MATCH(2021,VALUE([1]!CCA_Weighting[#Headers]),0))*M2572</f>
        <v>0.58031402981799407</v>
      </c>
      <c r="O2572" s="31">
        <f>'Table 1'!$N$8</f>
        <v>30</v>
      </c>
      <c r="P2572" s="32">
        <f t="array" ref="P2572">INDEX([1]!CCA_Weighting[#Data],MATCH(1,([1]!CCA_Weighting[State]=A2572)*([1]!CCA_Weighting[Zone]=B2572),0),MATCH(2022,VALUE([1]!CCA_Weighting[#Headers]),0))*O2572</f>
        <v>0.74082642104424778</v>
      </c>
      <c r="Q2572" s="31">
        <f>'Table 1'!$O$8</f>
        <v>19.5</v>
      </c>
      <c r="R2572" s="31">
        <f>'Table 1'!$Q$8</f>
        <v>30</v>
      </c>
      <c r="S2572">
        <f t="shared" si="280"/>
        <v>225</v>
      </c>
      <c r="T2572">
        <f t="shared" si="281"/>
        <v>117.5</v>
      </c>
      <c r="U2572">
        <f t="shared" si="282"/>
        <v>150</v>
      </c>
      <c r="V2572">
        <f t="shared" si="283"/>
        <v>97.5</v>
      </c>
      <c r="W2572" s="28">
        <f t="shared" si="284"/>
        <v>76.375</v>
      </c>
      <c r="X2572" s="28">
        <f t="shared" si="285"/>
        <v>150</v>
      </c>
      <c r="Y2572">
        <f t="shared" si="286"/>
        <v>150</v>
      </c>
    </row>
    <row r="2573" spans="1:25" ht="14.4" x14ac:dyDescent="0.3">
      <c r="A2573" s="23" t="s">
        <v>22</v>
      </c>
      <c r="B2573" s="24" t="s">
        <v>120</v>
      </c>
      <c r="C2573" s="25" t="s">
        <v>121</v>
      </c>
      <c r="D2573" s="24" t="s">
        <v>37</v>
      </c>
      <c r="E2573" s="24" t="s">
        <v>32</v>
      </c>
      <c r="F2573" s="24" t="s">
        <v>29</v>
      </c>
      <c r="G2573" s="24" t="s">
        <v>28</v>
      </c>
      <c r="H2573" s="29">
        <f>'Table 1'!$S$9</f>
        <v>48</v>
      </c>
      <c r="I2573" s="30"/>
      <c r="J2573" s="30"/>
      <c r="K2573" s="30"/>
      <c r="L2573" s="31"/>
      <c r="M2573" s="31">
        <v>24.5</v>
      </c>
      <c r="N2573" s="32">
        <f t="array" ref="N2573">INDEX([1]!CCA_Weighting[#Data],MATCH(1,([1]!CCA_Weighting[State]=A2573)*([1]!CCA_Weighting[Zone]=B2573),0),MATCH(2021,VALUE([1]!CCA_Weighting[#Headers]),0))*M2573</f>
        <v>0.60500824385280239</v>
      </c>
      <c r="O2573" s="31">
        <f>'Table 1'!$N$9</f>
        <v>32</v>
      </c>
      <c r="P2573" s="32">
        <f t="array" ref="P2573">INDEX([1]!CCA_Weighting[#Data],MATCH(1,([1]!CCA_Weighting[State]=A2573)*([1]!CCA_Weighting[Zone]=B2573),0),MATCH(2022,VALUE([1]!CCA_Weighting[#Headers]),0))*O2573</f>
        <v>0.7902148491138643</v>
      </c>
      <c r="Q2573" s="31">
        <f>'Table 1'!$O$9</f>
        <v>21</v>
      </c>
      <c r="R2573" s="31">
        <f>'Table 1'!$Q$9</f>
        <v>32</v>
      </c>
      <c r="S2573">
        <f t="shared" si="280"/>
        <v>240</v>
      </c>
      <c r="T2573">
        <f t="shared" si="281"/>
        <v>122.5</v>
      </c>
      <c r="U2573">
        <f t="shared" si="282"/>
        <v>160</v>
      </c>
      <c r="V2573">
        <f t="shared" si="283"/>
        <v>105</v>
      </c>
      <c r="W2573" s="28">
        <f t="shared" si="284"/>
        <v>80.390625</v>
      </c>
      <c r="X2573" s="28">
        <f t="shared" si="285"/>
        <v>160</v>
      </c>
      <c r="Y2573">
        <f t="shared" si="286"/>
        <v>160</v>
      </c>
    </row>
    <row r="2574" spans="1:25" ht="14.4" x14ac:dyDescent="0.3">
      <c r="A2574" s="20" t="s">
        <v>22</v>
      </c>
      <c r="B2574" s="21" t="s">
        <v>120</v>
      </c>
      <c r="C2574" s="22" t="s">
        <v>121</v>
      </c>
      <c r="D2574" s="21" t="s">
        <v>37</v>
      </c>
      <c r="E2574" s="21" t="s">
        <v>32</v>
      </c>
      <c r="F2574" s="21" t="s">
        <v>30</v>
      </c>
      <c r="G2574" s="21" t="s">
        <v>28</v>
      </c>
      <c r="H2574" s="29">
        <f>'Table 1'!$S$10</f>
        <v>80</v>
      </c>
      <c r="I2574" s="30"/>
      <c r="J2574" s="30"/>
      <c r="K2574" s="30"/>
      <c r="L2574" s="31"/>
      <c r="M2574" s="31">
        <v>40</v>
      </c>
      <c r="N2574" s="32">
        <f t="array" ref="N2574">INDEX([1]!CCA_Weighting[#Data],MATCH(1,([1]!CCA_Weighting[State]=A2574)*([1]!CCA_Weighting[Zone]=B2574),0),MATCH(2021,VALUE([1]!CCA_Weighting[#Headers]),0))*M2574</f>
        <v>0.98776856139233038</v>
      </c>
      <c r="O2574" s="31">
        <f>'Table 1'!$N$10</f>
        <v>40</v>
      </c>
      <c r="P2574" s="32">
        <f t="array" ref="P2574">INDEX([1]!CCA_Weighting[#Data],MATCH(1,([1]!CCA_Weighting[State]=A2574)*([1]!CCA_Weighting[Zone]=B2574),0),MATCH(2022,VALUE([1]!CCA_Weighting[#Headers]),0))*O2574</f>
        <v>0.98776856139233038</v>
      </c>
      <c r="Q2574" s="31">
        <f>'Table 1'!$O$10</f>
        <v>26</v>
      </c>
      <c r="R2574" s="31">
        <f>'Table 1'!$Q$10</f>
        <v>40</v>
      </c>
      <c r="S2574">
        <f t="shared" si="280"/>
        <v>400</v>
      </c>
      <c r="T2574">
        <f t="shared" si="281"/>
        <v>200</v>
      </c>
      <c r="U2574">
        <f t="shared" si="282"/>
        <v>200</v>
      </c>
      <c r="V2574">
        <f t="shared" si="283"/>
        <v>130</v>
      </c>
      <c r="W2574" s="28">
        <f t="shared" si="284"/>
        <v>130</v>
      </c>
      <c r="X2574" s="28">
        <f t="shared" si="285"/>
        <v>200</v>
      </c>
      <c r="Y2574">
        <f t="shared" si="286"/>
        <v>200</v>
      </c>
    </row>
    <row r="2575" spans="1:25" ht="14.4" x14ac:dyDescent="0.3">
      <c r="A2575" s="23" t="s">
        <v>22</v>
      </c>
      <c r="B2575" s="24" t="s">
        <v>120</v>
      </c>
      <c r="C2575" s="25" t="s">
        <v>121</v>
      </c>
      <c r="D2575" s="24" t="s">
        <v>37</v>
      </c>
      <c r="E2575" s="24" t="s">
        <v>33</v>
      </c>
      <c r="F2575" s="24" t="s">
        <v>27</v>
      </c>
      <c r="G2575" s="24" t="s">
        <v>28</v>
      </c>
      <c r="H2575" s="29">
        <f>'Table 1'!$Y$8</f>
        <v>42.75</v>
      </c>
      <c r="I2575" s="30"/>
      <c r="J2575" s="30"/>
      <c r="K2575" s="30"/>
      <c r="L2575" s="31"/>
      <c r="M2575" s="31">
        <v>21</v>
      </c>
      <c r="N2575" s="32">
        <f t="array" ref="N2575">INDEX([1]!CCA_Weighting[#Data],MATCH(1,([1]!CCA_Weighting[State]=A2575)*([1]!CCA_Weighting[Zone]=B2575),0),MATCH(2021,VALUE([1]!CCA_Weighting[#Headers]),0))*M2575</f>
        <v>0.5185784947309735</v>
      </c>
      <c r="O2575" s="31">
        <f>'Table 1'!$T$8</f>
        <v>28.5</v>
      </c>
      <c r="P2575" s="32">
        <f t="array" ref="P2575">INDEX([1]!CCA_Weighting[#Data],MATCH(1,([1]!CCA_Weighting[State]=A2575)*([1]!CCA_Weighting[Zone]=B2575),0),MATCH(2022,VALUE([1]!CCA_Weighting[#Headers]),0))*O2575</f>
        <v>0.70378509999203542</v>
      </c>
      <c r="Q2575" s="31">
        <f>'Table 1'!$U$8</f>
        <v>18</v>
      </c>
      <c r="R2575" s="31">
        <f>'Table 1'!$W$8</f>
        <v>28.5</v>
      </c>
      <c r="S2575">
        <f t="shared" si="280"/>
        <v>213.75</v>
      </c>
      <c r="T2575">
        <f t="shared" si="281"/>
        <v>105</v>
      </c>
      <c r="U2575">
        <f t="shared" si="282"/>
        <v>142.5</v>
      </c>
      <c r="V2575">
        <f t="shared" si="283"/>
        <v>90</v>
      </c>
      <c r="W2575" s="28">
        <f t="shared" si="284"/>
        <v>66.315789473684205</v>
      </c>
      <c r="X2575" s="28">
        <f t="shared" si="285"/>
        <v>142.5</v>
      </c>
      <c r="Y2575">
        <f t="shared" si="286"/>
        <v>142.5</v>
      </c>
    </row>
    <row r="2576" spans="1:25" ht="14.4" x14ac:dyDescent="0.3">
      <c r="A2576" s="20" t="s">
        <v>22</v>
      </c>
      <c r="B2576" s="21" t="s">
        <v>120</v>
      </c>
      <c r="C2576" s="22" t="s">
        <v>121</v>
      </c>
      <c r="D2576" s="21" t="s">
        <v>37</v>
      </c>
      <c r="E2576" s="21" t="s">
        <v>33</v>
      </c>
      <c r="F2576" s="21" t="s">
        <v>29</v>
      </c>
      <c r="G2576" s="21" t="s">
        <v>28</v>
      </c>
      <c r="H2576" s="29">
        <f>'Table 1'!$Y$9</f>
        <v>45</v>
      </c>
      <c r="I2576" s="30"/>
      <c r="J2576" s="30"/>
      <c r="K2576" s="30"/>
      <c r="L2576" s="31"/>
      <c r="M2576" s="31">
        <v>22</v>
      </c>
      <c r="N2576" s="32">
        <f t="array" ref="N2576">INDEX([1]!CCA_Weighting[#Data],MATCH(1,([1]!CCA_Weighting[State]=A2576)*([1]!CCA_Weighting[Zone]=B2576),0),MATCH(2021,VALUE([1]!CCA_Weighting[#Headers]),0))*M2576</f>
        <v>0.54327270876578171</v>
      </c>
      <c r="O2576" s="31">
        <f>'Table 1'!$T$9</f>
        <v>30</v>
      </c>
      <c r="P2576" s="32">
        <f t="array" ref="P2576">INDEX([1]!CCA_Weighting[#Data],MATCH(1,([1]!CCA_Weighting[State]=A2576)*([1]!CCA_Weighting[Zone]=B2576),0),MATCH(2022,VALUE([1]!CCA_Weighting[#Headers]),0))*O2576</f>
        <v>0.74082642104424778</v>
      </c>
      <c r="Q2576" s="31">
        <f>'Table 1'!$U$9</f>
        <v>19.5</v>
      </c>
      <c r="R2576" s="31">
        <f>'Table 1'!$W$9</f>
        <v>30</v>
      </c>
      <c r="S2576">
        <f t="shared" si="280"/>
        <v>225</v>
      </c>
      <c r="T2576">
        <f t="shared" si="281"/>
        <v>110</v>
      </c>
      <c r="U2576">
        <f t="shared" si="282"/>
        <v>150</v>
      </c>
      <c r="V2576">
        <f t="shared" si="283"/>
        <v>97.5</v>
      </c>
      <c r="W2576" s="28">
        <f t="shared" si="284"/>
        <v>71.5</v>
      </c>
      <c r="X2576" s="28">
        <f t="shared" si="285"/>
        <v>150</v>
      </c>
      <c r="Y2576">
        <f t="shared" si="286"/>
        <v>150</v>
      </c>
    </row>
    <row r="2577" spans="1:25" ht="14.4" x14ac:dyDescent="0.3">
      <c r="A2577" s="23" t="s">
        <v>22</v>
      </c>
      <c r="B2577" s="24" t="s">
        <v>120</v>
      </c>
      <c r="C2577" s="25" t="s">
        <v>121</v>
      </c>
      <c r="D2577" s="24" t="s">
        <v>37</v>
      </c>
      <c r="E2577" s="24" t="s">
        <v>33</v>
      </c>
      <c r="F2577" s="24" t="s">
        <v>30</v>
      </c>
      <c r="G2577" s="24" t="s">
        <v>28</v>
      </c>
      <c r="H2577" s="29">
        <f>'Table 1'!$Y$10</f>
        <v>76</v>
      </c>
      <c r="I2577" s="30"/>
      <c r="J2577" s="30"/>
      <c r="K2577" s="30"/>
      <c r="L2577" s="31"/>
      <c r="M2577" s="31">
        <v>38</v>
      </c>
      <c r="N2577" s="32">
        <f t="array" ref="N2577">INDEX([1]!CCA_Weighting[#Data],MATCH(1,([1]!CCA_Weighting[State]=A2577)*([1]!CCA_Weighting[Zone]=B2577),0),MATCH(2021,VALUE([1]!CCA_Weighting[#Headers]),0))*M2577</f>
        <v>0.93838013332271386</v>
      </c>
      <c r="O2577" s="31">
        <f>'Table 1'!$T$10</f>
        <v>38</v>
      </c>
      <c r="P2577" s="32">
        <f t="array" ref="P2577">INDEX([1]!CCA_Weighting[#Data],MATCH(1,([1]!CCA_Weighting[State]=A2577)*([1]!CCA_Weighting[Zone]=B2577),0),MATCH(2022,VALUE([1]!CCA_Weighting[#Headers]),0))*O2577</f>
        <v>0.93838013332271386</v>
      </c>
      <c r="Q2577" s="31">
        <f>'Table 1'!$U$10</f>
        <v>24.5</v>
      </c>
      <c r="R2577" s="31">
        <f>'Table 1'!$W$10</f>
        <v>38</v>
      </c>
      <c r="S2577">
        <f t="shared" si="280"/>
        <v>380</v>
      </c>
      <c r="T2577">
        <f t="shared" si="281"/>
        <v>190</v>
      </c>
      <c r="U2577">
        <f t="shared" si="282"/>
        <v>190</v>
      </c>
      <c r="V2577">
        <f t="shared" si="283"/>
        <v>122.5</v>
      </c>
      <c r="W2577" s="28">
        <f t="shared" si="284"/>
        <v>122.5</v>
      </c>
      <c r="X2577" s="28">
        <f t="shared" si="285"/>
        <v>190</v>
      </c>
      <c r="Y2577">
        <f t="shared" si="286"/>
        <v>190</v>
      </c>
    </row>
    <row r="2578" spans="1:25" ht="14.4" x14ac:dyDescent="0.3">
      <c r="A2578" s="20" t="s">
        <v>22</v>
      </c>
      <c r="B2578" s="21" t="s">
        <v>120</v>
      </c>
      <c r="C2578" s="22" t="s">
        <v>121</v>
      </c>
      <c r="D2578" s="21" t="s">
        <v>37</v>
      </c>
      <c r="E2578" s="21" t="s">
        <v>34</v>
      </c>
      <c r="F2578" s="21" t="s">
        <v>27</v>
      </c>
      <c r="G2578" s="21" t="s">
        <v>28</v>
      </c>
      <c r="H2578" s="29">
        <f>'Table 1'!$Y$8</f>
        <v>42.75</v>
      </c>
      <c r="I2578" s="30"/>
      <c r="J2578" s="30"/>
      <c r="K2578" s="30"/>
      <c r="L2578" s="31"/>
      <c r="M2578" s="31">
        <v>21</v>
      </c>
      <c r="N2578" s="32">
        <f t="array" ref="N2578">INDEX([1]!CCA_Weighting[#Data],MATCH(1,([1]!CCA_Weighting[State]=A2578)*([1]!CCA_Weighting[Zone]=B2578),0),MATCH(2021,VALUE([1]!CCA_Weighting[#Headers]),0))*M2578</f>
        <v>0.5185784947309735</v>
      </c>
      <c r="O2578" s="31">
        <f>'Table 1'!$T$8</f>
        <v>28.5</v>
      </c>
      <c r="P2578" s="32">
        <f t="array" ref="P2578">INDEX([1]!CCA_Weighting[#Data],MATCH(1,([1]!CCA_Weighting[State]=A2578)*([1]!CCA_Weighting[Zone]=B2578),0),MATCH(2022,VALUE([1]!CCA_Weighting[#Headers]),0))*O2578</f>
        <v>0.70378509999203542</v>
      </c>
      <c r="Q2578" s="31">
        <f>'Table 1'!$U$8</f>
        <v>18</v>
      </c>
      <c r="R2578" s="31">
        <f>'Table 1'!$W$8</f>
        <v>28.5</v>
      </c>
      <c r="S2578">
        <f t="shared" si="280"/>
        <v>213.75</v>
      </c>
      <c r="T2578">
        <f t="shared" si="281"/>
        <v>105</v>
      </c>
      <c r="U2578">
        <f t="shared" si="282"/>
        <v>142.5</v>
      </c>
      <c r="V2578">
        <f t="shared" si="283"/>
        <v>90</v>
      </c>
      <c r="W2578" s="28">
        <f t="shared" si="284"/>
        <v>66.315789473684205</v>
      </c>
      <c r="X2578" s="28">
        <f t="shared" si="285"/>
        <v>142.5</v>
      </c>
      <c r="Y2578">
        <f t="shared" si="286"/>
        <v>142.5</v>
      </c>
    </row>
    <row r="2579" spans="1:25" ht="14.4" x14ac:dyDescent="0.3">
      <c r="A2579" s="23" t="s">
        <v>22</v>
      </c>
      <c r="B2579" s="24" t="s">
        <v>120</v>
      </c>
      <c r="C2579" s="25" t="s">
        <v>121</v>
      </c>
      <c r="D2579" s="24" t="s">
        <v>37</v>
      </c>
      <c r="E2579" s="24" t="s">
        <v>34</v>
      </c>
      <c r="F2579" s="24" t="s">
        <v>29</v>
      </c>
      <c r="G2579" s="24" t="s">
        <v>28</v>
      </c>
      <c r="H2579" s="29">
        <f>'Table 1'!$Y$9</f>
        <v>45</v>
      </c>
      <c r="I2579" s="30"/>
      <c r="J2579" s="30"/>
      <c r="K2579" s="30"/>
      <c r="L2579" s="31"/>
      <c r="M2579" s="31">
        <v>22</v>
      </c>
      <c r="N2579" s="32">
        <f t="array" ref="N2579">INDEX([1]!CCA_Weighting[#Data],MATCH(1,([1]!CCA_Weighting[State]=A2579)*([1]!CCA_Weighting[Zone]=B2579),0),MATCH(2021,VALUE([1]!CCA_Weighting[#Headers]),0))*M2579</f>
        <v>0.54327270876578171</v>
      </c>
      <c r="O2579" s="31">
        <f>'Table 1'!$T$9</f>
        <v>30</v>
      </c>
      <c r="P2579" s="32">
        <f t="array" ref="P2579">INDEX([1]!CCA_Weighting[#Data],MATCH(1,([1]!CCA_Weighting[State]=A2579)*([1]!CCA_Weighting[Zone]=B2579),0),MATCH(2022,VALUE([1]!CCA_Weighting[#Headers]),0))*O2579</f>
        <v>0.74082642104424778</v>
      </c>
      <c r="Q2579" s="31">
        <f>'Table 1'!$U$9</f>
        <v>19.5</v>
      </c>
      <c r="R2579" s="31">
        <f>'Table 1'!$W$9</f>
        <v>30</v>
      </c>
      <c r="S2579">
        <f t="shared" si="280"/>
        <v>225</v>
      </c>
      <c r="T2579">
        <f t="shared" si="281"/>
        <v>110</v>
      </c>
      <c r="U2579">
        <f t="shared" si="282"/>
        <v>150</v>
      </c>
      <c r="V2579">
        <f t="shared" si="283"/>
        <v>97.5</v>
      </c>
      <c r="W2579" s="28">
        <f t="shared" si="284"/>
        <v>71.5</v>
      </c>
      <c r="X2579" s="28">
        <f t="shared" si="285"/>
        <v>150</v>
      </c>
      <c r="Y2579">
        <f t="shared" si="286"/>
        <v>150</v>
      </c>
    </row>
    <row r="2580" spans="1:25" ht="14.4" x14ac:dyDescent="0.3">
      <c r="A2580" s="20" t="s">
        <v>22</v>
      </c>
      <c r="B2580" s="21" t="s">
        <v>120</v>
      </c>
      <c r="C2580" s="22" t="s">
        <v>121</v>
      </c>
      <c r="D2580" s="21" t="s">
        <v>37</v>
      </c>
      <c r="E2580" s="21" t="s">
        <v>34</v>
      </c>
      <c r="F2580" s="21" t="s">
        <v>30</v>
      </c>
      <c r="G2580" s="21" t="s">
        <v>28</v>
      </c>
      <c r="H2580" s="29">
        <f>'Table 1'!$Y$10</f>
        <v>76</v>
      </c>
      <c r="I2580" s="30"/>
      <c r="J2580" s="30"/>
      <c r="K2580" s="30"/>
      <c r="L2580" s="31"/>
      <c r="M2580" s="31">
        <v>38</v>
      </c>
      <c r="N2580" s="32">
        <f t="array" ref="N2580">INDEX([1]!CCA_Weighting[#Data],MATCH(1,([1]!CCA_Weighting[State]=A2580)*([1]!CCA_Weighting[Zone]=B2580),0),MATCH(2021,VALUE([1]!CCA_Weighting[#Headers]),0))*M2580</f>
        <v>0.93838013332271386</v>
      </c>
      <c r="O2580" s="31">
        <f>'Table 1'!$T$10</f>
        <v>38</v>
      </c>
      <c r="P2580" s="32">
        <f t="array" ref="P2580">INDEX([1]!CCA_Weighting[#Data],MATCH(1,([1]!CCA_Weighting[State]=A2580)*([1]!CCA_Weighting[Zone]=B2580),0),MATCH(2022,VALUE([1]!CCA_Weighting[#Headers]),0))*O2580</f>
        <v>0.93838013332271386</v>
      </c>
      <c r="Q2580" s="31">
        <f>'Table 1'!$U$10</f>
        <v>24.5</v>
      </c>
      <c r="R2580" s="31">
        <f>'Table 1'!$W$10</f>
        <v>38</v>
      </c>
      <c r="S2580">
        <f t="shared" si="280"/>
        <v>380</v>
      </c>
      <c r="T2580">
        <f t="shared" si="281"/>
        <v>190</v>
      </c>
      <c r="U2580">
        <f t="shared" si="282"/>
        <v>190</v>
      </c>
      <c r="V2580">
        <f t="shared" si="283"/>
        <v>122.5</v>
      </c>
      <c r="W2580" s="28">
        <f t="shared" si="284"/>
        <v>122.5</v>
      </c>
      <c r="X2580" s="28">
        <f t="shared" si="285"/>
        <v>190</v>
      </c>
      <c r="Y2580">
        <f t="shared" si="286"/>
        <v>190</v>
      </c>
    </row>
    <row r="2581" spans="1:25" ht="14.4" x14ac:dyDescent="0.3">
      <c r="A2581" s="23" t="s">
        <v>22</v>
      </c>
      <c r="B2581" s="24" t="s">
        <v>122</v>
      </c>
      <c r="C2581" s="25" t="s">
        <v>123</v>
      </c>
      <c r="D2581" s="24" t="s">
        <v>25</v>
      </c>
      <c r="E2581" s="25" t="s">
        <v>26</v>
      </c>
      <c r="F2581" s="24" t="s">
        <v>27</v>
      </c>
      <c r="G2581" s="24" t="s">
        <v>28</v>
      </c>
      <c r="H2581" s="29">
        <f>'Table 1'!$G$8</f>
        <v>57.75</v>
      </c>
      <c r="I2581" s="30"/>
      <c r="J2581" s="30"/>
      <c r="K2581" s="30"/>
      <c r="L2581" s="31"/>
      <c r="M2581" s="31">
        <v>27</v>
      </c>
      <c r="N2581" s="32">
        <f t="array" ref="N2581">INDEX([1]!CCA_Weighting[#Data],MATCH(1,([1]!CCA_Weighting[State]=A2581)*([1]!CCA_Weighting[Zone]=B2581),0),MATCH(2021,VALUE([1]!CCA_Weighting[#Headers]),0))*M2581</f>
        <v>0.15133393767323408</v>
      </c>
      <c r="O2581" s="31">
        <f>'Table 1'!$B$8</f>
        <v>33.5</v>
      </c>
      <c r="P2581" s="32">
        <f t="array" ref="P2581">INDEX([1]!CCA_Weighting[#Data],MATCH(1,([1]!CCA_Weighting[State]=A2581)*([1]!CCA_Weighting[Zone]=B2581),0),MATCH(2022,VALUE([1]!CCA_Weighting[#Headers]),0))*O2581</f>
        <v>0.18776618192790157</v>
      </c>
      <c r="Q2581" s="31">
        <f>'Table 1'!$C$8</f>
        <v>22</v>
      </c>
      <c r="R2581" s="31">
        <f>'Table 1'!$E$8</f>
        <v>38.5</v>
      </c>
      <c r="S2581">
        <f t="shared" si="280"/>
        <v>288.75</v>
      </c>
      <c r="T2581">
        <f t="shared" si="281"/>
        <v>135</v>
      </c>
      <c r="U2581">
        <f t="shared" si="282"/>
        <v>167.5</v>
      </c>
      <c r="V2581">
        <f t="shared" si="283"/>
        <v>110</v>
      </c>
      <c r="W2581" s="28">
        <f t="shared" si="284"/>
        <v>88.656716417910445</v>
      </c>
      <c r="X2581" s="28">
        <f t="shared" si="285"/>
        <v>192.5</v>
      </c>
      <c r="Y2581">
        <f t="shared" si="286"/>
        <v>192.5</v>
      </c>
    </row>
    <row r="2582" spans="1:25" ht="14.4" x14ac:dyDescent="0.3">
      <c r="A2582" s="20" t="s">
        <v>22</v>
      </c>
      <c r="B2582" s="21" t="s">
        <v>122</v>
      </c>
      <c r="C2582" s="22" t="s">
        <v>123</v>
      </c>
      <c r="D2582" s="21" t="s">
        <v>25</v>
      </c>
      <c r="E2582" s="22" t="s">
        <v>26</v>
      </c>
      <c r="F2582" s="21" t="s">
        <v>29</v>
      </c>
      <c r="G2582" s="21" t="s">
        <v>28</v>
      </c>
      <c r="H2582" s="29">
        <f>'Table 1'!$G$9</f>
        <v>52.5</v>
      </c>
      <c r="I2582" s="30"/>
      <c r="J2582" s="30"/>
      <c r="K2582" s="30"/>
      <c r="L2582" s="31"/>
      <c r="M2582" s="31">
        <v>29</v>
      </c>
      <c r="N2582" s="32">
        <f t="array" ref="N2582">INDEX([1]!CCA_Weighting[#Data],MATCH(1,([1]!CCA_Weighting[State]=A2582)*([1]!CCA_Weighting[Zone]=B2582),0),MATCH(2021,VALUE([1]!CCA_Weighting[#Headers]),0))*M2582</f>
        <v>0.16254385898236254</v>
      </c>
      <c r="O2582" s="31">
        <f>'Table 1'!$B$9</f>
        <v>35</v>
      </c>
      <c r="P2582" s="32">
        <f t="array" ref="P2582">INDEX([1]!CCA_Weighting[#Data],MATCH(1,([1]!CCA_Weighting[State]=A2582)*([1]!CCA_Weighting[Zone]=B2582),0),MATCH(2022,VALUE([1]!CCA_Weighting[#Headers]),0))*O2582</f>
        <v>0.19617362290974791</v>
      </c>
      <c r="Q2582" s="31">
        <f>'Table 1'!$C$9</f>
        <v>23</v>
      </c>
      <c r="R2582" s="31">
        <f>'Table 1'!$E$9</f>
        <v>35</v>
      </c>
      <c r="S2582">
        <f t="shared" si="280"/>
        <v>262.5</v>
      </c>
      <c r="T2582">
        <f t="shared" si="281"/>
        <v>145</v>
      </c>
      <c r="U2582">
        <f t="shared" si="282"/>
        <v>175</v>
      </c>
      <c r="V2582">
        <f t="shared" si="283"/>
        <v>115</v>
      </c>
      <c r="W2582" s="28">
        <f t="shared" si="284"/>
        <v>95.285714285714292</v>
      </c>
      <c r="X2582" s="28">
        <f t="shared" si="285"/>
        <v>175</v>
      </c>
      <c r="Y2582">
        <f t="shared" si="286"/>
        <v>175</v>
      </c>
    </row>
    <row r="2583" spans="1:25" ht="14.4" x14ac:dyDescent="0.3">
      <c r="A2583" s="23" t="s">
        <v>22</v>
      </c>
      <c r="B2583" s="24" t="s">
        <v>122</v>
      </c>
      <c r="C2583" s="25" t="s">
        <v>123</v>
      </c>
      <c r="D2583" s="24" t="s">
        <v>25</v>
      </c>
      <c r="E2583" s="25" t="s">
        <v>26</v>
      </c>
      <c r="F2583" s="24" t="s">
        <v>30</v>
      </c>
      <c r="G2583" s="24" t="s">
        <v>28</v>
      </c>
      <c r="H2583" s="29">
        <f>'Table 1'!$G$10</f>
        <v>110</v>
      </c>
      <c r="I2583" s="30"/>
      <c r="J2583" s="30"/>
      <c r="K2583" s="30"/>
      <c r="L2583" s="31"/>
      <c r="M2583" s="31">
        <v>55</v>
      </c>
      <c r="N2583" s="32">
        <f t="array" ref="N2583">INDEX([1]!CCA_Weighting[#Data],MATCH(1,([1]!CCA_Weighting[State]=A2583)*([1]!CCA_Weighting[Zone]=B2583),0),MATCH(2021,VALUE([1]!CCA_Weighting[#Headers]),0))*M2583</f>
        <v>0.30827283600103239</v>
      </c>
      <c r="O2583" s="31">
        <f>'Table 1'!$B$10</f>
        <v>55</v>
      </c>
      <c r="P2583" s="32">
        <f t="array" ref="P2583">INDEX([1]!CCA_Weighting[#Data],MATCH(1,([1]!CCA_Weighting[State]=A2583)*([1]!CCA_Weighting[Zone]=B2583),0),MATCH(2022,VALUE([1]!CCA_Weighting[#Headers]),0))*O2583</f>
        <v>0.30827283600103239</v>
      </c>
      <c r="Q2583" s="31">
        <f>'Table 1'!$C$10</f>
        <v>36</v>
      </c>
      <c r="R2583" s="31">
        <f>'Table 1'!$E$10</f>
        <v>55</v>
      </c>
      <c r="S2583">
        <f t="shared" si="280"/>
        <v>550</v>
      </c>
      <c r="T2583">
        <f t="shared" si="281"/>
        <v>275</v>
      </c>
      <c r="U2583">
        <f t="shared" si="282"/>
        <v>275</v>
      </c>
      <c r="V2583">
        <f t="shared" si="283"/>
        <v>180</v>
      </c>
      <c r="W2583" s="28">
        <f t="shared" si="284"/>
        <v>180</v>
      </c>
      <c r="X2583" s="28">
        <f t="shared" si="285"/>
        <v>275</v>
      </c>
      <c r="Y2583">
        <f t="shared" si="286"/>
        <v>275</v>
      </c>
    </row>
    <row r="2584" spans="1:25" ht="14.4" x14ac:dyDescent="0.3">
      <c r="A2584" s="20" t="s">
        <v>22</v>
      </c>
      <c r="B2584" s="21" t="s">
        <v>122</v>
      </c>
      <c r="C2584" s="22" t="s">
        <v>123</v>
      </c>
      <c r="D2584" s="21" t="s">
        <v>25</v>
      </c>
      <c r="E2584" s="21" t="s">
        <v>31</v>
      </c>
      <c r="F2584" s="21" t="s">
        <v>27</v>
      </c>
      <c r="G2584" s="21" t="s">
        <v>28</v>
      </c>
      <c r="H2584" s="29">
        <f>'Table 1'!$M$8</f>
        <v>48</v>
      </c>
      <c r="I2584" s="30"/>
      <c r="J2584" s="30"/>
      <c r="K2584" s="30"/>
      <c r="L2584" s="31"/>
      <c r="M2584" s="31">
        <v>25</v>
      </c>
      <c r="N2584" s="32">
        <f t="array" ref="N2584">INDEX([1]!CCA_Weighting[#Data],MATCH(1,([1]!CCA_Weighting[State]=A2584)*([1]!CCA_Weighting[Zone]=B2584),0),MATCH(2021,VALUE([1]!CCA_Weighting[#Headers]),0))*M2584</f>
        <v>0.14012401636410565</v>
      </c>
      <c r="O2584" s="31">
        <f>'Table 1'!$H$8</f>
        <v>32</v>
      </c>
      <c r="P2584" s="32">
        <f t="array" ref="P2584">INDEX([1]!CCA_Weighting[#Data],MATCH(1,([1]!CCA_Weighting[State]=A2584)*([1]!CCA_Weighting[Zone]=B2584),0),MATCH(2022,VALUE([1]!CCA_Weighting[#Headers]),0))*O2584</f>
        <v>0.17935874094605522</v>
      </c>
      <c r="Q2584" s="31">
        <f>'Table 1'!$I$8</f>
        <v>21</v>
      </c>
      <c r="R2584" s="31">
        <f>'Table 1'!$K$8</f>
        <v>32</v>
      </c>
      <c r="S2584">
        <f t="shared" si="280"/>
        <v>240</v>
      </c>
      <c r="T2584">
        <f t="shared" si="281"/>
        <v>125</v>
      </c>
      <c r="U2584">
        <f t="shared" si="282"/>
        <v>160</v>
      </c>
      <c r="V2584">
        <f t="shared" si="283"/>
        <v>105</v>
      </c>
      <c r="W2584" s="28">
        <f t="shared" si="284"/>
        <v>82.03125</v>
      </c>
      <c r="X2584" s="28">
        <f t="shared" si="285"/>
        <v>160</v>
      </c>
      <c r="Y2584">
        <f t="shared" si="286"/>
        <v>160</v>
      </c>
    </row>
    <row r="2585" spans="1:25" ht="14.4" x14ac:dyDescent="0.3">
      <c r="A2585" s="23" t="s">
        <v>22</v>
      </c>
      <c r="B2585" s="24" t="s">
        <v>122</v>
      </c>
      <c r="C2585" s="25" t="s">
        <v>123</v>
      </c>
      <c r="D2585" s="24" t="s">
        <v>25</v>
      </c>
      <c r="E2585" s="24" t="s">
        <v>31</v>
      </c>
      <c r="F2585" s="24" t="s">
        <v>29</v>
      </c>
      <c r="G2585" s="24" t="s">
        <v>28</v>
      </c>
      <c r="H2585" s="29">
        <f>'Table 1'!$M$9</f>
        <v>51</v>
      </c>
      <c r="I2585" s="30"/>
      <c r="J2585" s="30"/>
      <c r="K2585" s="30"/>
      <c r="L2585" s="31"/>
      <c r="M2585" s="31">
        <v>26.5</v>
      </c>
      <c r="N2585" s="32">
        <f t="array" ref="N2585">INDEX([1]!CCA_Weighting[#Data],MATCH(1,([1]!CCA_Weighting[State]=A2585)*([1]!CCA_Weighting[Zone]=B2585),0),MATCH(2021,VALUE([1]!CCA_Weighting[#Headers]),0))*M2585</f>
        <v>0.14853145734595199</v>
      </c>
      <c r="O2585" s="31">
        <f>'Table 1'!$H$9</f>
        <v>34</v>
      </c>
      <c r="P2585" s="32">
        <f t="array" ref="P2585">INDEX([1]!CCA_Weighting[#Data],MATCH(1,([1]!CCA_Weighting[State]=A2585)*([1]!CCA_Weighting[Zone]=B2585),0),MATCH(2022,VALUE([1]!CCA_Weighting[#Headers]),0))*O2585</f>
        <v>0.19056866225518368</v>
      </c>
      <c r="Q2585" s="31">
        <f>'Table 1'!$I$9</f>
        <v>22</v>
      </c>
      <c r="R2585" s="31">
        <f>'Table 1'!$K$9</f>
        <v>34</v>
      </c>
      <c r="S2585">
        <f t="shared" si="280"/>
        <v>255</v>
      </c>
      <c r="T2585">
        <f t="shared" si="281"/>
        <v>132.5</v>
      </c>
      <c r="U2585">
        <f t="shared" si="282"/>
        <v>170</v>
      </c>
      <c r="V2585">
        <f t="shared" si="283"/>
        <v>110</v>
      </c>
      <c r="W2585" s="28">
        <f t="shared" si="284"/>
        <v>85.735294117647058</v>
      </c>
      <c r="X2585" s="28">
        <f t="shared" si="285"/>
        <v>170</v>
      </c>
      <c r="Y2585">
        <f t="shared" si="286"/>
        <v>170</v>
      </c>
    </row>
    <row r="2586" spans="1:25" ht="14.4" x14ac:dyDescent="0.3">
      <c r="A2586" s="20" t="s">
        <v>22</v>
      </c>
      <c r="B2586" s="21" t="s">
        <v>122</v>
      </c>
      <c r="C2586" s="22" t="s">
        <v>123</v>
      </c>
      <c r="D2586" s="21" t="s">
        <v>25</v>
      </c>
      <c r="E2586" s="21" t="s">
        <v>31</v>
      </c>
      <c r="F2586" s="21" t="s">
        <v>30</v>
      </c>
      <c r="G2586" s="21" t="s">
        <v>28</v>
      </c>
      <c r="H2586" s="29">
        <f>'Table 1'!$M$10</f>
        <v>100</v>
      </c>
      <c r="I2586" s="30"/>
      <c r="J2586" s="30"/>
      <c r="K2586" s="30"/>
      <c r="L2586" s="31"/>
      <c r="M2586" s="31">
        <v>50</v>
      </c>
      <c r="N2586" s="32">
        <f t="array" ref="N2586">INDEX([1]!CCA_Weighting[#Data],MATCH(1,([1]!CCA_Weighting[State]=A2586)*([1]!CCA_Weighting[Zone]=B2586),0),MATCH(2021,VALUE([1]!CCA_Weighting[#Headers]),0))*M2586</f>
        <v>0.2802480327282113</v>
      </c>
      <c r="O2586" s="31">
        <f>'Table 1'!$H$10</f>
        <v>50</v>
      </c>
      <c r="P2586" s="32">
        <f t="array" ref="P2586">INDEX([1]!CCA_Weighting[#Data],MATCH(1,([1]!CCA_Weighting[State]=A2586)*([1]!CCA_Weighting[Zone]=B2586),0),MATCH(2022,VALUE([1]!CCA_Weighting[#Headers]),0))*O2586</f>
        <v>0.2802480327282113</v>
      </c>
      <c r="Q2586" s="31">
        <f>'Table 1'!$I$10</f>
        <v>32.5</v>
      </c>
      <c r="R2586" s="31">
        <f>'Table 1'!$K$10</f>
        <v>50</v>
      </c>
      <c r="S2586">
        <f t="shared" si="280"/>
        <v>500</v>
      </c>
      <c r="T2586">
        <f t="shared" si="281"/>
        <v>250</v>
      </c>
      <c r="U2586">
        <f t="shared" si="282"/>
        <v>250</v>
      </c>
      <c r="V2586">
        <f t="shared" si="283"/>
        <v>162.5</v>
      </c>
      <c r="W2586" s="28">
        <f t="shared" si="284"/>
        <v>162.5</v>
      </c>
      <c r="X2586" s="28">
        <f t="shared" si="285"/>
        <v>250</v>
      </c>
      <c r="Y2586">
        <f t="shared" si="286"/>
        <v>250</v>
      </c>
    </row>
    <row r="2587" spans="1:25" ht="14.4" x14ac:dyDescent="0.3">
      <c r="A2587" s="23" t="s">
        <v>22</v>
      </c>
      <c r="B2587" s="24" t="s">
        <v>122</v>
      </c>
      <c r="C2587" s="25" t="s">
        <v>123</v>
      </c>
      <c r="D2587" s="24" t="s">
        <v>25</v>
      </c>
      <c r="E2587" s="24" t="s">
        <v>32</v>
      </c>
      <c r="F2587" s="24" t="s">
        <v>27</v>
      </c>
      <c r="G2587" s="24" t="s">
        <v>28</v>
      </c>
      <c r="H2587" s="29">
        <f>'Table 1'!$S$8</f>
        <v>45</v>
      </c>
      <c r="I2587" s="30"/>
      <c r="J2587" s="30"/>
      <c r="K2587" s="30"/>
      <c r="L2587" s="31"/>
      <c r="M2587" s="31">
        <v>23.5</v>
      </c>
      <c r="N2587" s="32">
        <f t="array" ref="N2587">INDEX([1]!CCA_Weighting[#Data],MATCH(1,([1]!CCA_Weighting[State]=A2587)*([1]!CCA_Weighting[Zone]=B2587),0),MATCH(2021,VALUE([1]!CCA_Weighting[#Headers]),0))*M2587</f>
        <v>0.13171657538225931</v>
      </c>
      <c r="O2587" s="31">
        <f>'Table 1'!$N$8</f>
        <v>30</v>
      </c>
      <c r="P2587" s="32">
        <f t="array" ref="P2587">INDEX([1]!CCA_Weighting[#Data],MATCH(1,([1]!CCA_Weighting[State]=A2587)*([1]!CCA_Weighting[Zone]=B2587),0),MATCH(2022,VALUE([1]!CCA_Weighting[#Headers]),0))*O2587</f>
        <v>0.16814881963692677</v>
      </c>
      <c r="Q2587" s="31">
        <f>'Table 1'!$O$8</f>
        <v>19.5</v>
      </c>
      <c r="R2587" s="31">
        <f>'Table 1'!$Q$8</f>
        <v>30</v>
      </c>
      <c r="S2587">
        <f t="shared" si="280"/>
        <v>225</v>
      </c>
      <c r="T2587">
        <f t="shared" si="281"/>
        <v>117.5</v>
      </c>
      <c r="U2587">
        <f t="shared" si="282"/>
        <v>150</v>
      </c>
      <c r="V2587">
        <f t="shared" si="283"/>
        <v>97.5</v>
      </c>
      <c r="W2587" s="28">
        <f t="shared" si="284"/>
        <v>76.375</v>
      </c>
      <c r="X2587" s="28">
        <f t="shared" si="285"/>
        <v>150</v>
      </c>
      <c r="Y2587">
        <f t="shared" si="286"/>
        <v>150</v>
      </c>
    </row>
    <row r="2588" spans="1:25" ht="14.4" x14ac:dyDescent="0.3">
      <c r="A2588" s="20" t="s">
        <v>22</v>
      </c>
      <c r="B2588" s="21" t="s">
        <v>122</v>
      </c>
      <c r="C2588" s="22" t="s">
        <v>123</v>
      </c>
      <c r="D2588" s="21" t="s">
        <v>25</v>
      </c>
      <c r="E2588" s="21" t="s">
        <v>32</v>
      </c>
      <c r="F2588" s="21" t="s">
        <v>29</v>
      </c>
      <c r="G2588" s="21" t="s">
        <v>28</v>
      </c>
      <c r="H2588" s="29">
        <f>'Table 1'!$S$9</f>
        <v>48</v>
      </c>
      <c r="I2588" s="30"/>
      <c r="J2588" s="30"/>
      <c r="K2588" s="30"/>
      <c r="L2588" s="31"/>
      <c r="M2588" s="31">
        <v>24.5</v>
      </c>
      <c r="N2588" s="32">
        <f t="array" ref="N2588">INDEX([1]!CCA_Weighting[#Data],MATCH(1,([1]!CCA_Weighting[State]=A2588)*([1]!CCA_Weighting[Zone]=B2588),0),MATCH(2021,VALUE([1]!CCA_Weighting[#Headers]),0))*M2588</f>
        <v>0.13732153603682354</v>
      </c>
      <c r="O2588" s="31">
        <f>'Table 1'!$N$9</f>
        <v>32</v>
      </c>
      <c r="P2588" s="32">
        <f t="array" ref="P2588">INDEX([1]!CCA_Weighting[#Data],MATCH(1,([1]!CCA_Weighting[State]=A2588)*([1]!CCA_Weighting[Zone]=B2588),0),MATCH(2022,VALUE([1]!CCA_Weighting[#Headers]),0))*O2588</f>
        <v>0.17935874094605522</v>
      </c>
      <c r="Q2588" s="31">
        <f>'Table 1'!$O$9</f>
        <v>21</v>
      </c>
      <c r="R2588" s="31">
        <f>'Table 1'!$Q$9</f>
        <v>32</v>
      </c>
      <c r="S2588">
        <f t="shared" si="280"/>
        <v>240</v>
      </c>
      <c r="T2588">
        <f t="shared" si="281"/>
        <v>122.5</v>
      </c>
      <c r="U2588">
        <f t="shared" si="282"/>
        <v>160</v>
      </c>
      <c r="V2588">
        <f t="shared" si="283"/>
        <v>105</v>
      </c>
      <c r="W2588" s="28">
        <f t="shared" si="284"/>
        <v>80.390625</v>
      </c>
      <c r="X2588" s="28">
        <f t="shared" si="285"/>
        <v>160</v>
      </c>
      <c r="Y2588">
        <f t="shared" si="286"/>
        <v>160</v>
      </c>
    </row>
    <row r="2589" spans="1:25" ht="14.4" x14ac:dyDescent="0.3">
      <c r="A2589" s="23" t="s">
        <v>22</v>
      </c>
      <c r="B2589" s="24" t="s">
        <v>122</v>
      </c>
      <c r="C2589" s="25" t="s">
        <v>123</v>
      </c>
      <c r="D2589" s="24" t="s">
        <v>25</v>
      </c>
      <c r="E2589" s="24" t="s">
        <v>32</v>
      </c>
      <c r="F2589" s="24" t="s">
        <v>30</v>
      </c>
      <c r="G2589" s="24" t="s">
        <v>28</v>
      </c>
      <c r="H2589" s="29">
        <f>'Table 1'!$S$10</f>
        <v>80</v>
      </c>
      <c r="I2589" s="30"/>
      <c r="J2589" s="30"/>
      <c r="K2589" s="30"/>
      <c r="L2589" s="31"/>
      <c r="M2589" s="31">
        <v>40</v>
      </c>
      <c r="N2589" s="32">
        <f t="array" ref="N2589">INDEX([1]!CCA_Weighting[#Data],MATCH(1,([1]!CCA_Weighting[State]=A2589)*([1]!CCA_Weighting[Zone]=B2589),0),MATCH(2021,VALUE([1]!CCA_Weighting[#Headers]),0))*M2589</f>
        <v>0.22419842618256902</v>
      </c>
      <c r="O2589" s="31">
        <f>'Table 1'!$N$10</f>
        <v>40</v>
      </c>
      <c r="P2589" s="32">
        <f t="array" ref="P2589">INDEX([1]!CCA_Weighting[#Data],MATCH(1,([1]!CCA_Weighting[State]=A2589)*([1]!CCA_Weighting[Zone]=B2589),0),MATCH(2022,VALUE([1]!CCA_Weighting[#Headers]),0))*O2589</f>
        <v>0.22419842618256902</v>
      </c>
      <c r="Q2589" s="31">
        <f>'Table 1'!$O$10</f>
        <v>26</v>
      </c>
      <c r="R2589" s="31">
        <f>'Table 1'!$Q$10</f>
        <v>40</v>
      </c>
      <c r="S2589">
        <f t="shared" si="280"/>
        <v>400</v>
      </c>
      <c r="T2589">
        <f t="shared" si="281"/>
        <v>200</v>
      </c>
      <c r="U2589">
        <f t="shared" si="282"/>
        <v>200</v>
      </c>
      <c r="V2589">
        <f t="shared" si="283"/>
        <v>130</v>
      </c>
      <c r="W2589" s="28">
        <f t="shared" si="284"/>
        <v>130</v>
      </c>
      <c r="X2589" s="28">
        <f t="shared" si="285"/>
        <v>200</v>
      </c>
      <c r="Y2589">
        <f t="shared" si="286"/>
        <v>200</v>
      </c>
    </row>
    <row r="2590" spans="1:25" ht="14.4" x14ac:dyDescent="0.3">
      <c r="A2590" s="20" t="s">
        <v>22</v>
      </c>
      <c r="B2590" s="21" t="s">
        <v>122</v>
      </c>
      <c r="C2590" s="22" t="s">
        <v>123</v>
      </c>
      <c r="D2590" s="21" t="s">
        <v>25</v>
      </c>
      <c r="E2590" s="21" t="s">
        <v>33</v>
      </c>
      <c r="F2590" s="21" t="s">
        <v>27</v>
      </c>
      <c r="G2590" s="21" t="s">
        <v>28</v>
      </c>
      <c r="H2590" s="29">
        <f>'Table 1'!$Y$8</f>
        <v>42.75</v>
      </c>
      <c r="I2590" s="30"/>
      <c r="J2590" s="30"/>
      <c r="K2590" s="30"/>
      <c r="L2590" s="31"/>
      <c r="M2590" s="31">
        <v>21</v>
      </c>
      <c r="N2590" s="32">
        <f t="array" ref="N2590">INDEX([1]!CCA_Weighting[#Data],MATCH(1,([1]!CCA_Weighting[State]=A2590)*([1]!CCA_Weighting[Zone]=B2590),0),MATCH(2021,VALUE([1]!CCA_Weighting[#Headers]),0))*M2590</f>
        <v>0.11770417374584874</v>
      </c>
      <c r="O2590" s="31">
        <f>'Table 1'!$T$8</f>
        <v>28.5</v>
      </c>
      <c r="P2590" s="32">
        <f t="array" ref="P2590">INDEX([1]!CCA_Weighting[#Data],MATCH(1,([1]!CCA_Weighting[State]=A2590)*([1]!CCA_Weighting[Zone]=B2590),0),MATCH(2022,VALUE([1]!CCA_Weighting[#Headers]),0))*O2590</f>
        <v>0.15974137865508042</v>
      </c>
      <c r="Q2590" s="31">
        <f>'Table 1'!$U$8</f>
        <v>18</v>
      </c>
      <c r="R2590" s="31">
        <f>'Table 1'!$W$8</f>
        <v>28.5</v>
      </c>
      <c r="S2590">
        <f t="shared" si="280"/>
        <v>213.75</v>
      </c>
      <c r="T2590">
        <f t="shared" si="281"/>
        <v>105</v>
      </c>
      <c r="U2590">
        <f t="shared" si="282"/>
        <v>142.5</v>
      </c>
      <c r="V2590">
        <f t="shared" si="283"/>
        <v>90</v>
      </c>
      <c r="W2590" s="28">
        <f t="shared" si="284"/>
        <v>66.315789473684205</v>
      </c>
      <c r="X2590" s="28">
        <f t="shared" si="285"/>
        <v>142.5</v>
      </c>
      <c r="Y2590">
        <f t="shared" si="286"/>
        <v>142.5</v>
      </c>
    </row>
    <row r="2591" spans="1:25" ht="14.4" x14ac:dyDescent="0.3">
      <c r="A2591" s="23" t="s">
        <v>22</v>
      </c>
      <c r="B2591" s="24" t="s">
        <v>122</v>
      </c>
      <c r="C2591" s="25" t="s">
        <v>123</v>
      </c>
      <c r="D2591" s="24" t="s">
        <v>25</v>
      </c>
      <c r="E2591" s="24" t="s">
        <v>33</v>
      </c>
      <c r="F2591" s="24" t="s">
        <v>29</v>
      </c>
      <c r="G2591" s="24" t="s">
        <v>28</v>
      </c>
      <c r="H2591" s="29">
        <f>'Table 1'!$Y$9</f>
        <v>45</v>
      </c>
      <c r="I2591" s="30"/>
      <c r="J2591" s="30"/>
      <c r="K2591" s="30"/>
      <c r="L2591" s="31"/>
      <c r="M2591" s="31">
        <v>22</v>
      </c>
      <c r="N2591" s="32">
        <f t="array" ref="N2591">INDEX([1]!CCA_Weighting[#Data],MATCH(1,([1]!CCA_Weighting[State]=A2591)*([1]!CCA_Weighting[Zone]=B2591),0),MATCH(2021,VALUE([1]!CCA_Weighting[#Headers]),0))*M2591</f>
        <v>0.12330913440041297</v>
      </c>
      <c r="O2591" s="31">
        <f>'Table 1'!$T$9</f>
        <v>30</v>
      </c>
      <c r="P2591" s="32">
        <f t="array" ref="P2591">INDEX([1]!CCA_Weighting[#Data],MATCH(1,([1]!CCA_Weighting[State]=A2591)*([1]!CCA_Weighting[Zone]=B2591),0),MATCH(2022,VALUE([1]!CCA_Weighting[#Headers]),0))*O2591</f>
        <v>0.16814881963692677</v>
      </c>
      <c r="Q2591" s="31">
        <f>'Table 1'!$U$9</f>
        <v>19.5</v>
      </c>
      <c r="R2591" s="31">
        <f>'Table 1'!$W$9</f>
        <v>30</v>
      </c>
      <c r="S2591">
        <f t="shared" si="280"/>
        <v>225</v>
      </c>
      <c r="T2591">
        <f t="shared" si="281"/>
        <v>110</v>
      </c>
      <c r="U2591">
        <f t="shared" si="282"/>
        <v>150</v>
      </c>
      <c r="V2591">
        <f t="shared" si="283"/>
        <v>97.5</v>
      </c>
      <c r="W2591" s="28">
        <f t="shared" si="284"/>
        <v>71.5</v>
      </c>
      <c r="X2591" s="28">
        <f t="shared" si="285"/>
        <v>150</v>
      </c>
      <c r="Y2591">
        <f t="shared" si="286"/>
        <v>150</v>
      </c>
    </row>
    <row r="2592" spans="1:25" ht="14.4" x14ac:dyDescent="0.3">
      <c r="A2592" s="20" t="s">
        <v>22</v>
      </c>
      <c r="B2592" s="21" t="s">
        <v>122</v>
      </c>
      <c r="C2592" s="22" t="s">
        <v>123</v>
      </c>
      <c r="D2592" s="21" t="s">
        <v>25</v>
      </c>
      <c r="E2592" s="21" t="s">
        <v>33</v>
      </c>
      <c r="F2592" s="21" t="s">
        <v>30</v>
      </c>
      <c r="G2592" s="21" t="s">
        <v>28</v>
      </c>
      <c r="H2592" s="29">
        <f>'Table 1'!$Y$10</f>
        <v>76</v>
      </c>
      <c r="I2592" s="30"/>
      <c r="J2592" s="30"/>
      <c r="K2592" s="30"/>
      <c r="L2592" s="31"/>
      <c r="M2592" s="31">
        <v>38</v>
      </c>
      <c r="N2592" s="32">
        <f t="array" ref="N2592">INDEX([1]!CCA_Weighting[#Data],MATCH(1,([1]!CCA_Weighting[State]=A2592)*([1]!CCA_Weighting[Zone]=B2592),0),MATCH(2021,VALUE([1]!CCA_Weighting[#Headers]),0))*M2592</f>
        <v>0.21298850487344057</v>
      </c>
      <c r="O2592" s="31">
        <f>'Table 1'!$T$10</f>
        <v>38</v>
      </c>
      <c r="P2592" s="32">
        <f t="array" ref="P2592">INDEX([1]!CCA_Weighting[#Data],MATCH(1,([1]!CCA_Weighting[State]=A2592)*([1]!CCA_Weighting[Zone]=B2592),0),MATCH(2022,VALUE([1]!CCA_Weighting[#Headers]),0))*O2592</f>
        <v>0.21298850487344057</v>
      </c>
      <c r="Q2592" s="31">
        <f>'Table 1'!$U$10</f>
        <v>24.5</v>
      </c>
      <c r="R2592" s="31">
        <f>'Table 1'!$W$10</f>
        <v>38</v>
      </c>
      <c r="S2592">
        <f t="shared" si="280"/>
        <v>380</v>
      </c>
      <c r="T2592">
        <f t="shared" si="281"/>
        <v>190</v>
      </c>
      <c r="U2592">
        <f t="shared" si="282"/>
        <v>190</v>
      </c>
      <c r="V2592">
        <f t="shared" si="283"/>
        <v>122.5</v>
      </c>
      <c r="W2592" s="28">
        <f t="shared" si="284"/>
        <v>122.5</v>
      </c>
      <c r="X2592" s="28">
        <f t="shared" si="285"/>
        <v>190</v>
      </c>
      <c r="Y2592">
        <f t="shared" si="286"/>
        <v>190</v>
      </c>
    </row>
    <row r="2593" spans="1:25" ht="14.4" x14ac:dyDescent="0.3">
      <c r="A2593" s="23" t="s">
        <v>22</v>
      </c>
      <c r="B2593" s="24" t="s">
        <v>122</v>
      </c>
      <c r="C2593" s="25" t="s">
        <v>123</v>
      </c>
      <c r="D2593" s="24" t="s">
        <v>25</v>
      </c>
      <c r="E2593" s="24" t="s">
        <v>34</v>
      </c>
      <c r="F2593" s="24" t="s">
        <v>27</v>
      </c>
      <c r="G2593" s="24" t="s">
        <v>28</v>
      </c>
      <c r="H2593" s="29">
        <f>'Table 1'!$Y$8</f>
        <v>42.75</v>
      </c>
      <c r="I2593" s="30"/>
      <c r="J2593" s="30"/>
      <c r="K2593" s="30"/>
      <c r="L2593" s="31"/>
      <c r="M2593" s="31">
        <v>21</v>
      </c>
      <c r="N2593" s="32">
        <f t="array" ref="N2593">INDEX([1]!CCA_Weighting[#Data],MATCH(1,([1]!CCA_Weighting[State]=A2593)*([1]!CCA_Weighting[Zone]=B2593),0),MATCH(2021,VALUE([1]!CCA_Weighting[#Headers]),0))*M2593</f>
        <v>0.11770417374584874</v>
      </c>
      <c r="O2593" s="31">
        <f>'Table 1'!$T$8</f>
        <v>28.5</v>
      </c>
      <c r="P2593" s="32">
        <f t="array" ref="P2593">INDEX([1]!CCA_Weighting[#Data],MATCH(1,([1]!CCA_Weighting[State]=A2593)*([1]!CCA_Weighting[Zone]=B2593),0),MATCH(2022,VALUE([1]!CCA_Weighting[#Headers]),0))*O2593</f>
        <v>0.15974137865508042</v>
      </c>
      <c r="Q2593" s="31">
        <f>'Table 1'!$U$8</f>
        <v>18</v>
      </c>
      <c r="R2593" s="31">
        <f>'Table 1'!$W$8</f>
        <v>28.5</v>
      </c>
      <c r="S2593">
        <f t="shared" si="280"/>
        <v>213.75</v>
      </c>
      <c r="T2593">
        <f t="shared" si="281"/>
        <v>105</v>
      </c>
      <c r="U2593">
        <f t="shared" si="282"/>
        <v>142.5</v>
      </c>
      <c r="V2593">
        <f t="shared" si="283"/>
        <v>90</v>
      </c>
      <c r="W2593" s="28">
        <f t="shared" si="284"/>
        <v>66.315789473684205</v>
      </c>
      <c r="X2593" s="28">
        <f t="shared" si="285"/>
        <v>142.5</v>
      </c>
      <c r="Y2593">
        <f t="shared" si="286"/>
        <v>142.5</v>
      </c>
    </row>
    <row r="2594" spans="1:25" ht="14.4" x14ac:dyDescent="0.3">
      <c r="A2594" s="20" t="s">
        <v>22</v>
      </c>
      <c r="B2594" s="21" t="s">
        <v>122</v>
      </c>
      <c r="C2594" s="22" t="s">
        <v>123</v>
      </c>
      <c r="D2594" s="21" t="s">
        <v>25</v>
      </c>
      <c r="E2594" s="21" t="s">
        <v>34</v>
      </c>
      <c r="F2594" s="21" t="s">
        <v>29</v>
      </c>
      <c r="G2594" s="21" t="s">
        <v>28</v>
      </c>
      <c r="H2594" s="29">
        <f>'Table 1'!$Y$9</f>
        <v>45</v>
      </c>
      <c r="I2594" s="30"/>
      <c r="J2594" s="30"/>
      <c r="K2594" s="30"/>
      <c r="L2594" s="31"/>
      <c r="M2594" s="31">
        <v>22</v>
      </c>
      <c r="N2594" s="32">
        <f t="array" ref="N2594">INDEX([1]!CCA_Weighting[#Data],MATCH(1,([1]!CCA_Weighting[State]=A2594)*([1]!CCA_Weighting[Zone]=B2594),0),MATCH(2021,VALUE([1]!CCA_Weighting[#Headers]),0))*M2594</f>
        <v>0.12330913440041297</v>
      </c>
      <c r="O2594" s="31">
        <f>'Table 1'!$T$9</f>
        <v>30</v>
      </c>
      <c r="P2594" s="32">
        <f t="array" ref="P2594">INDEX([1]!CCA_Weighting[#Data],MATCH(1,([1]!CCA_Weighting[State]=A2594)*([1]!CCA_Weighting[Zone]=B2594),0),MATCH(2022,VALUE([1]!CCA_Weighting[#Headers]),0))*O2594</f>
        <v>0.16814881963692677</v>
      </c>
      <c r="Q2594" s="31">
        <f>'Table 1'!$U$9</f>
        <v>19.5</v>
      </c>
      <c r="R2594" s="31">
        <f>'Table 1'!$W$9</f>
        <v>30</v>
      </c>
      <c r="S2594">
        <f t="shared" si="280"/>
        <v>225</v>
      </c>
      <c r="T2594">
        <f t="shared" si="281"/>
        <v>110</v>
      </c>
      <c r="U2594">
        <f t="shared" si="282"/>
        <v>150</v>
      </c>
      <c r="V2594">
        <f t="shared" si="283"/>
        <v>97.5</v>
      </c>
      <c r="W2594" s="28">
        <f t="shared" si="284"/>
        <v>71.5</v>
      </c>
      <c r="X2594" s="28">
        <f t="shared" si="285"/>
        <v>150</v>
      </c>
      <c r="Y2594">
        <f t="shared" si="286"/>
        <v>150</v>
      </c>
    </row>
    <row r="2595" spans="1:25" ht="14.4" x14ac:dyDescent="0.3">
      <c r="A2595" s="23" t="s">
        <v>22</v>
      </c>
      <c r="B2595" s="24" t="s">
        <v>122</v>
      </c>
      <c r="C2595" s="25" t="s">
        <v>123</v>
      </c>
      <c r="D2595" s="24" t="s">
        <v>25</v>
      </c>
      <c r="E2595" s="24" t="s">
        <v>34</v>
      </c>
      <c r="F2595" s="24" t="s">
        <v>30</v>
      </c>
      <c r="G2595" s="24" t="s">
        <v>28</v>
      </c>
      <c r="H2595" s="29">
        <f>'Table 1'!$Y$10</f>
        <v>76</v>
      </c>
      <c r="I2595" s="30"/>
      <c r="J2595" s="30"/>
      <c r="K2595" s="30"/>
      <c r="L2595" s="31"/>
      <c r="M2595" s="31">
        <v>38</v>
      </c>
      <c r="N2595" s="32">
        <f t="array" ref="N2595">INDEX([1]!CCA_Weighting[#Data],MATCH(1,([1]!CCA_Weighting[State]=A2595)*([1]!CCA_Weighting[Zone]=B2595),0),MATCH(2021,VALUE([1]!CCA_Weighting[#Headers]),0))*M2595</f>
        <v>0.21298850487344057</v>
      </c>
      <c r="O2595" s="31">
        <f>'Table 1'!$T$10</f>
        <v>38</v>
      </c>
      <c r="P2595" s="32">
        <f t="array" ref="P2595">INDEX([1]!CCA_Weighting[#Data],MATCH(1,([1]!CCA_Weighting[State]=A2595)*([1]!CCA_Weighting[Zone]=B2595),0),MATCH(2022,VALUE([1]!CCA_Weighting[#Headers]),0))*O2595</f>
        <v>0.21298850487344057</v>
      </c>
      <c r="Q2595" s="31">
        <f>'Table 1'!$U$10</f>
        <v>24.5</v>
      </c>
      <c r="R2595" s="31">
        <f>'Table 1'!$W$10</f>
        <v>38</v>
      </c>
      <c r="S2595">
        <f t="shared" si="280"/>
        <v>380</v>
      </c>
      <c r="T2595">
        <f t="shared" si="281"/>
        <v>190</v>
      </c>
      <c r="U2595">
        <f t="shared" si="282"/>
        <v>190</v>
      </c>
      <c r="V2595">
        <f t="shared" si="283"/>
        <v>122.5</v>
      </c>
      <c r="W2595" s="28">
        <f t="shared" si="284"/>
        <v>122.5</v>
      </c>
      <c r="X2595" s="28">
        <f t="shared" si="285"/>
        <v>190</v>
      </c>
      <c r="Y2595">
        <f t="shared" si="286"/>
        <v>190</v>
      </c>
    </row>
    <row r="2596" spans="1:25" ht="14.4" x14ac:dyDescent="0.3">
      <c r="A2596" s="20" t="s">
        <v>22</v>
      </c>
      <c r="B2596" s="21" t="s">
        <v>122</v>
      </c>
      <c r="C2596" s="22" t="s">
        <v>123</v>
      </c>
      <c r="D2596" s="21" t="s">
        <v>35</v>
      </c>
      <c r="E2596" s="22" t="s">
        <v>26</v>
      </c>
      <c r="F2596" s="21" t="s">
        <v>27</v>
      </c>
      <c r="G2596" s="21" t="s">
        <v>28</v>
      </c>
      <c r="H2596" s="29">
        <f>'Table 1'!$G$8</f>
        <v>57.75</v>
      </c>
      <c r="I2596" s="30"/>
      <c r="J2596" s="30"/>
      <c r="K2596" s="30"/>
      <c r="L2596" s="31"/>
      <c r="M2596" s="31">
        <v>27</v>
      </c>
      <c r="N2596" s="32">
        <f t="array" ref="N2596">INDEX([1]!CCA_Weighting[#Data],MATCH(1,([1]!CCA_Weighting[State]=A2596)*([1]!CCA_Weighting[Zone]=B2596),0),MATCH(2021,VALUE([1]!CCA_Weighting[#Headers]),0))*M2596</f>
        <v>0.15133393767323408</v>
      </c>
      <c r="O2596" s="31">
        <f>'Table 1'!$B$8</f>
        <v>33.5</v>
      </c>
      <c r="P2596" s="32">
        <f t="array" ref="P2596">INDEX([1]!CCA_Weighting[#Data],MATCH(1,([1]!CCA_Weighting[State]=A2596)*([1]!CCA_Weighting[Zone]=B2596),0),MATCH(2022,VALUE([1]!CCA_Weighting[#Headers]),0))*O2596</f>
        <v>0.18776618192790157</v>
      </c>
      <c r="Q2596" s="31">
        <f>'Table 1'!$C$8</f>
        <v>22</v>
      </c>
      <c r="R2596" s="31">
        <f>'Table 1'!$E$8</f>
        <v>38.5</v>
      </c>
      <c r="S2596">
        <f t="shared" si="280"/>
        <v>288.75</v>
      </c>
      <c r="T2596">
        <f t="shared" si="281"/>
        <v>135</v>
      </c>
      <c r="U2596">
        <f t="shared" si="282"/>
        <v>167.5</v>
      </c>
      <c r="V2596">
        <f t="shared" si="283"/>
        <v>110</v>
      </c>
      <c r="W2596" s="28">
        <f t="shared" si="284"/>
        <v>88.656716417910445</v>
      </c>
      <c r="X2596" s="28">
        <f t="shared" si="285"/>
        <v>192.5</v>
      </c>
      <c r="Y2596">
        <f t="shared" si="286"/>
        <v>192.5</v>
      </c>
    </row>
    <row r="2597" spans="1:25" ht="14.4" x14ac:dyDescent="0.3">
      <c r="A2597" s="23" t="s">
        <v>22</v>
      </c>
      <c r="B2597" s="24" t="s">
        <v>122</v>
      </c>
      <c r="C2597" s="25" t="s">
        <v>123</v>
      </c>
      <c r="D2597" s="24" t="s">
        <v>35</v>
      </c>
      <c r="E2597" s="25" t="s">
        <v>26</v>
      </c>
      <c r="F2597" s="24" t="s">
        <v>29</v>
      </c>
      <c r="G2597" s="24" t="s">
        <v>28</v>
      </c>
      <c r="H2597" s="29">
        <f>'Table 1'!$G$9</f>
        <v>52.5</v>
      </c>
      <c r="I2597" s="30"/>
      <c r="J2597" s="30"/>
      <c r="K2597" s="30"/>
      <c r="L2597" s="31"/>
      <c r="M2597" s="31">
        <v>29</v>
      </c>
      <c r="N2597" s="32">
        <f t="array" ref="N2597">INDEX([1]!CCA_Weighting[#Data],MATCH(1,([1]!CCA_Weighting[State]=A2597)*([1]!CCA_Weighting[Zone]=B2597),0),MATCH(2021,VALUE([1]!CCA_Weighting[#Headers]),0))*M2597</f>
        <v>0.16254385898236254</v>
      </c>
      <c r="O2597" s="31">
        <f>'Table 1'!$B$9</f>
        <v>35</v>
      </c>
      <c r="P2597" s="32">
        <f t="array" ref="P2597">INDEX([1]!CCA_Weighting[#Data],MATCH(1,([1]!CCA_Weighting[State]=A2597)*([1]!CCA_Weighting[Zone]=B2597),0),MATCH(2022,VALUE([1]!CCA_Weighting[#Headers]),0))*O2597</f>
        <v>0.19617362290974791</v>
      </c>
      <c r="Q2597" s="31">
        <f>'Table 1'!$C$9</f>
        <v>23</v>
      </c>
      <c r="R2597" s="31">
        <f>'Table 1'!$E$9</f>
        <v>35</v>
      </c>
      <c r="S2597">
        <f t="shared" si="280"/>
        <v>262.5</v>
      </c>
      <c r="T2597">
        <f t="shared" si="281"/>
        <v>145</v>
      </c>
      <c r="U2597">
        <f t="shared" si="282"/>
        <v>175</v>
      </c>
      <c r="V2597">
        <f t="shared" si="283"/>
        <v>115</v>
      </c>
      <c r="W2597" s="28">
        <f t="shared" si="284"/>
        <v>95.285714285714292</v>
      </c>
      <c r="X2597" s="28">
        <f t="shared" si="285"/>
        <v>175</v>
      </c>
      <c r="Y2597">
        <f t="shared" si="286"/>
        <v>175</v>
      </c>
    </row>
    <row r="2598" spans="1:25" ht="14.4" x14ac:dyDescent="0.3">
      <c r="A2598" s="20" t="s">
        <v>22</v>
      </c>
      <c r="B2598" s="21" t="s">
        <v>122</v>
      </c>
      <c r="C2598" s="22" t="s">
        <v>123</v>
      </c>
      <c r="D2598" s="21" t="s">
        <v>35</v>
      </c>
      <c r="E2598" s="22" t="s">
        <v>26</v>
      </c>
      <c r="F2598" s="21" t="s">
        <v>30</v>
      </c>
      <c r="G2598" s="21" t="s">
        <v>28</v>
      </c>
      <c r="H2598" s="29">
        <f>'Table 1'!$G$10</f>
        <v>110</v>
      </c>
      <c r="I2598" s="30"/>
      <c r="J2598" s="30"/>
      <c r="K2598" s="30"/>
      <c r="L2598" s="31"/>
      <c r="M2598" s="31">
        <v>55</v>
      </c>
      <c r="N2598" s="32">
        <f t="array" ref="N2598">INDEX([1]!CCA_Weighting[#Data],MATCH(1,([1]!CCA_Weighting[State]=A2598)*([1]!CCA_Weighting[Zone]=B2598),0),MATCH(2021,VALUE([1]!CCA_Weighting[#Headers]),0))*M2598</f>
        <v>0.30827283600103239</v>
      </c>
      <c r="O2598" s="31">
        <f>'Table 1'!$B$10</f>
        <v>55</v>
      </c>
      <c r="P2598" s="32">
        <f t="array" ref="P2598">INDEX([1]!CCA_Weighting[#Data],MATCH(1,([1]!CCA_Weighting[State]=A2598)*([1]!CCA_Weighting[Zone]=B2598),0),MATCH(2022,VALUE([1]!CCA_Weighting[#Headers]),0))*O2598</f>
        <v>0.30827283600103239</v>
      </c>
      <c r="Q2598" s="31">
        <f>'Table 1'!$C$10</f>
        <v>36</v>
      </c>
      <c r="R2598" s="31">
        <f>'Table 1'!$E$10</f>
        <v>55</v>
      </c>
      <c r="S2598">
        <f t="shared" si="280"/>
        <v>550</v>
      </c>
      <c r="T2598">
        <f t="shared" si="281"/>
        <v>275</v>
      </c>
      <c r="U2598">
        <f t="shared" si="282"/>
        <v>275</v>
      </c>
      <c r="V2598">
        <f t="shared" si="283"/>
        <v>180</v>
      </c>
      <c r="W2598" s="28">
        <f t="shared" si="284"/>
        <v>180</v>
      </c>
      <c r="X2598" s="28">
        <f t="shared" si="285"/>
        <v>275</v>
      </c>
      <c r="Y2598">
        <f t="shared" si="286"/>
        <v>275</v>
      </c>
    </row>
    <row r="2599" spans="1:25" ht="14.4" x14ac:dyDescent="0.3">
      <c r="A2599" s="23" t="s">
        <v>22</v>
      </c>
      <c r="B2599" s="24" t="s">
        <v>122</v>
      </c>
      <c r="C2599" s="25" t="s">
        <v>123</v>
      </c>
      <c r="D2599" s="24" t="s">
        <v>35</v>
      </c>
      <c r="E2599" s="24" t="s">
        <v>31</v>
      </c>
      <c r="F2599" s="24" t="s">
        <v>27</v>
      </c>
      <c r="G2599" s="24" t="s">
        <v>28</v>
      </c>
      <c r="H2599" s="29">
        <f>'Table 1'!$M$8</f>
        <v>48</v>
      </c>
      <c r="I2599" s="30"/>
      <c r="J2599" s="30"/>
      <c r="K2599" s="30"/>
      <c r="L2599" s="31"/>
      <c r="M2599" s="31">
        <v>25</v>
      </c>
      <c r="N2599" s="32">
        <f t="array" ref="N2599">INDEX([1]!CCA_Weighting[#Data],MATCH(1,([1]!CCA_Weighting[State]=A2599)*([1]!CCA_Weighting[Zone]=B2599),0),MATCH(2021,VALUE([1]!CCA_Weighting[#Headers]),0))*M2599</f>
        <v>0.14012401636410565</v>
      </c>
      <c r="O2599" s="31">
        <f>'Table 1'!$H$8</f>
        <v>32</v>
      </c>
      <c r="P2599" s="32">
        <f t="array" ref="P2599">INDEX([1]!CCA_Weighting[#Data],MATCH(1,([1]!CCA_Weighting[State]=A2599)*([1]!CCA_Weighting[Zone]=B2599),0),MATCH(2022,VALUE([1]!CCA_Weighting[#Headers]),0))*O2599</f>
        <v>0.17935874094605522</v>
      </c>
      <c r="Q2599" s="31">
        <f>'Table 1'!$I$8</f>
        <v>21</v>
      </c>
      <c r="R2599" s="31">
        <f>'Table 1'!$K$8</f>
        <v>32</v>
      </c>
      <c r="S2599">
        <f t="shared" si="280"/>
        <v>240</v>
      </c>
      <c r="T2599">
        <f t="shared" si="281"/>
        <v>125</v>
      </c>
      <c r="U2599">
        <f t="shared" si="282"/>
        <v>160</v>
      </c>
      <c r="V2599">
        <f t="shared" si="283"/>
        <v>105</v>
      </c>
      <c r="W2599" s="28">
        <f t="shared" si="284"/>
        <v>82.03125</v>
      </c>
      <c r="X2599" s="28">
        <f t="shared" si="285"/>
        <v>160</v>
      </c>
      <c r="Y2599">
        <f t="shared" si="286"/>
        <v>160</v>
      </c>
    </row>
    <row r="2600" spans="1:25" ht="14.4" x14ac:dyDescent="0.3">
      <c r="A2600" s="20" t="s">
        <v>22</v>
      </c>
      <c r="B2600" s="21" t="s">
        <v>122</v>
      </c>
      <c r="C2600" s="22" t="s">
        <v>123</v>
      </c>
      <c r="D2600" s="21" t="s">
        <v>35</v>
      </c>
      <c r="E2600" s="21" t="s">
        <v>31</v>
      </c>
      <c r="F2600" s="21" t="s">
        <v>29</v>
      </c>
      <c r="G2600" s="21" t="s">
        <v>28</v>
      </c>
      <c r="H2600" s="29">
        <f>'Table 1'!$M$9</f>
        <v>51</v>
      </c>
      <c r="I2600" s="30"/>
      <c r="J2600" s="30"/>
      <c r="K2600" s="30"/>
      <c r="L2600" s="31"/>
      <c r="M2600" s="31">
        <v>26.5</v>
      </c>
      <c r="N2600" s="32">
        <f t="array" ref="N2600">INDEX([1]!CCA_Weighting[#Data],MATCH(1,([1]!CCA_Weighting[State]=A2600)*([1]!CCA_Weighting[Zone]=B2600),0),MATCH(2021,VALUE([1]!CCA_Weighting[#Headers]),0))*M2600</f>
        <v>0.14853145734595199</v>
      </c>
      <c r="O2600" s="31">
        <f>'Table 1'!$H$9</f>
        <v>34</v>
      </c>
      <c r="P2600" s="32">
        <f t="array" ref="P2600">INDEX([1]!CCA_Weighting[#Data],MATCH(1,([1]!CCA_Weighting[State]=A2600)*([1]!CCA_Weighting[Zone]=B2600),0),MATCH(2022,VALUE([1]!CCA_Weighting[#Headers]),0))*O2600</f>
        <v>0.19056866225518368</v>
      </c>
      <c r="Q2600" s="31">
        <f>'Table 1'!$I$9</f>
        <v>22</v>
      </c>
      <c r="R2600" s="31">
        <f>'Table 1'!$K$9</f>
        <v>34</v>
      </c>
      <c r="S2600">
        <f t="shared" si="280"/>
        <v>255</v>
      </c>
      <c r="T2600">
        <f t="shared" si="281"/>
        <v>132.5</v>
      </c>
      <c r="U2600">
        <f t="shared" si="282"/>
        <v>170</v>
      </c>
      <c r="V2600">
        <f t="shared" si="283"/>
        <v>110</v>
      </c>
      <c r="W2600" s="28">
        <f t="shared" si="284"/>
        <v>85.735294117647058</v>
      </c>
      <c r="X2600" s="28">
        <f t="shared" si="285"/>
        <v>170</v>
      </c>
      <c r="Y2600">
        <f t="shared" si="286"/>
        <v>170</v>
      </c>
    </row>
    <row r="2601" spans="1:25" ht="14.4" x14ac:dyDescent="0.3">
      <c r="A2601" s="23" t="s">
        <v>22</v>
      </c>
      <c r="B2601" s="24" t="s">
        <v>122</v>
      </c>
      <c r="C2601" s="25" t="s">
        <v>123</v>
      </c>
      <c r="D2601" s="24" t="s">
        <v>35</v>
      </c>
      <c r="E2601" s="24" t="s">
        <v>31</v>
      </c>
      <c r="F2601" s="24" t="s">
        <v>30</v>
      </c>
      <c r="G2601" s="24" t="s">
        <v>28</v>
      </c>
      <c r="H2601" s="29">
        <f>'Table 1'!$M$10</f>
        <v>100</v>
      </c>
      <c r="I2601" s="30"/>
      <c r="J2601" s="30"/>
      <c r="K2601" s="30"/>
      <c r="L2601" s="31"/>
      <c r="M2601" s="31">
        <v>50</v>
      </c>
      <c r="N2601" s="32">
        <f t="array" ref="N2601">INDEX([1]!CCA_Weighting[#Data],MATCH(1,([1]!CCA_Weighting[State]=A2601)*([1]!CCA_Weighting[Zone]=B2601),0),MATCH(2021,VALUE([1]!CCA_Weighting[#Headers]),0))*M2601</f>
        <v>0.2802480327282113</v>
      </c>
      <c r="O2601" s="31">
        <f>'Table 1'!$H$10</f>
        <v>50</v>
      </c>
      <c r="P2601" s="32">
        <f t="array" ref="P2601">INDEX([1]!CCA_Weighting[#Data],MATCH(1,([1]!CCA_Weighting[State]=A2601)*([1]!CCA_Weighting[Zone]=B2601),0),MATCH(2022,VALUE([1]!CCA_Weighting[#Headers]),0))*O2601</f>
        <v>0.2802480327282113</v>
      </c>
      <c r="Q2601" s="31">
        <f>'Table 1'!$I$10</f>
        <v>32.5</v>
      </c>
      <c r="R2601" s="31">
        <f>'Table 1'!$K$10</f>
        <v>50</v>
      </c>
      <c r="S2601">
        <f t="shared" si="280"/>
        <v>500</v>
      </c>
      <c r="T2601">
        <f t="shared" si="281"/>
        <v>250</v>
      </c>
      <c r="U2601">
        <f t="shared" si="282"/>
        <v>250</v>
      </c>
      <c r="V2601">
        <f t="shared" si="283"/>
        <v>162.5</v>
      </c>
      <c r="W2601" s="28">
        <f t="shared" si="284"/>
        <v>162.5</v>
      </c>
      <c r="X2601" s="28">
        <f t="shared" si="285"/>
        <v>250</v>
      </c>
      <c r="Y2601">
        <f t="shared" si="286"/>
        <v>250</v>
      </c>
    </row>
    <row r="2602" spans="1:25" ht="14.4" x14ac:dyDescent="0.3">
      <c r="A2602" s="20" t="s">
        <v>22</v>
      </c>
      <c r="B2602" s="21" t="s">
        <v>122</v>
      </c>
      <c r="C2602" s="22" t="s">
        <v>123</v>
      </c>
      <c r="D2602" s="21" t="s">
        <v>35</v>
      </c>
      <c r="E2602" s="21" t="s">
        <v>32</v>
      </c>
      <c r="F2602" s="21" t="s">
        <v>27</v>
      </c>
      <c r="G2602" s="21" t="s">
        <v>28</v>
      </c>
      <c r="H2602" s="29">
        <f>'Table 1'!$S$8</f>
        <v>45</v>
      </c>
      <c r="I2602" s="30"/>
      <c r="J2602" s="30"/>
      <c r="K2602" s="30"/>
      <c r="L2602" s="31"/>
      <c r="M2602" s="31">
        <v>23.5</v>
      </c>
      <c r="N2602" s="32">
        <f t="array" ref="N2602">INDEX([1]!CCA_Weighting[#Data],MATCH(1,([1]!CCA_Weighting[State]=A2602)*([1]!CCA_Weighting[Zone]=B2602),0),MATCH(2021,VALUE([1]!CCA_Weighting[#Headers]),0))*M2602</f>
        <v>0.13171657538225931</v>
      </c>
      <c r="O2602" s="31">
        <f>'Table 1'!$N$8</f>
        <v>30</v>
      </c>
      <c r="P2602" s="32">
        <f t="array" ref="P2602">INDEX([1]!CCA_Weighting[#Data],MATCH(1,([1]!CCA_Weighting[State]=A2602)*([1]!CCA_Weighting[Zone]=B2602),0),MATCH(2022,VALUE([1]!CCA_Weighting[#Headers]),0))*O2602</f>
        <v>0.16814881963692677</v>
      </c>
      <c r="Q2602" s="31">
        <f>'Table 1'!$O$8</f>
        <v>19.5</v>
      </c>
      <c r="R2602" s="31">
        <f>'Table 1'!$Q$8</f>
        <v>30</v>
      </c>
      <c r="S2602">
        <f t="shared" si="280"/>
        <v>225</v>
      </c>
      <c r="T2602">
        <f t="shared" si="281"/>
        <v>117.5</v>
      </c>
      <c r="U2602">
        <f t="shared" si="282"/>
        <v>150</v>
      </c>
      <c r="V2602">
        <f t="shared" si="283"/>
        <v>97.5</v>
      </c>
      <c r="W2602" s="28">
        <f t="shared" si="284"/>
        <v>76.375</v>
      </c>
      <c r="X2602" s="28">
        <f t="shared" si="285"/>
        <v>150</v>
      </c>
      <c r="Y2602">
        <f t="shared" si="286"/>
        <v>150</v>
      </c>
    </row>
    <row r="2603" spans="1:25" ht="14.4" x14ac:dyDescent="0.3">
      <c r="A2603" s="23" t="s">
        <v>22</v>
      </c>
      <c r="B2603" s="24" t="s">
        <v>122</v>
      </c>
      <c r="C2603" s="25" t="s">
        <v>123</v>
      </c>
      <c r="D2603" s="24" t="s">
        <v>35</v>
      </c>
      <c r="E2603" s="24" t="s">
        <v>32</v>
      </c>
      <c r="F2603" s="24" t="s">
        <v>29</v>
      </c>
      <c r="G2603" s="24" t="s">
        <v>28</v>
      </c>
      <c r="H2603" s="29">
        <f>'Table 1'!$S$9</f>
        <v>48</v>
      </c>
      <c r="I2603" s="30"/>
      <c r="J2603" s="30"/>
      <c r="K2603" s="30"/>
      <c r="L2603" s="31"/>
      <c r="M2603" s="31">
        <v>24.5</v>
      </c>
      <c r="N2603" s="32">
        <f t="array" ref="N2603">INDEX([1]!CCA_Weighting[#Data],MATCH(1,([1]!CCA_Weighting[State]=A2603)*([1]!CCA_Weighting[Zone]=B2603),0),MATCH(2021,VALUE([1]!CCA_Weighting[#Headers]),0))*M2603</f>
        <v>0.13732153603682354</v>
      </c>
      <c r="O2603" s="31">
        <f>'Table 1'!$N$9</f>
        <v>32</v>
      </c>
      <c r="P2603" s="32">
        <f t="array" ref="P2603">INDEX([1]!CCA_Weighting[#Data],MATCH(1,([1]!CCA_Weighting[State]=A2603)*([1]!CCA_Weighting[Zone]=B2603),0),MATCH(2022,VALUE([1]!CCA_Weighting[#Headers]),0))*O2603</f>
        <v>0.17935874094605522</v>
      </c>
      <c r="Q2603" s="31">
        <f>'Table 1'!$O$9</f>
        <v>21</v>
      </c>
      <c r="R2603" s="31">
        <f>'Table 1'!$Q$9</f>
        <v>32</v>
      </c>
      <c r="S2603">
        <f t="shared" si="280"/>
        <v>240</v>
      </c>
      <c r="T2603">
        <f t="shared" si="281"/>
        <v>122.5</v>
      </c>
      <c r="U2603">
        <f t="shared" si="282"/>
        <v>160</v>
      </c>
      <c r="V2603">
        <f t="shared" si="283"/>
        <v>105</v>
      </c>
      <c r="W2603" s="28">
        <f t="shared" si="284"/>
        <v>80.390625</v>
      </c>
      <c r="X2603" s="28">
        <f t="shared" si="285"/>
        <v>160</v>
      </c>
      <c r="Y2603">
        <f t="shared" si="286"/>
        <v>160</v>
      </c>
    </row>
    <row r="2604" spans="1:25" ht="14.4" x14ac:dyDescent="0.3">
      <c r="A2604" s="20" t="s">
        <v>22</v>
      </c>
      <c r="B2604" s="21" t="s">
        <v>122</v>
      </c>
      <c r="C2604" s="22" t="s">
        <v>123</v>
      </c>
      <c r="D2604" s="21" t="s">
        <v>35</v>
      </c>
      <c r="E2604" s="21" t="s">
        <v>32</v>
      </c>
      <c r="F2604" s="21" t="s">
        <v>30</v>
      </c>
      <c r="G2604" s="21" t="s">
        <v>28</v>
      </c>
      <c r="H2604" s="29">
        <f>'Table 1'!$S$10</f>
        <v>80</v>
      </c>
      <c r="I2604" s="30"/>
      <c r="J2604" s="30"/>
      <c r="K2604" s="30"/>
      <c r="L2604" s="31"/>
      <c r="M2604" s="31">
        <v>40</v>
      </c>
      <c r="N2604" s="32">
        <f t="array" ref="N2604">INDEX([1]!CCA_Weighting[#Data],MATCH(1,([1]!CCA_Weighting[State]=A2604)*([1]!CCA_Weighting[Zone]=B2604),0),MATCH(2021,VALUE([1]!CCA_Weighting[#Headers]),0))*M2604</f>
        <v>0.22419842618256902</v>
      </c>
      <c r="O2604" s="31">
        <f>'Table 1'!$N$10</f>
        <v>40</v>
      </c>
      <c r="P2604" s="32">
        <f t="array" ref="P2604">INDEX([1]!CCA_Weighting[#Data],MATCH(1,([1]!CCA_Weighting[State]=A2604)*([1]!CCA_Weighting[Zone]=B2604),0),MATCH(2022,VALUE([1]!CCA_Weighting[#Headers]),0))*O2604</f>
        <v>0.22419842618256902</v>
      </c>
      <c r="Q2604" s="31">
        <f>'Table 1'!$O$10</f>
        <v>26</v>
      </c>
      <c r="R2604" s="31">
        <f>'Table 1'!$Q$10</f>
        <v>40</v>
      </c>
      <c r="S2604">
        <f t="shared" si="280"/>
        <v>400</v>
      </c>
      <c r="T2604">
        <f t="shared" si="281"/>
        <v>200</v>
      </c>
      <c r="U2604">
        <f t="shared" si="282"/>
        <v>200</v>
      </c>
      <c r="V2604">
        <f t="shared" si="283"/>
        <v>130</v>
      </c>
      <c r="W2604" s="28">
        <f t="shared" si="284"/>
        <v>130</v>
      </c>
      <c r="X2604" s="28">
        <f t="shared" si="285"/>
        <v>200</v>
      </c>
      <c r="Y2604">
        <f t="shared" si="286"/>
        <v>200</v>
      </c>
    </row>
    <row r="2605" spans="1:25" ht="14.4" x14ac:dyDescent="0.3">
      <c r="A2605" s="23" t="s">
        <v>22</v>
      </c>
      <c r="B2605" s="24" t="s">
        <v>122</v>
      </c>
      <c r="C2605" s="25" t="s">
        <v>123</v>
      </c>
      <c r="D2605" s="24" t="s">
        <v>35</v>
      </c>
      <c r="E2605" s="24" t="s">
        <v>33</v>
      </c>
      <c r="F2605" s="24" t="s">
        <v>27</v>
      </c>
      <c r="G2605" s="24" t="s">
        <v>28</v>
      </c>
      <c r="H2605" s="29">
        <f>'Table 1'!$Y$8</f>
        <v>42.75</v>
      </c>
      <c r="I2605" s="30"/>
      <c r="J2605" s="30"/>
      <c r="K2605" s="30"/>
      <c r="L2605" s="31"/>
      <c r="M2605" s="31">
        <v>21</v>
      </c>
      <c r="N2605" s="32">
        <f t="array" ref="N2605">INDEX([1]!CCA_Weighting[#Data],MATCH(1,([1]!CCA_Weighting[State]=A2605)*([1]!CCA_Weighting[Zone]=B2605),0),MATCH(2021,VALUE([1]!CCA_Weighting[#Headers]),0))*M2605</f>
        <v>0.11770417374584874</v>
      </c>
      <c r="O2605" s="31">
        <f>'Table 1'!$T$8</f>
        <v>28.5</v>
      </c>
      <c r="P2605" s="32">
        <f t="array" ref="P2605">INDEX([1]!CCA_Weighting[#Data],MATCH(1,([1]!CCA_Weighting[State]=A2605)*([1]!CCA_Weighting[Zone]=B2605),0),MATCH(2022,VALUE([1]!CCA_Weighting[#Headers]),0))*O2605</f>
        <v>0.15974137865508042</v>
      </c>
      <c r="Q2605" s="31">
        <f>'Table 1'!$U$8</f>
        <v>18</v>
      </c>
      <c r="R2605" s="31">
        <f>'Table 1'!$W$8</f>
        <v>28.5</v>
      </c>
      <c r="S2605">
        <f t="shared" si="280"/>
        <v>213.75</v>
      </c>
      <c r="T2605">
        <f t="shared" si="281"/>
        <v>105</v>
      </c>
      <c r="U2605">
        <f t="shared" si="282"/>
        <v>142.5</v>
      </c>
      <c r="V2605">
        <f t="shared" si="283"/>
        <v>90</v>
      </c>
      <c r="W2605" s="28">
        <f t="shared" si="284"/>
        <v>66.315789473684205</v>
      </c>
      <c r="X2605" s="28">
        <f t="shared" si="285"/>
        <v>142.5</v>
      </c>
      <c r="Y2605">
        <f t="shared" si="286"/>
        <v>142.5</v>
      </c>
    </row>
    <row r="2606" spans="1:25" ht="14.4" x14ac:dyDescent="0.3">
      <c r="A2606" s="20" t="s">
        <v>22</v>
      </c>
      <c r="B2606" s="21" t="s">
        <v>122</v>
      </c>
      <c r="C2606" s="22" t="s">
        <v>123</v>
      </c>
      <c r="D2606" s="21" t="s">
        <v>35</v>
      </c>
      <c r="E2606" s="21" t="s">
        <v>33</v>
      </c>
      <c r="F2606" s="21" t="s">
        <v>29</v>
      </c>
      <c r="G2606" s="21" t="s">
        <v>28</v>
      </c>
      <c r="H2606" s="29">
        <f>'Table 1'!$Y$9</f>
        <v>45</v>
      </c>
      <c r="I2606" s="30"/>
      <c r="J2606" s="30"/>
      <c r="K2606" s="30"/>
      <c r="L2606" s="31"/>
      <c r="M2606" s="31">
        <v>22</v>
      </c>
      <c r="N2606" s="32">
        <f t="array" ref="N2606">INDEX([1]!CCA_Weighting[#Data],MATCH(1,([1]!CCA_Weighting[State]=A2606)*([1]!CCA_Weighting[Zone]=B2606),0),MATCH(2021,VALUE([1]!CCA_Weighting[#Headers]),0))*M2606</f>
        <v>0.12330913440041297</v>
      </c>
      <c r="O2606" s="31">
        <f>'Table 1'!$T$9</f>
        <v>30</v>
      </c>
      <c r="P2606" s="32">
        <f t="array" ref="P2606">INDEX([1]!CCA_Weighting[#Data],MATCH(1,([1]!CCA_Weighting[State]=A2606)*([1]!CCA_Weighting[Zone]=B2606),0),MATCH(2022,VALUE([1]!CCA_Weighting[#Headers]),0))*O2606</f>
        <v>0.16814881963692677</v>
      </c>
      <c r="Q2606" s="31">
        <f>'Table 1'!$U$9</f>
        <v>19.5</v>
      </c>
      <c r="R2606" s="31">
        <f>'Table 1'!$W$9</f>
        <v>30</v>
      </c>
      <c r="S2606">
        <f t="shared" si="280"/>
        <v>225</v>
      </c>
      <c r="T2606">
        <f t="shared" si="281"/>
        <v>110</v>
      </c>
      <c r="U2606">
        <f t="shared" si="282"/>
        <v>150</v>
      </c>
      <c r="V2606">
        <f t="shared" si="283"/>
        <v>97.5</v>
      </c>
      <c r="W2606" s="28">
        <f t="shared" si="284"/>
        <v>71.5</v>
      </c>
      <c r="X2606" s="28">
        <f t="shared" si="285"/>
        <v>150</v>
      </c>
      <c r="Y2606">
        <f t="shared" si="286"/>
        <v>150</v>
      </c>
    </row>
    <row r="2607" spans="1:25" ht="14.4" x14ac:dyDescent="0.3">
      <c r="A2607" s="23" t="s">
        <v>22</v>
      </c>
      <c r="B2607" s="24" t="s">
        <v>122</v>
      </c>
      <c r="C2607" s="25" t="s">
        <v>123</v>
      </c>
      <c r="D2607" s="24" t="s">
        <v>35</v>
      </c>
      <c r="E2607" s="24" t="s">
        <v>33</v>
      </c>
      <c r="F2607" s="24" t="s">
        <v>30</v>
      </c>
      <c r="G2607" s="24" t="s">
        <v>28</v>
      </c>
      <c r="H2607" s="29">
        <f>'Table 1'!$Y$10</f>
        <v>76</v>
      </c>
      <c r="I2607" s="30"/>
      <c r="J2607" s="30"/>
      <c r="K2607" s="30"/>
      <c r="L2607" s="31"/>
      <c r="M2607" s="31">
        <v>38</v>
      </c>
      <c r="N2607" s="32">
        <f t="array" ref="N2607">INDEX([1]!CCA_Weighting[#Data],MATCH(1,([1]!CCA_Weighting[State]=A2607)*([1]!CCA_Weighting[Zone]=B2607),0),MATCH(2021,VALUE([1]!CCA_Weighting[#Headers]),0))*M2607</f>
        <v>0.21298850487344057</v>
      </c>
      <c r="O2607" s="31">
        <f>'Table 1'!$T$10</f>
        <v>38</v>
      </c>
      <c r="P2607" s="32">
        <f t="array" ref="P2607">INDEX([1]!CCA_Weighting[#Data],MATCH(1,([1]!CCA_Weighting[State]=A2607)*([1]!CCA_Weighting[Zone]=B2607),0),MATCH(2022,VALUE([1]!CCA_Weighting[#Headers]),0))*O2607</f>
        <v>0.21298850487344057</v>
      </c>
      <c r="Q2607" s="31">
        <f>'Table 1'!$U$10</f>
        <v>24.5</v>
      </c>
      <c r="R2607" s="31">
        <f>'Table 1'!$W$10</f>
        <v>38</v>
      </c>
      <c r="S2607">
        <f t="shared" si="280"/>
        <v>380</v>
      </c>
      <c r="T2607">
        <f t="shared" si="281"/>
        <v>190</v>
      </c>
      <c r="U2607">
        <f t="shared" si="282"/>
        <v>190</v>
      </c>
      <c r="V2607">
        <f t="shared" si="283"/>
        <v>122.5</v>
      </c>
      <c r="W2607" s="28">
        <f t="shared" si="284"/>
        <v>122.5</v>
      </c>
      <c r="X2607" s="28">
        <f t="shared" si="285"/>
        <v>190</v>
      </c>
      <c r="Y2607">
        <f t="shared" si="286"/>
        <v>190</v>
      </c>
    </row>
    <row r="2608" spans="1:25" ht="14.4" x14ac:dyDescent="0.3">
      <c r="A2608" s="20" t="s">
        <v>22</v>
      </c>
      <c r="B2608" s="21" t="s">
        <v>122</v>
      </c>
      <c r="C2608" s="22" t="s">
        <v>123</v>
      </c>
      <c r="D2608" s="21" t="s">
        <v>35</v>
      </c>
      <c r="E2608" s="21" t="s">
        <v>34</v>
      </c>
      <c r="F2608" s="21" t="s">
        <v>27</v>
      </c>
      <c r="G2608" s="21" t="s">
        <v>28</v>
      </c>
      <c r="H2608" s="29">
        <f>'Table 1'!$Y$8</f>
        <v>42.75</v>
      </c>
      <c r="I2608" s="30"/>
      <c r="J2608" s="30"/>
      <c r="K2608" s="30"/>
      <c r="L2608" s="31"/>
      <c r="M2608" s="31">
        <v>21</v>
      </c>
      <c r="N2608" s="32">
        <f t="array" ref="N2608">INDEX([1]!CCA_Weighting[#Data],MATCH(1,([1]!CCA_Weighting[State]=A2608)*([1]!CCA_Weighting[Zone]=B2608),0),MATCH(2021,VALUE([1]!CCA_Weighting[#Headers]),0))*M2608</f>
        <v>0.11770417374584874</v>
      </c>
      <c r="O2608" s="31">
        <f>'Table 1'!$T$8</f>
        <v>28.5</v>
      </c>
      <c r="P2608" s="32">
        <f t="array" ref="P2608">INDEX([1]!CCA_Weighting[#Data],MATCH(1,([1]!CCA_Weighting[State]=A2608)*([1]!CCA_Weighting[Zone]=B2608),0),MATCH(2022,VALUE([1]!CCA_Weighting[#Headers]),0))*O2608</f>
        <v>0.15974137865508042</v>
      </c>
      <c r="Q2608" s="31">
        <f>'Table 1'!$U$8</f>
        <v>18</v>
      </c>
      <c r="R2608" s="31">
        <f>'Table 1'!$W$8</f>
        <v>28.5</v>
      </c>
      <c r="S2608">
        <f t="shared" si="280"/>
        <v>213.75</v>
      </c>
      <c r="T2608">
        <f t="shared" si="281"/>
        <v>105</v>
      </c>
      <c r="U2608">
        <f t="shared" si="282"/>
        <v>142.5</v>
      </c>
      <c r="V2608">
        <f t="shared" si="283"/>
        <v>90</v>
      </c>
      <c r="W2608" s="28">
        <f t="shared" si="284"/>
        <v>66.315789473684205</v>
      </c>
      <c r="X2608" s="28">
        <f t="shared" si="285"/>
        <v>142.5</v>
      </c>
      <c r="Y2608">
        <f t="shared" si="286"/>
        <v>142.5</v>
      </c>
    </row>
    <row r="2609" spans="1:25" ht="14.4" x14ac:dyDescent="0.3">
      <c r="A2609" s="23" t="s">
        <v>22</v>
      </c>
      <c r="B2609" s="24" t="s">
        <v>122</v>
      </c>
      <c r="C2609" s="25" t="s">
        <v>123</v>
      </c>
      <c r="D2609" s="24" t="s">
        <v>35</v>
      </c>
      <c r="E2609" s="24" t="s">
        <v>34</v>
      </c>
      <c r="F2609" s="24" t="s">
        <v>29</v>
      </c>
      <c r="G2609" s="24" t="s">
        <v>28</v>
      </c>
      <c r="H2609" s="29">
        <f>'Table 1'!$Y$9</f>
        <v>45</v>
      </c>
      <c r="I2609" s="30"/>
      <c r="J2609" s="30"/>
      <c r="K2609" s="30"/>
      <c r="L2609" s="31"/>
      <c r="M2609" s="31">
        <v>22</v>
      </c>
      <c r="N2609" s="32">
        <f t="array" ref="N2609">INDEX([1]!CCA_Weighting[#Data],MATCH(1,([1]!CCA_Weighting[State]=A2609)*([1]!CCA_Weighting[Zone]=B2609),0),MATCH(2021,VALUE([1]!CCA_Weighting[#Headers]),0))*M2609</f>
        <v>0.12330913440041297</v>
      </c>
      <c r="O2609" s="31">
        <f>'Table 1'!$T$9</f>
        <v>30</v>
      </c>
      <c r="P2609" s="32">
        <f t="array" ref="P2609">INDEX([1]!CCA_Weighting[#Data],MATCH(1,([1]!CCA_Weighting[State]=A2609)*([1]!CCA_Weighting[Zone]=B2609),0),MATCH(2022,VALUE([1]!CCA_Weighting[#Headers]),0))*O2609</f>
        <v>0.16814881963692677</v>
      </c>
      <c r="Q2609" s="31">
        <f>'Table 1'!$U$9</f>
        <v>19.5</v>
      </c>
      <c r="R2609" s="31">
        <f>'Table 1'!$W$9</f>
        <v>30</v>
      </c>
      <c r="S2609">
        <f t="shared" si="280"/>
        <v>225</v>
      </c>
      <c r="T2609">
        <f t="shared" si="281"/>
        <v>110</v>
      </c>
      <c r="U2609">
        <f t="shared" si="282"/>
        <v>150</v>
      </c>
      <c r="V2609">
        <f t="shared" si="283"/>
        <v>97.5</v>
      </c>
      <c r="W2609" s="28">
        <f t="shared" si="284"/>
        <v>71.5</v>
      </c>
      <c r="X2609" s="28">
        <f t="shared" si="285"/>
        <v>150</v>
      </c>
      <c r="Y2609">
        <f t="shared" si="286"/>
        <v>150</v>
      </c>
    </row>
    <row r="2610" spans="1:25" ht="14.4" x14ac:dyDescent="0.3">
      <c r="A2610" s="20" t="s">
        <v>22</v>
      </c>
      <c r="B2610" s="21" t="s">
        <v>122</v>
      </c>
      <c r="C2610" s="22" t="s">
        <v>123</v>
      </c>
      <c r="D2610" s="21" t="s">
        <v>35</v>
      </c>
      <c r="E2610" s="21" t="s">
        <v>34</v>
      </c>
      <c r="F2610" s="21" t="s">
        <v>30</v>
      </c>
      <c r="G2610" s="21" t="s">
        <v>28</v>
      </c>
      <c r="H2610" s="29">
        <f>'Table 1'!$Y$10</f>
        <v>76</v>
      </c>
      <c r="I2610" s="30"/>
      <c r="J2610" s="30"/>
      <c r="K2610" s="30"/>
      <c r="L2610" s="31"/>
      <c r="M2610" s="31">
        <v>38</v>
      </c>
      <c r="N2610" s="32">
        <f t="array" ref="N2610">INDEX([1]!CCA_Weighting[#Data],MATCH(1,([1]!CCA_Weighting[State]=A2610)*([1]!CCA_Weighting[Zone]=B2610),0),MATCH(2021,VALUE([1]!CCA_Weighting[#Headers]),0))*M2610</f>
        <v>0.21298850487344057</v>
      </c>
      <c r="O2610" s="31">
        <f>'Table 1'!$T$10</f>
        <v>38</v>
      </c>
      <c r="P2610" s="32">
        <f t="array" ref="P2610">INDEX([1]!CCA_Weighting[#Data],MATCH(1,([1]!CCA_Weighting[State]=A2610)*([1]!CCA_Weighting[Zone]=B2610),0),MATCH(2022,VALUE([1]!CCA_Weighting[#Headers]),0))*O2610</f>
        <v>0.21298850487344057</v>
      </c>
      <c r="Q2610" s="31">
        <f>'Table 1'!$U$10</f>
        <v>24.5</v>
      </c>
      <c r="R2610" s="31">
        <f>'Table 1'!$W$10</f>
        <v>38</v>
      </c>
      <c r="S2610">
        <f t="shared" si="280"/>
        <v>380</v>
      </c>
      <c r="T2610">
        <f t="shared" si="281"/>
        <v>190</v>
      </c>
      <c r="U2610">
        <f t="shared" si="282"/>
        <v>190</v>
      </c>
      <c r="V2610">
        <f t="shared" si="283"/>
        <v>122.5</v>
      </c>
      <c r="W2610" s="28">
        <f t="shared" si="284"/>
        <v>122.5</v>
      </c>
      <c r="X2610" s="28">
        <f t="shared" si="285"/>
        <v>190</v>
      </c>
      <c r="Y2610">
        <f t="shared" si="286"/>
        <v>190</v>
      </c>
    </row>
    <row r="2611" spans="1:25" ht="14.4" x14ac:dyDescent="0.3">
      <c r="A2611" s="23" t="s">
        <v>22</v>
      </c>
      <c r="B2611" s="24" t="s">
        <v>122</v>
      </c>
      <c r="C2611" s="25" t="s">
        <v>123</v>
      </c>
      <c r="D2611" s="24" t="s">
        <v>36</v>
      </c>
      <c r="E2611" s="25" t="s">
        <v>26</v>
      </c>
      <c r="F2611" s="24" t="s">
        <v>27</v>
      </c>
      <c r="G2611" s="24" t="s">
        <v>28</v>
      </c>
      <c r="H2611" s="29">
        <f>'Table 1'!$G$8</f>
        <v>57.75</v>
      </c>
      <c r="I2611" s="30"/>
      <c r="J2611" s="30"/>
      <c r="K2611" s="30"/>
      <c r="L2611" s="31"/>
      <c r="M2611" s="31">
        <v>27</v>
      </c>
      <c r="N2611" s="32">
        <f t="array" ref="N2611">INDEX([1]!CCA_Weighting[#Data],MATCH(1,([1]!CCA_Weighting[State]=A2611)*([1]!CCA_Weighting[Zone]=B2611),0),MATCH(2021,VALUE([1]!CCA_Weighting[#Headers]),0))*M2611</f>
        <v>0.15133393767323408</v>
      </c>
      <c r="O2611" s="31">
        <f>'Table 1'!$B$8</f>
        <v>33.5</v>
      </c>
      <c r="P2611" s="32">
        <f t="array" ref="P2611">INDEX([1]!CCA_Weighting[#Data],MATCH(1,([1]!CCA_Weighting[State]=A2611)*([1]!CCA_Weighting[Zone]=B2611),0),MATCH(2022,VALUE([1]!CCA_Weighting[#Headers]),0))*O2611</f>
        <v>0.18776618192790157</v>
      </c>
      <c r="Q2611" s="31">
        <f>'Table 1'!$C$8</f>
        <v>22</v>
      </c>
      <c r="R2611" s="31">
        <f>'Table 1'!$E$8</f>
        <v>38.5</v>
      </c>
      <c r="S2611">
        <f t="shared" si="280"/>
        <v>288.75</v>
      </c>
      <c r="T2611">
        <f t="shared" si="281"/>
        <v>135</v>
      </c>
      <c r="U2611">
        <f t="shared" si="282"/>
        <v>167.5</v>
      </c>
      <c r="V2611">
        <f t="shared" si="283"/>
        <v>110</v>
      </c>
      <c r="W2611" s="28">
        <f t="shared" si="284"/>
        <v>88.656716417910445</v>
      </c>
      <c r="X2611" s="28">
        <f t="shared" si="285"/>
        <v>192.5</v>
      </c>
      <c r="Y2611">
        <f t="shared" si="286"/>
        <v>192.5</v>
      </c>
    </row>
    <row r="2612" spans="1:25" ht="14.4" x14ac:dyDescent="0.3">
      <c r="A2612" s="20" t="s">
        <v>22</v>
      </c>
      <c r="B2612" s="21" t="s">
        <v>122</v>
      </c>
      <c r="C2612" s="22" t="s">
        <v>123</v>
      </c>
      <c r="D2612" s="21" t="s">
        <v>36</v>
      </c>
      <c r="E2612" s="22" t="s">
        <v>26</v>
      </c>
      <c r="F2612" s="21" t="s">
        <v>29</v>
      </c>
      <c r="G2612" s="21" t="s">
        <v>28</v>
      </c>
      <c r="H2612" s="29">
        <f>'Table 1'!$G$9</f>
        <v>52.5</v>
      </c>
      <c r="I2612" s="30"/>
      <c r="J2612" s="30"/>
      <c r="K2612" s="30"/>
      <c r="L2612" s="31"/>
      <c r="M2612" s="31">
        <v>29</v>
      </c>
      <c r="N2612" s="32">
        <f t="array" ref="N2612">INDEX([1]!CCA_Weighting[#Data],MATCH(1,([1]!CCA_Weighting[State]=A2612)*([1]!CCA_Weighting[Zone]=B2612),0),MATCH(2021,VALUE([1]!CCA_Weighting[#Headers]),0))*M2612</f>
        <v>0.16254385898236254</v>
      </c>
      <c r="O2612" s="31">
        <f>'Table 1'!$B$9</f>
        <v>35</v>
      </c>
      <c r="P2612" s="32">
        <f t="array" ref="P2612">INDEX([1]!CCA_Weighting[#Data],MATCH(1,([1]!CCA_Weighting[State]=A2612)*([1]!CCA_Weighting[Zone]=B2612),0),MATCH(2022,VALUE([1]!CCA_Weighting[#Headers]),0))*O2612</f>
        <v>0.19617362290974791</v>
      </c>
      <c r="Q2612" s="31">
        <f>'Table 1'!$C$9</f>
        <v>23</v>
      </c>
      <c r="R2612" s="31">
        <f>'Table 1'!$E$9</f>
        <v>35</v>
      </c>
      <c r="S2612">
        <f t="shared" si="280"/>
        <v>262.5</v>
      </c>
      <c r="T2612">
        <f t="shared" si="281"/>
        <v>145</v>
      </c>
      <c r="U2612">
        <f t="shared" si="282"/>
        <v>175</v>
      </c>
      <c r="V2612">
        <f t="shared" si="283"/>
        <v>115</v>
      </c>
      <c r="W2612" s="28">
        <f t="shared" si="284"/>
        <v>95.285714285714292</v>
      </c>
      <c r="X2612" s="28">
        <f t="shared" si="285"/>
        <v>175</v>
      </c>
      <c r="Y2612">
        <f t="shared" si="286"/>
        <v>175</v>
      </c>
    </row>
    <row r="2613" spans="1:25" ht="14.4" x14ac:dyDescent="0.3">
      <c r="A2613" s="23" t="s">
        <v>22</v>
      </c>
      <c r="B2613" s="24" t="s">
        <v>122</v>
      </c>
      <c r="C2613" s="25" t="s">
        <v>123</v>
      </c>
      <c r="D2613" s="24" t="s">
        <v>36</v>
      </c>
      <c r="E2613" s="25" t="s">
        <v>26</v>
      </c>
      <c r="F2613" s="24" t="s">
        <v>30</v>
      </c>
      <c r="G2613" s="24" t="s">
        <v>28</v>
      </c>
      <c r="H2613" s="29">
        <f>'Table 1'!$G$10</f>
        <v>110</v>
      </c>
      <c r="I2613" s="30"/>
      <c r="J2613" s="30"/>
      <c r="K2613" s="30"/>
      <c r="L2613" s="31"/>
      <c r="M2613" s="31">
        <v>55</v>
      </c>
      <c r="N2613" s="32">
        <f t="array" ref="N2613">INDEX([1]!CCA_Weighting[#Data],MATCH(1,([1]!CCA_Weighting[State]=A2613)*([1]!CCA_Weighting[Zone]=B2613),0),MATCH(2021,VALUE([1]!CCA_Weighting[#Headers]),0))*M2613</f>
        <v>0.30827283600103239</v>
      </c>
      <c r="O2613" s="31">
        <f>'Table 1'!$B$10</f>
        <v>55</v>
      </c>
      <c r="P2613" s="32">
        <f t="array" ref="P2613">INDEX([1]!CCA_Weighting[#Data],MATCH(1,([1]!CCA_Weighting[State]=A2613)*([1]!CCA_Weighting[Zone]=B2613),0),MATCH(2022,VALUE([1]!CCA_Weighting[#Headers]),0))*O2613</f>
        <v>0.30827283600103239</v>
      </c>
      <c r="Q2613" s="31">
        <f>'Table 1'!$C$10</f>
        <v>36</v>
      </c>
      <c r="R2613" s="31">
        <f>'Table 1'!$E$10</f>
        <v>55</v>
      </c>
      <c r="S2613">
        <f t="shared" si="280"/>
        <v>550</v>
      </c>
      <c r="T2613">
        <f t="shared" si="281"/>
        <v>275</v>
      </c>
      <c r="U2613">
        <f t="shared" si="282"/>
        <v>275</v>
      </c>
      <c r="V2613">
        <f t="shared" si="283"/>
        <v>180</v>
      </c>
      <c r="W2613" s="28">
        <f t="shared" si="284"/>
        <v>180</v>
      </c>
      <c r="X2613" s="28">
        <f t="shared" si="285"/>
        <v>275</v>
      </c>
      <c r="Y2613">
        <f t="shared" si="286"/>
        <v>275</v>
      </c>
    </row>
    <row r="2614" spans="1:25" ht="14.4" x14ac:dyDescent="0.3">
      <c r="A2614" s="20" t="s">
        <v>22</v>
      </c>
      <c r="B2614" s="21" t="s">
        <v>122</v>
      </c>
      <c r="C2614" s="22" t="s">
        <v>123</v>
      </c>
      <c r="D2614" s="21" t="s">
        <v>36</v>
      </c>
      <c r="E2614" s="21" t="s">
        <v>31</v>
      </c>
      <c r="F2614" s="21" t="s">
        <v>27</v>
      </c>
      <c r="G2614" s="21" t="s">
        <v>28</v>
      </c>
      <c r="H2614" s="29">
        <f>'Table 1'!$M$8</f>
        <v>48</v>
      </c>
      <c r="I2614" s="30"/>
      <c r="J2614" s="30"/>
      <c r="K2614" s="30"/>
      <c r="L2614" s="31"/>
      <c r="M2614" s="31">
        <v>25</v>
      </c>
      <c r="N2614" s="32">
        <f t="array" ref="N2614">INDEX([1]!CCA_Weighting[#Data],MATCH(1,([1]!CCA_Weighting[State]=A2614)*([1]!CCA_Weighting[Zone]=B2614),0),MATCH(2021,VALUE([1]!CCA_Weighting[#Headers]),0))*M2614</f>
        <v>0.14012401636410565</v>
      </c>
      <c r="O2614" s="31">
        <f>'Table 1'!$H$8</f>
        <v>32</v>
      </c>
      <c r="P2614" s="32">
        <f t="array" ref="P2614">INDEX([1]!CCA_Weighting[#Data],MATCH(1,([1]!CCA_Weighting[State]=A2614)*([1]!CCA_Weighting[Zone]=B2614),0),MATCH(2022,VALUE([1]!CCA_Weighting[#Headers]),0))*O2614</f>
        <v>0.17935874094605522</v>
      </c>
      <c r="Q2614" s="31">
        <f>'Table 1'!$I$8</f>
        <v>21</v>
      </c>
      <c r="R2614" s="31">
        <f>'Table 1'!$K$8</f>
        <v>32</v>
      </c>
      <c r="S2614">
        <f t="shared" si="280"/>
        <v>240</v>
      </c>
      <c r="T2614">
        <f t="shared" si="281"/>
        <v>125</v>
      </c>
      <c r="U2614">
        <f t="shared" si="282"/>
        <v>160</v>
      </c>
      <c r="V2614">
        <f t="shared" si="283"/>
        <v>105</v>
      </c>
      <c r="W2614" s="28">
        <f t="shared" si="284"/>
        <v>82.03125</v>
      </c>
      <c r="X2614" s="28">
        <f t="shared" si="285"/>
        <v>160</v>
      </c>
      <c r="Y2614">
        <f t="shared" si="286"/>
        <v>160</v>
      </c>
    </row>
    <row r="2615" spans="1:25" ht="14.4" x14ac:dyDescent="0.3">
      <c r="A2615" s="23" t="s">
        <v>22</v>
      </c>
      <c r="B2615" s="24" t="s">
        <v>122</v>
      </c>
      <c r="C2615" s="25" t="s">
        <v>123</v>
      </c>
      <c r="D2615" s="24" t="s">
        <v>36</v>
      </c>
      <c r="E2615" s="24" t="s">
        <v>31</v>
      </c>
      <c r="F2615" s="24" t="s">
        <v>29</v>
      </c>
      <c r="G2615" s="24" t="s">
        <v>28</v>
      </c>
      <c r="H2615" s="29">
        <f>'Table 1'!$M$9</f>
        <v>51</v>
      </c>
      <c r="I2615" s="30"/>
      <c r="J2615" s="30"/>
      <c r="K2615" s="30"/>
      <c r="L2615" s="31"/>
      <c r="M2615" s="31">
        <v>26.5</v>
      </c>
      <c r="N2615" s="32">
        <f t="array" ref="N2615">INDEX([1]!CCA_Weighting[#Data],MATCH(1,([1]!CCA_Weighting[State]=A2615)*([1]!CCA_Weighting[Zone]=B2615),0),MATCH(2021,VALUE([1]!CCA_Weighting[#Headers]),0))*M2615</f>
        <v>0.14853145734595199</v>
      </c>
      <c r="O2615" s="31">
        <f>'Table 1'!$H$9</f>
        <v>34</v>
      </c>
      <c r="P2615" s="32">
        <f t="array" ref="P2615">INDEX([1]!CCA_Weighting[#Data],MATCH(1,([1]!CCA_Weighting[State]=A2615)*([1]!CCA_Weighting[Zone]=B2615),0),MATCH(2022,VALUE([1]!CCA_Weighting[#Headers]),0))*O2615</f>
        <v>0.19056866225518368</v>
      </c>
      <c r="Q2615" s="31">
        <f>'Table 1'!$I$9</f>
        <v>22</v>
      </c>
      <c r="R2615" s="31">
        <f>'Table 1'!$K$9</f>
        <v>34</v>
      </c>
      <c r="S2615">
        <f t="shared" si="280"/>
        <v>255</v>
      </c>
      <c r="T2615">
        <f t="shared" si="281"/>
        <v>132.5</v>
      </c>
      <c r="U2615">
        <f t="shared" si="282"/>
        <v>170</v>
      </c>
      <c r="V2615">
        <f t="shared" si="283"/>
        <v>110</v>
      </c>
      <c r="W2615" s="28">
        <f t="shared" si="284"/>
        <v>85.735294117647058</v>
      </c>
      <c r="X2615" s="28">
        <f t="shared" si="285"/>
        <v>170</v>
      </c>
      <c r="Y2615">
        <f t="shared" si="286"/>
        <v>170</v>
      </c>
    </row>
    <row r="2616" spans="1:25" ht="14.4" x14ac:dyDescent="0.3">
      <c r="A2616" s="20" t="s">
        <v>22</v>
      </c>
      <c r="B2616" s="21" t="s">
        <v>122</v>
      </c>
      <c r="C2616" s="22" t="s">
        <v>123</v>
      </c>
      <c r="D2616" s="21" t="s">
        <v>36</v>
      </c>
      <c r="E2616" s="21" t="s">
        <v>31</v>
      </c>
      <c r="F2616" s="21" t="s">
        <v>30</v>
      </c>
      <c r="G2616" s="21" t="s">
        <v>28</v>
      </c>
      <c r="H2616" s="29">
        <f>'Table 1'!$M$10</f>
        <v>100</v>
      </c>
      <c r="I2616" s="30"/>
      <c r="J2616" s="30"/>
      <c r="K2616" s="30"/>
      <c r="L2616" s="31"/>
      <c r="M2616" s="31">
        <v>50</v>
      </c>
      <c r="N2616" s="32">
        <f t="array" ref="N2616">INDEX([1]!CCA_Weighting[#Data],MATCH(1,([1]!CCA_Weighting[State]=A2616)*([1]!CCA_Weighting[Zone]=B2616),0),MATCH(2021,VALUE([1]!CCA_Weighting[#Headers]),0))*M2616</f>
        <v>0.2802480327282113</v>
      </c>
      <c r="O2616" s="31">
        <f>'Table 1'!$H$10</f>
        <v>50</v>
      </c>
      <c r="P2616" s="32">
        <f t="array" ref="P2616">INDEX([1]!CCA_Weighting[#Data],MATCH(1,([1]!CCA_Weighting[State]=A2616)*([1]!CCA_Weighting[Zone]=B2616),0),MATCH(2022,VALUE([1]!CCA_Weighting[#Headers]),0))*O2616</f>
        <v>0.2802480327282113</v>
      </c>
      <c r="Q2616" s="31">
        <f>'Table 1'!$I$10</f>
        <v>32.5</v>
      </c>
      <c r="R2616" s="31">
        <f>'Table 1'!$K$10</f>
        <v>50</v>
      </c>
      <c r="S2616">
        <f t="shared" si="280"/>
        <v>500</v>
      </c>
      <c r="T2616">
        <f t="shared" si="281"/>
        <v>250</v>
      </c>
      <c r="U2616">
        <f t="shared" si="282"/>
        <v>250</v>
      </c>
      <c r="V2616">
        <f t="shared" si="283"/>
        <v>162.5</v>
      </c>
      <c r="W2616" s="28">
        <f t="shared" si="284"/>
        <v>162.5</v>
      </c>
      <c r="X2616" s="28">
        <f t="shared" si="285"/>
        <v>250</v>
      </c>
      <c r="Y2616">
        <f t="shared" si="286"/>
        <v>250</v>
      </c>
    </row>
    <row r="2617" spans="1:25" ht="14.4" x14ac:dyDescent="0.3">
      <c r="A2617" s="23" t="s">
        <v>22</v>
      </c>
      <c r="B2617" s="24" t="s">
        <v>122</v>
      </c>
      <c r="C2617" s="25" t="s">
        <v>123</v>
      </c>
      <c r="D2617" s="24" t="s">
        <v>36</v>
      </c>
      <c r="E2617" s="24" t="s">
        <v>32</v>
      </c>
      <c r="F2617" s="24" t="s">
        <v>27</v>
      </c>
      <c r="G2617" s="24" t="s">
        <v>28</v>
      </c>
      <c r="H2617" s="29">
        <f>'Table 1'!$S$8</f>
        <v>45</v>
      </c>
      <c r="I2617" s="30"/>
      <c r="J2617" s="30"/>
      <c r="K2617" s="30"/>
      <c r="L2617" s="31"/>
      <c r="M2617" s="31">
        <v>23.5</v>
      </c>
      <c r="N2617" s="32">
        <f t="array" ref="N2617">INDEX([1]!CCA_Weighting[#Data],MATCH(1,([1]!CCA_Weighting[State]=A2617)*([1]!CCA_Weighting[Zone]=B2617),0),MATCH(2021,VALUE([1]!CCA_Weighting[#Headers]),0))*M2617</f>
        <v>0.13171657538225931</v>
      </c>
      <c r="O2617" s="31">
        <f>'Table 1'!$N$8</f>
        <v>30</v>
      </c>
      <c r="P2617" s="32">
        <f t="array" ref="P2617">INDEX([1]!CCA_Weighting[#Data],MATCH(1,([1]!CCA_Weighting[State]=A2617)*([1]!CCA_Weighting[Zone]=B2617),0),MATCH(2022,VALUE([1]!CCA_Weighting[#Headers]),0))*O2617</f>
        <v>0.16814881963692677</v>
      </c>
      <c r="Q2617" s="31">
        <f>'Table 1'!$O$8</f>
        <v>19.5</v>
      </c>
      <c r="R2617" s="31">
        <f>'Table 1'!$Q$8</f>
        <v>30</v>
      </c>
      <c r="S2617">
        <f t="shared" si="280"/>
        <v>225</v>
      </c>
      <c r="T2617">
        <f t="shared" si="281"/>
        <v>117.5</v>
      </c>
      <c r="U2617">
        <f t="shared" si="282"/>
        <v>150</v>
      </c>
      <c r="V2617">
        <f t="shared" si="283"/>
        <v>97.5</v>
      </c>
      <c r="W2617" s="28">
        <f t="shared" si="284"/>
        <v>76.375</v>
      </c>
      <c r="X2617" s="28">
        <f t="shared" si="285"/>
        <v>150</v>
      </c>
      <c r="Y2617">
        <f t="shared" si="286"/>
        <v>150</v>
      </c>
    </row>
    <row r="2618" spans="1:25" ht="14.4" x14ac:dyDescent="0.3">
      <c r="A2618" s="20" t="s">
        <v>22</v>
      </c>
      <c r="B2618" s="21" t="s">
        <v>122</v>
      </c>
      <c r="C2618" s="22" t="s">
        <v>123</v>
      </c>
      <c r="D2618" s="21" t="s">
        <v>36</v>
      </c>
      <c r="E2618" s="21" t="s">
        <v>32</v>
      </c>
      <c r="F2618" s="21" t="s">
        <v>29</v>
      </c>
      <c r="G2618" s="21" t="s">
        <v>28</v>
      </c>
      <c r="H2618" s="29">
        <f>'Table 1'!$S$9</f>
        <v>48</v>
      </c>
      <c r="I2618" s="30"/>
      <c r="J2618" s="30"/>
      <c r="K2618" s="30"/>
      <c r="L2618" s="31"/>
      <c r="M2618" s="31">
        <v>24.5</v>
      </c>
      <c r="N2618" s="32">
        <f t="array" ref="N2618">INDEX([1]!CCA_Weighting[#Data],MATCH(1,([1]!CCA_Weighting[State]=A2618)*([1]!CCA_Weighting[Zone]=B2618),0),MATCH(2021,VALUE([1]!CCA_Weighting[#Headers]),0))*M2618</f>
        <v>0.13732153603682354</v>
      </c>
      <c r="O2618" s="31">
        <f>'Table 1'!$N$9</f>
        <v>32</v>
      </c>
      <c r="P2618" s="32">
        <f t="array" ref="P2618">INDEX([1]!CCA_Weighting[#Data],MATCH(1,([1]!CCA_Weighting[State]=A2618)*([1]!CCA_Weighting[Zone]=B2618),0),MATCH(2022,VALUE([1]!CCA_Weighting[#Headers]),0))*O2618</f>
        <v>0.17935874094605522</v>
      </c>
      <c r="Q2618" s="31">
        <f>'Table 1'!$O$9</f>
        <v>21</v>
      </c>
      <c r="R2618" s="31">
        <f>'Table 1'!$Q$9</f>
        <v>32</v>
      </c>
      <c r="S2618">
        <f t="shared" si="280"/>
        <v>240</v>
      </c>
      <c r="T2618">
        <f t="shared" si="281"/>
        <v>122.5</v>
      </c>
      <c r="U2618">
        <f t="shared" si="282"/>
        <v>160</v>
      </c>
      <c r="V2618">
        <f t="shared" si="283"/>
        <v>105</v>
      </c>
      <c r="W2618" s="28">
        <f t="shared" si="284"/>
        <v>80.390625</v>
      </c>
      <c r="X2618" s="28">
        <f t="shared" si="285"/>
        <v>160</v>
      </c>
      <c r="Y2618">
        <f t="shared" si="286"/>
        <v>160</v>
      </c>
    </row>
    <row r="2619" spans="1:25" ht="14.4" x14ac:dyDescent="0.3">
      <c r="A2619" s="23" t="s">
        <v>22</v>
      </c>
      <c r="B2619" s="24" t="s">
        <v>122</v>
      </c>
      <c r="C2619" s="25" t="s">
        <v>123</v>
      </c>
      <c r="D2619" s="24" t="s">
        <v>36</v>
      </c>
      <c r="E2619" s="24" t="s">
        <v>32</v>
      </c>
      <c r="F2619" s="24" t="s">
        <v>30</v>
      </c>
      <c r="G2619" s="24" t="s">
        <v>28</v>
      </c>
      <c r="H2619" s="29">
        <f>'Table 1'!$S$10</f>
        <v>80</v>
      </c>
      <c r="I2619" s="30"/>
      <c r="J2619" s="30"/>
      <c r="K2619" s="30"/>
      <c r="L2619" s="31"/>
      <c r="M2619" s="31">
        <v>40</v>
      </c>
      <c r="N2619" s="32">
        <f t="array" ref="N2619">INDEX([1]!CCA_Weighting[#Data],MATCH(1,([1]!CCA_Weighting[State]=A2619)*([1]!CCA_Weighting[Zone]=B2619),0),MATCH(2021,VALUE([1]!CCA_Weighting[#Headers]),0))*M2619</f>
        <v>0.22419842618256902</v>
      </c>
      <c r="O2619" s="31">
        <f>'Table 1'!$N$10</f>
        <v>40</v>
      </c>
      <c r="P2619" s="32">
        <f t="array" ref="P2619">INDEX([1]!CCA_Weighting[#Data],MATCH(1,([1]!CCA_Weighting[State]=A2619)*([1]!CCA_Weighting[Zone]=B2619),0),MATCH(2022,VALUE([1]!CCA_Weighting[#Headers]),0))*O2619</f>
        <v>0.22419842618256902</v>
      </c>
      <c r="Q2619" s="31">
        <f>'Table 1'!$O$10</f>
        <v>26</v>
      </c>
      <c r="R2619" s="31">
        <f>'Table 1'!$Q$10</f>
        <v>40</v>
      </c>
      <c r="S2619">
        <f t="shared" si="280"/>
        <v>400</v>
      </c>
      <c r="T2619">
        <f t="shared" si="281"/>
        <v>200</v>
      </c>
      <c r="U2619">
        <f t="shared" si="282"/>
        <v>200</v>
      </c>
      <c r="V2619">
        <f t="shared" si="283"/>
        <v>130</v>
      </c>
      <c r="W2619" s="28">
        <f t="shared" si="284"/>
        <v>130</v>
      </c>
      <c r="X2619" s="28">
        <f t="shared" si="285"/>
        <v>200</v>
      </c>
      <c r="Y2619">
        <f t="shared" si="286"/>
        <v>200</v>
      </c>
    </row>
    <row r="2620" spans="1:25" ht="14.4" x14ac:dyDescent="0.3">
      <c r="A2620" s="20" t="s">
        <v>22</v>
      </c>
      <c r="B2620" s="21" t="s">
        <v>122</v>
      </c>
      <c r="C2620" s="22" t="s">
        <v>123</v>
      </c>
      <c r="D2620" s="21" t="s">
        <v>36</v>
      </c>
      <c r="E2620" s="21" t="s">
        <v>33</v>
      </c>
      <c r="F2620" s="21" t="s">
        <v>27</v>
      </c>
      <c r="G2620" s="21" t="s">
        <v>28</v>
      </c>
      <c r="H2620" s="29">
        <f>'Table 1'!$Y$8</f>
        <v>42.75</v>
      </c>
      <c r="I2620" s="30"/>
      <c r="J2620" s="30"/>
      <c r="K2620" s="30"/>
      <c r="L2620" s="31"/>
      <c r="M2620" s="31">
        <v>21</v>
      </c>
      <c r="N2620" s="32">
        <f t="array" ref="N2620">INDEX([1]!CCA_Weighting[#Data],MATCH(1,([1]!CCA_Weighting[State]=A2620)*([1]!CCA_Weighting[Zone]=B2620),0),MATCH(2021,VALUE([1]!CCA_Weighting[#Headers]),0))*M2620</f>
        <v>0.11770417374584874</v>
      </c>
      <c r="O2620" s="31">
        <f>'Table 1'!$T$8</f>
        <v>28.5</v>
      </c>
      <c r="P2620" s="32">
        <f t="array" ref="P2620">INDEX([1]!CCA_Weighting[#Data],MATCH(1,([1]!CCA_Weighting[State]=A2620)*([1]!CCA_Weighting[Zone]=B2620),0),MATCH(2022,VALUE([1]!CCA_Weighting[#Headers]),0))*O2620</f>
        <v>0.15974137865508042</v>
      </c>
      <c r="Q2620" s="31">
        <f>'Table 1'!$U$8</f>
        <v>18</v>
      </c>
      <c r="R2620" s="31">
        <f>'Table 1'!$W$8</f>
        <v>28.5</v>
      </c>
      <c r="S2620">
        <f t="shared" si="280"/>
        <v>213.75</v>
      </c>
      <c r="T2620">
        <f t="shared" si="281"/>
        <v>105</v>
      </c>
      <c r="U2620">
        <f t="shared" si="282"/>
        <v>142.5</v>
      </c>
      <c r="V2620">
        <f t="shared" si="283"/>
        <v>90</v>
      </c>
      <c r="W2620" s="28">
        <f t="shared" si="284"/>
        <v>66.315789473684205</v>
      </c>
      <c r="X2620" s="28">
        <f t="shared" si="285"/>
        <v>142.5</v>
      </c>
      <c r="Y2620">
        <f t="shared" si="286"/>
        <v>142.5</v>
      </c>
    </row>
    <row r="2621" spans="1:25" ht="14.4" x14ac:dyDescent="0.3">
      <c r="A2621" s="23" t="s">
        <v>22</v>
      </c>
      <c r="B2621" s="24" t="s">
        <v>122</v>
      </c>
      <c r="C2621" s="25" t="s">
        <v>123</v>
      </c>
      <c r="D2621" s="24" t="s">
        <v>36</v>
      </c>
      <c r="E2621" s="24" t="s">
        <v>33</v>
      </c>
      <c r="F2621" s="24" t="s">
        <v>29</v>
      </c>
      <c r="G2621" s="24" t="s">
        <v>28</v>
      </c>
      <c r="H2621" s="29">
        <f>'Table 1'!$Y$9</f>
        <v>45</v>
      </c>
      <c r="I2621" s="30"/>
      <c r="J2621" s="30"/>
      <c r="K2621" s="30"/>
      <c r="L2621" s="31"/>
      <c r="M2621" s="31">
        <v>22</v>
      </c>
      <c r="N2621" s="32">
        <f t="array" ref="N2621">INDEX([1]!CCA_Weighting[#Data],MATCH(1,([1]!CCA_Weighting[State]=A2621)*([1]!CCA_Weighting[Zone]=B2621),0),MATCH(2021,VALUE([1]!CCA_Weighting[#Headers]),0))*M2621</f>
        <v>0.12330913440041297</v>
      </c>
      <c r="O2621" s="31">
        <f>'Table 1'!$T$9</f>
        <v>30</v>
      </c>
      <c r="P2621" s="32">
        <f t="array" ref="P2621">INDEX([1]!CCA_Weighting[#Data],MATCH(1,([1]!CCA_Weighting[State]=A2621)*([1]!CCA_Weighting[Zone]=B2621),0),MATCH(2022,VALUE([1]!CCA_Weighting[#Headers]),0))*O2621</f>
        <v>0.16814881963692677</v>
      </c>
      <c r="Q2621" s="31">
        <f>'Table 1'!$U$9</f>
        <v>19.5</v>
      </c>
      <c r="R2621" s="31">
        <f>'Table 1'!$W$9</f>
        <v>30</v>
      </c>
      <c r="S2621">
        <f t="shared" si="280"/>
        <v>225</v>
      </c>
      <c r="T2621">
        <f t="shared" si="281"/>
        <v>110</v>
      </c>
      <c r="U2621">
        <f t="shared" si="282"/>
        <v>150</v>
      </c>
      <c r="V2621">
        <f t="shared" si="283"/>
        <v>97.5</v>
      </c>
      <c r="W2621" s="28">
        <f t="shared" si="284"/>
        <v>71.5</v>
      </c>
      <c r="X2621" s="28">
        <f t="shared" si="285"/>
        <v>150</v>
      </c>
      <c r="Y2621">
        <f t="shared" si="286"/>
        <v>150</v>
      </c>
    </row>
    <row r="2622" spans="1:25" ht="14.4" x14ac:dyDescent="0.3">
      <c r="A2622" s="20" t="s">
        <v>22</v>
      </c>
      <c r="B2622" s="21" t="s">
        <v>122</v>
      </c>
      <c r="C2622" s="22" t="s">
        <v>123</v>
      </c>
      <c r="D2622" s="21" t="s">
        <v>36</v>
      </c>
      <c r="E2622" s="21" t="s">
        <v>33</v>
      </c>
      <c r="F2622" s="21" t="s">
        <v>30</v>
      </c>
      <c r="G2622" s="21" t="s">
        <v>28</v>
      </c>
      <c r="H2622" s="29">
        <f>'Table 1'!$Y$10</f>
        <v>76</v>
      </c>
      <c r="I2622" s="30"/>
      <c r="J2622" s="30"/>
      <c r="K2622" s="30"/>
      <c r="L2622" s="31"/>
      <c r="M2622" s="31">
        <v>38</v>
      </c>
      <c r="N2622" s="32">
        <f t="array" ref="N2622">INDEX([1]!CCA_Weighting[#Data],MATCH(1,([1]!CCA_Weighting[State]=A2622)*([1]!CCA_Weighting[Zone]=B2622),0),MATCH(2021,VALUE([1]!CCA_Weighting[#Headers]),0))*M2622</f>
        <v>0.21298850487344057</v>
      </c>
      <c r="O2622" s="31">
        <f>'Table 1'!$T$10</f>
        <v>38</v>
      </c>
      <c r="P2622" s="32">
        <f t="array" ref="P2622">INDEX([1]!CCA_Weighting[#Data],MATCH(1,([1]!CCA_Weighting[State]=A2622)*([1]!CCA_Weighting[Zone]=B2622),0),MATCH(2022,VALUE([1]!CCA_Weighting[#Headers]),0))*O2622</f>
        <v>0.21298850487344057</v>
      </c>
      <c r="Q2622" s="31">
        <f>'Table 1'!$U$10</f>
        <v>24.5</v>
      </c>
      <c r="R2622" s="31">
        <f>'Table 1'!$W$10</f>
        <v>38</v>
      </c>
      <c r="S2622">
        <f t="shared" si="280"/>
        <v>380</v>
      </c>
      <c r="T2622">
        <f t="shared" si="281"/>
        <v>190</v>
      </c>
      <c r="U2622">
        <f t="shared" si="282"/>
        <v>190</v>
      </c>
      <c r="V2622">
        <f t="shared" si="283"/>
        <v>122.5</v>
      </c>
      <c r="W2622" s="28">
        <f t="shared" si="284"/>
        <v>122.5</v>
      </c>
      <c r="X2622" s="28">
        <f t="shared" si="285"/>
        <v>190</v>
      </c>
      <c r="Y2622">
        <f t="shared" si="286"/>
        <v>190</v>
      </c>
    </row>
    <row r="2623" spans="1:25" ht="14.4" x14ac:dyDescent="0.3">
      <c r="A2623" s="23" t="s">
        <v>22</v>
      </c>
      <c r="B2623" s="24" t="s">
        <v>122</v>
      </c>
      <c r="C2623" s="25" t="s">
        <v>123</v>
      </c>
      <c r="D2623" s="24" t="s">
        <v>36</v>
      </c>
      <c r="E2623" s="24" t="s">
        <v>34</v>
      </c>
      <c r="F2623" s="24" t="s">
        <v>27</v>
      </c>
      <c r="G2623" s="24" t="s">
        <v>28</v>
      </c>
      <c r="H2623" s="29">
        <f>'Table 1'!$Y$8</f>
        <v>42.75</v>
      </c>
      <c r="I2623" s="30"/>
      <c r="J2623" s="30"/>
      <c r="K2623" s="30"/>
      <c r="L2623" s="31"/>
      <c r="M2623" s="31">
        <v>21</v>
      </c>
      <c r="N2623" s="32">
        <f t="array" ref="N2623">INDEX([1]!CCA_Weighting[#Data],MATCH(1,([1]!CCA_Weighting[State]=A2623)*([1]!CCA_Weighting[Zone]=B2623),0),MATCH(2021,VALUE([1]!CCA_Weighting[#Headers]),0))*M2623</f>
        <v>0.11770417374584874</v>
      </c>
      <c r="O2623" s="31">
        <f>'Table 1'!$T$8</f>
        <v>28.5</v>
      </c>
      <c r="P2623" s="32">
        <f t="array" ref="P2623">INDEX([1]!CCA_Weighting[#Data],MATCH(1,([1]!CCA_Weighting[State]=A2623)*([1]!CCA_Weighting[Zone]=B2623),0),MATCH(2022,VALUE([1]!CCA_Weighting[#Headers]),0))*O2623</f>
        <v>0.15974137865508042</v>
      </c>
      <c r="Q2623" s="31">
        <f>'Table 1'!$U$8</f>
        <v>18</v>
      </c>
      <c r="R2623" s="31">
        <f>'Table 1'!$W$8</f>
        <v>28.5</v>
      </c>
      <c r="S2623">
        <f t="shared" si="280"/>
        <v>213.75</v>
      </c>
      <c r="T2623">
        <f t="shared" si="281"/>
        <v>105</v>
      </c>
      <c r="U2623">
        <f t="shared" si="282"/>
        <v>142.5</v>
      </c>
      <c r="V2623">
        <f t="shared" si="283"/>
        <v>90</v>
      </c>
      <c r="W2623" s="28">
        <f t="shared" si="284"/>
        <v>66.315789473684205</v>
      </c>
      <c r="X2623" s="28">
        <f t="shared" si="285"/>
        <v>142.5</v>
      </c>
      <c r="Y2623">
        <f t="shared" si="286"/>
        <v>142.5</v>
      </c>
    </row>
    <row r="2624" spans="1:25" ht="14.4" x14ac:dyDescent="0.3">
      <c r="A2624" s="20" t="s">
        <v>22</v>
      </c>
      <c r="B2624" s="21" t="s">
        <v>122</v>
      </c>
      <c r="C2624" s="22" t="s">
        <v>123</v>
      </c>
      <c r="D2624" s="21" t="s">
        <v>36</v>
      </c>
      <c r="E2624" s="21" t="s">
        <v>34</v>
      </c>
      <c r="F2624" s="21" t="s">
        <v>29</v>
      </c>
      <c r="G2624" s="21" t="s">
        <v>28</v>
      </c>
      <c r="H2624" s="29">
        <f>'Table 1'!$Y$9</f>
        <v>45</v>
      </c>
      <c r="I2624" s="30"/>
      <c r="J2624" s="30"/>
      <c r="K2624" s="30"/>
      <c r="L2624" s="31"/>
      <c r="M2624" s="31">
        <v>22</v>
      </c>
      <c r="N2624" s="32">
        <f t="array" ref="N2624">INDEX([1]!CCA_Weighting[#Data],MATCH(1,([1]!CCA_Weighting[State]=A2624)*([1]!CCA_Weighting[Zone]=B2624),0),MATCH(2021,VALUE([1]!CCA_Weighting[#Headers]),0))*M2624</f>
        <v>0.12330913440041297</v>
      </c>
      <c r="O2624" s="31">
        <f>'Table 1'!$T$9</f>
        <v>30</v>
      </c>
      <c r="P2624" s="32">
        <f t="array" ref="P2624">INDEX([1]!CCA_Weighting[#Data],MATCH(1,([1]!CCA_Weighting[State]=A2624)*([1]!CCA_Weighting[Zone]=B2624),0),MATCH(2022,VALUE([1]!CCA_Weighting[#Headers]),0))*O2624</f>
        <v>0.16814881963692677</v>
      </c>
      <c r="Q2624" s="31">
        <f>'Table 1'!$U$9</f>
        <v>19.5</v>
      </c>
      <c r="R2624" s="31">
        <f>'Table 1'!$W$9</f>
        <v>30</v>
      </c>
      <c r="S2624">
        <f t="shared" si="280"/>
        <v>225</v>
      </c>
      <c r="T2624">
        <f t="shared" si="281"/>
        <v>110</v>
      </c>
      <c r="U2624">
        <f t="shared" si="282"/>
        <v>150</v>
      </c>
      <c r="V2624">
        <f t="shared" si="283"/>
        <v>97.5</v>
      </c>
      <c r="W2624" s="28">
        <f t="shared" si="284"/>
        <v>71.5</v>
      </c>
      <c r="X2624" s="28">
        <f t="shared" si="285"/>
        <v>150</v>
      </c>
      <c r="Y2624">
        <f t="shared" si="286"/>
        <v>150</v>
      </c>
    </row>
    <row r="2625" spans="1:25" ht="14.4" x14ac:dyDescent="0.3">
      <c r="A2625" s="23" t="s">
        <v>22</v>
      </c>
      <c r="B2625" s="24" t="s">
        <v>122</v>
      </c>
      <c r="C2625" s="25" t="s">
        <v>123</v>
      </c>
      <c r="D2625" s="24" t="s">
        <v>36</v>
      </c>
      <c r="E2625" s="24" t="s">
        <v>34</v>
      </c>
      <c r="F2625" s="24" t="s">
        <v>30</v>
      </c>
      <c r="G2625" s="24" t="s">
        <v>28</v>
      </c>
      <c r="H2625" s="29">
        <f>'Table 1'!$Y$10</f>
        <v>76</v>
      </c>
      <c r="I2625" s="30"/>
      <c r="J2625" s="30"/>
      <c r="K2625" s="30"/>
      <c r="L2625" s="31"/>
      <c r="M2625" s="31">
        <v>38</v>
      </c>
      <c r="N2625" s="32">
        <f t="array" ref="N2625">INDEX([1]!CCA_Weighting[#Data],MATCH(1,([1]!CCA_Weighting[State]=A2625)*([1]!CCA_Weighting[Zone]=B2625),0),MATCH(2021,VALUE([1]!CCA_Weighting[#Headers]),0))*M2625</f>
        <v>0.21298850487344057</v>
      </c>
      <c r="O2625" s="31">
        <f>'Table 1'!$T$10</f>
        <v>38</v>
      </c>
      <c r="P2625" s="32">
        <f t="array" ref="P2625">INDEX([1]!CCA_Weighting[#Data],MATCH(1,([1]!CCA_Weighting[State]=A2625)*([1]!CCA_Weighting[Zone]=B2625),0),MATCH(2022,VALUE([1]!CCA_Weighting[#Headers]),0))*O2625</f>
        <v>0.21298850487344057</v>
      </c>
      <c r="Q2625" s="31">
        <f>'Table 1'!$U$10</f>
        <v>24.5</v>
      </c>
      <c r="R2625" s="31">
        <f>'Table 1'!$W$10</f>
        <v>38</v>
      </c>
      <c r="S2625">
        <f t="shared" si="280"/>
        <v>380</v>
      </c>
      <c r="T2625">
        <f t="shared" si="281"/>
        <v>190</v>
      </c>
      <c r="U2625">
        <f t="shared" si="282"/>
        <v>190</v>
      </c>
      <c r="V2625">
        <f t="shared" si="283"/>
        <v>122.5</v>
      </c>
      <c r="W2625" s="28">
        <f t="shared" si="284"/>
        <v>122.5</v>
      </c>
      <c r="X2625" s="28">
        <f t="shared" si="285"/>
        <v>190</v>
      </c>
      <c r="Y2625">
        <f t="shared" si="286"/>
        <v>190</v>
      </c>
    </row>
    <row r="2626" spans="1:25" ht="14.4" x14ac:dyDescent="0.3">
      <c r="A2626" s="20" t="s">
        <v>22</v>
      </c>
      <c r="B2626" s="21" t="s">
        <v>122</v>
      </c>
      <c r="C2626" s="22" t="s">
        <v>123</v>
      </c>
      <c r="D2626" s="21" t="s">
        <v>37</v>
      </c>
      <c r="E2626" s="22" t="s">
        <v>26</v>
      </c>
      <c r="F2626" s="21" t="s">
        <v>27</v>
      </c>
      <c r="G2626" s="21" t="s">
        <v>28</v>
      </c>
      <c r="H2626" s="29">
        <f>'Table 1'!$G$8</f>
        <v>57.75</v>
      </c>
      <c r="I2626" s="30"/>
      <c r="J2626" s="30"/>
      <c r="K2626" s="30"/>
      <c r="L2626" s="31"/>
      <c r="M2626" s="31">
        <v>27</v>
      </c>
      <c r="N2626" s="32">
        <f t="array" ref="N2626">INDEX([1]!CCA_Weighting[#Data],MATCH(1,([1]!CCA_Weighting[State]=A2626)*([1]!CCA_Weighting[Zone]=B2626),0),MATCH(2021,VALUE([1]!CCA_Weighting[#Headers]),0))*M2626</f>
        <v>0.15133393767323408</v>
      </c>
      <c r="O2626" s="31">
        <f>'Table 1'!$B$8</f>
        <v>33.5</v>
      </c>
      <c r="P2626" s="32">
        <f t="array" ref="P2626">INDEX([1]!CCA_Weighting[#Data],MATCH(1,([1]!CCA_Weighting[State]=A2626)*([1]!CCA_Weighting[Zone]=B2626),0),MATCH(2022,VALUE([1]!CCA_Weighting[#Headers]),0))*O2626</f>
        <v>0.18776618192790157</v>
      </c>
      <c r="Q2626" s="31">
        <f>'Table 1'!$C$8</f>
        <v>22</v>
      </c>
      <c r="R2626" s="31">
        <f>'Table 1'!$E$8</f>
        <v>38.5</v>
      </c>
      <c r="S2626">
        <f t="shared" si="280"/>
        <v>288.75</v>
      </c>
      <c r="T2626">
        <f t="shared" si="281"/>
        <v>135</v>
      </c>
      <c r="U2626">
        <f t="shared" si="282"/>
        <v>167.5</v>
      </c>
      <c r="V2626">
        <f t="shared" si="283"/>
        <v>110</v>
      </c>
      <c r="W2626" s="28">
        <f t="shared" si="284"/>
        <v>88.656716417910445</v>
      </c>
      <c r="X2626" s="28">
        <f t="shared" si="285"/>
        <v>192.5</v>
      </c>
      <c r="Y2626">
        <f t="shared" si="286"/>
        <v>192.5</v>
      </c>
    </row>
    <row r="2627" spans="1:25" ht="14.4" x14ac:dyDescent="0.3">
      <c r="A2627" s="23" t="s">
        <v>22</v>
      </c>
      <c r="B2627" s="24" t="s">
        <v>122</v>
      </c>
      <c r="C2627" s="25" t="s">
        <v>123</v>
      </c>
      <c r="D2627" s="24" t="s">
        <v>37</v>
      </c>
      <c r="E2627" s="25" t="s">
        <v>26</v>
      </c>
      <c r="F2627" s="24" t="s">
        <v>29</v>
      </c>
      <c r="G2627" s="24" t="s">
        <v>28</v>
      </c>
      <c r="H2627" s="29">
        <f>'Table 1'!$G$9</f>
        <v>52.5</v>
      </c>
      <c r="I2627" s="30"/>
      <c r="J2627" s="30"/>
      <c r="K2627" s="30"/>
      <c r="L2627" s="31"/>
      <c r="M2627" s="31">
        <v>29</v>
      </c>
      <c r="N2627" s="32">
        <f t="array" ref="N2627">INDEX([1]!CCA_Weighting[#Data],MATCH(1,([1]!CCA_Weighting[State]=A2627)*([1]!CCA_Weighting[Zone]=B2627),0),MATCH(2021,VALUE([1]!CCA_Weighting[#Headers]),0))*M2627</f>
        <v>0.16254385898236254</v>
      </c>
      <c r="O2627" s="31">
        <f>'Table 1'!$B$9</f>
        <v>35</v>
      </c>
      <c r="P2627" s="32">
        <f t="array" ref="P2627">INDEX([1]!CCA_Weighting[#Data],MATCH(1,([1]!CCA_Weighting[State]=A2627)*([1]!CCA_Weighting[Zone]=B2627),0),MATCH(2022,VALUE([1]!CCA_Weighting[#Headers]),0))*O2627</f>
        <v>0.19617362290974791</v>
      </c>
      <c r="Q2627" s="31">
        <f>'Table 1'!$C$9</f>
        <v>23</v>
      </c>
      <c r="R2627" s="31">
        <f>'Table 1'!$E$9</f>
        <v>35</v>
      </c>
      <c r="S2627">
        <f t="shared" ref="S2627:S2690" si="287">H2627*5</f>
        <v>262.5</v>
      </c>
      <c r="T2627">
        <f t="shared" ref="T2627:T2690" si="288">M2627*5</f>
        <v>145</v>
      </c>
      <c r="U2627">
        <f t="shared" ref="U2627:U2690" si="289">O2627*5</f>
        <v>175</v>
      </c>
      <c r="V2627">
        <f t="shared" ref="V2627:V2690" si="290">Q2627*5</f>
        <v>115</v>
      </c>
      <c r="W2627" s="28">
        <f t="shared" ref="W2627:W2690" si="291">(Q2627/O2627)*T2627</f>
        <v>95.285714285714292</v>
      </c>
      <c r="X2627" s="28">
        <f t="shared" ref="X2627:X2690" si="292">R2627*5</f>
        <v>175</v>
      </c>
      <c r="Y2627">
        <f t="shared" ref="Y2627:Y2690" si="293">R2627*5</f>
        <v>175</v>
      </c>
    </row>
    <row r="2628" spans="1:25" ht="14.4" x14ac:dyDescent="0.3">
      <c r="A2628" s="20" t="s">
        <v>22</v>
      </c>
      <c r="B2628" s="21" t="s">
        <v>122</v>
      </c>
      <c r="C2628" s="22" t="s">
        <v>123</v>
      </c>
      <c r="D2628" s="21" t="s">
        <v>37</v>
      </c>
      <c r="E2628" s="22" t="s">
        <v>26</v>
      </c>
      <c r="F2628" s="21" t="s">
        <v>30</v>
      </c>
      <c r="G2628" s="21" t="s">
        <v>28</v>
      </c>
      <c r="H2628" s="29">
        <f>'Table 1'!$G$10</f>
        <v>110</v>
      </c>
      <c r="I2628" s="30"/>
      <c r="J2628" s="30"/>
      <c r="K2628" s="30"/>
      <c r="L2628" s="31"/>
      <c r="M2628" s="31">
        <v>55</v>
      </c>
      <c r="N2628" s="32">
        <f t="array" ref="N2628">INDEX([1]!CCA_Weighting[#Data],MATCH(1,([1]!CCA_Weighting[State]=A2628)*([1]!CCA_Weighting[Zone]=B2628),0),MATCH(2021,VALUE([1]!CCA_Weighting[#Headers]),0))*M2628</f>
        <v>0.30827283600103239</v>
      </c>
      <c r="O2628" s="31">
        <f>'Table 1'!$B$10</f>
        <v>55</v>
      </c>
      <c r="P2628" s="32">
        <f t="array" ref="P2628">INDEX([1]!CCA_Weighting[#Data],MATCH(1,([1]!CCA_Weighting[State]=A2628)*([1]!CCA_Weighting[Zone]=B2628),0),MATCH(2022,VALUE([1]!CCA_Weighting[#Headers]),0))*O2628</f>
        <v>0.30827283600103239</v>
      </c>
      <c r="Q2628" s="31">
        <f>'Table 1'!$C$10</f>
        <v>36</v>
      </c>
      <c r="R2628" s="31">
        <f>'Table 1'!$E$10</f>
        <v>55</v>
      </c>
      <c r="S2628">
        <f t="shared" si="287"/>
        <v>550</v>
      </c>
      <c r="T2628">
        <f t="shared" si="288"/>
        <v>275</v>
      </c>
      <c r="U2628">
        <f t="shared" si="289"/>
        <v>275</v>
      </c>
      <c r="V2628">
        <f t="shared" si="290"/>
        <v>180</v>
      </c>
      <c r="W2628" s="28">
        <f t="shared" si="291"/>
        <v>180</v>
      </c>
      <c r="X2628" s="28">
        <f t="shared" si="292"/>
        <v>275</v>
      </c>
      <c r="Y2628">
        <f t="shared" si="293"/>
        <v>275</v>
      </c>
    </row>
    <row r="2629" spans="1:25" ht="14.4" x14ac:dyDescent="0.3">
      <c r="A2629" s="23" t="s">
        <v>22</v>
      </c>
      <c r="B2629" s="24" t="s">
        <v>122</v>
      </c>
      <c r="C2629" s="25" t="s">
        <v>123</v>
      </c>
      <c r="D2629" s="24" t="s">
        <v>37</v>
      </c>
      <c r="E2629" s="24" t="s">
        <v>31</v>
      </c>
      <c r="F2629" s="24" t="s">
        <v>27</v>
      </c>
      <c r="G2629" s="24" t="s">
        <v>28</v>
      </c>
      <c r="H2629" s="29">
        <f>'Table 1'!$M$8</f>
        <v>48</v>
      </c>
      <c r="I2629" s="30"/>
      <c r="J2629" s="30"/>
      <c r="K2629" s="30"/>
      <c r="L2629" s="31"/>
      <c r="M2629" s="31">
        <v>25</v>
      </c>
      <c r="N2629" s="32">
        <f t="array" ref="N2629">INDEX([1]!CCA_Weighting[#Data],MATCH(1,([1]!CCA_Weighting[State]=A2629)*([1]!CCA_Weighting[Zone]=B2629),0),MATCH(2021,VALUE([1]!CCA_Weighting[#Headers]),0))*M2629</f>
        <v>0.14012401636410565</v>
      </c>
      <c r="O2629" s="31">
        <f>'Table 1'!$H$8</f>
        <v>32</v>
      </c>
      <c r="P2629" s="32">
        <f t="array" ref="P2629">INDEX([1]!CCA_Weighting[#Data],MATCH(1,([1]!CCA_Weighting[State]=A2629)*([1]!CCA_Weighting[Zone]=B2629),0),MATCH(2022,VALUE([1]!CCA_Weighting[#Headers]),0))*O2629</f>
        <v>0.17935874094605522</v>
      </c>
      <c r="Q2629" s="31">
        <f>'Table 1'!$I$8</f>
        <v>21</v>
      </c>
      <c r="R2629" s="31">
        <f>'Table 1'!$K$8</f>
        <v>32</v>
      </c>
      <c r="S2629">
        <f t="shared" si="287"/>
        <v>240</v>
      </c>
      <c r="T2629">
        <f t="shared" si="288"/>
        <v>125</v>
      </c>
      <c r="U2629">
        <f t="shared" si="289"/>
        <v>160</v>
      </c>
      <c r="V2629">
        <f t="shared" si="290"/>
        <v>105</v>
      </c>
      <c r="W2629" s="28">
        <f t="shared" si="291"/>
        <v>82.03125</v>
      </c>
      <c r="X2629" s="28">
        <f t="shared" si="292"/>
        <v>160</v>
      </c>
      <c r="Y2629">
        <f t="shared" si="293"/>
        <v>160</v>
      </c>
    </row>
    <row r="2630" spans="1:25" ht="14.4" x14ac:dyDescent="0.3">
      <c r="A2630" s="20" t="s">
        <v>22</v>
      </c>
      <c r="B2630" s="21" t="s">
        <v>122</v>
      </c>
      <c r="C2630" s="22" t="s">
        <v>123</v>
      </c>
      <c r="D2630" s="21" t="s">
        <v>37</v>
      </c>
      <c r="E2630" s="21" t="s">
        <v>31</v>
      </c>
      <c r="F2630" s="21" t="s">
        <v>29</v>
      </c>
      <c r="G2630" s="21" t="s">
        <v>28</v>
      </c>
      <c r="H2630" s="29">
        <f>'Table 1'!$M$9</f>
        <v>51</v>
      </c>
      <c r="I2630" s="30"/>
      <c r="J2630" s="30"/>
      <c r="K2630" s="30"/>
      <c r="L2630" s="31"/>
      <c r="M2630" s="31">
        <v>26.5</v>
      </c>
      <c r="N2630" s="32">
        <f t="array" ref="N2630">INDEX([1]!CCA_Weighting[#Data],MATCH(1,([1]!CCA_Weighting[State]=A2630)*([1]!CCA_Weighting[Zone]=B2630),0),MATCH(2021,VALUE([1]!CCA_Weighting[#Headers]),0))*M2630</f>
        <v>0.14853145734595199</v>
      </c>
      <c r="O2630" s="31">
        <f>'Table 1'!$H$9</f>
        <v>34</v>
      </c>
      <c r="P2630" s="32">
        <f t="array" ref="P2630">INDEX([1]!CCA_Weighting[#Data],MATCH(1,([1]!CCA_Weighting[State]=A2630)*([1]!CCA_Weighting[Zone]=B2630),0),MATCH(2022,VALUE([1]!CCA_Weighting[#Headers]),0))*O2630</f>
        <v>0.19056866225518368</v>
      </c>
      <c r="Q2630" s="31">
        <f>'Table 1'!$I$9</f>
        <v>22</v>
      </c>
      <c r="R2630" s="31">
        <f>'Table 1'!$K$9</f>
        <v>34</v>
      </c>
      <c r="S2630">
        <f t="shared" si="287"/>
        <v>255</v>
      </c>
      <c r="T2630">
        <f t="shared" si="288"/>
        <v>132.5</v>
      </c>
      <c r="U2630">
        <f t="shared" si="289"/>
        <v>170</v>
      </c>
      <c r="V2630">
        <f t="shared" si="290"/>
        <v>110</v>
      </c>
      <c r="W2630" s="28">
        <f t="shared" si="291"/>
        <v>85.735294117647058</v>
      </c>
      <c r="X2630" s="28">
        <f t="shared" si="292"/>
        <v>170</v>
      </c>
      <c r="Y2630">
        <f t="shared" si="293"/>
        <v>170</v>
      </c>
    </row>
    <row r="2631" spans="1:25" ht="14.4" x14ac:dyDescent="0.3">
      <c r="A2631" s="23" t="s">
        <v>22</v>
      </c>
      <c r="B2631" s="24" t="s">
        <v>122</v>
      </c>
      <c r="C2631" s="25" t="s">
        <v>123</v>
      </c>
      <c r="D2631" s="24" t="s">
        <v>37</v>
      </c>
      <c r="E2631" s="24" t="s">
        <v>31</v>
      </c>
      <c r="F2631" s="24" t="s">
        <v>30</v>
      </c>
      <c r="G2631" s="24" t="s">
        <v>28</v>
      </c>
      <c r="H2631" s="29">
        <f>'Table 1'!$M$10</f>
        <v>100</v>
      </c>
      <c r="I2631" s="30"/>
      <c r="J2631" s="30"/>
      <c r="K2631" s="30"/>
      <c r="L2631" s="31"/>
      <c r="M2631" s="31">
        <v>50</v>
      </c>
      <c r="N2631" s="32">
        <f t="array" ref="N2631">INDEX([1]!CCA_Weighting[#Data],MATCH(1,([1]!CCA_Weighting[State]=A2631)*([1]!CCA_Weighting[Zone]=B2631),0),MATCH(2021,VALUE([1]!CCA_Weighting[#Headers]),0))*M2631</f>
        <v>0.2802480327282113</v>
      </c>
      <c r="O2631" s="31">
        <f>'Table 1'!$H$10</f>
        <v>50</v>
      </c>
      <c r="P2631" s="32">
        <f t="array" ref="P2631">INDEX([1]!CCA_Weighting[#Data],MATCH(1,([1]!CCA_Weighting[State]=A2631)*([1]!CCA_Weighting[Zone]=B2631),0),MATCH(2022,VALUE([1]!CCA_Weighting[#Headers]),0))*O2631</f>
        <v>0.2802480327282113</v>
      </c>
      <c r="Q2631" s="31">
        <f>'Table 1'!$I$10</f>
        <v>32.5</v>
      </c>
      <c r="R2631" s="31">
        <f>'Table 1'!$K$10</f>
        <v>50</v>
      </c>
      <c r="S2631">
        <f t="shared" si="287"/>
        <v>500</v>
      </c>
      <c r="T2631">
        <f t="shared" si="288"/>
        <v>250</v>
      </c>
      <c r="U2631">
        <f t="shared" si="289"/>
        <v>250</v>
      </c>
      <c r="V2631">
        <f t="shared" si="290"/>
        <v>162.5</v>
      </c>
      <c r="W2631" s="28">
        <f t="shared" si="291"/>
        <v>162.5</v>
      </c>
      <c r="X2631" s="28">
        <f t="shared" si="292"/>
        <v>250</v>
      </c>
      <c r="Y2631">
        <f t="shared" si="293"/>
        <v>250</v>
      </c>
    </row>
    <row r="2632" spans="1:25" ht="14.4" x14ac:dyDescent="0.3">
      <c r="A2632" s="20" t="s">
        <v>22</v>
      </c>
      <c r="B2632" s="21" t="s">
        <v>122</v>
      </c>
      <c r="C2632" s="22" t="s">
        <v>123</v>
      </c>
      <c r="D2632" s="21" t="s">
        <v>37</v>
      </c>
      <c r="E2632" s="21" t="s">
        <v>32</v>
      </c>
      <c r="F2632" s="21" t="s">
        <v>27</v>
      </c>
      <c r="G2632" s="21" t="s">
        <v>28</v>
      </c>
      <c r="H2632" s="29">
        <f>'Table 1'!$S$8</f>
        <v>45</v>
      </c>
      <c r="I2632" s="30"/>
      <c r="J2632" s="30"/>
      <c r="K2632" s="30"/>
      <c r="L2632" s="31"/>
      <c r="M2632" s="31">
        <v>23.5</v>
      </c>
      <c r="N2632" s="32">
        <f t="array" ref="N2632">INDEX([1]!CCA_Weighting[#Data],MATCH(1,([1]!CCA_Weighting[State]=A2632)*([1]!CCA_Weighting[Zone]=B2632),0),MATCH(2021,VALUE([1]!CCA_Weighting[#Headers]),0))*M2632</f>
        <v>0.13171657538225931</v>
      </c>
      <c r="O2632" s="31">
        <f>'Table 1'!$N$8</f>
        <v>30</v>
      </c>
      <c r="P2632" s="32">
        <f t="array" ref="P2632">INDEX([1]!CCA_Weighting[#Data],MATCH(1,([1]!CCA_Weighting[State]=A2632)*([1]!CCA_Weighting[Zone]=B2632),0),MATCH(2022,VALUE([1]!CCA_Weighting[#Headers]),0))*O2632</f>
        <v>0.16814881963692677</v>
      </c>
      <c r="Q2632" s="31">
        <f>'Table 1'!$O$8</f>
        <v>19.5</v>
      </c>
      <c r="R2632" s="31">
        <f>'Table 1'!$Q$8</f>
        <v>30</v>
      </c>
      <c r="S2632">
        <f t="shared" si="287"/>
        <v>225</v>
      </c>
      <c r="T2632">
        <f t="shared" si="288"/>
        <v>117.5</v>
      </c>
      <c r="U2632">
        <f t="shared" si="289"/>
        <v>150</v>
      </c>
      <c r="V2632">
        <f t="shared" si="290"/>
        <v>97.5</v>
      </c>
      <c r="W2632" s="28">
        <f t="shared" si="291"/>
        <v>76.375</v>
      </c>
      <c r="X2632" s="28">
        <f t="shared" si="292"/>
        <v>150</v>
      </c>
      <c r="Y2632">
        <f t="shared" si="293"/>
        <v>150</v>
      </c>
    </row>
    <row r="2633" spans="1:25" ht="14.4" x14ac:dyDescent="0.3">
      <c r="A2633" s="23" t="s">
        <v>22</v>
      </c>
      <c r="B2633" s="24" t="s">
        <v>122</v>
      </c>
      <c r="C2633" s="25" t="s">
        <v>123</v>
      </c>
      <c r="D2633" s="24" t="s">
        <v>37</v>
      </c>
      <c r="E2633" s="24" t="s">
        <v>32</v>
      </c>
      <c r="F2633" s="24" t="s">
        <v>29</v>
      </c>
      <c r="G2633" s="24" t="s">
        <v>28</v>
      </c>
      <c r="H2633" s="29">
        <f>'Table 1'!$S$9</f>
        <v>48</v>
      </c>
      <c r="I2633" s="30"/>
      <c r="J2633" s="30"/>
      <c r="K2633" s="30"/>
      <c r="L2633" s="31"/>
      <c r="M2633" s="31">
        <v>24.5</v>
      </c>
      <c r="N2633" s="32">
        <f t="array" ref="N2633">INDEX([1]!CCA_Weighting[#Data],MATCH(1,([1]!CCA_Weighting[State]=A2633)*([1]!CCA_Weighting[Zone]=B2633),0),MATCH(2021,VALUE([1]!CCA_Weighting[#Headers]),0))*M2633</f>
        <v>0.13732153603682354</v>
      </c>
      <c r="O2633" s="31">
        <f>'Table 1'!$N$9</f>
        <v>32</v>
      </c>
      <c r="P2633" s="32">
        <f t="array" ref="P2633">INDEX([1]!CCA_Weighting[#Data],MATCH(1,([1]!CCA_Weighting[State]=A2633)*([1]!CCA_Weighting[Zone]=B2633),0),MATCH(2022,VALUE([1]!CCA_Weighting[#Headers]),0))*O2633</f>
        <v>0.17935874094605522</v>
      </c>
      <c r="Q2633" s="31">
        <f>'Table 1'!$O$9</f>
        <v>21</v>
      </c>
      <c r="R2633" s="31">
        <f>'Table 1'!$Q$9</f>
        <v>32</v>
      </c>
      <c r="S2633">
        <f t="shared" si="287"/>
        <v>240</v>
      </c>
      <c r="T2633">
        <f t="shared" si="288"/>
        <v>122.5</v>
      </c>
      <c r="U2633">
        <f t="shared" si="289"/>
        <v>160</v>
      </c>
      <c r="V2633">
        <f t="shared" si="290"/>
        <v>105</v>
      </c>
      <c r="W2633" s="28">
        <f t="shared" si="291"/>
        <v>80.390625</v>
      </c>
      <c r="X2633" s="28">
        <f t="shared" si="292"/>
        <v>160</v>
      </c>
      <c r="Y2633">
        <f t="shared" si="293"/>
        <v>160</v>
      </c>
    </row>
    <row r="2634" spans="1:25" ht="14.4" x14ac:dyDescent="0.3">
      <c r="A2634" s="20" t="s">
        <v>22</v>
      </c>
      <c r="B2634" s="21" t="s">
        <v>122</v>
      </c>
      <c r="C2634" s="22" t="s">
        <v>123</v>
      </c>
      <c r="D2634" s="21" t="s">
        <v>37</v>
      </c>
      <c r="E2634" s="21" t="s">
        <v>32</v>
      </c>
      <c r="F2634" s="21" t="s">
        <v>30</v>
      </c>
      <c r="G2634" s="21" t="s">
        <v>28</v>
      </c>
      <c r="H2634" s="29">
        <f>'Table 1'!$S$10</f>
        <v>80</v>
      </c>
      <c r="I2634" s="30"/>
      <c r="J2634" s="30"/>
      <c r="K2634" s="30"/>
      <c r="L2634" s="31"/>
      <c r="M2634" s="31">
        <v>40</v>
      </c>
      <c r="N2634" s="32">
        <f t="array" ref="N2634">INDEX([1]!CCA_Weighting[#Data],MATCH(1,([1]!CCA_Weighting[State]=A2634)*([1]!CCA_Weighting[Zone]=B2634),0),MATCH(2021,VALUE([1]!CCA_Weighting[#Headers]),0))*M2634</f>
        <v>0.22419842618256902</v>
      </c>
      <c r="O2634" s="31">
        <f>'Table 1'!$N$10</f>
        <v>40</v>
      </c>
      <c r="P2634" s="32">
        <f t="array" ref="P2634">INDEX([1]!CCA_Weighting[#Data],MATCH(1,([1]!CCA_Weighting[State]=A2634)*([1]!CCA_Weighting[Zone]=B2634),0),MATCH(2022,VALUE([1]!CCA_Weighting[#Headers]),0))*O2634</f>
        <v>0.22419842618256902</v>
      </c>
      <c r="Q2634" s="31">
        <f>'Table 1'!$O$10</f>
        <v>26</v>
      </c>
      <c r="R2634" s="31">
        <f>'Table 1'!$Q$10</f>
        <v>40</v>
      </c>
      <c r="S2634">
        <f t="shared" si="287"/>
        <v>400</v>
      </c>
      <c r="T2634">
        <f t="shared" si="288"/>
        <v>200</v>
      </c>
      <c r="U2634">
        <f t="shared" si="289"/>
        <v>200</v>
      </c>
      <c r="V2634">
        <f t="shared" si="290"/>
        <v>130</v>
      </c>
      <c r="W2634" s="28">
        <f t="shared" si="291"/>
        <v>130</v>
      </c>
      <c r="X2634" s="28">
        <f t="shared" si="292"/>
        <v>200</v>
      </c>
      <c r="Y2634">
        <f t="shared" si="293"/>
        <v>200</v>
      </c>
    </row>
    <row r="2635" spans="1:25" ht="14.4" x14ac:dyDescent="0.3">
      <c r="A2635" s="23" t="s">
        <v>22</v>
      </c>
      <c r="B2635" s="24" t="s">
        <v>122</v>
      </c>
      <c r="C2635" s="25" t="s">
        <v>123</v>
      </c>
      <c r="D2635" s="24" t="s">
        <v>37</v>
      </c>
      <c r="E2635" s="24" t="s">
        <v>33</v>
      </c>
      <c r="F2635" s="24" t="s">
        <v>27</v>
      </c>
      <c r="G2635" s="24" t="s">
        <v>28</v>
      </c>
      <c r="H2635" s="29">
        <f>'Table 1'!$Y$8</f>
        <v>42.75</v>
      </c>
      <c r="I2635" s="30"/>
      <c r="J2635" s="30"/>
      <c r="K2635" s="30"/>
      <c r="L2635" s="31"/>
      <c r="M2635" s="31">
        <v>21</v>
      </c>
      <c r="N2635" s="32">
        <f t="array" ref="N2635">INDEX([1]!CCA_Weighting[#Data],MATCH(1,([1]!CCA_Weighting[State]=A2635)*([1]!CCA_Weighting[Zone]=B2635),0),MATCH(2021,VALUE([1]!CCA_Weighting[#Headers]),0))*M2635</f>
        <v>0.11770417374584874</v>
      </c>
      <c r="O2635" s="31">
        <f>'Table 1'!$T$8</f>
        <v>28.5</v>
      </c>
      <c r="P2635" s="32">
        <f t="array" ref="P2635">INDEX([1]!CCA_Weighting[#Data],MATCH(1,([1]!CCA_Weighting[State]=A2635)*([1]!CCA_Weighting[Zone]=B2635),0),MATCH(2022,VALUE([1]!CCA_Weighting[#Headers]),0))*O2635</f>
        <v>0.15974137865508042</v>
      </c>
      <c r="Q2635" s="31">
        <f>'Table 1'!$U$8</f>
        <v>18</v>
      </c>
      <c r="R2635" s="31">
        <f>'Table 1'!$W$8</f>
        <v>28.5</v>
      </c>
      <c r="S2635">
        <f t="shared" si="287"/>
        <v>213.75</v>
      </c>
      <c r="T2635">
        <f t="shared" si="288"/>
        <v>105</v>
      </c>
      <c r="U2635">
        <f t="shared" si="289"/>
        <v>142.5</v>
      </c>
      <c r="V2635">
        <f t="shared" si="290"/>
        <v>90</v>
      </c>
      <c r="W2635" s="28">
        <f t="shared" si="291"/>
        <v>66.315789473684205</v>
      </c>
      <c r="X2635" s="28">
        <f t="shared" si="292"/>
        <v>142.5</v>
      </c>
      <c r="Y2635">
        <f t="shared" si="293"/>
        <v>142.5</v>
      </c>
    </row>
    <row r="2636" spans="1:25" ht="14.4" x14ac:dyDescent="0.3">
      <c r="A2636" s="20" t="s">
        <v>22</v>
      </c>
      <c r="B2636" s="21" t="s">
        <v>122</v>
      </c>
      <c r="C2636" s="22" t="s">
        <v>123</v>
      </c>
      <c r="D2636" s="21" t="s">
        <v>37</v>
      </c>
      <c r="E2636" s="21" t="s">
        <v>33</v>
      </c>
      <c r="F2636" s="21" t="s">
        <v>29</v>
      </c>
      <c r="G2636" s="21" t="s">
        <v>28</v>
      </c>
      <c r="H2636" s="29">
        <f>'Table 1'!$Y$9</f>
        <v>45</v>
      </c>
      <c r="I2636" s="30"/>
      <c r="J2636" s="30"/>
      <c r="K2636" s="30"/>
      <c r="L2636" s="31"/>
      <c r="M2636" s="31">
        <v>22</v>
      </c>
      <c r="N2636" s="32">
        <f t="array" ref="N2636">INDEX([1]!CCA_Weighting[#Data],MATCH(1,([1]!CCA_Weighting[State]=A2636)*([1]!CCA_Weighting[Zone]=B2636),0),MATCH(2021,VALUE([1]!CCA_Weighting[#Headers]),0))*M2636</f>
        <v>0.12330913440041297</v>
      </c>
      <c r="O2636" s="31">
        <f>'Table 1'!$T$9</f>
        <v>30</v>
      </c>
      <c r="P2636" s="32">
        <f t="array" ref="P2636">INDEX([1]!CCA_Weighting[#Data],MATCH(1,([1]!CCA_Weighting[State]=A2636)*([1]!CCA_Weighting[Zone]=B2636),0),MATCH(2022,VALUE([1]!CCA_Weighting[#Headers]),0))*O2636</f>
        <v>0.16814881963692677</v>
      </c>
      <c r="Q2636" s="31">
        <f>'Table 1'!$U$9</f>
        <v>19.5</v>
      </c>
      <c r="R2636" s="31">
        <f>'Table 1'!$W$9</f>
        <v>30</v>
      </c>
      <c r="S2636">
        <f t="shared" si="287"/>
        <v>225</v>
      </c>
      <c r="T2636">
        <f t="shared" si="288"/>
        <v>110</v>
      </c>
      <c r="U2636">
        <f t="shared" si="289"/>
        <v>150</v>
      </c>
      <c r="V2636">
        <f t="shared" si="290"/>
        <v>97.5</v>
      </c>
      <c r="W2636" s="28">
        <f t="shared" si="291"/>
        <v>71.5</v>
      </c>
      <c r="X2636" s="28">
        <f t="shared" si="292"/>
        <v>150</v>
      </c>
      <c r="Y2636">
        <f t="shared" si="293"/>
        <v>150</v>
      </c>
    </row>
    <row r="2637" spans="1:25" ht="14.4" x14ac:dyDescent="0.3">
      <c r="A2637" s="23" t="s">
        <v>22</v>
      </c>
      <c r="B2637" s="24" t="s">
        <v>122</v>
      </c>
      <c r="C2637" s="25" t="s">
        <v>123</v>
      </c>
      <c r="D2637" s="24" t="s">
        <v>37</v>
      </c>
      <c r="E2637" s="24" t="s">
        <v>33</v>
      </c>
      <c r="F2637" s="24" t="s">
        <v>30</v>
      </c>
      <c r="G2637" s="24" t="s">
        <v>28</v>
      </c>
      <c r="H2637" s="29">
        <f>'Table 1'!$Y$10</f>
        <v>76</v>
      </c>
      <c r="I2637" s="30"/>
      <c r="J2637" s="30"/>
      <c r="K2637" s="30"/>
      <c r="L2637" s="31"/>
      <c r="M2637" s="31">
        <v>38</v>
      </c>
      <c r="N2637" s="32">
        <f t="array" ref="N2637">INDEX([1]!CCA_Weighting[#Data],MATCH(1,([1]!CCA_Weighting[State]=A2637)*([1]!CCA_Weighting[Zone]=B2637),0),MATCH(2021,VALUE([1]!CCA_Weighting[#Headers]),0))*M2637</f>
        <v>0.21298850487344057</v>
      </c>
      <c r="O2637" s="31">
        <f>'Table 1'!$T$10</f>
        <v>38</v>
      </c>
      <c r="P2637" s="32">
        <f t="array" ref="P2637">INDEX([1]!CCA_Weighting[#Data],MATCH(1,([1]!CCA_Weighting[State]=A2637)*([1]!CCA_Weighting[Zone]=B2637),0),MATCH(2022,VALUE([1]!CCA_Weighting[#Headers]),0))*O2637</f>
        <v>0.21298850487344057</v>
      </c>
      <c r="Q2637" s="31">
        <f>'Table 1'!$U$10</f>
        <v>24.5</v>
      </c>
      <c r="R2637" s="31">
        <f>'Table 1'!$W$10</f>
        <v>38</v>
      </c>
      <c r="S2637">
        <f t="shared" si="287"/>
        <v>380</v>
      </c>
      <c r="T2637">
        <f t="shared" si="288"/>
        <v>190</v>
      </c>
      <c r="U2637">
        <f t="shared" si="289"/>
        <v>190</v>
      </c>
      <c r="V2637">
        <f t="shared" si="290"/>
        <v>122.5</v>
      </c>
      <c r="W2637" s="28">
        <f t="shared" si="291"/>
        <v>122.5</v>
      </c>
      <c r="X2637" s="28">
        <f t="shared" si="292"/>
        <v>190</v>
      </c>
      <c r="Y2637">
        <f t="shared" si="293"/>
        <v>190</v>
      </c>
    </row>
    <row r="2638" spans="1:25" ht="14.4" x14ac:dyDescent="0.3">
      <c r="A2638" s="20" t="s">
        <v>22</v>
      </c>
      <c r="B2638" s="21" t="s">
        <v>122</v>
      </c>
      <c r="C2638" s="22" t="s">
        <v>123</v>
      </c>
      <c r="D2638" s="21" t="s">
        <v>37</v>
      </c>
      <c r="E2638" s="21" t="s">
        <v>34</v>
      </c>
      <c r="F2638" s="21" t="s">
        <v>27</v>
      </c>
      <c r="G2638" s="21" t="s">
        <v>28</v>
      </c>
      <c r="H2638" s="29">
        <f>'Table 1'!$Y$8</f>
        <v>42.75</v>
      </c>
      <c r="I2638" s="30"/>
      <c r="J2638" s="30"/>
      <c r="K2638" s="30"/>
      <c r="L2638" s="31"/>
      <c r="M2638" s="31">
        <v>21</v>
      </c>
      <c r="N2638" s="32">
        <f t="array" ref="N2638">INDEX([1]!CCA_Weighting[#Data],MATCH(1,([1]!CCA_Weighting[State]=A2638)*([1]!CCA_Weighting[Zone]=B2638),0),MATCH(2021,VALUE([1]!CCA_Weighting[#Headers]),0))*M2638</f>
        <v>0.11770417374584874</v>
      </c>
      <c r="O2638" s="31">
        <f>'Table 1'!$T$8</f>
        <v>28.5</v>
      </c>
      <c r="P2638" s="32">
        <f t="array" ref="P2638">INDEX([1]!CCA_Weighting[#Data],MATCH(1,([1]!CCA_Weighting[State]=A2638)*([1]!CCA_Weighting[Zone]=B2638),0),MATCH(2022,VALUE([1]!CCA_Weighting[#Headers]),0))*O2638</f>
        <v>0.15974137865508042</v>
      </c>
      <c r="Q2638" s="31">
        <f>'Table 1'!$U$8</f>
        <v>18</v>
      </c>
      <c r="R2638" s="31">
        <f>'Table 1'!$W$8</f>
        <v>28.5</v>
      </c>
      <c r="S2638">
        <f t="shared" si="287"/>
        <v>213.75</v>
      </c>
      <c r="T2638">
        <f t="shared" si="288"/>
        <v>105</v>
      </c>
      <c r="U2638">
        <f t="shared" si="289"/>
        <v>142.5</v>
      </c>
      <c r="V2638">
        <f t="shared" si="290"/>
        <v>90</v>
      </c>
      <c r="W2638" s="28">
        <f t="shared" si="291"/>
        <v>66.315789473684205</v>
      </c>
      <c r="X2638" s="28">
        <f t="shared" si="292"/>
        <v>142.5</v>
      </c>
      <c r="Y2638">
        <f t="shared" si="293"/>
        <v>142.5</v>
      </c>
    </row>
    <row r="2639" spans="1:25" ht="14.4" x14ac:dyDescent="0.3">
      <c r="A2639" s="23" t="s">
        <v>22</v>
      </c>
      <c r="B2639" s="24" t="s">
        <v>122</v>
      </c>
      <c r="C2639" s="25" t="s">
        <v>123</v>
      </c>
      <c r="D2639" s="24" t="s">
        <v>37</v>
      </c>
      <c r="E2639" s="24" t="s">
        <v>34</v>
      </c>
      <c r="F2639" s="24" t="s">
        <v>29</v>
      </c>
      <c r="G2639" s="24" t="s">
        <v>28</v>
      </c>
      <c r="H2639" s="29">
        <f>'Table 1'!$Y$9</f>
        <v>45</v>
      </c>
      <c r="I2639" s="30"/>
      <c r="J2639" s="30"/>
      <c r="K2639" s="30"/>
      <c r="L2639" s="31"/>
      <c r="M2639" s="31">
        <v>22</v>
      </c>
      <c r="N2639" s="32">
        <f t="array" ref="N2639">INDEX([1]!CCA_Weighting[#Data],MATCH(1,([1]!CCA_Weighting[State]=A2639)*([1]!CCA_Weighting[Zone]=B2639),0),MATCH(2021,VALUE([1]!CCA_Weighting[#Headers]),0))*M2639</f>
        <v>0.12330913440041297</v>
      </c>
      <c r="O2639" s="31">
        <f>'Table 1'!$T$9</f>
        <v>30</v>
      </c>
      <c r="P2639" s="32">
        <f t="array" ref="P2639">INDEX([1]!CCA_Weighting[#Data],MATCH(1,([1]!CCA_Weighting[State]=A2639)*([1]!CCA_Weighting[Zone]=B2639),0),MATCH(2022,VALUE([1]!CCA_Weighting[#Headers]),0))*O2639</f>
        <v>0.16814881963692677</v>
      </c>
      <c r="Q2639" s="31">
        <f>'Table 1'!$U$9</f>
        <v>19.5</v>
      </c>
      <c r="R2639" s="31">
        <f>'Table 1'!$W$9</f>
        <v>30</v>
      </c>
      <c r="S2639">
        <f t="shared" si="287"/>
        <v>225</v>
      </c>
      <c r="T2639">
        <f t="shared" si="288"/>
        <v>110</v>
      </c>
      <c r="U2639">
        <f t="shared" si="289"/>
        <v>150</v>
      </c>
      <c r="V2639">
        <f t="shared" si="290"/>
        <v>97.5</v>
      </c>
      <c r="W2639" s="28">
        <f t="shared" si="291"/>
        <v>71.5</v>
      </c>
      <c r="X2639" s="28">
        <f t="shared" si="292"/>
        <v>150</v>
      </c>
      <c r="Y2639">
        <f t="shared" si="293"/>
        <v>150</v>
      </c>
    </row>
    <row r="2640" spans="1:25" ht="14.4" x14ac:dyDescent="0.3">
      <c r="A2640" s="20" t="s">
        <v>22</v>
      </c>
      <c r="B2640" s="21" t="s">
        <v>122</v>
      </c>
      <c r="C2640" s="22" t="s">
        <v>123</v>
      </c>
      <c r="D2640" s="21" t="s">
        <v>37</v>
      </c>
      <c r="E2640" s="21" t="s">
        <v>34</v>
      </c>
      <c r="F2640" s="21" t="s">
        <v>30</v>
      </c>
      <c r="G2640" s="21" t="s">
        <v>28</v>
      </c>
      <c r="H2640" s="29">
        <f>'Table 1'!$Y$10</f>
        <v>76</v>
      </c>
      <c r="I2640" s="30"/>
      <c r="J2640" s="30"/>
      <c r="K2640" s="30"/>
      <c r="L2640" s="31"/>
      <c r="M2640" s="31">
        <v>38</v>
      </c>
      <c r="N2640" s="32">
        <f t="array" ref="N2640">INDEX([1]!CCA_Weighting[#Data],MATCH(1,([1]!CCA_Weighting[State]=A2640)*([1]!CCA_Weighting[Zone]=B2640),0),MATCH(2021,VALUE([1]!CCA_Weighting[#Headers]),0))*M2640</f>
        <v>0.21298850487344057</v>
      </c>
      <c r="O2640" s="31">
        <f>'Table 1'!$T$10</f>
        <v>38</v>
      </c>
      <c r="P2640" s="32">
        <f t="array" ref="P2640">INDEX([1]!CCA_Weighting[#Data],MATCH(1,([1]!CCA_Weighting[State]=A2640)*([1]!CCA_Weighting[Zone]=B2640),0),MATCH(2022,VALUE([1]!CCA_Weighting[#Headers]),0))*O2640</f>
        <v>0.21298850487344057</v>
      </c>
      <c r="Q2640" s="31">
        <f>'Table 1'!$U$10</f>
        <v>24.5</v>
      </c>
      <c r="R2640" s="31">
        <f>'Table 1'!$W$10</f>
        <v>38</v>
      </c>
      <c r="S2640">
        <f t="shared" si="287"/>
        <v>380</v>
      </c>
      <c r="T2640">
        <f t="shared" si="288"/>
        <v>190</v>
      </c>
      <c r="U2640">
        <f t="shared" si="289"/>
        <v>190</v>
      </c>
      <c r="V2640">
        <f t="shared" si="290"/>
        <v>122.5</v>
      </c>
      <c r="W2640" s="28">
        <f t="shared" si="291"/>
        <v>122.5</v>
      </c>
      <c r="X2640" s="28">
        <f t="shared" si="292"/>
        <v>190</v>
      </c>
      <c r="Y2640">
        <f t="shared" si="293"/>
        <v>190</v>
      </c>
    </row>
    <row r="2641" spans="1:25" ht="14.4" x14ac:dyDescent="0.3">
      <c r="A2641" s="23" t="s">
        <v>22</v>
      </c>
      <c r="B2641" s="24" t="s">
        <v>124</v>
      </c>
      <c r="C2641" s="25" t="s">
        <v>125</v>
      </c>
      <c r="D2641" s="24" t="s">
        <v>25</v>
      </c>
      <c r="E2641" s="25" t="s">
        <v>26</v>
      </c>
      <c r="F2641" s="24" t="s">
        <v>27</v>
      </c>
      <c r="G2641" s="24" t="s">
        <v>28</v>
      </c>
      <c r="H2641" s="29">
        <f>'Table 1'!$G$12</f>
        <v>40.5</v>
      </c>
      <c r="I2641" s="30"/>
      <c r="J2641" s="30"/>
      <c r="K2641" s="30"/>
      <c r="L2641" s="31"/>
      <c r="M2641" s="31">
        <v>27</v>
      </c>
      <c r="N2641" s="32">
        <f t="array" ref="N2641">INDEX([1]!CCA_Weighting[#Data],MATCH(1,([1]!CCA_Weighting[State]=A2641)*([1]!CCA_Weighting[Zone]=B2641),0),MATCH(2021,VALUE([1]!CCA_Weighting[#Headers]),0))*M2641</f>
        <v>0.15149455152217975</v>
      </c>
      <c r="O2641" s="31">
        <f>'Table 1'!$B$12</f>
        <v>27</v>
      </c>
      <c r="P2641" s="32">
        <f t="array" ref="P2641">INDEX([1]!CCA_Weighting[#Data],MATCH(1,([1]!CCA_Weighting[State]=A2641)*([1]!CCA_Weighting[Zone]=B2641),0),MATCH(2022,VALUE([1]!CCA_Weighting[#Headers]),0))*O2641</f>
        <v>0.15149455152217975</v>
      </c>
      <c r="Q2641" s="31">
        <f>'Table 1'!$C$12</f>
        <v>18</v>
      </c>
      <c r="R2641" s="31">
        <f>'Table 1'!$E$12</f>
        <v>27</v>
      </c>
      <c r="S2641">
        <f t="shared" si="287"/>
        <v>202.5</v>
      </c>
      <c r="T2641">
        <f t="shared" si="288"/>
        <v>135</v>
      </c>
      <c r="U2641">
        <f t="shared" si="289"/>
        <v>135</v>
      </c>
      <c r="V2641">
        <f t="shared" si="290"/>
        <v>90</v>
      </c>
      <c r="W2641" s="28">
        <f t="shared" si="291"/>
        <v>90</v>
      </c>
      <c r="X2641" s="28">
        <f t="shared" si="292"/>
        <v>135</v>
      </c>
      <c r="Y2641">
        <f t="shared" si="293"/>
        <v>135</v>
      </c>
    </row>
    <row r="2642" spans="1:25" ht="14.4" x14ac:dyDescent="0.3">
      <c r="A2642" s="20" t="s">
        <v>22</v>
      </c>
      <c r="B2642" s="21" t="s">
        <v>124</v>
      </c>
      <c r="C2642" s="22" t="s">
        <v>125</v>
      </c>
      <c r="D2642" s="21" t="s">
        <v>25</v>
      </c>
      <c r="E2642" s="22" t="s">
        <v>26</v>
      </c>
      <c r="F2642" s="21" t="s">
        <v>29</v>
      </c>
      <c r="G2642" s="21" t="s">
        <v>28</v>
      </c>
      <c r="H2642" s="29">
        <f>'Table 1'!$G$13</f>
        <v>43.5</v>
      </c>
      <c r="I2642" s="30"/>
      <c r="J2642" s="30"/>
      <c r="K2642" s="30"/>
      <c r="L2642" s="31"/>
      <c r="M2642" s="31">
        <v>29</v>
      </c>
      <c r="N2642" s="32">
        <f t="array" ref="N2642">INDEX([1]!CCA_Weighting[#Data],MATCH(1,([1]!CCA_Weighting[State]=A2642)*([1]!CCA_Weighting[Zone]=B2642),0),MATCH(2021,VALUE([1]!CCA_Weighting[#Headers]),0))*M2642</f>
        <v>0.16271637015345233</v>
      </c>
      <c r="O2642" s="31">
        <f>'Table 1'!$B$13</f>
        <v>29</v>
      </c>
      <c r="P2642" s="32">
        <f t="array" ref="P2642">INDEX([1]!CCA_Weighting[#Data],MATCH(1,([1]!CCA_Weighting[State]=A2642)*([1]!CCA_Weighting[Zone]=B2642),0),MATCH(2022,VALUE([1]!CCA_Weighting[#Headers]),0))*O2642</f>
        <v>0.16271637015345233</v>
      </c>
      <c r="Q2642" s="31">
        <f>'Table 1'!$C$13</f>
        <v>19</v>
      </c>
      <c r="R2642" s="31">
        <f>'Table 1'!$E$13</f>
        <v>29</v>
      </c>
      <c r="S2642">
        <f t="shared" si="287"/>
        <v>217.5</v>
      </c>
      <c r="T2642">
        <f t="shared" si="288"/>
        <v>145</v>
      </c>
      <c r="U2642">
        <f t="shared" si="289"/>
        <v>145</v>
      </c>
      <c r="V2642">
        <f t="shared" si="290"/>
        <v>95</v>
      </c>
      <c r="W2642" s="28">
        <f t="shared" si="291"/>
        <v>95</v>
      </c>
      <c r="X2642" s="28">
        <f t="shared" si="292"/>
        <v>145</v>
      </c>
      <c r="Y2642">
        <f t="shared" si="293"/>
        <v>145</v>
      </c>
    </row>
    <row r="2643" spans="1:25" ht="14.4" x14ac:dyDescent="0.3">
      <c r="A2643" s="23" t="s">
        <v>22</v>
      </c>
      <c r="B2643" s="24" t="s">
        <v>124</v>
      </c>
      <c r="C2643" s="25" t="s">
        <v>125</v>
      </c>
      <c r="D2643" s="24" t="s">
        <v>25</v>
      </c>
      <c r="E2643" s="25" t="s">
        <v>26</v>
      </c>
      <c r="F2643" s="24" t="s">
        <v>30</v>
      </c>
      <c r="G2643" s="24" t="s">
        <v>28</v>
      </c>
      <c r="H2643" s="29">
        <f>'Table 1'!$G$14</f>
        <v>110</v>
      </c>
      <c r="I2643" s="30"/>
      <c r="J2643" s="30"/>
      <c r="K2643" s="30"/>
      <c r="L2643" s="31"/>
      <c r="M2643" s="31">
        <v>55</v>
      </c>
      <c r="N2643" s="32">
        <f t="array" ref="N2643">INDEX([1]!CCA_Weighting[#Data],MATCH(1,([1]!CCA_Weighting[State]=A2643)*([1]!CCA_Weighting[Zone]=B2643),0),MATCH(2021,VALUE([1]!CCA_Weighting[#Headers]),0))*M2643</f>
        <v>0.30860001235999579</v>
      </c>
      <c r="O2643" s="31">
        <f>'Table 1'!$B$14</f>
        <v>55</v>
      </c>
      <c r="P2643" s="32">
        <f t="array" ref="P2643">INDEX([1]!CCA_Weighting[#Data],MATCH(1,([1]!CCA_Weighting[State]=A2643)*([1]!CCA_Weighting[Zone]=B2643),0),MATCH(2022,VALUE([1]!CCA_Weighting[#Headers]),0))*O2643</f>
        <v>0.30860001235999579</v>
      </c>
      <c r="Q2643" s="31">
        <f>'Table 1'!$C$14</f>
        <v>36</v>
      </c>
      <c r="R2643" s="31">
        <f>'Table 1'!$E$14</f>
        <v>55</v>
      </c>
      <c r="S2643">
        <f t="shared" si="287"/>
        <v>550</v>
      </c>
      <c r="T2643">
        <f t="shared" si="288"/>
        <v>275</v>
      </c>
      <c r="U2643">
        <f t="shared" si="289"/>
        <v>275</v>
      </c>
      <c r="V2643">
        <f t="shared" si="290"/>
        <v>180</v>
      </c>
      <c r="W2643" s="28">
        <f t="shared" si="291"/>
        <v>180</v>
      </c>
      <c r="X2643" s="28">
        <f t="shared" si="292"/>
        <v>275</v>
      </c>
      <c r="Y2643">
        <f t="shared" si="293"/>
        <v>275</v>
      </c>
    </row>
    <row r="2644" spans="1:25" ht="14.4" x14ac:dyDescent="0.3">
      <c r="A2644" s="20" t="s">
        <v>22</v>
      </c>
      <c r="B2644" s="21" t="s">
        <v>124</v>
      </c>
      <c r="C2644" s="22" t="s">
        <v>125</v>
      </c>
      <c r="D2644" s="21" t="s">
        <v>25</v>
      </c>
      <c r="E2644" s="21" t="s">
        <v>31</v>
      </c>
      <c r="F2644" s="21" t="s">
        <v>27</v>
      </c>
      <c r="G2644" s="21" t="s">
        <v>28</v>
      </c>
      <c r="H2644" s="29">
        <f>'Table 1'!$M$12</f>
        <v>37.5</v>
      </c>
      <c r="I2644" s="30"/>
      <c r="J2644" s="30"/>
      <c r="K2644" s="30"/>
      <c r="L2644" s="31"/>
      <c r="M2644" s="31">
        <v>25</v>
      </c>
      <c r="N2644" s="32">
        <f t="array" ref="N2644">INDEX([1]!CCA_Weighting[#Data],MATCH(1,([1]!CCA_Weighting[State]=A2644)*([1]!CCA_Weighting[Zone]=B2644),0),MATCH(2021,VALUE([1]!CCA_Weighting[#Headers]),0))*M2644</f>
        <v>0.14027273289090716</v>
      </c>
      <c r="O2644" s="31">
        <f>'Table 1'!$H$12</f>
        <v>25</v>
      </c>
      <c r="P2644" s="32">
        <f t="array" ref="P2644">INDEX([1]!CCA_Weighting[#Data],MATCH(1,([1]!CCA_Weighting[State]=A2644)*([1]!CCA_Weighting[Zone]=B2644),0),MATCH(2022,VALUE([1]!CCA_Weighting[#Headers]),0))*O2644</f>
        <v>0.14027273289090716</v>
      </c>
      <c r="Q2644" s="31">
        <f>'Table 1'!$I$12</f>
        <v>16</v>
      </c>
      <c r="R2644" s="31">
        <f>'Table 1'!$K$12</f>
        <v>25</v>
      </c>
      <c r="S2644">
        <f t="shared" si="287"/>
        <v>187.5</v>
      </c>
      <c r="T2644">
        <f t="shared" si="288"/>
        <v>125</v>
      </c>
      <c r="U2644">
        <f t="shared" si="289"/>
        <v>125</v>
      </c>
      <c r="V2644">
        <f t="shared" si="290"/>
        <v>80</v>
      </c>
      <c r="W2644" s="28">
        <f t="shared" si="291"/>
        <v>80</v>
      </c>
      <c r="X2644" s="28">
        <f t="shared" si="292"/>
        <v>125</v>
      </c>
      <c r="Y2644">
        <f t="shared" si="293"/>
        <v>125</v>
      </c>
    </row>
    <row r="2645" spans="1:25" ht="14.4" x14ac:dyDescent="0.3">
      <c r="A2645" s="23" t="s">
        <v>22</v>
      </c>
      <c r="B2645" s="24" t="s">
        <v>124</v>
      </c>
      <c r="C2645" s="25" t="s">
        <v>125</v>
      </c>
      <c r="D2645" s="24" t="s">
        <v>25</v>
      </c>
      <c r="E2645" s="24" t="s">
        <v>31</v>
      </c>
      <c r="F2645" s="24" t="s">
        <v>29</v>
      </c>
      <c r="G2645" s="24" t="s">
        <v>28</v>
      </c>
      <c r="H2645" s="29">
        <f>'Table 1'!$M$13</f>
        <v>39.75</v>
      </c>
      <c r="I2645" s="30"/>
      <c r="J2645" s="30"/>
      <c r="K2645" s="30"/>
      <c r="L2645" s="31"/>
      <c r="M2645" s="31">
        <v>26.5</v>
      </c>
      <c r="N2645" s="32">
        <f t="array" ref="N2645">INDEX([1]!CCA_Weighting[#Data],MATCH(1,([1]!CCA_Weighting[State]=A2645)*([1]!CCA_Weighting[Zone]=B2645),0),MATCH(2021,VALUE([1]!CCA_Weighting[#Headers]),0))*M2645</f>
        <v>0.1486890968643616</v>
      </c>
      <c r="O2645" s="31">
        <f>'Table 1'!$H$13</f>
        <v>26.5</v>
      </c>
      <c r="P2645" s="32">
        <f t="array" ref="P2645">INDEX([1]!CCA_Weighting[#Data],MATCH(1,([1]!CCA_Weighting[State]=A2645)*([1]!CCA_Weighting[Zone]=B2645),0),MATCH(2022,VALUE([1]!CCA_Weighting[#Headers]),0))*O2645</f>
        <v>0.1486890968643616</v>
      </c>
      <c r="Q2645" s="31">
        <f>'Table 1'!$I$13</f>
        <v>17</v>
      </c>
      <c r="R2645" s="31">
        <f>'Table 1'!$K$13</f>
        <v>26.5</v>
      </c>
      <c r="S2645">
        <f t="shared" si="287"/>
        <v>198.75</v>
      </c>
      <c r="T2645">
        <f t="shared" si="288"/>
        <v>132.5</v>
      </c>
      <c r="U2645">
        <f t="shared" si="289"/>
        <v>132.5</v>
      </c>
      <c r="V2645">
        <f t="shared" si="290"/>
        <v>85</v>
      </c>
      <c r="W2645" s="28">
        <f t="shared" si="291"/>
        <v>85</v>
      </c>
      <c r="X2645" s="28">
        <f t="shared" si="292"/>
        <v>132.5</v>
      </c>
      <c r="Y2645">
        <f t="shared" si="293"/>
        <v>132.5</v>
      </c>
    </row>
    <row r="2646" spans="1:25" ht="14.4" x14ac:dyDescent="0.3">
      <c r="A2646" s="20" t="s">
        <v>22</v>
      </c>
      <c r="B2646" s="21" t="s">
        <v>124</v>
      </c>
      <c r="C2646" s="22" t="s">
        <v>125</v>
      </c>
      <c r="D2646" s="21" t="s">
        <v>25</v>
      </c>
      <c r="E2646" s="21" t="s">
        <v>31</v>
      </c>
      <c r="F2646" s="21" t="s">
        <v>30</v>
      </c>
      <c r="G2646" s="21" t="s">
        <v>28</v>
      </c>
      <c r="H2646" s="29">
        <f>'Table 1'!$M$14</f>
        <v>100</v>
      </c>
      <c r="I2646" s="30"/>
      <c r="J2646" s="30"/>
      <c r="K2646" s="30"/>
      <c r="L2646" s="31"/>
      <c r="M2646" s="31">
        <v>50</v>
      </c>
      <c r="N2646" s="32">
        <f t="array" ref="N2646">INDEX([1]!CCA_Weighting[#Data],MATCH(1,([1]!CCA_Weighting[State]=A2646)*([1]!CCA_Weighting[Zone]=B2646),0),MATCH(2021,VALUE([1]!CCA_Weighting[#Headers]),0))*M2646</f>
        <v>0.28054546578181433</v>
      </c>
      <c r="O2646" s="31">
        <f>'Table 1'!$H$14</f>
        <v>50</v>
      </c>
      <c r="P2646" s="32">
        <f t="array" ref="P2646">INDEX([1]!CCA_Weighting[#Data],MATCH(1,([1]!CCA_Weighting[State]=A2646)*([1]!CCA_Weighting[Zone]=B2646),0),MATCH(2022,VALUE([1]!CCA_Weighting[#Headers]),0))*O2646</f>
        <v>0.28054546578181433</v>
      </c>
      <c r="Q2646" s="31">
        <f>'Table 1'!$I$14</f>
        <v>32.5</v>
      </c>
      <c r="R2646" s="31">
        <f>'Table 1'!$K$14</f>
        <v>50</v>
      </c>
      <c r="S2646">
        <f t="shared" si="287"/>
        <v>500</v>
      </c>
      <c r="T2646">
        <f t="shared" si="288"/>
        <v>250</v>
      </c>
      <c r="U2646">
        <f t="shared" si="289"/>
        <v>250</v>
      </c>
      <c r="V2646">
        <f t="shared" si="290"/>
        <v>162.5</v>
      </c>
      <c r="W2646" s="28">
        <f t="shared" si="291"/>
        <v>162.5</v>
      </c>
      <c r="X2646" s="28">
        <f t="shared" si="292"/>
        <v>250</v>
      </c>
      <c r="Y2646">
        <f t="shared" si="293"/>
        <v>250</v>
      </c>
    </row>
    <row r="2647" spans="1:25" ht="14.4" x14ac:dyDescent="0.3">
      <c r="A2647" s="23" t="s">
        <v>22</v>
      </c>
      <c r="B2647" s="24" t="s">
        <v>124</v>
      </c>
      <c r="C2647" s="25" t="s">
        <v>125</v>
      </c>
      <c r="D2647" s="24" t="s">
        <v>25</v>
      </c>
      <c r="E2647" s="24" t="s">
        <v>32</v>
      </c>
      <c r="F2647" s="24" t="s">
        <v>27</v>
      </c>
      <c r="G2647" s="24" t="s">
        <v>28</v>
      </c>
      <c r="H2647" s="29">
        <f>'Table 1'!$S$12</f>
        <v>35.25</v>
      </c>
      <c r="I2647" s="30"/>
      <c r="J2647" s="30"/>
      <c r="K2647" s="30"/>
      <c r="L2647" s="31"/>
      <c r="M2647" s="31">
        <v>23.5</v>
      </c>
      <c r="N2647" s="32">
        <f t="array" ref="N2647">INDEX([1]!CCA_Weighting[#Data],MATCH(1,([1]!CCA_Weighting[State]=A2647)*([1]!CCA_Weighting[Zone]=B2647),0),MATCH(2021,VALUE([1]!CCA_Weighting[#Headers]),0))*M2647</f>
        <v>0.13185636891745275</v>
      </c>
      <c r="O2647" s="31">
        <f>'Table 1'!$N$8</f>
        <v>30</v>
      </c>
      <c r="P2647" s="32">
        <f t="array" ref="P2647">INDEX([1]!CCA_Weighting[#Data],MATCH(1,([1]!CCA_Weighting[State]=A2647)*([1]!CCA_Weighting[Zone]=B2647),0),MATCH(2022,VALUE([1]!CCA_Weighting[#Headers]),0))*O2647</f>
        <v>0.1683272794690886</v>
      </c>
      <c r="Q2647" s="31">
        <f>'Table 1'!$O$8</f>
        <v>19.5</v>
      </c>
      <c r="R2647" s="31">
        <f>'Table 1'!$Q$8</f>
        <v>30</v>
      </c>
      <c r="S2647">
        <f t="shared" si="287"/>
        <v>176.25</v>
      </c>
      <c r="T2647">
        <f t="shared" si="288"/>
        <v>117.5</v>
      </c>
      <c r="U2647">
        <f t="shared" si="289"/>
        <v>150</v>
      </c>
      <c r="V2647">
        <f t="shared" si="290"/>
        <v>97.5</v>
      </c>
      <c r="W2647" s="28">
        <f t="shared" si="291"/>
        <v>76.375</v>
      </c>
      <c r="X2647" s="28">
        <f t="shared" si="292"/>
        <v>150</v>
      </c>
      <c r="Y2647">
        <f t="shared" si="293"/>
        <v>150</v>
      </c>
    </row>
    <row r="2648" spans="1:25" ht="14.4" x14ac:dyDescent="0.3">
      <c r="A2648" s="20" t="s">
        <v>22</v>
      </c>
      <c r="B2648" s="21" t="s">
        <v>124</v>
      </c>
      <c r="C2648" s="22" t="s">
        <v>125</v>
      </c>
      <c r="D2648" s="21" t="s">
        <v>25</v>
      </c>
      <c r="E2648" s="21" t="s">
        <v>32</v>
      </c>
      <c r="F2648" s="21" t="s">
        <v>29</v>
      </c>
      <c r="G2648" s="21" t="s">
        <v>28</v>
      </c>
      <c r="H2648" s="29">
        <f>'Table 1'!$S$13</f>
        <v>36.75</v>
      </c>
      <c r="I2648" s="30"/>
      <c r="J2648" s="30"/>
      <c r="K2648" s="30"/>
      <c r="L2648" s="31"/>
      <c r="M2648" s="31">
        <v>24.5</v>
      </c>
      <c r="N2648" s="32">
        <f t="array" ref="N2648">INDEX([1]!CCA_Weighting[#Data],MATCH(1,([1]!CCA_Weighting[State]=A2648)*([1]!CCA_Weighting[Zone]=B2648),0),MATCH(2021,VALUE([1]!CCA_Weighting[#Headers]),0))*M2648</f>
        <v>0.13746727823308902</v>
      </c>
      <c r="O2648" s="31">
        <f>'Table 1'!$N$9</f>
        <v>32</v>
      </c>
      <c r="P2648" s="32">
        <f t="array" ref="P2648">INDEX([1]!CCA_Weighting[#Data],MATCH(1,([1]!CCA_Weighting[State]=A2648)*([1]!CCA_Weighting[Zone]=B2648),0),MATCH(2022,VALUE([1]!CCA_Weighting[#Headers]),0))*O2648</f>
        <v>0.17954909810036118</v>
      </c>
      <c r="Q2648" s="31">
        <f>'Table 1'!$O$9</f>
        <v>21</v>
      </c>
      <c r="R2648" s="31">
        <f>'Table 1'!$Q$9</f>
        <v>32</v>
      </c>
      <c r="S2648">
        <f t="shared" si="287"/>
        <v>183.75</v>
      </c>
      <c r="T2648">
        <f t="shared" si="288"/>
        <v>122.5</v>
      </c>
      <c r="U2648">
        <f t="shared" si="289"/>
        <v>160</v>
      </c>
      <c r="V2648">
        <f t="shared" si="290"/>
        <v>105</v>
      </c>
      <c r="W2648" s="28">
        <f t="shared" si="291"/>
        <v>80.390625</v>
      </c>
      <c r="X2648" s="28">
        <f t="shared" si="292"/>
        <v>160</v>
      </c>
      <c r="Y2648">
        <f t="shared" si="293"/>
        <v>160</v>
      </c>
    </row>
    <row r="2649" spans="1:25" ht="14.4" x14ac:dyDescent="0.3">
      <c r="A2649" s="23" t="s">
        <v>22</v>
      </c>
      <c r="B2649" s="24" t="s">
        <v>124</v>
      </c>
      <c r="C2649" s="25" t="s">
        <v>125</v>
      </c>
      <c r="D2649" s="24" t="s">
        <v>25</v>
      </c>
      <c r="E2649" s="24" t="s">
        <v>32</v>
      </c>
      <c r="F2649" s="24" t="s">
        <v>30</v>
      </c>
      <c r="G2649" s="24" t="s">
        <v>28</v>
      </c>
      <c r="H2649" s="29">
        <f>'Table 1'!$S$14</f>
        <v>80</v>
      </c>
      <c r="I2649" s="30"/>
      <c r="J2649" s="30"/>
      <c r="K2649" s="30"/>
      <c r="L2649" s="31"/>
      <c r="M2649" s="31">
        <v>40</v>
      </c>
      <c r="N2649" s="32">
        <f t="array" ref="N2649">INDEX([1]!CCA_Weighting[#Data],MATCH(1,([1]!CCA_Weighting[State]=A2649)*([1]!CCA_Weighting[Zone]=B2649),0),MATCH(2021,VALUE([1]!CCA_Weighting[#Headers]),0))*M2649</f>
        <v>0.22443637262545146</v>
      </c>
      <c r="O2649" s="31">
        <f>'Table 1'!$N$10</f>
        <v>40</v>
      </c>
      <c r="P2649" s="32">
        <f t="array" ref="P2649">INDEX([1]!CCA_Weighting[#Data],MATCH(1,([1]!CCA_Weighting[State]=A2649)*([1]!CCA_Weighting[Zone]=B2649),0),MATCH(2022,VALUE([1]!CCA_Weighting[#Headers]),0))*O2649</f>
        <v>0.22443637262545146</v>
      </c>
      <c r="Q2649" s="31">
        <f>'Table 1'!$O$10</f>
        <v>26</v>
      </c>
      <c r="R2649" s="31">
        <f>'Table 1'!$Q$10</f>
        <v>40</v>
      </c>
      <c r="S2649">
        <f t="shared" si="287"/>
        <v>400</v>
      </c>
      <c r="T2649">
        <f t="shared" si="288"/>
        <v>200</v>
      </c>
      <c r="U2649">
        <f t="shared" si="289"/>
        <v>200</v>
      </c>
      <c r="V2649">
        <f t="shared" si="290"/>
        <v>130</v>
      </c>
      <c r="W2649" s="28">
        <f t="shared" si="291"/>
        <v>130</v>
      </c>
      <c r="X2649" s="28">
        <f t="shared" si="292"/>
        <v>200</v>
      </c>
      <c r="Y2649">
        <f t="shared" si="293"/>
        <v>200</v>
      </c>
    </row>
    <row r="2650" spans="1:25" ht="14.4" x14ac:dyDescent="0.3">
      <c r="A2650" s="20" t="s">
        <v>22</v>
      </c>
      <c r="B2650" s="21" t="s">
        <v>124</v>
      </c>
      <c r="C2650" s="22" t="s">
        <v>125</v>
      </c>
      <c r="D2650" s="21" t="s">
        <v>25</v>
      </c>
      <c r="E2650" s="21" t="s">
        <v>33</v>
      </c>
      <c r="F2650" s="21" t="s">
        <v>27</v>
      </c>
      <c r="G2650" s="21" t="s">
        <v>28</v>
      </c>
      <c r="H2650" s="29">
        <f>'Table 1'!$Y$12</f>
        <v>31.5</v>
      </c>
      <c r="I2650" s="30"/>
      <c r="J2650" s="30"/>
      <c r="K2650" s="30"/>
      <c r="L2650" s="31"/>
      <c r="M2650" s="31">
        <v>21</v>
      </c>
      <c r="N2650" s="32">
        <f t="array" ref="N2650">INDEX([1]!CCA_Weighting[#Data],MATCH(1,([1]!CCA_Weighting[State]=A2650)*([1]!CCA_Weighting[Zone]=B2650),0),MATCH(2021,VALUE([1]!CCA_Weighting[#Headers]),0))*M2650</f>
        <v>0.11782909562836202</v>
      </c>
      <c r="O2650" s="31">
        <f>'Table 1'!$T$12</f>
        <v>21</v>
      </c>
      <c r="P2650" s="32">
        <f t="array" ref="P2650">INDEX([1]!CCA_Weighting[#Data],MATCH(1,([1]!CCA_Weighting[State]=A2650)*([1]!CCA_Weighting[Zone]=B2650),0),MATCH(2022,VALUE([1]!CCA_Weighting[#Headers]),0))*O2650</f>
        <v>0.11782909562836202</v>
      </c>
      <c r="Q2650" s="31">
        <f>'Table 1'!$U$12</f>
        <v>14</v>
      </c>
      <c r="R2650" s="31">
        <f>'Table 1'!$W$12</f>
        <v>21</v>
      </c>
      <c r="S2650">
        <f t="shared" si="287"/>
        <v>157.5</v>
      </c>
      <c r="T2650">
        <f t="shared" si="288"/>
        <v>105</v>
      </c>
      <c r="U2650">
        <f t="shared" si="289"/>
        <v>105</v>
      </c>
      <c r="V2650">
        <f t="shared" si="290"/>
        <v>70</v>
      </c>
      <c r="W2650" s="28">
        <f t="shared" si="291"/>
        <v>70</v>
      </c>
      <c r="X2650" s="28">
        <f t="shared" si="292"/>
        <v>105</v>
      </c>
      <c r="Y2650">
        <f t="shared" si="293"/>
        <v>105</v>
      </c>
    </row>
    <row r="2651" spans="1:25" ht="14.4" x14ac:dyDescent="0.3">
      <c r="A2651" s="23" t="s">
        <v>22</v>
      </c>
      <c r="B2651" s="24" t="s">
        <v>124</v>
      </c>
      <c r="C2651" s="25" t="s">
        <v>125</v>
      </c>
      <c r="D2651" s="24" t="s">
        <v>25</v>
      </c>
      <c r="E2651" s="24" t="s">
        <v>33</v>
      </c>
      <c r="F2651" s="24" t="s">
        <v>29</v>
      </c>
      <c r="G2651" s="24" t="s">
        <v>28</v>
      </c>
      <c r="H2651" s="29">
        <f>'Table 1'!$Y$13</f>
        <v>33</v>
      </c>
      <c r="I2651" s="30"/>
      <c r="J2651" s="30"/>
      <c r="K2651" s="30"/>
      <c r="L2651" s="31"/>
      <c r="M2651" s="31">
        <v>22</v>
      </c>
      <c r="N2651" s="32">
        <f t="array" ref="N2651">INDEX([1]!CCA_Weighting[#Data],MATCH(1,([1]!CCA_Weighting[State]=A2651)*([1]!CCA_Weighting[Zone]=B2651),0),MATCH(2021,VALUE([1]!CCA_Weighting[#Headers]),0))*M2651</f>
        <v>0.12344000494399832</v>
      </c>
      <c r="O2651" s="31">
        <f>'Table 1'!$T$13</f>
        <v>22</v>
      </c>
      <c r="P2651" s="32">
        <f t="array" ref="P2651">INDEX([1]!CCA_Weighting[#Data],MATCH(1,([1]!CCA_Weighting[State]=A2651)*([1]!CCA_Weighting[Zone]=B2651),0),MATCH(2022,VALUE([1]!CCA_Weighting[#Headers]),0))*O2651</f>
        <v>0.12344000494399832</v>
      </c>
      <c r="Q2651" s="31">
        <f>'Table 1'!$U$13</f>
        <v>14.5</v>
      </c>
      <c r="R2651" s="31">
        <f>'Table 1'!$W$13</f>
        <v>22</v>
      </c>
      <c r="S2651">
        <f t="shared" si="287"/>
        <v>165</v>
      </c>
      <c r="T2651">
        <f t="shared" si="288"/>
        <v>110</v>
      </c>
      <c r="U2651">
        <f t="shared" si="289"/>
        <v>110</v>
      </c>
      <c r="V2651">
        <f t="shared" si="290"/>
        <v>72.5</v>
      </c>
      <c r="W2651" s="28">
        <f t="shared" si="291"/>
        <v>72.5</v>
      </c>
      <c r="X2651" s="28">
        <f t="shared" si="292"/>
        <v>110</v>
      </c>
      <c r="Y2651">
        <f t="shared" si="293"/>
        <v>110</v>
      </c>
    </row>
    <row r="2652" spans="1:25" ht="14.4" x14ac:dyDescent="0.3">
      <c r="A2652" s="20" t="s">
        <v>22</v>
      </c>
      <c r="B2652" s="21" t="s">
        <v>124</v>
      </c>
      <c r="C2652" s="22" t="s">
        <v>125</v>
      </c>
      <c r="D2652" s="21" t="s">
        <v>25</v>
      </c>
      <c r="E2652" s="21" t="s">
        <v>33</v>
      </c>
      <c r="F2652" s="21" t="s">
        <v>30</v>
      </c>
      <c r="G2652" s="21" t="s">
        <v>28</v>
      </c>
      <c r="H2652" s="29">
        <f>'Table 1'!$Y$14</f>
        <v>76</v>
      </c>
      <c r="I2652" s="30"/>
      <c r="J2652" s="30"/>
      <c r="K2652" s="30"/>
      <c r="L2652" s="31"/>
      <c r="M2652" s="31">
        <v>38</v>
      </c>
      <c r="N2652" s="32">
        <f t="array" ref="N2652">INDEX([1]!CCA_Weighting[#Data],MATCH(1,([1]!CCA_Weighting[State]=A2652)*([1]!CCA_Weighting[Zone]=B2652),0),MATCH(2021,VALUE([1]!CCA_Weighting[#Headers]),0))*M2652</f>
        <v>0.21321455399417891</v>
      </c>
      <c r="O2652" s="31">
        <f>'Table 1'!$T$14</f>
        <v>38</v>
      </c>
      <c r="P2652" s="32">
        <f t="array" ref="P2652">INDEX([1]!CCA_Weighting[#Data],MATCH(1,([1]!CCA_Weighting[State]=A2652)*([1]!CCA_Weighting[Zone]=B2652),0),MATCH(2022,VALUE([1]!CCA_Weighting[#Headers]),0))*O2652</f>
        <v>0.21321455399417891</v>
      </c>
      <c r="Q2652" s="31">
        <f>'Table 1'!$U$14</f>
        <v>24.5</v>
      </c>
      <c r="R2652" s="31">
        <f>'Table 1'!$W$14</f>
        <v>38</v>
      </c>
      <c r="S2652">
        <f t="shared" si="287"/>
        <v>380</v>
      </c>
      <c r="T2652">
        <f t="shared" si="288"/>
        <v>190</v>
      </c>
      <c r="U2652">
        <f t="shared" si="289"/>
        <v>190</v>
      </c>
      <c r="V2652">
        <f t="shared" si="290"/>
        <v>122.5</v>
      </c>
      <c r="W2652" s="28">
        <f t="shared" si="291"/>
        <v>122.5</v>
      </c>
      <c r="X2652" s="28">
        <f t="shared" si="292"/>
        <v>190</v>
      </c>
      <c r="Y2652">
        <f t="shared" si="293"/>
        <v>190</v>
      </c>
    </row>
    <row r="2653" spans="1:25" ht="14.4" x14ac:dyDescent="0.3">
      <c r="A2653" s="23" t="s">
        <v>22</v>
      </c>
      <c r="B2653" s="24" t="s">
        <v>124</v>
      </c>
      <c r="C2653" s="25" t="s">
        <v>125</v>
      </c>
      <c r="D2653" s="24" t="s">
        <v>25</v>
      </c>
      <c r="E2653" s="24" t="s">
        <v>34</v>
      </c>
      <c r="F2653" s="24" t="s">
        <v>27</v>
      </c>
      <c r="G2653" s="24" t="s">
        <v>28</v>
      </c>
      <c r="H2653" s="29">
        <f>'Table 1'!$Y$8</f>
        <v>42.75</v>
      </c>
      <c r="I2653" s="30"/>
      <c r="J2653" s="30"/>
      <c r="K2653" s="30"/>
      <c r="L2653" s="31"/>
      <c r="M2653" s="31">
        <v>21</v>
      </c>
      <c r="N2653" s="32">
        <f t="array" ref="N2653">INDEX([1]!CCA_Weighting[#Data],MATCH(1,([1]!CCA_Weighting[State]=A2653)*([1]!CCA_Weighting[Zone]=B2653),0),MATCH(2021,VALUE([1]!CCA_Weighting[#Headers]),0))*M2653</f>
        <v>0.11782909562836202</v>
      </c>
      <c r="O2653" s="31">
        <f>'Table 1'!$T$12</f>
        <v>21</v>
      </c>
      <c r="P2653" s="32">
        <f t="array" ref="P2653">INDEX([1]!CCA_Weighting[#Data],MATCH(1,([1]!CCA_Weighting[State]=A2653)*([1]!CCA_Weighting[Zone]=B2653),0),MATCH(2022,VALUE([1]!CCA_Weighting[#Headers]),0))*O2653</f>
        <v>0.11782909562836202</v>
      </c>
      <c r="Q2653" s="31">
        <f>'Table 1'!$U$12</f>
        <v>14</v>
      </c>
      <c r="R2653" s="31">
        <f>'Table 1'!$W$12</f>
        <v>21</v>
      </c>
      <c r="S2653">
        <f t="shared" si="287"/>
        <v>213.75</v>
      </c>
      <c r="T2653">
        <f t="shared" si="288"/>
        <v>105</v>
      </c>
      <c r="U2653">
        <f t="shared" si="289"/>
        <v>105</v>
      </c>
      <c r="V2653">
        <f t="shared" si="290"/>
        <v>70</v>
      </c>
      <c r="W2653" s="28">
        <f t="shared" si="291"/>
        <v>70</v>
      </c>
      <c r="X2653" s="28">
        <f t="shared" si="292"/>
        <v>105</v>
      </c>
      <c r="Y2653">
        <f t="shared" si="293"/>
        <v>105</v>
      </c>
    </row>
    <row r="2654" spans="1:25" ht="14.4" x14ac:dyDescent="0.3">
      <c r="A2654" s="20" t="s">
        <v>22</v>
      </c>
      <c r="B2654" s="21" t="s">
        <v>124</v>
      </c>
      <c r="C2654" s="22" t="s">
        <v>125</v>
      </c>
      <c r="D2654" s="21" t="s">
        <v>25</v>
      </c>
      <c r="E2654" s="21" t="s">
        <v>34</v>
      </c>
      <c r="F2654" s="21" t="s">
        <v>29</v>
      </c>
      <c r="G2654" s="21" t="s">
        <v>28</v>
      </c>
      <c r="H2654" s="29">
        <f>'Table 1'!$Y$9</f>
        <v>45</v>
      </c>
      <c r="I2654" s="30"/>
      <c r="J2654" s="30"/>
      <c r="K2654" s="30"/>
      <c r="L2654" s="31"/>
      <c r="M2654" s="31">
        <v>22</v>
      </c>
      <c r="N2654" s="32">
        <f t="array" ref="N2654">INDEX([1]!CCA_Weighting[#Data],MATCH(1,([1]!CCA_Weighting[State]=A2654)*([1]!CCA_Weighting[Zone]=B2654),0),MATCH(2021,VALUE([1]!CCA_Weighting[#Headers]),0))*M2654</f>
        <v>0.12344000494399832</v>
      </c>
      <c r="O2654" s="31">
        <f>'Table 1'!$T$13</f>
        <v>22</v>
      </c>
      <c r="P2654" s="32">
        <f t="array" ref="P2654">INDEX([1]!CCA_Weighting[#Data],MATCH(1,([1]!CCA_Weighting[State]=A2654)*([1]!CCA_Weighting[Zone]=B2654),0),MATCH(2022,VALUE([1]!CCA_Weighting[#Headers]),0))*O2654</f>
        <v>0.12344000494399832</v>
      </c>
      <c r="Q2654" s="31">
        <f>'Table 1'!$U$13</f>
        <v>14.5</v>
      </c>
      <c r="R2654" s="31">
        <f>'Table 1'!$W$13</f>
        <v>22</v>
      </c>
      <c r="S2654">
        <f t="shared" si="287"/>
        <v>225</v>
      </c>
      <c r="T2654">
        <f t="shared" si="288"/>
        <v>110</v>
      </c>
      <c r="U2654">
        <f t="shared" si="289"/>
        <v>110</v>
      </c>
      <c r="V2654">
        <f t="shared" si="290"/>
        <v>72.5</v>
      </c>
      <c r="W2654" s="28">
        <f t="shared" si="291"/>
        <v>72.5</v>
      </c>
      <c r="X2654" s="28">
        <f t="shared" si="292"/>
        <v>110</v>
      </c>
      <c r="Y2654">
        <f t="shared" si="293"/>
        <v>110</v>
      </c>
    </row>
    <row r="2655" spans="1:25" ht="14.4" x14ac:dyDescent="0.3">
      <c r="A2655" s="23" t="s">
        <v>22</v>
      </c>
      <c r="B2655" s="24" t="s">
        <v>124</v>
      </c>
      <c r="C2655" s="25" t="s">
        <v>125</v>
      </c>
      <c r="D2655" s="24" t="s">
        <v>25</v>
      </c>
      <c r="E2655" s="24" t="s">
        <v>34</v>
      </c>
      <c r="F2655" s="24" t="s">
        <v>30</v>
      </c>
      <c r="G2655" s="24" t="s">
        <v>28</v>
      </c>
      <c r="H2655" s="29">
        <f>'Table 1'!$Y$10</f>
        <v>76</v>
      </c>
      <c r="I2655" s="30"/>
      <c r="J2655" s="30"/>
      <c r="K2655" s="30"/>
      <c r="L2655" s="31"/>
      <c r="M2655" s="31">
        <v>38</v>
      </c>
      <c r="N2655" s="32">
        <f t="array" ref="N2655">INDEX([1]!CCA_Weighting[#Data],MATCH(1,([1]!CCA_Weighting[State]=A2655)*([1]!CCA_Weighting[Zone]=B2655),0),MATCH(2021,VALUE([1]!CCA_Weighting[#Headers]),0))*M2655</f>
        <v>0.21321455399417891</v>
      </c>
      <c r="O2655" s="31">
        <f>'Table 1'!$T$14</f>
        <v>38</v>
      </c>
      <c r="P2655" s="32">
        <f t="array" ref="P2655">INDEX([1]!CCA_Weighting[#Data],MATCH(1,([1]!CCA_Weighting[State]=A2655)*([1]!CCA_Weighting[Zone]=B2655),0),MATCH(2022,VALUE([1]!CCA_Weighting[#Headers]),0))*O2655</f>
        <v>0.21321455399417891</v>
      </c>
      <c r="Q2655" s="31">
        <f>'Table 1'!$U$14</f>
        <v>24.5</v>
      </c>
      <c r="R2655" s="31">
        <f>'Table 1'!$W$14</f>
        <v>38</v>
      </c>
      <c r="S2655">
        <f t="shared" si="287"/>
        <v>380</v>
      </c>
      <c r="T2655">
        <f t="shared" si="288"/>
        <v>190</v>
      </c>
      <c r="U2655">
        <f t="shared" si="289"/>
        <v>190</v>
      </c>
      <c r="V2655">
        <f t="shared" si="290"/>
        <v>122.5</v>
      </c>
      <c r="W2655" s="28">
        <f t="shared" si="291"/>
        <v>122.5</v>
      </c>
      <c r="X2655" s="28">
        <f t="shared" si="292"/>
        <v>190</v>
      </c>
      <c r="Y2655">
        <f t="shared" si="293"/>
        <v>190</v>
      </c>
    </row>
    <row r="2656" spans="1:25" ht="14.4" x14ac:dyDescent="0.3">
      <c r="A2656" s="20" t="s">
        <v>22</v>
      </c>
      <c r="B2656" s="21" t="s">
        <v>124</v>
      </c>
      <c r="C2656" s="22" t="s">
        <v>125</v>
      </c>
      <c r="D2656" s="21" t="s">
        <v>35</v>
      </c>
      <c r="E2656" s="22" t="s">
        <v>26</v>
      </c>
      <c r="F2656" s="21" t="s">
        <v>27</v>
      </c>
      <c r="G2656" s="21" t="s">
        <v>28</v>
      </c>
      <c r="H2656" s="29">
        <f>'Table 1'!$G$12</f>
        <v>40.5</v>
      </c>
      <c r="I2656" s="30"/>
      <c r="J2656" s="30"/>
      <c r="K2656" s="30"/>
      <c r="L2656" s="31"/>
      <c r="M2656" s="31">
        <v>27</v>
      </c>
      <c r="N2656" s="32">
        <f t="array" ref="N2656">INDEX([1]!CCA_Weighting[#Data],MATCH(1,([1]!CCA_Weighting[State]=A2656)*([1]!CCA_Weighting[Zone]=B2656),0),MATCH(2021,VALUE([1]!CCA_Weighting[#Headers]),0))*M2656</f>
        <v>0.15149455152217975</v>
      </c>
      <c r="O2656" s="31">
        <f>'Table 1'!$B$12</f>
        <v>27</v>
      </c>
      <c r="P2656" s="32">
        <f t="array" ref="P2656">INDEX([1]!CCA_Weighting[#Data],MATCH(1,([1]!CCA_Weighting[State]=A2656)*([1]!CCA_Weighting[Zone]=B2656),0),MATCH(2022,VALUE([1]!CCA_Weighting[#Headers]),0))*O2656</f>
        <v>0.15149455152217975</v>
      </c>
      <c r="Q2656" s="31">
        <f>'Table 1'!$C$12</f>
        <v>18</v>
      </c>
      <c r="R2656" s="31">
        <f>'Table 1'!$E$12</f>
        <v>27</v>
      </c>
      <c r="S2656">
        <f t="shared" si="287"/>
        <v>202.5</v>
      </c>
      <c r="T2656">
        <f t="shared" si="288"/>
        <v>135</v>
      </c>
      <c r="U2656">
        <f t="shared" si="289"/>
        <v>135</v>
      </c>
      <c r="V2656">
        <f t="shared" si="290"/>
        <v>90</v>
      </c>
      <c r="W2656" s="28">
        <f t="shared" si="291"/>
        <v>90</v>
      </c>
      <c r="X2656" s="28">
        <f t="shared" si="292"/>
        <v>135</v>
      </c>
      <c r="Y2656">
        <f t="shared" si="293"/>
        <v>135</v>
      </c>
    </row>
    <row r="2657" spans="1:25" ht="14.4" x14ac:dyDescent="0.3">
      <c r="A2657" s="23" t="s">
        <v>22</v>
      </c>
      <c r="B2657" s="24" t="s">
        <v>124</v>
      </c>
      <c r="C2657" s="25" t="s">
        <v>125</v>
      </c>
      <c r="D2657" s="24" t="s">
        <v>35</v>
      </c>
      <c r="E2657" s="25" t="s">
        <v>26</v>
      </c>
      <c r="F2657" s="24" t="s">
        <v>29</v>
      </c>
      <c r="G2657" s="24" t="s">
        <v>28</v>
      </c>
      <c r="H2657" s="29">
        <f>'Table 1'!$G$13</f>
        <v>43.5</v>
      </c>
      <c r="I2657" s="30"/>
      <c r="J2657" s="30"/>
      <c r="K2657" s="30"/>
      <c r="L2657" s="31"/>
      <c r="M2657" s="31">
        <v>29</v>
      </c>
      <c r="N2657" s="32">
        <f t="array" ref="N2657">INDEX([1]!CCA_Weighting[#Data],MATCH(1,([1]!CCA_Weighting[State]=A2657)*([1]!CCA_Weighting[Zone]=B2657),0),MATCH(2021,VALUE([1]!CCA_Weighting[#Headers]),0))*M2657</f>
        <v>0.16271637015345233</v>
      </c>
      <c r="O2657" s="31">
        <f>'Table 1'!$B$13</f>
        <v>29</v>
      </c>
      <c r="P2657" s="32">
        <f t="array" ref="P2657">INDEX([1]!CCA_Weighting[#Data],MATCH(1,([1]!CCA_Weighting[State]=A2657)*([1]!CCA_Weighting[Zone]=B2657),0),MATCH(2022,VALUE([1]!CCA_Weighting[#Headers]),0))*O2657</f>
        <v>0.16271637015345233</v>
      </c>
      <c r="Q2657" s="31">
        <f>'Table 1'!$C$13</f>
        <v>19</v>
      </c>
      <c r="R2657" s="31">
        <f>'Table 1'!$E$13</f>
        <v>29</v>
      </c>
      <c r="S2657">
        <f t="shared" si="287"/>
        <v>217.5</v>
      </c>
      <c r="T2657">
        <f t="shared" si="288"/>
        <v>145</v>
      </c>
      <c r="U2657">
        <f t="shared" si="289"/>
        <v>145</v>
      </c>
      <c r="V2657">
        <f t="shared" si="290"/>
        <v>95</v>
      </c>
      <c r="W2657" s="28">
        <f t="shared" si="291"/>
        <v>95</v>
      </c>
      <c r="X2657" s="28">
        <f t="shared" si="292"/>
        <v>145</v>
      </c>
      <c r="Y2657">
        <f t="shared" si="293"/>
        <v>145</v>
      </c>
    </row>
    <row r="2658" spans="1:25" ht="14.4" x14ac:dyDescent="0.3">
      <c r="A2658" s="20" t="s">
        <v>22</v>
      </c>
      <c r="B2658" s="21" t="s">
        <v>124</v>
      </c>
      <c r="C2658" s="22" t="s">
        <v>125</v>
      </c>
      <c r="D2658" s="21" t="s">
        <v>35</v>
      </c>
      <c r="E2658" s="22" t="s">
        <v>26</v>
      </c>
      <c r="F2658" s="21" t="s">
        <v>30</v>
      </c>
      <c r="G2658" s="21" t="s">
        <v>28</v>
      </c>
      <c r="H2658" s="29">
        <f>'Table 1'!$G$14</f>
        <v>110</v>
      </c>
      <c r="I2658" s="30"/>
      <c r="J2658" s="30"/>
      <c r="K2658" s="30"/>
      <c r="L2658" s="31"/>
      <c r="M2658" s="31">
        <v>55</v>
      </c>
      <c r="N2658" s="32">
        <f t="array" ref="N2658">INDEX([1]!CCA_Weighting[#Data],MATCH(1,([1]!CCA_Weighting[State]=A2658)*([1]!CCA_Weighting[Zone]=B2658),0),MATCH(2021,VALUE([1]!CCA_Weighting[#Headers]),0))*M2658</f>
        <v>0.30860001235999579</v>
      </c>
      <c r="O2658" s="31">
        <f>'Table 1'!$B$14</f>
        <v>55</v>
      </c>
      <c r="P2658" s="32">
        <f t="array" ref="P2658">INDEX([1]!CCA_Weighting[#Data],MATCH(1,([1]!CCA_Weighting[State]=A2658)*([1]!CCA_Weighting[Zone]=B2658),0),MATCH(2022,VALUE([1]!CCA_Weighting[#Headers]),0))*O2658</f>
        <v>0.30860001235999579</v>
      </c>
      <c r="Q2658" s="31">
        <f>'Table 1'!$C$14</f>
        <v>36</v>
      </c>
      <c r="R2658" s="31">
        <f>'Table 1'!$E$14</f>
        <v>55</v>
      </c>
      <c r="S2658">
        <f t="shared" si="287"/>
        <v>550</v>
      </c>
      <c r="T2658">
        <f t="shared" si="288"/>
        <v>275</v>
      </c>
      <c r="U2658">
        <f t="shared" si="289"/>
        <v>275</v>
      </c>
      <c r="V2658">
        <f t="shared" si="290"/>
        <v>180</v>
      </c>
      <c r="W2658" s="28">
        <f t="shared" si="291"/>
        <v>180</v>
      </c>
      <c r="X2658" s="28">
        <f t="shared" si="292"/>
        <v>275</v>
      </c>
      <c r="Y2658">
        <f t="shared" si="293"/>
        <v>275</v>
      </c>
    </row>
    <row r="2659" spans="1:25" ht="14.4" x14ac:dyDescent="0.3">
      <c r="A2659" s="23" t="s">
        <v>22</v>
      </c>
      <c r="B2659" s="24" t="s">
        <v>124</v>
      </c>
      <c r="C2659" s="25" t="s">
        <v>125</v>
      </c>
      <c r="D2659" s="24" t="s">
        <v>35</v>
      </c>
      <c r="E2659" s="24" t="s">
        <v>31</v>
      </c>
      <c r="F2659" s="24" t="s">
        <v>27</v>
      </c>
      <c r="G2659" s="24" t="s">
        <v>28</v>
      </c>
      <c r="H2659" s="29">
        <f>'Table 1'!$M$12</f>
        <v>37.5</v>
      </c>
      <c r="I2659" s="30"/>
      <c r="J2659" s="30"/>
      <c r="K2659" s="30"/>
      <c r="L2659" s="31"/>
      <c r="M2659" s="31">
        <v>25</v>
      </c>
      <c r="N2659" s="32">
        <f t="array" ref="N2659">INDEX([1]!CCA_Weighting[#Data],MATCH(1,([1]!CCA_Weighting[State]=A2659)*([1]!CCA_Weighting[Zone]=B2659),0),MATCH(2021,VALUE([1]!CCA_Weighting[#Headers]),0))*M2659</f>
        <v>0.14027273289090716</v>
      </c>
      <c r="O2659" s="31">
        <f>'Table 1'!$H$12</f>
        <v>25</v>
      </c>
      <c r="P2659" s="32">
        <f t="array" ref="P2659">INDEX([1]!CCA_Weighting[#Data],MATCH(1,([1]!CCA_Weighting[State]=A2659)*([1]!CCA_Weighting[Zone]=B2659),0),MATCH(2022,VALUE([1]!CCA_Weighting[#Headers]),0))*O2659</f>
        <v>0.14027273289090716</v>
      </c>
      <c r="Q2659" s="31">
        <f>'Table 1'!$I$12</f>
        <v>16</v>
      </c>
      <c r="R2659" s="31">
        <f>'Table 1'!$K$12</f>
        <v>25</v>
      </c>
      <c r="S2659">
        <f t="shared" si="287"/>
        <v>187.5</v>
      </c>
      <c r="T2659">
        <f t="shared" si="288"/>
        <v>125</v>
      </c>
      <c r="U2659">
        <f t="shared" si="289"/>
        <v>125</v>
      </c>
      <c r="V2659">
        <f t="shared" si="290"/>
        <v>80</v>
      </c>
      <c r="W2659" s="28">
        <f t="shared" si="291"/>
        <v>80</v>
      </c>
      <c r="X2659" s="28">
        <f t="shared" si="292"/>
        <v>125</v>
      </c>
      <c r="Y2659">
        <f t="shared" si="293"/>
        <v>125</v>
      </c>
    </row>
    <row r="2660" spans="1:25" ht="14.4" x14ac:dyDescent="0.3">
      <c r="A2660" s="20" t="s">
        <v>22</v>
      </c>
      <c r="B2660" s="21" t="s">
        <v>124</v>
      </c>
      <c r="C2660" s="22" t="s">
        <v>125</v>
      </c>
      <c r="D2660" s="21" t="s">
        <v>35</v>
      </c>
      <c r="E2660" s="21" t="s">
        <v>31</v>
      </c>
      <c r="F2660" s="21" t="s">
        <v>29</v>
      </c>
      <c r="G2660" s="21" t="s">
        <v>28</v>
      </c>
      <c r="H2660" s="29">
        <f>'Table 1'!$M$13</f>
        <v>39.75</v>
      </c>
      <c r="I2660" s="30"/>
      <c r="J2660" s="30"/>
      <c r="K2660" s="30"/>
      <c r="L2660" s="31"/>
      <c r="M2660" s="31">
        <v>26.5</v>
      </c>
      <c r="N2660" s="32">
        <f t="array" ref="N2660">INDEX([1]!CCA_Weighting[#Data],MATCH(1,([1]!CCA_Weighting[State]=A2660)*([1]!CCA_Weighting[Zone]=B2660),0),MATCH(2021,VALUE([1]!CCA_Weighting[#Headers]),0))*M2660</f>
        <v>0.1486890968643616</v>
      </c>
      <c r="O2660" s="31">
        <f>'Table 1'!$H$13</f>
        <v>26.5</v>
      </c>
      <c r="P2660" s="32">
        <f t="array" ref="P2660">INDEX([1]!CCA_Weighting[#Data],MATCH(1,([1]!CCA_Weighting[State]=A2660)*([1]!CCA_Weighting[Zone]=B2660),0),MATCH(2022,VALUE([1]!CCA_Weighting[#Headers]),0))*O2660</f>
        <v>0.1486890968643616</v>
      </c>
      <c r="Q2660" s="31">
        <f>'Table 1'!$I$13</f>
        <v>17</v>
      </c>
      <c r="R2660" s="31">
        <f>'Table 1'!$K$13</f>
        <v>26.5</v>
      </c>
      <c r="S2660">
        <f t="shared" si="287"/>
        <v>198.75</v>
      </c>
      <c r="T2660">
        <f t="shared" si="288"/>
        <v>132.5</v>
      </c>
      <c r="U2660">
        <f t="shared" si="289"/>
        <v>132.5</v>
      </c>
      <c r="V2660">
        <f t="shared" si="290"/>
        <v>85</v>
      </c>
      <c r="W2660" s="28">
        <f t="shared" si="291"/>
        <v>85</v>
      </c>
      <c r="X2660" s="28">
        <f t="shared" si="292"/>
        <v>132.5</v>
      </c>
      <c r="Y2660">
        <f t="shared" si="293"/>
        <v>132.5</v>
      </c>
    </row>
    <row r="2661" spans="1:25" ht="14.4" x14ac:dyDescent="0.3">
      <c r="A2661" s="23" t="s">
        <v>22</v>
      </c>
      <c r="B2661" s="24" t="s">
        <v>124</v>
      </c>
      <c r="C2661" s="25" t="s">
        <v>125</v>
      </c>
      <c r="D2661" s="24" t="s">
        <v>35</v>
      </c>
      <c r="E2661" s="24" t="s">
        <v>31</v>
      </c>
      <c r="F2661" s="24" t="s">
        <v>30</v>
      </c>
      <c r="G2661" s="24" t="s">
        <v>28</v>
      </c>
      <c r="H2661" s="29">
        <f>'Table 1'!$M$14</f>
        <v>100</v>
      </c>
      <c r="I2661" s="30"/>
      <c r="J2661" s="30"/>
      <c r="K2661" s="30"/>
      <c r="L2661" s="31"/>
      <c r="M2661" s="31">
        <v>50</v>
      </c>
      <c r="N2661" s="32">
        <f t="array" ref="N2661">INDEX([1]!CCA_Weighting[#Data],MATCH(1,([1]!CCA_Weighting[State]=A2661)*([1]!CCA_Weighting[Zone]=B2661),0),MATCH(2021,VALUE([1]!CCA_Weighting[#Headers]),0))*M2661</f>
        <v>0.28054546578181433</v>
      </c>
      <c r="O2661" s="31">
        <f>'Table 1'!$H$14</f>
        <v>50</v>
      </c>
      <c r="P2661" s="32">
        <f t="array" ref="P2661">INDEX([1]!CCA_Weighting[#Data],MATCH(1,([1]!CCA_Weighting[State]=A2661)*([1]!CCA_Weighting[Zone]=B2661),0),MATCH(2022,VALUE([1]!CCA_Weighting[#Headers]),0))*O2661</f>
        <v>0.28054546578181433</v>
      </c>
      <c r="Q2661" s="31">
        <f>'Table 1'!$I$14</f>
        <v>32.5</v>
      </c>
      <c r="R2661" s="31">
        <f>'Table 1'!$K$14</f>
        <v>50</v>
      </c>
      <c r="S2661">
        <f t="shared" si="287"/>
        <v>500</v>
      </c>
      <c r="T2661">
        <f t="shared" si="288"/>
        <v>250</v>
      </c>
      <c r="U2661">
        <f t="shared" si="289"/>
        <v>250</v>
      </c>
      <c r="V2661">
        <f t="shared" si="290"/>
        <v>162.5</v>
      </c>
      <c r="W2661" s="28">
        <f t="shared" si="291"/>
        <v>162.5</v>
      </c>
      <c r="X2661" s="28">
        <f t="shared" si="292"/>
        <v>250</v>
      </c>
      <c r="Y2661">
        <f t="shared" si="293"/>
        <v>250</v>
      </c>
    </row>
    <row r="2662" spans="1:25" ht="14.4" x14ac:dyDescent="0.3">
      <c r="A2662" s="20" t="s">
        <v>22</v>
      </c>
      <c r="B2662" s="21" t="s">
        <v>124</v>
      </c>
      <c r="C2662" s="22" t="s">
        <v>125</v>
      </c>
      <c r="D2662" s="21" t="s">
        <v>35</v>
      </c>
      <c r="E2662" s="21" t="s">
        <v>32</v>
      </c>
      <c r="F2662" s="21" t="s">
        <v>27</v>
      </c>
      <c r="G2662" s="21" t="s">
        <v>28</v>
      </c>
      <c r="H2662" s="29">
        <f>'Table 1'!$S$12</f>
        <v>35.25</v>
      </c>
      <c r="I2662" s="30"/>
      <c r="J2662" s="30"/>
      <c r="K2662" s="30"/>
      <c r="L2662" s="31"/>
      <c r="M2662" s="31">
        <v>23.5</v>
      </c>
      <c r="N2662" s="32">
        <f t="array" ref="N2662">INDEX([1]!CCA_Weighting[#Data],MATCH(1,([1]!CCA_Weighting[State]=A2662)*([1]!CCA_Weighting[Zone]=B2662),0),MATCH(2021,VALUE([1]!CCA_Weighting[#Headers]),0))*M2662</f>
        <v>0.13185636891745275</v>
      </c>
      <c r="O2662" s="31">
        <f>'Table 1'!$N$8</f>
        <v>30</v>
      </c>
      <c r="P2662" s="32">
        <f t="array" ref="P2662">INDEX([1]!CCA_Weighting[#Data],MATCH(1,([1]!CCA_Weighting[State]=A2662)*([1]!CCA_Weighting[Zone]=B2662),0),MATCH(2022,VALUE([1]!CCA_Weighting[#Headers]),0))*O2662</f>
        <v>0.1683272794690886</v>
      </c>
      <c r="Q2662" s="31">
        <f>'Table 1'!$O$8</f>
        <v>19.5</v>
      </c>
      <c r="R2662" s="31">
        <f>'Table 1'!$Q$8</f>
        <v>30</v>
      </c>
      <c r="S2662">
        <f t="shared" si="287"/>
        <v>176.25</v>
      </c>
      <c r="T2662">
        <f t="shared" si="288"/>
        <v>117.5</v>
      </c>
      <c r="U2662">
        <f t="shared" si="289"/>
        <v>150</v>
      </c>
      <c r="V2662">
        <f t="shared" si="290"/>
        <v>97.5</v>
      </c>
      <c r="W2662" s="28">
        <f t="shared" si="291"/>
        <v>76.375</v>
      </c>
      <c r="X2662" s="28">
        <f t="shared" si="292"/>
        <v>150</v>
      </c>
      <c r="Y2662">
        <f t="shared" si="293"/>
        <v>150</v>
      </c>
    </row>
    <row r="2663" spans="1:25" ht="14.4" x14ac:dyDescent="0.3">
      <c r="A2663" s="23" t="s">
        <v>22</v>
      </c>
      <c r="B2663" s="24" t="s">
        <v>124</v>
      </c>
      <c r="C2663" s="25" t="s">
        <v>125</v>
      </c>
      <c r="D2663" s="24" t="s">
        <v>35</v>
      </c>
      <c r="E2663" s="24" t="s">
        <v>32</v>
      </c>
      <c r="F2663" s="24" t="s">
        <v>29</v>
      </c>
      <c r="G2663" s="24" t="s">
        <v>28</v>
      </c>
      <c r="H2663" s="29">
        <f>'Table 1'!$S$13</f>
        <v>36.75</v>
      </c>
      <c r="I2663" s="30"/>
      <c r="J2663" s="30"/>
      <c r="K2663" s="30"/>
      <c r="L2663" s="31"/>
      <c r="M2663" s="31">
        <v>24.5</v>
      </c>
      <c r="N2663" s="32">
        <f t="array" ref="N2663">INDEX([1]!CCA_Weighting[#Data],MATCH(1,([1]!CCA_Weighting[State]=A2663)*([1]!CCA_Weighting[Zone]=B2663),0),MATCH(2021,VALUE([1]!CCA_Weighting[#Headers]),0))*M2663</f>
        <v>0.13746727823308902</v>
      </c>
      <c r="O2663" s="31">
        <f>'Table 1'!$N$9</f>
        <v>32</v>
      </c>
      <c r="P2663" s="32">
        <f t="array" ref="P2663">INDEX([1]!CCA_Weighting[#Data],MATCH(1,([1]!CCA_Weighting[State]=A2663)*([1]!CCA_Weighting[Zone]=B2663),0),MATCH(2022,VALUE([1]!CCA_Weighting[#Headers]),0))*O2663</f>
        <v>0.17954909810036118</v>
      </c>
      <c r="Q2663" s="31">
        <f>'Table 1'!$O$9</f>
        <v>21</v>
      </c>
      <c r="R2663" s="31">
        <f>'Table 1'!$Q$9</f>
        <v>32</v>
      </c>
      <c r="S2663">
        <f t="shared" si="287"/>
        <v>183.75</v>
      </c>
      <c r="T2663">
        <f t="shared" si="288"/>
        <v>122.5</v>
      </c>
      <c r="U2663">
        <f t="shared" si="289"/>
        <v>160</v>
      </c>
      <c r="V2663">
        <f t="shared" si="290"/>
        <v>105</v>
      </c>
      <c r="W2663" s="28">
        <f t="shared" si="291"/>
        <v>80.390625</v>
      </c>
      <c r="X2663" s="28">
        <f t="shared" si="292"/>
        <v>160</v>
      </c>
      <c r="Y2663">
        <f t="shared" si="293"/>
        <v>160</v>
      </c>
    </row>
    <row r="2664" spans="1:25" ht="14.4" x14ac:dyDescent="0.3">
      <c r="A2664" s="20" t="s">
        <v>22</v>
      </c>
      <c r="B2664" s="21" t="s">
        <v>124</v>
      </c>
      <c r="C2664" s="22" t="s">
        <v>125</v>
      </c>
      <c r="D2664" s="21" t="s">
        <v>35</v>
      </c>
      <c r="E2664" s="21" t="s">
        <v>32</v>
      </c>
      <c r="F2664" s="21" t="s">
        <v>30</v>
      </c>
      <c r="G2664" s="21" t="s">
        <v>28</v>
      </c>
      <c r="H2664" s="29">
        <f>'Table 1'!$S$14</f>
        <v>80</v>
      </c>
      <c r="I2664" s="30"/>
      <c r="J2664" s="30"/>
      <c r="K2664" s="30"/>
      <c r="L2664" s="31"/>
      <c r="M2664" s="31">
        <v>40</v>
      </c>
      <c r="N2664" s="32">
        <f t="array" ref="N2664">INDEX([1]!CCA_Weighting[#Data],MATCH(1,([1]!CCA_Weighting[State]=A2664)*([1]!CCA_Weighting[Zone]=B2664),0),MATCH(2021,VALUE([1]!CCA_Weighting[#Headers]),0))*M2664</f>
        <v>0.22443637262545146</v>
      </c>
      <c r="O2664" s="31">
        <f>'Table 1'!$N$10</f>
        <v>40</v>
      </c>
      <c r="P2664" s="32">
        <f t="array" ref="P2664">INDEX([1]!CCA_Weighting[#Data],MATCH(1,([1]!CCA_Weighting[State]=A2664)*([1]!CCA_Weighting[Zone]=B2664),0),MATCH(2022,VALUE([1]!CCA_Weighting[#Headers]),0))*O2664</f>
        <v>0.22443637262545146</v>
      </c>
      <c r="Q2664" s="31">
        <f>'Table 1'!$O$10</f>
        <v>26</v>
      </c>
      <c r="R2664" s="31">
        <f>'Table 1'!$Q$10</f>
        <v>40</v>
      </c>
      <c r="S2664">
        <f t="shared" si="287"/>
        <v>400</v>
      </c>
      <c r="T2664">
        <f t="shared" si="288"/>
        <v>200</v>
      </c>
      <c r="U2664">
        <f t="shared" si="289"/>
        <v>200</v>
      </c>
      <c r="V2664">
        <f t="shared" si="290"/>
        <v>130</v>
      </c>
      <c r="W2664" s="28">
        <f t="shared" si="291"/>
        <v>130</v>
      </c>
      <c r="X2664" s="28">
        <f t="shared" si="292"/>
        <v>200</v>
      </c>
      <c r="Y2664">
        <f t="shared" si="293"/>
        <v>200</v>
      </c>
    </row>
    <row r="2665" spans="1:25" ht="14.4" x14ac:dyDescent="0.3">
      <c r="A2665" s="23" t="s">
        <v>22</v>
      </c>
      <c r="B2665" s="24" t="s">
        <v>124</v>
      </c>
      <c r="C2665" s="25" t="s">
        <v>125</v>
      </c>
      <c r="D2665" s="24" t="s">
        <v>35</v>
      </c>
      <c r="E2665" s="24" t="s">
        <v>33</v>
      </c>
      <c r="F2665" s="24" t="s">
        <v>27</v>
      </c>
      <c r="G2665" s="24" t="s">
        <v>28</v>
      </c>
      <c r="H2665" s="29">
        <f>'Table 1'!$Y$12</f>
        <v>31.5</v>
      </c>
      <c r="I2665" s="30"/>
      <c r="J2665" s="30"/>
      <c r="K2665" s="30"/>
      <c r="L2665" s="31"/>
      <c r="M2665" s="31">
        <v>21</v>
      </c>
      <c r="N2665" s="32">
        <f t="array" ref="N2665">INDEX([1]!CCA_Weighting[#Data],MATCH(1,([1]!CCA_Weighting[State]=A2665)*([1]!CCA_Weighting[Zone]=B2665),0),MATCH(2021,VALUE([1]!CCA_Weighting[#Headers]),0))*M2665</f>
        <v>0.11782909562836202</v>
      </c>
      <c r="O2665" s="31">
        <f>'Table 1'!$T$12</f>
        <v>21</v>
      </c>
      <c r="P2665" s="32">
        <f t="array" ref="P2665">INDEX([1]!CCA_Weighting[#Data],MATCH(1,([1]!CCA_Weighting[State]=A2665)*([1]!CCA_Weighting[Zone]=B2665),0),MATCH(2022,VALUE([1]!CCA_Weighting[#Headers]),0))*O2665</f>
        <v>0.11782909562836202</v>
      </c>
      <c r="Q2665" s="31">
        <f>'Table 1'!$U$12</f>
        <v>14</v>
      </c>
      <c r="R2665" s="31">
        <f>'Table 1'!$W$12</f>
        <v>21</v>
      </c>
      <c r="S2665">
        <f t="shared" si="287"/>
        <v>157.5</v>
      </c>
      <c r="T2665">
        <f t="shared" si="288"/>
        <v>105</v>
      </c>
      <c r="U2665">
        <f t="shared" si="289"/>
        <v>105</v>
      </c>
      <c r="V2665">
        <f t="shared" si="290"/>
        <v>70</v>
      </c>
      <c r="W2665" s="28">
        <f t="shared" si="291"/>
        <v>70</v>
      </c>
      <c r="X2665" s="28">
        <f t="shared" si="292"/>
        <v>105</v>
      </c>
      <c r="Y2665">
        <f t="shared" si="293"/>
        <v>105</v>
      </c>
    </row>
    <row r="2666" spans="1:25" ht="14.4" x14ac:dyDescent="0.3">
      <c r="A2666" s="20" t="s">
        <v>22</v>
      </c>
      <c r="B2666" s="21" t="s">
        <v>124</v>
      </c>
      <c r="C2666" s="22" t="s">
        <v>125</v>
      </c>
      <c r="D2666" s="21" t="s">
        <v>35</v>
      </c>
      <c r="E2666" s="21" t="s">
        <v>33</v>
      </c>
      <c r="F2666" s="21" t="s">
        <v>29</v>
      </c>
      <c r="G2666" s="21" t="s">
        <v>28</v>
      </c>
      <c r="H2666" s="29">
        <f>'Table 1'!$Y$13</f>
        <v>33</v>
      </c>
      <c r="I2666" s="30"/>
      <c r="J2666" s="30"/>
      <c r="K2666" s="30"/>
      <c r="L2666" s="31"/>
      <c r="M2666" s="31">
        <v>22</v>
      </c>
      <c r="N2666" s="32">
        <f t="array" ref="N2666">INDEX([1]!CCA_Weighting[#Data],MATCH(1,([1]!CCA_Weighting[State]=A2666)*([1]!CCA_Weighting[Zone]=B2666),0),MATCH(2021,VALUE([1]!CCA_Weighting[#Headers]),0))*M2666</f>
        <v>0.12344000494399832</v>
      </c>
      <c r="O2666" s="31">
        <f>'Table 1'!$T$13</f>
        <v>22</v>
      </c>
      <c r="P2666" s="32">
        <f t="array" ref="P2666">INDEX([1]!CCA_Weighting[#Data],MATCH(1,([1]!CCA_Weighting[State]=A2666)*([1]!CCA_Weighting[Zone]=B2666),0),MATCH(2022,VALUE([1]!CCA_Weighting[#Headers]),0))*O2666</f>
        <v>0.12344000494399832</v>
      </c>
      <c r="Q2666" s="31">
        <f>'Table 1'!$U$13</f>
        <v>14.5</v>
      </c>
      <c r="R2666" s="31">
        <f>'Table 1'!$W$13</f>
        <v>22</v>
      </c>
      <c r="S2666">
        <f t="shared" si="287"/>
        <v>165</v>
      </c>
      <c r="T2666">
        <f t="shared" si="288"/>
        <v>110</v>
      </c>
      <c r="U2666">
        <f t="shared" si="289"/>
        <v>110</v>
      </c>
      <c r="V2666">
        <f t="shared" si="290"/>
        <v>72.5</v>
      </c>
      <c r="W2666" s="28">
        <f t="shared" si="291"/>
        <v>72.5</v>
      </c>
      <c r="X2666" s="28">
        <f t="shared" si="292"/>
        <v>110</v>
      </c>
      <c r="Y2666">
        <f t="shared" si="293"/>
        <v>110</v>
      </c>
    </row>
    <row r="2667" spans="1:25" ht="14.4" x14ac:dyDescent="0.3">
      <c r="A2667" s="23" t="s">
        <v>22</v>
      </c>
      <c r="B2667" s="24" t="s">
        <v>124</v>
      </c>
      <c r="C2667" s="25" t="s">
        <v>125</v>
      </c>
      <c r="D2667" s="24" t="s">
        <v>35</v>
      </c>
      <c r="E2667" s="24" t="s">
        <v>33</v>
      </c>
      <c r="F2667" s="24" t="s">
        <v>30</v>
      </c>
      <c r="G2667" s="24" t="s">
        <v>28</v>
      </c>
      <c r="H2667" s="29">
        <f>'Table 1'!$Y$14</f>
        <v>76</v>
      </c>
      <c r="I2667" s="30"/>
      <c r="J2667" s="30"/>
      <c r="K2667" s="30"/>
      <c r="L2667" s="31"/>
      <c r="M2667" s="31">
        <v>38</v>
      </c>
      <c r="N2667" s="32">
        <f t="array" ref="N2667">INDEX([1]!CCA_Weighting[#Data],MATCH(1,([1]!CCA_Weighting[State]=A2667)*([1]!CCA_Weighting[Zone]=B2667),0),MATCH(2021,VALUE([1]!CCA_Weighting[#Headers]),0))*M2667</f>
        <v>0.21321455399417891</v>
      </c>
      <c r="O2667" s="31">
        <f>'Table 1'!$T$14</f>
        <v>38</v>
      </c>
      <c r="P2667" s="32">
        <f t="array" ref="P2667">INDEX([1]!CCA_Weighting[#Data],MATCH(1,([1]!CCA_Weighting[State]=A2667)*([1]!CCA_Weighting[Zone]=B2667),0),MATCH(2022,VALUE([1]!CCA_Weighting[#Headers]),0))*O2667</f>
        <v>0.21321455399417891</v>
      </c>
      <c r="Q2667" s="31">
        <f>'Table 1'!$U$14</f>
        <v>24.5</v>
      </c>
      <c r="R2667" s="31">
        <f>'Table 1'!$W$14</f>
        <v>38</v>
      </c>
      <c r="S2667">
        <f t="shared" si="287"/>
        <v>380</v>
      </c>
      <c r="T2667">
        <f t="shared" si="288"/>
        <v>190</v>
      </c>
      <c r="U2667">
        <f t="shared" si="289"/>
        <v>190</v>
      </c>
      <c r="V2667">
        <f t="shared" si="290"/>
        <v>122.5</v>
      </c>
      <c r="W2667" s="28">
        <f t="shared" si="291"/>
        <v>122.5</v>
      </c>
      <c r="X2667" s="28">
        <f t="shared" si="292"/>
        <v>190</v>
      </c>
      <c r="Y2667">
        <f t="shared" si="293"/>
        <v>190</v>
      </c>
    </row>
    <row r="2668" spans="1:25" ht="14.4" x14ac:dyDescent="0.3">
      <c r="A2668" s="20" t="s">
        <v>22</v>
      </c>
      <c r="B2668" s="21" t="s">
        <v>124</v>
      </c>
      <c r="C2668" s="22" t="s">
        <v>125</v>
      </c>
      <c r="D2668" s="21" t="s">
        <v>35</v>
      </c>
      <c r="E2668" s="21" t="s">
        <v>34</v>
      </c>
      <c r="F2668" s="21" t="s">
        <v>27</v>
      </c>
      <c r="G2668" s="21" t="s">
        <v>28</v>
      </c>
      <c r="H2668" s="29">
        <f>'Table 1'!$Y$8</f>
        <v>42.75</v>
      </c>
      <c r="I2668" s="30"/>
      <c r="J2668" s="30"/>
      <c r="K2668" s="30"/>
      <c r="L2668" s="31"/>
      <c r="M2668" s="31">
        <v>21</v>
      </c>
      <c r="N2668" s="32">
        <f t="array" ref="N2668">INDEX([1]!CCA_Weighting[#Data],MATCH(1,([1]!CCA_Weighting[State]=A2668)*([1]!CCA_Weighting[Zone]=B2668),0),MATCH(2021,VALUE([1]!CCA_Weighting[#Headers]),0))*M2668</f>
        <v>0.11782909562836202</v>
      </c>
      <c r="O2668" s="31">
        <f>'Table 1'!$T$12</f>
        <v>21</v>
      </c>
      <c r="P2668" s="32">
        <f t="array" ref="P2668">INDEX([1]!CCA_Weighting[#Data],MATCH(1,([1]!CCA_Weighting[State]=A2668)*([1]!CCA_Weighting[Zone]=B2668),0),MATCH(2022,VALUE([1]!CCA_Weighting[#Headers]),0))*O2668</f>
        <v>0.11782909562836202</v>
      </c>
      <c r="Q2668" s="31">
        <f>'Table 1'!$U$12</f>
        <v>14</v>
      </c>
      <c r="R2668" s="31">
        <f>'Table 1'!$W$12</f>
        <v>21</v>
      </c>
      <c r="S2668">
        <f t="shared" si="287"/>
        <v>213.75</v>
      </c>
      <c r="T2668">
        <f t="shared" si="288"/>
        <v>105</v>
      </c>
      <c r="U2668">
        <f t="shared" si="289"/>
        <v>105</v>
      </c>
      <c r="V2668">
        <f t="shared" si="290"/>
        <v>70</v>
      </c>
      <c r="W2668" s="28">
        <f t="shared" si="291"/>
        <v>70</v>
      </c>
      <c r="X2668" s="28">
        <f t="shared" si="292"/>
        <v>105</v>
      </c>
      <c r="Y2668">
        <f t="shared" si="293"/>
        <v>105</v>
      </c>
    </row>
    <row r="2669" spans="1:25" ht="14.4" x14ac:dyDescent="0.3">
      <c r="A2669" s="23" t="s">
        <v>22</v>
      </c>
      <c r="B2669" s="24" t="s">
        <v>124</v>
      </c>
      <c r="C2669" s="25" t="s">
        <v>125</v>
      </c>
      <c r="D2669" s="24" t="s">
        <v>35</v>
      </c>
      <c r="E2669" s="24" t="s">
        <v>34</v>
      </c>
      <c r="F2669" s="24" t="s">
        <v>29</v>
      </c>
      <c r="G2669" s="24" t="s">
        <v>28</v>
      </c>
      <c r="H2669" s="29">
        <f>'Table 1'!$Y$9</f>
        <v>45</v>
      </c>
      <c r="I2669" s="30"/>
      <c r="J2669" s="30"/>
      <c r="K2669" s="30"/>
      <c r="L2669" s="31"/>
      <c r="M2669" s="31">
        <v>22</v>
      </c>
      <c r="N2669" s="32">
        <f t="array" ref="N2669">INDEX([1]!CCA_Weighting[#Data],MATCH(1,([1]!CCA_Weighting[State]=A2669)*([1]!CCA_Weighting[Zone]=B2669),0),MATCH(2021,VALUE([1]!CCA_Weighting[#Headers]),0))*M2669</f>
        <v>0.12344000494399832</v>
      </c>
      <c r="O2669" s="31">
        <f>'Table 1'!$T$13</f>
        <v>22</v>
      </c>
      <c r="P2669" s="32">
        <f t="array" ref="P2669">INDEX([1]!CCA_Weighting[#Data],MATCH(1,([1]!CCA_Weighting[State]=A2669)*([1]!CCA_Weighting[Zone]=B2669),0),MATCH(2022,VALUE([1]!CCA_Weighting[#Headers]),0))*O2669</f>
        <v>0.12344000494399832</v>
      </c>
      <c r="Q2669" s="31">
        <f>'Table 1'!$U$13</f>
        <v>14.5</v>
      </c>
      <c r="R2669" s="31">
        <f>'Table 1'!$W$13</f>
        <v>22</v>
      </c>
      <c r="S2669">
        <f t="shared" si="287"/>
        <v>225</v>
      </c>
      <c r="T2669">
        <f t="shared" si="288"/>
        <v>110</v>
      </c>
      <c r="U2669">
        <f t="shared" si="289"/>
        <v>110</v>
      </c>
      <c r="V2669">
        <f t="shared" si="290"/>
        <v>72.5</v>
      </c>
      <c r="W2669" s="28">
        <f t="shared" si="291"/>
        <v>72.5</v>
      </c>
      <c r="X2669" s="28">
        <f t="shared" si="292"/>
        <v>110</v>
      </c>
      <c r="Y2669">
        <f t="shared" si="293"/>
        <v>110</v>
      </c>
    </row>
    <row r="2670" spans="1:25" ht="14.4" x14ac:dyDescent="0.3">
      <c r="A2670" s="20" t="s">
        <v>22</v>
      </c>
      <c r="B2670" s="21" t="s">
        <v>124</v>
      </c>
      <c r="C2670" s="22" t="s">
        <v>125</v>
      </c>
      <c r="D2670" s="21" t="s">
        <v>35</v>
      </c>
      <c r="E2670" s="21" t="s">
        <v>34</v>
      </c>
      <c r="F2670" s="21" t="s">
        <v>30</v>
      </c>
      <c r="G2670" s="21" t="s">
        <v>28</v>
      </c>
      <c r="H2670" s="29">
        <f>'Table 1'!$Y$10</f>
        <v>76</v>
      </c>
      <c r="I2670" s="30"/>
      <c r="J2670" s="30"/>
      <c r="K2670" s="30"/>
      <c r="L2670" s="31"/>
      <c r="M2670" s="31">
        <v>38</v>
      </c>
      <c r="N2670" s="32">
        <f t="array" ref="N2670">INDEX([1]!CCA_Weighting[#Data],MATCH(1,([1]!CCA_Weighting[State]=A2670)*([1]!CCA_Weighting[Zone]=B2670),0),MATCH(2021,VALUE([1]!CCA_Weighting[#Headers]),0))*M2670</f>
        <v>0.21321455399417891</v>
      </c>
      <c r="O2670" s="31">
        <f>'Table 1'!$T$14</f>
        <v>38</v>
      </c>
      <c r="P2670" s="32">
        <f t="array" ref="P2670">INDEX([1]!CCA_Weighting[#Data],MATCH(1,([1]!CCA_Weighting[State]=A2670)*([1]!CCA_Weighting[Zone]=B2670),0),MATCH(2022,VALUE([1]!CCA_Weighting[#Headers]),0))*O2670</f>
        <v>0.21321455399417891</v>
      </c>
      <c r="Q2670" s="31">
        <f>'Table 1'!$U$14</f>
        <v>24.5</v>
      </c>
      <c r="R2670" s="31">
        <f>'Table 1'!$W$14</f>
        <v>38</v>
      </c>
      <c r="S2670">
        <f t="shared" si="287"/>
        <v>380</v>
      </c>
      <c r="T2670">
        <f t="shared" si="288"/>
        <v>190</v>
      </c>
      <c r="U2670">
        <f t="shared" si="289"/>
        <v>190</v>
      </c>
      <c r="V2670">
        <f t="shared" si="290"/>
        <v>122.5</v>
      </c>
      <c r="W2670" s="28">
        <f t="shared" si="291"/>
        <v>122.5</v>
      </c>
      <c r="X2670" s="28">
        <f t="shared" si="292"/>
        <v>190</v>
      </c>
      <c r="Y2670">
        <f t="shared" si="293"/>
        <v>190</v>
      </c>
    </row>
    <row r="2671" spans="1:25" ht="14.4" x14ac:dyDescent="0.3">
      <c r="A2671" s="23" t="s">
        <v>22</v>
      </c>
      <c r="B2671" s="24" t="s">
        <v>124</v>
      </c>
      <c r="C2671" s="25" t="s">
        <v>125</v>
      </c>
      <c r="D2671" s="24" t="s">
        <v>36</v>
      </c>
      <c r="E2671" s="25" t="s">
        <v>26</v>
      </c>
      <c r="F2671" s="24" t="s">
        <v>27</v>
      </c>
      <c r="G2671" s="24" t="s">
        <v>28</v>
      </c>
      <c r="H2671" s="29">
        <f>'Table 1'!$G$12</f>
        <v>40.5</v>
      </c>
      <c r="I2671" s="30"/>
      <c r="J2671" s="30"/>
      <c r="K2671" s="30"/>
      <c r="L2671" s="31"/>
      <c r="M2671" s="31">
        <v>27</v>
      </c>
      <c r="N2671" s="32">
        <f t="array" ref="N2671">INDEX([1]!CCA_Weighting[#Data],MATCH(1,([1]!CCA_Weighting[State]=A2671)*([1]!CCA_Weighting[Zone]=B2671),0),MATCH(2021,VALUE([1]!CCA_Weighting[#Headers]),0))*M2671</f>
        <v>0.15149455152217975</v>
      </c>
      <c r="O2671" s="31">
        <f>'Table 1'!$B$12</f>
        <v>27</v>
      </c>
      <c r="P2671" s="32">
        <f t="array" ref="P2671">INDEX([1]!CCA_Weighting[#Data],MATCH(1,([1]!CCA_Weighting[State]=A2671)*([1]!CCA_Weighting[Zone]=B2671),0),MATCH(2022,VALUE([1]!CCA_Weighting[#Headers]),0))*O2671</f>
        <v>0.15149455152217975</v>
      </c>
      <c r="Q2671" s="31">
        <f>'Table 1'!$C$12</f>
        <v>18</v>
      </c>
      <c r="R2671" s="31">
        <f>'Table 1'!$E$12</f>
        <v>27</v>
      </c>
      <c r="S2671">
        <f t="shared" si="287"/>
        <v>202.5</v>
      </c>
      <c r="T2671">
        <f t="shared" si="288"/>
        <v>135</v>
      </c>
      <c r="U2671">
        <f t="shared" si="289"/>
        <v>135</v>
      </c>
      <c r="V2671">
        <f t="shared" si="290"/>
        <v>90</v>
      </c>
      <c r="W2671" s="28">
        <f t="shared" si="291"/>
        <v>90</v>
      </c>
      <c r="X2671" s="28">
        <f t="shared" si="292"/>
        <v>135</v>
      </c>
      <c r="Y2671">
        <f t="shared" si="293"/>
        <v>135</v>
      </c>
    </row>
    <row r="2672" spans="1:25" ht="14.4" x14ac:dyDescent="0.3">
      <c r="A2672" s="20" t="s">
        <v>22</v>
      </c>
      <c r="B2672" s="21" t="s">
        <v>124</v>
      </c>
      <c r="C2672" s="22" t="s">
        <v>125</v>
      </c>
      <c r="D2672" s="21" t="s">
        <v>36</v>
      </c>
      <c r="E2672" s="22" t="s">
        <v>26</v>
      </c>
      <c r="F2672" s="21" t="s">
        <v>29</v>
      </c>
      <c r="G2672" s="21" t="s">
        <v>28</v>
      </c>
      <c r="H2672" s="29">
        <f>'Table 1'!$G$13</f>
        <v>43.5</v>
      </c>
      <c r="I2672" s="30"/>
      <c r="J2672" s="30"/>
      <c r="K2672" s="30"/>
      <c r="L2672" s="31"/>
      <c r="M2672" s="31">
        <v>29</v>
      </c>
      <c r="N2672" s="32">
        <f t="array" ref="N2672">INDEX([1]!CCA_Weighting[#Data],MATCH(1,([1]!CCA_Weighting[State]=A2672)*([1]!CCA_Weighting[Zone]=B2672),0),MATCH(2021,VALUE([1]!CCA_Weighting[#Headers]),0))*M2672</f>
        <v>0.16271637015345233</v>
      </c>
      <c r="O2672" s="31">
        <f>'Table 1'!$B$13</f>
        <v>29</v>
      </c>
      <c r="P2672" s="32">
        <f t="array" ref="P2672">INDEX([1]!CCA_Weighting[#Data],MATCH(1,([1]!CCA_Weighting[State]=A2672)*([1]!CCA_Weighting[Zone]=B2672),0),MATCH(2022,VALUE([1]!CCA_Weighting[#Headers]),0))*O2672</f>
        <v>0.16271637015345233</v>
      </c>
      <c r="Q2672" s="31">
        <f>'Table 1'!$C$13</f>
        <v>19</v>
      </c>
      <c r="R2672" s="31">
        <f>'Table 1'!$E$13</f>
        <v>29</v>
      </c>
      <c r="S2672">
        <f t="shared" si="287"/>
        <v>217.5</v>
      </c>
      <c r="T2672">
        <f t="shared" si="288"/>
        <v>145</v>
      </c>
      <c r="U2672">
        <f t="shared" si="289"/>
        <v>145</v>
      </c>
      <c r="V2672">
        <f t="shared" si="290"/>
        <v>95</v>
      </c>
      <c r="W2672" s="28">
        <f t="shared" si="291"/>
        <v>95</v>
      </c>
      <c r="X2672" s="28">
        <f t="shared" si="292"/>
        <v>145</v>
      </c>
      <c r="Y2672">
        <f t="shared" si="293"/>
        <v>145</v>
      </c>
    </row>
    <row r="2673" spans="1:25" ht="14.4" x14ac:dyDescent="0.3">
      <c r="A2673" s="23" t="s">
        <v>22</v>
      </c>
      <c r="B2673" s="24" t="s">
        <v>124</v>
      </c>
      <c r="C2673" s="25" t="s">
        <v>125</v>
      </c>
      <c r="D2673" s="24" t="s">
        <v>36</v>
      </c>
      <c r="E2673" s="25" t="s">
        <v>26</v>
      </c>
      <c r="F2673" s="24" t="s">
        <v>30</v>
      </c>
      <c r="G2673" s="24" t="s">
        <v>28</v>
      </c>
      <c r="H2673" s="29">
        <f>'Table 1'!$G$14</f>
        <v>110</v>
      </c>
      <c r="I2673" s="30"/>
      <c r="J2673" s="30"/>
      <c r="K2673" s="30"/>
      <c r="L2673" s="31"/>
      <c r="M2673" s="31">
        <v>55</v>
      </c>
      <c r="N2673" s="32">
        <f t="array" ref="N2673">INDEX([1]!CCA_Weighting[#Data],MATCH(1,([1]!CCA_Weighting[State]=A2673)*([1]!CCA_Weighting[Zone]=B2673),0),MATCH(2021,VALUE([1]!CCA_Weighting[#Headers]),0))*M2673</f>
        <v>0.30860001235999579</v>
      </c>
      <c r="O2673" s="31">
        <f>'Table 1'!$B$14</f>
        <v>55</v>
      </c>
      <c r="P2673" s="32">
        <f t="array" ref="P2673">INDEX([1]!CCA_Weighting[#Data],MATCH(1,([1]!CCA_Weighting[State]=A2673)*([1]!CCA_Weighting[Zone]=B2673),0),MATCH(2022,VALUE([1]!CCA_Weighting[#Headers]),0))*O2673</f>
        <v>0.30860001235999579</v>
      </c>
      <c r="Q2673" s="31">
        <f>'Table 1'!$C$14</f>
        <v>36</v>
      </c>
      <c r="R2673" s="31">
        <f>'Table 1'!$E$14</f>
        <v>55</v>
      </c>
      <c r="S2673">
        <f t="shared" si="287"/>
        <v>550</v>
      </c>
      <c r="T2673">
        <f t="shared" si="288"/>
        <v>275</v>
      </c>
      <c r="U2673">
        <f t="shared" si="289"/>
        <v>275</v>
      </c>
      <c r="V2673">
        <f t="shared" si="290"/>
        <v>180</v>
      </c>
      <c r="W2673" s="28">
        <f t="shared" si="291"/>
        <v>180</v>
      </c>
      <c r="X2673" s="28">
        <f t="shared" si="292"/>
        <v>275</v>
      </c>
      <c r="Y2673">
        <f t="shared" si="293"/>
        <v>275</v>
      </c>
    </row>
    <row r="2674" spans="1:25" ht="14.4" x14ac:dyDescent="0.3">
      <c r="A2674" s="20" t="s">
        <v>22</v>
      </c>
      <c r="B2674" s="21" t="s">
        <v>124</v>
      </c>
      <c r="C2674" s="22" t="s">
        <v>125</v>
      </c>
      <c r="D2674" s="21" t="s">
        <v>36</v>
      </c>
      <c r="E2674" s="21" t="s">
        <v>31</v>
      </c>
      <c r="F2674" s="21" t="s">
        <v>27</v>
      </c>
      <c r="G2674" s="21" t="s">
        <v>28</v>
      </c>
      <c r="H2674" s="29">
        <f>'Table 1'!$M$12</f>
        <v>37.5</v>
      </c>
      <c r="I2674" s="30"/>
      <c r="J2674" s="30"/>
      <c r="K2674" s="30"/>
      <c r="L2674" s="31"/>
      <c r="M2674" s="31">
        <v>25</v>
      </c>
      <c r="N2674" s="32">
        <f t="array" ref="N2674">INDEX([1]!CCA_Weighting[#Data],MATCH(1,([1]!CCA_Weighting[State]=A2674)*([1]!CCA_Weighting[Zone]=B2674),0),MATCH(2021,VALUE([1]!CCA_Weighting[#Headers]),0))*M2674</f>
        <v>0.14027273289090716</v>
      </c>
      <c r="O2674" s="31">
        <f>'Table 1'!$H$12</f>
        <v>25</v>
      </c>
      <c r="P2674" s="32">
        <f t="array" ref="P2674">INDEX([1]!CCA_Weighting[#Data],MATCH(1,([1]!CCA_Weighting[State]=A2674)*([1]!CCA_Weighting[Zone]=B2674),0),MATCH(2022,VALUE([1]!CCA_Weighting[#Headers]),0))*O2674</f>
        <v>0.14027273289090716</v>
      </c>
      <c r="Q2674" s="31">
        <f>'Table 1'!$I$12</f>
        <v>16</v>
      </c>
      <c r="R2674" s="31">
        <f>'Table 1'!$K$12</f>
        <v>25</v>
      </c>
      <c r="S2674">
        <f t="shared" si="287"/>
        <v>187.5</v>
      </c>
      <c r="T2674">
        <f t="shared" si="288"/>
        <v>125</v>
      </c>
      <c r="U2674">
        <f t="shared" si="289"/>
        <v>125</v>
      </c>
      <c r="V2674">
        <f t="shared" si="290"/>
        <v>80</v>
      </c>
      <c r="W2674" s="28">
        <f t="shared" si="291"/>
        <v>80</v>
      </c>
      <c r="X2674" s="28">
        <f t="shared" si="292"/>
        <v>125</v>
      </c>
      <c r="Y2674">
        <f t="shared" si="293"/>
        <v>125</v>
      </c>
    </row>
    <row r="2675" spans="1:25" ht="14.4" x14ac:dyDescent="0.3">
      <c r="A2675" s="23" t="s">
        <v>22</v>
      </c>
      <c r="B2675" s="24" t="s">
        <v>124</v>
      </c>
      <c r="C2675" s="25" t="s">
        <v>125</v>
      </c>
      <c r="D2675" s="24" t="s">
        <v>36</v>
      </c>
      <c r="E2675" s="24" t="s">
        <v>31</v>
      </c>
      <c r="F2675" s="24" t="s">
        <v>29</v>
      </c>
      <c r="G2675" s="24" t="s">
        <v>28</v>
      </c>
      <c r="H2675" s="29">
        <f>'Table 1'!$M$13</f>
        <v>39.75</v>
      </c>
      <c r="I2675" s="30"/>
      <c r="J2675" s="30"/>
      <c r="K2675" s="30"/>
      <c r="L2675" s="31"/>
      <c r="M2675" s="31">
        <v>26.5</v>
      </c>
      <c r="N2675" s="32">
        <f t="array" ref="N2675">INDEX([1]!CCA_Weighting[#Data],MATCH(1,([1]!CCA_Weighting[State]=A2675)*([1]!CCA_Weighting[Zone]=B2675),0),MATCH(2021,VALUE([1]!CCA_Weighting[#Headers]),0))*M2675</f>
        <v>0.1486890968643616</v>
      </c>
      <c r="O2675" s="31">
        <f>'Table 1'!$H$13</f>
        <v>26.5</v>
      </c>
      <c r="P2675" s="32">
        <f t="array" ref="P2675">INDEX([1]!CCA_Weighting[#Data],MATCH(1,([1]!CCA_Weighting[State]=A2675)*([1]!CCA_Weighting[Zone]=B2675),0),MATCH(2022,VALUE([1]!CCA_Weighting[#Headers]),0))*O2675</f>
        <v>0.1486890968643616</v>
      </c>
      <c r="Q2675" s="31">
        <f>'Table 1'!$I$13</f>
        <v>17</v>
      </c>
      <c r="R2675" s="31">
        <f>'Table 1'!$K$13</f>
        <v>26.5</v>
      </c>
      <c r="S2675">
        <f t="shared" si="287"/>
        <v>198.75</v>
      </c>
      <c r="T2675">
        <f t="shared" si="288"/>
        <v>132.5</v>
      </c>
      <c r="U2675">
        <f t="shared" si="289"/>
        <v>132.5</v>
      </c>
      <c r="V2675">
        <f t="shared" si="290"/>
        <v>85</v>
      </c>
      <c r="W2675" s="28">
        <f t="shared" si="291"/>
        <v>85</v>
      </c>
      <c r="X2675" s="28">
        <f t="shared" si="292"/>
        <v>132.5</v>
      </c>
      <c r="Y2675">
        <f t="shared" si="293"/>
        <v>132.5</v>
      </c>
    </row>
    <row r="2676" spans="1:25" ht="14.4" x14ac:dyDescent="0.3">
      <c r="A2676" s="20" t="s">
        <v>22</v>
      </c>
      <c r="B2676" s="21" t="s">
        <v>124</v>
      </c>
      <c r="C2676" s="22" t="s">
        <v>125</v>
      </c>
      <c r="D2676" s="21" t="s">
        <v>36</v>
      </c>
      <c r="E2676" s="21" t="s">
        <v>31</v>
      </c>
      <c r="F2676" s="21" t="s">
        <v>30</v>
      </c>
      <c r="G2676" s="21" t="s">
        <v>28</v>
      </c>
      <c r="H2676" s="29">
        <f>'Table 1'!$M$14</f>
        <v>100</v>
      </c>
      <c r="I2676" s="30"/>
      <c r="J2676" s="30"/>
      <c r="K2676" s="30"/>
      <c r="L2676" s="31"/>
      <c r="M2676" s="31">
        <v>50</v>
      </c>
      <c r="N2676" s="32">
        <f t="array" ref="N2676">INDEX([1]!CCA_Weighting[#Data],MATCH(1,([1]!CCA_Weighting[State]=A2676)*([1]!CCA_Weighting[Zone]=B2676),0),MATCH(2021,VALUE([1]!CCA_Weighting[#Headers]),0))*M2676</f>
        <v>0.28054546578181433</v>
      </c>
      <c r="O2676" s="31">
        <f>'Table 1'!$H$14</f>
        <v>50</v>
      </c>
      <c r="P2676" s="32">
        <f t="array" ref="P2676">INDEX([1]!CCA_Weighting[#Data],MATCH(1,([1]!CCA_Weighting[State]=A2676)*([1]!CCA_Weighting[Zone]=B2676),0),MATCH(2022,VALUE([1]!CCA_Weighting[#Headers]),0))*O2676</f>
        <v>0.28054546578181433</v>
      </c>
      <c r="Q2676" s="31">
        <f>'Table 1'!$I$14</f>
        <v>32.5</v>
      </c>
      <c r="R2676" s="31">
        <f>'Table 1'!$K$14</f>
        <v>50</v>
      </c>
      <c r="S2676">
        <f t="shared" si="287"/>
        <v>500</v>
      </c>
      <c r="T2676">
        <f t="shared" si="288"/>
        <v>250</v>
      </c>
      <c r="U2676">
        <f t="shared" si="289"/>
        <v>250</v>
      </c>
      <c r="V2676">
        <f t="shared" si="290"/>
        <v>162.5</v>
      </c>
      <c r="W2676" s="28">
        <f t="shared" si="291"/>
        <v>162.5</v>
      </c>
      <c r="X2676" s="28">
        <f t="shared" si="292"/>
        <v>250</v>
      </c>
      <c r="Y2676">
        <f t="shared" si="293"/>
        <v>250</v>
      </c>
    </row>
    <row r="2677" spans="1:25" ht="14.4" x14ac:dyDescent="0.3">
      <c r="A2677" s="23" t="s">
        <v>22</v>
      </c>
      <c r="B2677" s="24" t="s">
        <v>124</v>
      </c>
      <c r="C2677" s="25" t="s">
        <v>125</v>
      </c>
      <c r="D2677" s="24" t="s">
        <v>36</v>
      </c>
      <c r="E2677" s="24" t="s">
        <v>32</v>
      </c>
      <c r="F2677" s="24" t="s">
        <v>27</v>
      </c>
      <c r="G2677" s="24" t="s">
        <v>28</v>
      </c>
      <c r="H2677" s="29">
        <f>'Table 1'!$S$12</f>
        <v>35.25</v>
      </c>
      <c r="I2677" s="30"/>
      <c r="J2677" s="30"/>
      <c r="K2677" s="30"/>
      <c r="L2677" s="31"/>
      <c r="M2677" s="31">
        <v>23.5</v>
      </c>
      <c r="N2677" s="32">
        <f t="array" ref="N2677">INDEX([1]!CCA_Weighting[#Data],MATCH(1,([1]!CCA_Weighting[State]=A2677)*([1]!CCA_Weighting[Zone]=B2677),0),MATCH(2021,VALUE([1]!CCA_Weighting[#Headers]),0))*M2677</f>
        <v>0.13185636891745275</v>
      </c>
      <c r="O2677" s="31">
        <f>'Table 1'!$N$8</f>
        <v>30</v>
      </c>
      <c r="P2677" s="32">
        <f t="array" ref="P2677">INDEX([1]!CCA_Weighting[#Data],MATCH(1,([1]!CCA_Weighting[State]=A2677)*([1]!CCA_Weighting[Zone]=B2677),0),MATCH(2022,VALUE([1]!CCA_Weighting[#Headers]),0))*O2677</f>
        <v>0.1683272794690886</v>
      </c>
      <c r="Q2677" s="31">
        <f>'Table 1'!$O$8</f>
        <v>19.5</v>
      </c>
      <c r="R2677" s="31">
        <f>'Table 1'!$Q$8</f>
        <v>30</v>
      </c>
      <c r="S2677">
        <f t="shared" si="287"/>
        <v>176.25</v>
      </c>
      <c r="T2677">
        <f t="shared" si="288"/>
        <v>117.5</v>
      </c>
      <c r="U2677">
        <f t="shared" si="289"/>
        <v>150</v>
      </c>
      <c r="V2677">
        <f t="shared" si="290"/>
        <v>97.5</v>
      </c>
      <c r="W2677" s="28">
        <f t="shared" si="291"/>
        <v>76.375</v>
      </c>
      <c r="X2677" s="28">
        <f t="shared" si="292"/>
        <v>150</v>
      </c>
      <c r="Y2677">
        <f t="shared" si="293"/>
        <v>150</v>
      </c>
    </row>
    <row r="2678" spans="1:25" ht="14.4" x14ac:dyDescent="0.3">
      <c r="A2678" s="20" t="s">
        <v>22</v>
      </c>
      <c r="B2678" s="21" t="s">
        <v>124</v>
      </c>
      <c r="C2678" s="22" t="s">
        <v>125</v>
      </c>
      <c r="D2678" s="21" t="s">
        <v>36</v>
      </c>
      <c r="E2678" s="21" t="s">
        <v>32</v>
      </c>
      <c r="F2678" s="21" t="s">
        <v>29</v>
      </c>
      <c r="G2678" s="21" t="s">
        <v>28</v>
      </c>
      <c r="H2678" s="29">
        <f>'Table 1'!$S$13</f>
        <v>36.75</v>
      </c>
      <c r="I2678" s="30"/>
      <c r="J2678" s="30"/>
      <c r="K2678" s="30"/>
      <c r="L2678" s="31"/>
      <c r="M2678" s="31">
        <v>24.5</v>
      </c>
      <c r="N2678" s="32">
        <f t="array" ref="N2678">INDEX([1]!CCA_Weighting[#Data],MATCH(1,([1]!CCA_Weighting[State]=A2678)*([1]!CCA_Weighting[Zone]=B2678),0),MATCH(2021,VALUE([1]!CCA_Weighting[#Headers]),0))*M2678</f>
        <v>0.13746727823308902</v>
      </c>
      <c r="O2678" s="31">
        <f>'Table 1'!$N$9</f>
        <v>32</v>
      </c>
      <c r="P2678" s="32">
        <f t="array" ref="P2678">INDEX([1]!CCA_Weighting[#Data],MATCH(1,([1]!CCA_Weighting[State]=A2678)*([1]!CCA_Weighting[Zone]=B2678),0),MATCH(2022,VALUE([1]!CCA_Weighting[#Headers]),0))*O2678</f>
        <v>0.17954909810036118</v>
      </c>
      <c r="Q2678" s="31">
        <f>'Table 1'!$O$9</f>
        <v>21</v>
      </c>
      <c r="R2678" s="31">
        <f>'Table 1'!$Q$9</f>
        <v>32</v>
      </c>
      <c r="S2678">
        <f t="shared" si="287"/>
        <v>183.75</v>
      </c>
      <c r="T2678">
        <f t="shared" si="288"/>
        <v>122.5</v>
      </c>
      <c r="U2678">
        <f t="shared" si="289"/>
        <v>160</v>
      </c>
      <c r="V2678">
        <f t="shared" si="290"/>
        <v>105</v>
      </c>
      <c r="W2678" s="28">
        <f t="shared" si="291"/>
        <v>80.390625</v>
      </c>
      <c r="X2678" s="28">
        <f t="shared" si="292"/>
        <v>160</v>
      </c>
      <c r="Y2678">
        <f t="shared" si="293"/>
        <v>160</v>
      </c>
    </row>
    <row r="2679" spans="1:25" ht="14.4" x14ac:dyDescent="0.3">
      <c r="A2679" s="23" t="s">
        <v>22</v>
      </c>
      <c r="B2679" s="24" t="s">
        <v>124</v>
      </c>
      <c r="C2679" s="25" t="s">
        <v>125</v>
      </c>
      <c r="D2679" s="24" t="s">
        <v>36</v>
      </c>
      <c r="E2679" s="24" t="s">
        <v>32</v>
      </c>
      <c r="F2679" s="24" t="s">
        <v>30</v>
      </c>
      <c r="G2679" s="24" t="s">
        <v>28</v>
      </c>
      <c r="H2679" s="29">
        <f>'Table 1'!$S$14</f>
        <v>80</v>
      </c>
      <c r="I2679" s="30"/>
      <c r="J2679" s="30"/>
      <c r="K2679" s="30"/>
      <c r="L2679" s="31"/>
      <c r="M2679" s="31">
        <v>40</v>
      </c>
      <c r="N2679" s="32">
        <f t="array" ref="N2679">INDEX([1]!CCA_Weighting[#Data],MATCH(1,([1]!CCA_Weighting[State]=A2679)*([1]!CCA_Weighting[Zone]=B2679),0),MATCH(2021,VALUE([1]!CCA_Weighting[#Headers]),0))*M2679</f>
        <v>0.22443637262545146</v>
      </c>
      <c r="O2679" s="31">
        <f>'Table 1'!$N$10</f>
        <v>40</v>
      </c>
      <c r="P2679" s="32">
        <f t="array" ref="P2679">INDEX([1]!CCA_Weighting[#Data],MATCH(1,([1]!CCA_Weighting[State]=A2679)*([1]!CCA_Weighting[Zone]=B2679),0),MATCH(2022,VALUE([1]!CCA_Weighting[#Headers]),0))*O2679</f>
        <v>0.22443637262545146</v>
      </c>
      <c r="Q2679" s="31">
        <f>'Table 1'!$O$10</f>
        <v>26</v>
      </c>
      <c r="R2679" s="31">
        <f>'Table 1'!$Q$10</f>
        <v>40</v>
      </c>
      <c r="S2679">
        <f t="shared" si="287"/>
        <v>400</v>
      </c>
      <c r="T2679">
        <f t="shared" si="288"/>
        <v>200</v>
      </c>
      <c r="U2679">
        <f t="shared" si="289"/>
        <v>200</v>
      </c>
      <c r="V2679">
        <f t="shared" si="290"/>
        <v>130</v>
      </c>
      <c r="W2679" s="28">
        <f t="shared" si="291"/>
        <v>130</v>
      </c>
      <c r="X2679" s="28">
        <f t="shared" si="292"/>
        <v>200</v>
      </c>
      <c r="Y2679">
        <f t="shared" si="293"/>
        <v>200</v>
      </c>
    </row>
    <row r="2680" spans="1:25" ht="14.4" x14ac:dyDescent="0.3">
      <c r="A2680" s="20" t="s">
        <v>22</v>
      </c>
      <c r="B2680" s="21" t="s">
        <v>124</v>
      </c>
      <c r="C2680" s="22" t="s">
        <v>125</v>
      </c>
      <c r="D2680" s="21" t="s">
        <v>36</v>
      </c>
      <c r="E2680" s="21" t="s">
        <v>33</v>
      </c>
      <c r="F2680" s="21" t="s">
        <v>27</v>
      </c>
      <c r="G2680" s="21" t="s">
        <v>28</v>
      </c>
      <c r="H2680" s="29">
        <f>'Table 1'!$Y$12</f>
        <v>31.5</v>
      </c>
      <c r="I2680" s="30"/>
      <c r="J2680" s="30"/>
      <c r="K2680" s="30"/>
      <c r="L2680" s="31"/>
      <c r="M2680" s="31">
        <v>21</v>
      </c>
      <c r="N2680" s="32">
        <f t="array" ref="N2680">INDEX([1]!CCA_Weighting[#Data],MATCH(1,([1]!CCA_Weighting[State]=A2680)*([1]!CCA_Weighting[Zone]=B2680),0),MATCH(2021,VALUE([1]!CCA_Weighting[#Headers]),0))*M2680</f>
        <v>0.11782909562836202</v>
      </c>
      <c r="O2680" s="31">
        <f>'Table 1'!$T$12</f>
        <v>21</v>
      </c>
      <c r="P2680" s="32">
        <f t="array" ref="P2680">INDEX([1]!CCA_Weighting[#Data],MATCH(1,([1]!CCA_Weighting[State]=A2680)*([1]!CCA_Weighting[Zone]=B2680),0),MATCH(2022,VALUE([1]!CCA_Weighting[#Headers]),0))*O2680</f>
        <v>0.11782909562836202</v>
      </c>
      <c r="Q2680" s="31">
        <f>'Table 1'!$U$12</f>
        <v>14</v>
      </c>
      <c r="R2680" s="31">
        <f>'Table 1'!$W$12</f>
        <v>21</v>
      </c>
      <c r="S2680">
        <f t="shared" si="287"/>
        <v>157.5</v>
      </c>
      <c r="T2680">
        <f t="shared" si="288"/>
        <v>105</v>
      </c>
      <c r="U2680">
        <f t="shared" si="289"/>
        <v>105</v>
      </c>
      <c r="V2680">
        <f t="shared" si="290"/>
        <v>70</v>
      </c>
      <c r="W2680" s="28">
        <f t="shared" si="291"/>
        <v>70</v>
      </c>
      <c r="X2680" s="28">
        <f t="shared" si="292"/>
        <v>105</v>
      </c>
      <c r="Y2680">
        <f t="shared" si="293"/>
        <v>105</v>
      </c>
    </row>
    <row r="2681" spans="1:25" ht="14.4" x14ac:dyDescent="0.3">
      <c r="A2681" s="23" t="s">
        <v>22</v>
      </c>
      <c r="B2681" s="24" t="s">
        <v>124</v>
      </c>
      <c r="C2681" s="25" t="s">
        <v>125</v>
      </c>
      <c r="D2681" s="24" t="s">
        <v>36</v>
      </c>
      <c r="E2681" s="24" t="s">
        <v>33</v>
      </c>
      <c r="F2681" s="24" t="s">
        <v>29</v>
      </c>
      <c r="G2681" s="24" t="s">
        <v>28</v>
      </c>
      <c r="H2681" s="29">
        <f>'Table 1'!$Y$13</f>
        <v>33</v>
      </c>
      <c r="I2681" s="30"/>
      <c r="J2681" s="30"/>
      <c r="K2681" s="30"/>
      <c r="L2681" s="31"/>
      <c r="M2681" s="31">
        <v>22</v>
      </c>
      <c r="N2681" s="32">
        <f t="array" ref="N2681">INDEX([1]!CCA_Weighting[#Data],MATCH(1,([1]!CCA_Weighting[State]=A2681)*([1]!CCA_Weighting[Zone]=B2681),0),MATCH(2021,VALUE([1]!CCA_Weighting[#Headers]),0))*M2681</f>
        <v>0.12344000494399832</v>
      </c>
      <c r="O2681" s="31">
        <f>'Table 1'!$T$13</f>
        <v>22</v>
      </c>
      <c r="P2681" s="32">
        <f t="array" ref="P2681">INDEX([1]!CCA_Weighting[#Data],MATCH(1,([1]!CCA_Weighting[State]=A2681)*([1]!CCA_Weighting[Zone]=B2681),0),MATCH(2022,VALUE([1]!CCA_Weighting[#Headers]),0))*O2681</f>
        <v>0.12344000494399832</v>
      </c>
      <c r="Q2681" s="31">
        <f>'Table 1'!$U$13</f>
        <v>14.5</v>
      </c>
      <c r="R2681" s="31">
        <f>'Table 1'!$W$13</f>
        <v>22</v>
      </c>
      <c r="S2681">
        <f t="shared" si="287"/>
        <v>165</v>
      </c>
      <c r="T2681">
        <f t="shared" si="288"/>
        <v>110</v>
      </c>
      <c r="U2681">
        <f t="shared" si="289"/>
        <v>110</v>
      </c>
      <c r="V2681">
        <f t="shared" si="290"/>
        <v>72.5</v>
      </c>
      <c r="W2681" s="28">
        <f t="shared" si="291"/>
        <v>72.5</v>
      </c>
      <c r="X2681" s="28">
        <f t="shared" si="292"/>
        <v>110</v>
      </c>
      <c r="Y2681">
        <f t="shared" si="293"/>
        <v>110</v>
      </c>
    </row>
    <row r="2682" spans="1:25" ht="14.4" x14ac:dyDescent="0.3">
      <c r="A2682" s="20" t="s">
        <v>22</v>
      </c>
      <c r="B2682" s="21" t="s">
        <v>124</v>
      </c>
      <c r="C2682" s="22" t="s">
        <v>125</v>
      </c>
      <c r="D2682" s="21" t="s">
        <v>36</v>
      </c>
      <c r="E2682" s="21" t="s">
        <v>33</v>
      </c>
      <c r="F2682" s="21" t="s">
        <v>30</v>
      </c>
      <c r="G2682" s="21" t="s">
        <v>28</v>
      </c>
      <c r="H2682" s="29">
        <f>'Table 1'!$Y$14</f>
        <v>76</v>
      </c>
      <c r="I2682" s="30"/>
      <c r="J2682" s="30"/>
      <c r="K2682" s="30"/>
      <c r="L2682" s="31"/>
      <c r="M2682" s="31">
        <v>38</v>
      </c>
      <c r="N2682" s="32">
        <f t="array" ref="N2682">INDEX([1]!CCA_Weighting[#Data],MATCH(1,([1]!CCA_Weighting[State]=A2682)*([1]!CCA_Weighting[Zone]=B2682),0),MATCH(2021,VALUE([1]!CCA_Weighting[#Headers]),0))*M2682</f>
        <v>0.21321455399417891</v>
      </c>
      <c r="O2682" s="31">
        <f>'Table 1'!$T$14</f>
        <v>38</v>
      </c>
      <c r="P2682" s="32">
        <f t="array" ref="P2682">INDEX([1]!CCA_Weighting[#Data],MATCH(1,([1]!CCA_Weighting[State]=A2682)*([1]!CCA_Weighting[Zone]=B2682),0),MATCH(2022,VALUE([1]!CCA_Weighting[#Headers]),0))*O2682</f>
        <v>0.21321455399417891</v>
      </c>
      <c r="Q2682" s="31">
        <f>'Table 1'!$U$14</f>
        <v>24.5</v>
      </c>
      <c r="R2682" s="31">
        <f>'Table 1'!$W$14</f>
        <v>38</v>
      </c>
      <c r="S2682">
        <f t="shared" si="287"/>
        <v>380</v>
      </c>
      <c r="T2682">
        <f t="shared" si="288"/>
        <v>190</v>
      </c>
      <c r="U2682">
        <f t="shared" si="289"/>
        <v>190</v>
      </c>
      <c r="V2682">
        <f t="shared" si="290"/>
        <v>122.5</v>
      </c>
      <c r="W2682" s="28">
        <f t="shared" si="291"/>
        <v>122.5</v>
      </c>
      <c r="X2682" s="28">
        <f t="shared" si="292"/>
        <v>190</v>
      </c>
      <c r="Y2682">
        <f t="shared" si="293"/>
        <v>190</v>
      </c>
    </row>
    <row r="2683" spans="1:25" ht="14.4" x14ac:dyDescent="0.3">
      <c r="A2683" s="23" t="s">
        <v>22</v>
      </c>
      <c r="B2683" s="24" t="s">
        <v>124</v>
      </c>
      <c r="C2683" s="25" t="s">
        <v>125</v>
      </c>
      <c r="D2683" s="24" t="s">
        <v>36</v>
      </c>
      <c r="E2683" s="24" t="s">
        <v>34</v>
      </c>
      <c r="F2683" s="24" t="s">
        <v>27</v>
      </c>
      <c r="G2683" s="24" t="s">
        <v>28</v>
      </c>
      <c r="H2683" s="29">
        <f>'Table 1'!$Y$8</f>
        <v>42.75</v>
      </c>
      <c r="I2683" s="30"/>
      <c r="J2683" s="30"/>
      <c r="K2683" s="30"/>
      <c r="L2683" s="31"/>
      <c r="M2683" s="31">
        <v>21</v>
      </c>
      <c r="N2683" s="32">
        <f t="array" ref="N2683">INDEX([1]!CCA_Weighting[#Data],MATCH(1,([1]!CCA_Weighting[State]=A2683)*([1]!CCA_Weighting[Zone]=B2683),0),MATCH(2021,VALUE([1]!CCA_Weighting[#Headers]),0))*M2683</f>
        <v>0.11782909562836202</v>
      </c>
      <c r="O2683" s="31">
        <f>'Table 1'!$T$12</f>
        <v>21</v>
      </c>
      <c r="P2683" s="32">
        <f t="array" ref="P2683">INDEX([1]!CCA_Weighting[#Data],MATCH(1,([1]!CCA_Weighting[State]=A2683)*([1]!CCA_Weighting[Zone]=B2683),0),MATCH(2022,VALUE([1]!CCA_Weighting[#Headers]),0))*O2683</f>
        <v>0.11782909562836202</v>
      </c>
      <c r="Q2683" s="31">
        <f>'Table 1'!$U$12</f>
        <v>14</v>
      </c>
      <c r="R2683" s="31">
        <f>'Table 1'!$W$12</f>
        <v>21</v>
      </c>
      <c r="S2683">
        <f t="shared" si="287"/>
        <v>213.75</v>
      </c>
      <c r="T2683">
        <f t="shared" si="288"/>
        <v>105</v>
      </c>
      <c r="U2683">
        <f t="shared" si="289"/>
        <v>105</v>
      </c>
      <c r="V2683">
        <f t="shared" si="290"/>
        <v>70</v>
      </c>
      <c r="W2683" s="28">
        <f t="shared" si="291"/>
        <v>70</v>
      </c>
      <c r="X2683" s="28">
        <f t="shared" si="292"/>
        <v>105</v>
      </c>
      <c r="Y2683">
        <f t="shared" si="293"/>
        <v>105</v>
      </c>
    </row>
    <row r="2684" spans="1:25" ht="14.4" x14ac:dyDescent="0.3">
      <c r="A2684" s="20" t="s">
        <v>22</v>
      </c>
      <c r="B2684" s="21" t="s">
        <v>124</v>
      </c>
      <c r="C2684" s="22" t="s">
        <v>125</v>
      </c>
      <c r="D2684" s="21" t="s">
        <v>36</v>
      </c>
      <c r="E2684" s="21" t="s">
        <v>34</v>
      </c>
      <c r="F2684" s="21" t="s">
        <v>29</v>
      </c>
      <c r="G2684" s="21" t="s">
        <v>28</v>
      </c>
      <c r="H2684" s="29">
        <f>'Table 1'!$Y$9</f>
        <v>45</v>
      </c>
      <c r="I2684" s="30"/>
      <c r="J2684" s="30"/>
      <c r="K2684" s="30"/>
      <c r="L2684" s="31"/>
      <c r="M2684" s="31">
        <v>22</v>
      </c>
      <c r="N2684" s="32">
        <f t="array" ref="N2684">INDEX([1]!CCA_Weighting[#Data],MATCH(1,([1]!CCA_Weighting[State]=A2684)*([1]!CCA_Weighting[Zone]=B2684),0),MATCH(2021,VALUE([1]!CCA_Weighting[#Headers]),0))*M2684</f>
        <v>0.12344000494399832</v>
      </c>
      <c r="O2684" s="31">
        <f>'Table 1'!$T$13</f>
        <v>22</v>
      </c>
      <c r="P2684" s="32">
        <f t="array" ref="P2684">INDEX([1]!CCA_Weighting[#Data],MATCH(1,([1]!CCA_Weighting[State]=A2684)*([1]!CCA_Weighting[Zone]=B2684),0),MATCH(2022,VALUE([1]!CCA_Weighting[#Headers]),0))*O2684</f>
        <v>0.12344000494399832</v>
      </c>
      <c r="Q2684" s="31">
        <f>'Table 1'!$U$13</f>
        <v>14.5</v>
      </c>
      <c r="R2684" s="31">
        <f>'Table 1'!$W$13</f>
        <v>22</v>
      </c>
      <c r="S2684">
        <f t="shared" si="287"/>
        <v>225</v>
      </c>
      <c r="T2684">
        <f t="shared" si="288"/>
        <v>110</v>
      </c>
      <c r="U2684">
        <f t="shared" si="289"/>
        <v>110</v>
      </c>
      <c r="V2684">
        <f t="shared" si="290"/>
        <v>72.5</v>
      </c>
      <c r="W2684" s="28">
        <f t="shared" si="291"/>
        <v>72.5</v>
      </c>
      <c r="X2684" s="28">
        <f t="shared" si="292"/>
        <v>110</v>
      </c>
      <c r="Y2684">
        <f t="shared" si="293"/>
        <v>110</v>
      </c>
    </row>
    <row r="2685" spans="1:25" ht="14.4" x14ac:dyDescent="0.3">
      <c r="A2685" s="23" t="s">
        <v>22</v>
      </c>
      <c r="B2685" s="24" t="s">
        <v>124</v>
      </c>
      <c r="C2685" s="25" t="s">
        <v>125</v>
      </c>
      <c r="D2685" s="24" t="s">
        <v>36</v>
      </c>
      <c r="E2685" s="24" t="s">
        <v>34</v>
      </c>
      <c r="F2685" s="24" t="s">
        <v>30</v>
      </c>
      <c r="G2685" s="24" t="s">
        <v>28</v>
      </c>
      <c r="H2685" s="29">
        <f>'Table 1'!$Y$10</f>
        <v>76</v>
      </c>
      <c r="I2685" s="30"/>
      <c r="J2685" s="30"/>
      <c r="K2685" s="30"/>
      <c r="L2685" s="31"/>
      <c r="M2685" s="31">
        <v>38</v>
      </c>
      <c r="N2685" s="32">
        <f t="array" ref="N2685">INDEX([1]!CCA_Weighting[#Data],MATCH(1,([1]!CCA_Weighting[State]=A2685)*([1]!CCA_Weighting[Zone]=B2685),0),MATCH(2021,VALUE([1]!CCA_Weighting[#Headers]),0))*M2685</f>
        <v>0.21321455399417891</v>
      </c>
      <c r="O2685" s="31">
        <f>'Table 1'!$T$14</f>
        <v>38</v>
      </c>
      <c r="P2685" s="32">
        <f t="array" ref="P2685">INDEX([1]!CCA_Weighting[#Data],MATCH(1,([1]!CCA_Weighting[State]=A2685)*([1]!CCA_Weighting[Zone]=B2685),0),MATCH(2022,VALUE([1]!CCA_Weighting[#Headers]),0))*O2685</f>
        <v>0.21321455399417891</v>
      </c>
      <c r="Q2685" s="31">
        <f>'Table 1'!$U$14</f>
        <v>24.5</v>
      </c>
      <c r="R2685" s="31">
        <f>'Table 1'!$W$14</f>
        <v>38</v>
      </c>
      <c r="S2685">
        <f t="shared" si="287"/>
        <v>380</v>
      </c>
      <c r="T2685">
        <f t="shared" si="288"/>
        <v>190</v>
      </c>
      <c r="U2685">
        <f t="shared" si="289"/>
        <v>190</v>
      </c>
      <c r="V2685">
        <f t="shared" si="290"/>
        <v>122.5</v>
      </c>
      <c r="W2685" s="28">
        <f t="shared" si="291"/>
        <v>122.5</v>
      </c>
      <c r="X2685" s="28">
        <f t="shared" si="292"/>
        <v>190</v>
      </c>
      <c r="Y2685">
        <f t="shared" si="293"/>
        <v>190</v>
      </c>
    </row>
    <row r="2686" spans="1:25" ht="14.4" x14ac:dyDescent="0.3">
      <c r="A2686" s="20" t="s">
        <v>22</v>
      </c>
      <c r="B2686" s="21" t="s">
        <v>124</v>
      </c>
      <c r="C2686" s="22" t="s">
        <v>125</v>
      </c>
      <c r="D2686" s="21" t="s">
        <v>37</v>
      </c>
      <c r="E2686" s="22" t="s">
        <v>26</v>
      </c>
      <c r="F2686" s="21" t="s">
        <v>27</v>
      </c>
      <c r="G2686" s="21" t="s">
        <v>28</v>
      </c>
      <c r="H2686" s="29">
        <f>'Table 1'!$G$12</f>
        <v>40.5</v>
      </c>
      <c r="I2686" s="30"/>
      <c r="J2686" s="30"/>
      <c r="K2686" s="30"/>
      <c r="L2686" s="31"/>
      <c r="M2686" s="31">
        <v>27</v>
      </c>
      <c r="N2686" s="32">
        <f t="array" ref="N2686">INDEX([1]!CCA_Weighting[#Data],MATCH(1,([1]!CCA_Weighting[State]=A2686)*([1]!CCA_Weighting[Zone]=B2686),0),MATCH(2021,VALUE([1]!CCA_Weighting[#Headers]),0))*M2686</f>
        <v>0.15149455152217975</v>
      </c>
      <c r="O2686" s="31">
        <f>'Table 1'!$B$12</f>
        <v>27</v>
      </c>
      <c r="P2686" s="32">
        <f t="array" ref="P2686">INDEX([1]!CCA_Weighting[#Data],MATCH(1,([1]!CCA_Weighting[State]=A2686)*([1]!CCA_Weighting[Zone]=B2686),0),MATCH(2022,VALUE([1]!CCA_Weighting[#Headers]),0))*O2686</f>
        <v>0.15149455152217975</v>
      </c>
      <c r="Q2686" s="31">
        <f>'Table 1'!$C$12</f>
        <v>18</v>
      </c>
      <c r="R2686" s="31">
        <f>'Table 1'!$E$12</f>
        <v>27</v>
      </c>
      <c r="S2686">
        <f t="shared" si="287"/>
        <v>202.5</v>
      </c>
      <c r="T2686">
        <f t="shared" si="288"/>
        <v>135</v>
      </c>
      <c r="U2686">
        <f t="shared" si="289"/>
        <v>135</v>
      </c>
      <c r="V2686">
        <f t="shared" si="290"/>
        <v>90</v>
      </c>
      <c r="W2686" s="28">
        <f t="shared" si="291"/>
        <v>90</v>
      </c>
      <c r="X2686" s="28">
        <f t="shared" si="292"/>
        <v>135</v>
      </c>
      <c r="Y2686">
        <f t="shared" si="293"/>
        <v>135</v>
      </c>
    </row>
    <row r="2687" spans="1:25" ht="14.4" x14ac:dyDescent="0.3">
      <c r="A2687" s="23" t="s">
        <v>22</v>
      </c>
      <c r="B2687" s="24" t="s">
        <v>124</v>
      </c>
      <c r="C2687" s="25" t="s">
        <v>125</v>
      </c>
      <c r="D2687" s="24" t="s">
        <v>37</v>
      </c>
      <c r="E2687" s="25" t="s">
        <v>26</v>
      </c>
      <c r="F2687" s="24" t="s">
        <v>29</v>
      </c>
      <c r="G2687" s="24" t="s">
        <v>28</v>
      </c>
      <c r="H2687" s="29">
        <f>'Table 1'!$G$13</f>
        <v>43.5</v>
      </c>
      <c r="I2687" s="30"/>
      <c r="J2687" s="30"/>
      <c r="K2687" s="30"/>
      <c r="L2687" s="31"/>
      <c r="M2687" s="31">
        <v>29</v>
      </c>
      <c r="N2687" s="32">
        <f t="array" ref="N2687">INDEX([1]!CCA_Weighting[#Data],MATCH(1,([1]!CCA_Weighting[State]=A2687)*([1]!CCA_Weighting[Zone]=B2687),0),MATCH(2021,VALUE([1]!CCA_Weighting[#Headers]),0))*M2687</f>
        <v>0.16271637015345233</v>
      </c>
      <c r="O2687" s="31">
        <f>'Table 1'!$B$13</f>
        <v>29</v>
      </c>
      <c r="P2687" s="32">
        <f t="array" ref="P2687">INDEX([1]!CCA_Weighting[#Data],MATCH(1,([1]!CCA_Weighting[State]=A2687)*([1]!CCA_Weighting[Zone]=B2687),0),MATCH(2022,VALUE([1]!CCA_Weighting[#Headers]),0))*O2687</f>
        <v>0.16271637015345233</v>
      </c>
      <c r="Q2687" s="31">
        <f>'Table 1'!$C$13</f>
        <v>19</v>
      </c>
      <c r="R2687" s="31">
        <f>'Table 1'!$E$13</f>
        <v>29</v>
      </c>
      <c r="S2687">
        <f t="shared" si="287"/>
        <v>217.5</v>
      </c>
      <c r="T2687">
        <f t="shared" si="288"/>
        <v>145</v>
      </c>
      <c r="U2687">
        <f t="shared" si="289"/>
        <v>145</v>
      </c>
      <c r="V2687">
        <f t="shared" si="290"/>
        <v>95</v>
      </c>
      <c r="W2687" s="28">
        <f t="shared" si="291"/>
        <v>95</v>
      </c>
      <c r="X2687" s="28">
        <f t="shared" si="292"/>
        <v>145</v>
      </c>
      <c r="Y2687">
        <f t="shared" si="293"/>
        <v>145</v>
      </c>
    </row>
    <row r="2688" spans="1:25" ht="14.4" x14ac:dyDescent="0.3">
      <c r="A2688" s="20" t="s">
        <v>22</v>
      </c>
      <c r="B2688" s="21" t="s">
        <v>124</v>
      </c>
      <c r="C2688" s="22" t="s">
        <v>125</v>
      </c>
      <c r="D2688" s="21" t="s">
        <v>37</v>
      </c>
      <c r="E2688" s="22" t="s">
        <v>26</v>
      </c>
      <c r="F2688" s="21" t="s">
        <v>30</v>
      </c>
      <c r="G2688" s="21" t="s">
        <v>28</v>
      </c>
      <c r="H2688" s="29">
        <f>'Table 1'!$G$14</f>
        <v>110</v>
      </c>
      <c r="I2688" s="30"/>
      <c r="J2688" s="30"/>
      <c r="K2688" s="30"/>
      <c r="L2688" s="31"/>
      <c r="M2688" s="31">
        <v>55</v>
      </c>
      <c r="N2688" s="32">
        <f t="array" ref="N2688">INDEX([1]!CCA_Weighting[#Data],MATCH(1,([1]!CCA_Weighting[State]=A2688)*([1]!CCA_Weighting[Zone]=B2688),0),MATCH(2021,VALUE([1]!CCA_Weighting[#Headers]),0))*M2688</f>
        <v>0.30860001235999579</v>
      </c>
      <c r="O2688" s="31">
        <f>'Table 1'!$B$14</f>
        <v>55</v>
      </c>
      <c r="P2688" s="32">
        <f t="array" ref="P2688">INDEX([1]!CCA_Weighting[#Data],MATCH(1,([1]!CCA_Weighting[State]=A2688)*([1]!CCA_Weighting[Zone]=B2688),0),MATCH(2022,VALUE([1]!CCA_Weighting[#Headers]),0))*O2688</f>
        <v>0.30860001235999579</v>
      </c>
      <c r="Q2688" s="31">
        <f>'Table 1'!$C$14</f>
        <v>36</v>
      </c>
      <c r="R2688" s="31">
        <f>'Table 1'!$E$14</f>
        <v>55</v>
      </c>
      <c r="S2688">
        <f t="shared" si="287"/>
        <v>550</v>
      </c>
      <c r="T2688">
        <f t="shared" si="288"/>
        <v>275</v>
      </c>
      <c r="U2688">
        <f t="shared" si="289"/>
        <v>275</v>
      </c>
      <c r="V2688">
        <f t="shared" si="290"/>
        <v>180</v>
      </c>
      <c r="W2688" s="28">
        <f t="shared" si="291"/>
        <v>180</v>
      </c>
      <c r="X2688" s="28">
        <f t="shared" si="292"/>
        <v>275</v>
      </c>
      <c r="Y2688">
        <f t="shared" si="293"/>
        <v>275</v>
      </c>
    </row>
    <row r="2689" spans="1:25" ht="14.4" x14ac:dyDescent="0.3">
      <c r="A2689" s="23" t="s">
        <v>22</v>
      </c>
      <c r="B2689" s="24" t="s">
        <v>124</v>
      </c>
      <c r="C2689" s="25" t="s">
        <v>125</v>
      </c>
      <c r="D2689" s="24" t="s">
        <v>37</v>
      </c>
      <c r="E2689" s="24" t="s">
        <v>31</v>
      </c>
      <c r="F2689" s="24" t="s">
        <v>27</v>
      </c>
      <c r="G2689" s="24" t="s">
        <v>28</v>
      </c>
      <c r="H2689" s="29">
        <f>'Table 1'!$M$12</f>
        <v>37.5</v>
      </c>
      <c r="I2689" s="30"/>
      <c r="J2689" s="30"/>
      <c r="K2689" s="30"/>
      <c r="L2689" s="31"/>
      <c r="M2689" s="31">
        <v>25</v>
      </c>
      <c r="N2689" s="32">
        <f t="array" ref="N2689">INDEX([1]!CCA_Weighting[#Data],MATCH(1,([1]!CCA_Weighting[State]=A2689)*([1]!CCA_Weighting[Zone]=B2689),0),MATCH(2021,VALUE([1]!CCA_Weighting[#Headers]),0))*M2689</f>
        <v>0.14027273289090716</v>
      </c>
      <c r="O2689" s="31">
        <f>'Table 1'!$H$12</f>
        <v>25</v>
      </c>
      <c r="P2689" s="32">
        <f t="array" ref="P2689">INDEX([1]!CCA_Weighting[#Data],MATCH(1,([1]!CCA_Weighting[State]=A2689)*([1]!CCA_Weighting[Zone]=B2689),0),MATCH(2022,VALUE([1]!CCA_Weighting[#Headers]),0))*O2689</f>
        <v>0.14027273289090716</v>
      </c>
      <c r="Q2689" s="31">
        <f>'Table 1'!$I$12</f>
        <v>16</v>
      </c>
      <c r="R2689" s="31">
        <f>'Table 1'!$K$12</f>
        <v>25</v>
      </c>
      <c r="S2689">
        <f t="shared" si="287"/>
        <v>187.5</v>
      </c>
      <c r="T2689">
        <f t="shared" si="288"/>
        <v>125</v>
      </c>
      <c r="U2689">
        <f t="shared" si="289"/>
        <v>125</v>
      </c>
      <c r="V2689">
        <f t="shared" si="290"/>
        <v>80</v>
      </c>
      <c r="W2689" s="28">
        <f t="shared" si="291"/>
        <v>80</v>
      </c>
      <c r="X2689" s="28">
        <f t="shared" si="292"/>
        <v>125</v>
      </c>
      <c r="Y2689">
        <f t="shared" si="293"/>
        <v>125</v>
      </c>
    </row>
    <row r="2690" spans="1:25" ht="14.4" x14ac:dyDescent="0.3">
      <c r="A2690" s="20" t="s">
        <v>22</v>
      </c>
      <c r="B2690" s="21" t="s">
        <v>124</v>
      </c>
      <c r="C2690" s="22" t="s">
        <v>125</v>
      </c>
      <c r="D2690" s="21" t="s">
        <v>37</v>
      </c>
      <c r="E2690" s="21" t="s">
        <v>31</v>
      </c>
      <c r="F2690" s="21" t="s">
        <v>29</v>
      </c>
      <c r="G2690" s="21" t="s">
        <v>28</v>
      </c>
      <c r="H2690" s="29">
        <f>'Table 1'!$M$13</f>
        <v>39.75</v>
      </c>
      <c r="I2690" s="30"/>
      <c r="J2690" s="30"/>
      <c r="K2690" s="30"/>
      <c r="L2690" s="31"/>
      <c r="M2690" s="31">
        <v>26.5</v>
      </c>
      <c r="N2690" s="32">
        <f t="array" ref="N2690">INDEX([1]!CCA_Weighting[#Data],MATCH(1,([1]!CCA_Weighting[State]=A2690)*([1]!CCA_Weighting[Zone]=B2690),0),MATCH(2021,VALUE([1]!CCA_Weighting[#Headers]),0))*M2690</f>
        <v>0.1486890968643616</v>
      </c>
      <c r="O2690" s="31">
        <f>'Table 1'!$H$13</f>
        <v>26.5</v>
      </c>
      <c r="P2690" s="32">
        <f t="array" ref="P2690">INDEX([1]!CCA_Weighting[#Data],MATCH(1,([1]!CCA_Weighting[State]=A2690)*([1]!CCA_Weighting[Zone]=B2690),0),MATCH(2022,VALUE([1]!CCA_Weighting[#Headers]),0))*O2690</f>
        <v>0.1486890968643616</v>
      </c>
      <c r="Q2690" s="31">
        <f>'Table 1'!$I$13</f>
        <v>17</v>
      </c>
      <c r="R2690" s="31">
        <f>'Table 1'!$K$13</f>
        <v>26.5</v>
      </c>
      <c r="S2690">
        <f t="shared" si="287"/>
        <v>198.75</v>
      </c>
      <c r="T2690">
        <f t="shared" si="288"/>
        <v>132.5</v>
      </c>
      <c r="U2690">
        <f t="shared" si="289"/>
        <v>132.5</v>
      </c>
      <c r="V2690">
        <f t="shared" si="290"/>
        <v>85</v>
      </c>
      <c r="W2690" s="28">
        <f t="shared" si="291"/>
        <v>85</v>
      </c>
      <c r="X2690" s="28">
        <f t="shared" si="292"/>
        <v>132.5</v>
      </c>
      <c r="Y2690">
        <f t="shared" si="293"/>
        <v>132.5</v>
      </c>
    </row>
    <row r="2691" spans="1:25" ht="14.4" x14ac:dyDescent="0.3">
      <c r="A2691" s="23" t="s">
        <v>22</v>
      </c>
      <c r="B2691" s="24" t="s">
        <v>124</v>
      </c>
      <c r="C2691" s="25" t="s">
        <v>125</v>
      </c>
      <c r="D2691" s="24" t="s">
        <v>37</v>
      </c>
      <c r="E2691" s="24" t="s">
        <v>31</v>
      </c>
      <c r="F2691" s="24" t="s">
        <v>30</v>
      </c>
      <c r="G2691" s="24" t="s">
        <v>28</v>
      </c>
      <c r="H2691" s="29">
        <f>'Table 1'!$M$14</f>
        <v>100</v>
      </c>
      <c r="I2691" s="30"/>
      <c r="J2691" s="30"/>
      <c r="K2691" s="30"/>
      <c r="L2691" s="31"/>
      <c r="M2691" s="31">
        <v>50</v>
      </c>
      <c r="N2691" s="32">
        <f t="array" ref="N2691">INDEX([1]!CCA_Weighting[#Data],MATCH(1,([1]!CCA_Weighting[State]=A2691)*([1]!CCA_Weighting[Zone]=B2691),0),MATCH(2021,VALUE([1]!CCA_Weighting[#Headers]),0))*M2691</f>
        <v>0.28054546578181433</v>
      </c>
      <c r="O2691" s="31">
        <f>'Table 1'!$H$14</f>
        <v>50</v>
      </c>
      <c r="P2691" s="32">
        <f t="array" ref="P2691">INDEX([1]!CCA_Weighting[#Data],MATCH(1,([1]!CCA_Weighting[State]=A2691)*([1]!CCA_Weighting[Zone]=B2691),0),MATCH(2022,VALUE([1]!CCA_Weighting[#Headers]),0))*O2691</f>
        <v>0.28054546578181433</v>
      </c>
      <c r="Q2691" s="31">
        <f>'Table 1'!$I$14</f>
        <v>32.5</v>
      </c>
      <c r="R2691" s="31">
        <f>'Table 1'!$K$14</f>
        <v>50</v>
      </c>
      <c r="S2691">
        <f t="shared" ref="S2691:S2754" si="294">H2691*5</f>
        <v>500</v>
      </c>
      <c r="T2691">
        <f t="shared" ref="T2691:T2754" si="295">M2691*5</f>
        <v>250</v>
      </c>
      <c r="U2691">
        <f t="shared" ref="U2691:U2754" si="296">O2691*5</f>
        <v>250</v>
      </c>
      <c r="V2691">
        <f t="shared" ref="V2691:V2754" si="297">Q2691*5</f>
        <v>162.5</v>
      </c>
      <c r="W2691" s="28">
        <f t="shared" ref="W2691:W2754" si="298">(Q2691/O2691)*T2691</f>
        <v>162.5</v>
      </c>
      <c r="X2691" s="28">
        <f t="shared" ref="X2691:X2754" si="299">R2691*5</f>
        <v>250</v>
      </c>
      <c r="Y2691">
        <f t="shared" ref="Y2691:Y2754" si="300">R2691*5</f>
        <v>250</v>
      </c>
    </row>
    <row r="2692" spans="1:25" ht="14.4" x14ac:dyDescent="0.3">
      <c r="A2692" s="20" t="s">
        <v>22</v>
      </c>
      <c r="B2692" s="21" t="s">
        <v>124</v>
      </c>
      <c r="C2692" s="22" t="s">
        <v>125</v>
      </c>
      <c r="D2692" s="21" t="s">
        <v>37</v>
      </c>
      <c r="E2692" s="21" t="s">
        <v>32</v>
      </c>
      <c r="F2692" s="21" t="s">
        <v>27</v>
      </c>
      <c r="G2692" s="21" t="s">
        <v>28</v>
      </c>
      <c r="H2692" s="29">
        <f>'Table 1'!$S$12</f>
        <v>35.25</v>
      </c>
      <c r="I2692" s="30"/>
      <c r="J2692" s="30"/>
      <c r="K2692" s="30"/>
      <c r="L2692" s="31"/>
      <c r="M2692" s="31">
        <v>23.5</v>
      </c>
      <c r="N2692" s="32">
        <f t="array" ref="N2692">INDEX([1]!CCA_Weighting[#Data],MATCH(1,([1]!CCA_Weighting[State]=A2692)*([1]!CCA_Weighting[Zone]=B2692),0),MATCH(2021,VALUE([1]!CCA_Weighting[#Headers]),0))*M2692</f>
        <v>0.13185636891745275</v>
      </c>
      <c r="O2692" s="31">
        <f>'Table 1'!$N$8</f>
        <v>30</v>
      </c>
      <c r="P2692" s="32">
        <f t="array" ref="P2692">INDEX([1]!CCA_Weighting[#Data],MATCH(1,([1]!CCA_Weighting[State]=A2692)*([1]!CCA_Weighting[Zone]=B2692),0),MATCH(2022,VALUE([1]!CCA_Weighting[#Headers]),0))*O2692</f>
        <v>0.1683272794690886</v>
      </c>
      <c r="Q2692" s="31">
        <f>'Table 1'!$O$8</f>
        <v>19.5</v>
      </c>
      <c r="R2692" s="31">
        <f>'Table 1'!$Q$8</f>
        <v>30</v>
      </c>
      <c r="S2692">
        <f t="shared" si="294"/>
        <v>176.25</v>
      </c>
      <c r="T2692">
        <f t="shared" si="295"/>
        <v>117.5</v>
      </c>
      <c r="U2692">
        <f t="shared" si="296"/>
        <v>150</v>
      </c>
      <c r="V2692">
        <f t="shared" si="297"/>
        <v>97.5</v>
      </c>
      <c r="W2692" s="28">
        <f t="shared" si="298"/>
        <v>76.375</v>
      </c>
      <c r="X2692" s="28">
        <f t="shared" si="299"/>
        <v>150</v>
      </c>
      <c r="Y2692">
        <f t="shared" si="300"/>
        <v>150</v>
      </c>
    </row>
    <row r="2693" spans="1:25" ht="14.4" x14ac:dyDescent="0.3">
      <c r="A2693" s="23" t="s">
        <v>22</v>
      </c>
      <c r="B2693" s="24" t="s">
        <v>124</v>
      </c>
      <c r="C2693" s="25" t="s">
        <v>125</v>
      </c>
      <c r="D2693" s="24" t="s">
        <v>37</v>
      </c>
      <c r="E2693" s="24" t="s">
        <v>32</v>
      </c>
      <c r="F2693" s="24" t="s">
        <v>29</v>
      </c>
      <c r="G2693" s="24" t="s">
        <v>28</v>
      </c>
      <c r="H2693" s="29">
        <f>'Table 1'!$S$13</f>
        <v>36.75</v>
      </c>
      <c r="I2693" s="30"/>
      <c r="J2693" s="30"/>
      <c r="K2693" s="30"/>
      <c r="L2693" s="31"/>
      <c r="M2693" s="31">
        <v>24.5</v>
      </c>
      <c r="N2693" s="32">
        <f t="array" ref="N2693">INDEX([1]!CCA_Weighting[#Data],MATCH(1,([1]!CCA_Weighting[State]=A2693)*([1]!CCA_Weighting[Zone]=B2693),0),MATCH(2021,VALUE([1]!CCA_Weighting[#Headers]),0))*M2693</f>
        <v>0.13746727823308902</v>
      </c>
      <c r="O2693" s="31">
        <f>'Table 1'!$N$9</f>
        <v>32</v>
      </c>
      <c r="P2693" s="32">
        <f t="array" ref="P2693">INDEX([1]!CCA_Weighting[#Data],MATCH(1,([1]!CCA_Weighting[State]=A2693)*([1]!CCA_Weighting[Zone]=B2693),0),MATCH(2022,VALUE([1]!CCA_Weighting[#Headers]),0))*O2693</f>
        <v>0.17954909810036118</v>
      </c>
      <c r="Q2693" s="31">
        <f>'Table 1'!$O$9</f>
        <v>21</v>
      </c>
      <c r="R2693" s="31">
        <f>'Table 1'!$Q$9</f>
        <v>32</v>
      </c>
      <c r="S2693">
        <f t="shared" si="294"/>
        <v>183.75</v>
      </c>
      <c r="T2693">
        <f t="shared" si="295"/>
        <v>122.5</v>
      </c>
      <c r="U2693">
        <f t="shared" si="296"/>
        <v>160</v>
      </c>
      <c r="V2693">
        <f t="shared" si="297"/>
        <v>105</v>
      </c>
      <c r="W2693" s="28">
        <f t="shared" si="298"/>
        <v>80.390625</v>
      </c>
      <c r="X2693" s="28">
        <f t="shared" si="299"/>
        <v>160</v>
      </c>
      <c r="Y2693">
        <f t="shared" si="300"/>
        <v>160</v>
      </c>
    </row>
    <row r="2694" spans="1:25" ht="14.4" x14ac:dyDescent="0.3">
      <c r="A2694" s="20" t="s">
        <v>22</v>
      </c>
      <c r="B2694" s="21" t="s">
        <v>124</v>
      </c>
      <c r="C2694" s="22" t="s">
        <v>125</v>
      </c>
      <c r="D2694" s="21" t="s">
        <v>37</v>
      </c>
      <c r="E2694" s="21" t="s">
        <v>32</v>
      </c>
      <c r="F2694" s="21" t="s">
        <v>30</v>
      </c>
      <c r="G2694" s="21" t="s">
        <v>28</v>
      </c>
      <c r="H2694" s="29">
        <f>'Table 1'!$S$14</f>
        <v>80</v>
      </c>
      <c r="I2694" s="30"/>
      <c r="J2694" s="30"/>
      <c r="K2694" s="30"/>
      <c r="L2694" s="31"/>
      <c r="M2694" s="31">
        <v>40</v>
      </c>
      <c r="N2694" s="32">
        <f t="array" ref="N2694">INDEX([1]!CCA_Weighting[#Data],MATCH(1,([1]!CCA_Weighting[State]=A2694)*([1]!CCA_Weighting[Zone]=B2694),0),MATCH(2021,VALUE([1]!CCA_Weighting[#Headers]),0))*M2694</f>
        <v>0.22443637262545146</v>
      </c>
      <c r="O2694" s="31">
        <f>'Table 1'!$N$10</f>
        <v>40</v>
      </c>
      <c r="P2694" s="32">
        <f t="array" ref="P2694">INDEX([1]!CCA_Weighting[#Data],MATCH(1,([1]!CCA_Weighting[State]=A2694)*([1]!CCA_Weighting[Zone]=B2694),0),MATCH(2022,VALUE([1]!CCA_Weighting[#Headers]),0))*O2694</f>
        <v>0.22443637262545146</v>
      </c>
      <c r="Q2694" s="31">
        <f>'Table 1'!$O$10</f>
        <v>26</v>
      </c>
      <c r="R2694" s="31">
        <f>'Table 1'!$Q$10</f>
        <v>40</v>
      </c>
      <c r="S2694">
        <f t="shared" si="294"/>
        <v>400</v>
      </c>
      <c r="T2694">
        <f t="shared" si="295"/>
        <v>200</v>
      </c>
      <c r="U2694">
        <f t="shared" si="296"/>
        <v>200</v>
      </c>
      <c r="V2694">
        <f t="shared" si="297"/>
        <v>130</v>
      </c>
      <c r="W2694" s="28">
        <f t="shared" si="298"/>
        <v>130</v>
      </c>
      <c r="X2694" s="28">
        <f t="shared" si="299"/>
        <v>200</v>
      </c>
      <c r="Y2694">
        <f t="shared" si="300"/>
        <v>200</v>
      </c>
    </row>
    <row r="2695" spans="1:25" ht="14.4" x14ac:dyDescent="0.3">
      <c r="A2695" s="23" t="s">
        <v>22</v>
      </c>
      <c r="B2695" s="24" t="s">
        <v>124</v>
      </c>
      <c r="C2695" s="25" t="s">
        <v>125</v>
      </c>
      <c r="D2695" s="24" t="s">
        <v>37</v>
      </c>
      <c r="E2695" s="24" t="s">
        <v>33</v>
      </c>
      <c r="F2695" s="24" t="s">
        <v>27</v>
      </c>
      <c r="G2695" s="24" t="s">
        <v>28</v>
      </c>
      <c r="H2695" s="29">
        <f>'Table 1'!$Y$12</f>
        <v>31.5</v>
      </c>
      <c r="I2695" s="30"/>
      <c r="J2695" s="30"/>
      <c r="K2695" s="30"/>
      <c r="L2695" s="31"/>
      <c r="M2695" s="31">
        <v>21</v>
      </c>
      <c r="N2695" s="32">
        <f t="array" ref="N2695">INDEX([1]!CCA_Weighting[#Data],MATCH(1,([1]!CCA_Weighting[State]=A2695)*([1]!CCA_Weighting[Zone]=B2695),0),MATCH(2021,VALUE([1]!CCA_Weighting[#Headers]),0))*M2695</f>
        <v>0.11782909562836202</v>
      </c>
      <c r="O2695" s="31">
        <f>'Table 1'!$T$12</f>
        <v>21</v>
      </c>
      <c r="P2695" s="32">
        <f t="array" ref="P2695">INDEX([1]!CCA_Weighting[#Data],MATCH(1,([1]!CCA_Weighting[State]=A2695)*([1]!CCA_Weighting[Zone]=B2695),0),MATCH(2022,VALUE([1]!CCA_Weighting[#Headers]),0))*O2695</f>
        <v>0.11782909562836202</v>
      </c>
      <c r="Q2695" s="31">
        <f>'Table 1'!$U$12</f>
        <v>14</v>
      </c>
      <c r="R2695" s="31">
        <f>'Table 1'!$W$12</f>
        <v>21</v>
      </c>
      <c r="S2695">
        <f t="shared" si="294"/>
        <v>157.5</v>
      </c>
      <c r="T2695">
        <f t="shared" si="295"/>
        <v>105</v>
      </c>
      <c r="U2695">
        <f t="shared" si="296"/>
        <v>105</v>
      </c>
      <c r="V2695">
        <f t="shared" si="297"/>
        <v>70</v>
      </c>
      <c r="W2695" s="28">
        <f t="shared" si="298"/>
        <v>70</v>
      </c>
      <c r="X2695" s="28">
        <f t="shared" si="299"/>
        <v>105</v>
      </c>
      <c r="Y2695">
        <f t="shared" si="300"/>
        <v>105</v>
      </c>
    </row>
    <row r="2696" spans="1:25" ht="14.4" x14ac:dyDescent="0.3">
      <c r="A2696" s="20" t="s">
        <v>22</v>
      </c>
      <c r="B2696" s="21" t="s">
        <v>124</v>
      </c>
      <c r="C2696" s="22" t="s">
        <v>125</v>
      </c>
      <c r="D2696" s="21" t="s">
        <v>37</v>
      </c>
      <c r="E2696" s="21" t="s">
        <v>33</v>
      </c>
      <c r="F2696" s="21" t="s">
        <v>29</v>
      </c>
      <c r="G2696" s="21" t="s">
        <v>28</v>
      </c>
      <c r="H2696" s="29">
        <f>'Table 1'!$Y$13</f>
        <v>33</v>
      </c>
      <c r="I2696" s="30"/>
      <c r="J2696" s="30"/>
      <c r="K2696" s="30"/>
      <c r="L2696" s="31"/>
      <c r="M2696" s="31">
        <v>22</v>
      </c>
      <c r="N2696" s="32">
        <f t="array" ref="N2696">INDEX([1]!CCA_Weighting[#Data],MATCH(1,([1]!CCA_Weighting[State]=A2696)*([1]!CCA_Weighting[Zone]=B2696),0),MATCH(2021,VALUE([1]!CCA_Weighting[#Headers]),0))*M2696</f>
        <v>0.12344000494399832</v>
      </c>
      <c r="O2696" s="31">
        <f>'Table 1'!$T$13</f>
        <v>22</v>
      </c>
      <c r="P2696" s="32">
        <f t="array" ref="P2696">INDEX([1]!CCA_Weighting[#Data],MATCH(1,([1]!CCA_Weighting[State]=A2696)*([1]!CCA_Weighting[Zone]=B2696),0),MATCH(2022,VALUE([1]!CCA_Weighting[#Headers]),0))*O2696</f>
        <v>0.12344000494399832</v>
      </c>
      <c r="Q2696" s="31">
        <f>'Table 1'!$U$13</f>
        <v>14.5</v>
      </c>
      <c r="R2696" s="31">
        <f>'Table 1'!$W$13</f>
        <v>22</v>
      </c>
      <c r="S2696">
        <f t="shared" si="294"/>
        <v>165</v>
      </c>
      <c r="T2696">
        <f t="shared" si="295"/>
        <v>110</v>
      </c>
      <c r="U2696">
        <f t="shared" si="296"/>
        <v>110</v>
      </c>
      <c r="V2696">
        <f t="shared" si="297"/>
        <v>72.5</v>
      </c>
      <c r="W2696" s="28">
        <f t="shared" si="298"/>
        <v>72.5</v>
      </c>
      <c r="X2696" s="28">
        <f t="shared" si="299"/>
        <v>110</v>
      </c>
      <c r="Y2696">
        <f t="shared" si="300"/>
        <v>110</v>
      </c>
    </row>
    <row r="2697" spans="1:25" ht="14.4" x14ac:dyDescent="0.3">
      <c r="A2697" s="23" t="s">
        <v>22</v>
      </c>
      <c r="B2697" s="24" t="s">
        <v>124</v>
      </c>
      <c r="C2697" s="25" t="s">
        <v>125</v>
      </c>
      <c r="D2697" s="24" t="s">
        <v>37</v>
      </c>
      <c r="E2697" s="24" t="s">
        <v>33</v>
      </c>
      <c r="F2697" s="24" t="s">
        <v>30</v>
      </c>
      <c r="G2697" s="24" t="s">
        <v>28</v>
      </c>
      <c r="H2697" s="29">
        <f>'Table 1'!$Y$14</f>
        <v>76</v>
      </c>
      <c r="I2697" s="30"/>
      <c r="J2697" s="30"/>
      <c r="K2697" s="30"/>
      <c r="L2697" s="31"/>
      <c r="M2697" s="31">
        <v>38</v>
      </c>
      <c r="N2697" s="32">
        <f t="array" ref="N2697">INDEX([1]!CCA_Weighting[#Data],MATCH(1,([1]!CCA_Weighting[State]=A2697)*([1]!CCA_Weighting[Zone]=B2697),0),MATCH(2021,VALUE([1]!CCA_Weighting[#Headers]),0))*M2697</f>
        <v>0.21321455399417891</v>
      </c>
      <c r="O2697" s="31">
        <f>'Table 1'!$T$14</f>
        <v>38</v>
      </c>
      <c r="P2697" s="32">
        <f t="array" ref="P2697">INDEX([1]!CCA_Weighting[#Data],MATCH(1,([1]!CCA_Weighting[State]=A2697)*([1]!CCA_Weighting[Zone]=B2697),0),MATCH(2022,VALUE([1]!CCA_Weighting[#Headers]),0))*O2697</f>
        <v>0.21321455399417891</v>
      </c>
      <c r="Q2697" s="31">
        <f>'Table 1'!$U$14</f>
        <v>24.5</v>
      </c>
      <c r="R2697" s="31">
        <f>'Table 1'!$W$14</f>
        <v>38</v>
      </c>
      <c r="S2697">
        <f t="shared" si="294"/>
        <v>380</v>
      </c>
      <c r="T2697">
        <f t="shared" si="295"/>
        <v>190</v>
      </c>
      <c r="U2697">
        <f t="shared" si="296"/>
        <v>190</v>
      </c>
      <c r="V2697">
        <f t="shared" si="297"/>
        <v>122.5</v>
      </c>
      <c r="W2697" s="28">
        <f t="shared" si="298"/>
        <v>122.5</v>
      </c>
      <c r="X2697" s="28">
        <f t="shared" si="299"/>
        <v>190</v>
      </c>
      <c r="Y2697">
        <f t="shared" si="300"/>
        <v>190</v>
      </c>
    </row>
    <row r="2698" spans="1:25" ht="14.4" x14ac:dyDescent="0.3">
      <c r="A2698" s="20" t="s">
        <v>22</v>
      </c>
      <c r="B2698" s="21" t="s">
        <v>124</v>
      </c>
      <c r="C2698" s="22" t="s">
        <v>125</v>
      </c>
      <c r="D2698" s="21" t="s">
        <v>37</v>
      </c>
      <c r="E2698" s="21" t="s">
        <v>34</v>
      </c>
      <c r="F2698" s="21" t="s">
        <v>27</v>
      </c>
      <c r="G2698" s="21" t="s">
        <v>28</v>
      </c>
      <c r="H2698" s="29">
        <f>'Table 1'!$Y$8</f>
        <v>42.75</v>
      </c>
      <c r="I2698" s="30"/>
      <c r="J2698" s="30"/>
      <c r="K2698" s="30"/>
      <c r="L2698" s="31"/>
      <c r="M2698" s="31">
        <v>21</v>
      </c>
      <c r="N2698" s="32">
        <f t="array" ref="N2698">INDEX([1]!CCA_Weighting[#Data],MATCH(1,([1]!CCA_Weighting[State]=A2698)*([1]!CCA_Weighting[Zone]=B2698),0),MATCH(2021,VALUE([1]!CCA_Weighting[#Headers]),0))*M2698</f>
        <v>0.11782909562836202</v>
      </c>
      <c r="O2698" s="31">
        <f>'Table 1'!$T$12</f>
        <v>21</v>
      </c>
      <c r="P2698" s="32">
        <f t="array" ref="P2698">INDEX([1]!CCA_Weighting[#Data],MATCH(1,([1]!CCA_Weighting[State]=A2698)*([1]!CCA_Weighting[Zone]=B2698),0),MATCH(2022,VALUE([1]!CCA_Weighting[#Headers]),0))*O2698</f>
        <v>0.11782909562836202</v>
      </c>
      <c r="Q2698" s="31">
        <f>'Table 1'!$U$12</f>
        <v>14</v>
      </c>
      <c r="R2698" s="31">
        <f>'Table 1'!$W$12</f>
        <v>21</v>
      </c>
      <c r="S2698">
        <f t="shared" si="294"/>
        <v>213.75</v>
      </c>
      <c r="T2698">
        <f t="shared" si="295"/>
        <v>105</v>
      </c>
      <c r="U2698">
        <f t="shared" si="296"/>
        <v>105</v>
      </c>
      <c r="V2698">
        <f t="shared" si="297"/>
        <v>70</v>
      </c>
      <c r="W2698" s="28">
        <f t="shared" si="298"/>
        <v>70</v>
      </c>
      <c r="X2698" s="28">
        <f t="shared" si="299"/>
        <v>105</v>
      </c>
      <c r="Y2698">
        <f t="shared" si="300"/>
        <v>105</v>
      </c>
    </row>
    <row r="2699" spans="1:25" ht="14.4" x14ac:dyDescent="0.3">
      <c r="A2699" s="23" t="s">
        <v>22</v>
      </c>
      <c r="B2699" s="24" t="s">
        <v>124</v>
      </c>
      <c r="C2699" s="25" t="s">
        <v>125</v>
      </c>
      <c r="D2699" s="24" t="s">
        <v>37</v>
      </c>
      <c r="E2699" s="24" t="s">
        <v>34</v>
      </c>
      <c r="F2699" s="24" t="s">
        <v>29</v>
      </c>
      <c r="G2699" s="24" t="s">
        <v>28</v>
      </c>
      <c r="H2699" s="29">
        <f>'Table 1'!$Y$9</f>
        <v>45</v>
      </c>
      <c r="I2699" s="30"/>
      <c r="J2699" s="30"/>
      <c r="K2699" s="30"/>
      <c r="L2699" s="31"/>
      <c r="M2699" s="31">
        <v>22</v>
      </c>
      <c r="N2699" s="32">
        <f t="array" ref="N2699">INDEX([1]!CCA_Weighting[#Data],MATCH(1,([1]!CCA_Weighting[State]=A2699)*([1]!CCA_Weighting[Zone]=B2699),0),MATCH(2021,VALUE([1]!CCA_Weighting[#Headers]),0))*M2699</f>
        <v>0.12344000494399832</v>
      </c>
      <c r="O2699" s="31">
        <f>'Table 1'!$T$13</f>
        <v>22</v>
      </c>
      <c r="P2699" s="32">
        <f t="array" ref="P2699">INDEX([1]!CCA_Weighting[#Data],MATCH(1,([1]!CCA_Weighting[State]=A2699)*([1]!CCA_Weighting[Zone]=B2699),0),MATCH(2022,VALUE([1]!CCA_Weighting[#Headers]),0))*O2699</f>
        <v>0.12344000494399832</v>
      </c>
      <c r="Q2699" s="31">
        <f>'Table 1'!$U$13</f>
        <v>14.5</v>
      </c>
      <c r="R2699" s="31">
        <f>'Table 1'!$W$13</f>
        <v>22</v>
      </c>
      <c r="S2699">
        <f t="shared" si="294"/>
        <v>225</v>
      </c>
      <c r="T2699">
        <f t="shared" si="295"/>
        <v>110</v>
      </c>
      <c r="U2699">
        <f t="shared" si="296"/>
        <v>110</v>
      </c>
      <c r="V2699">
        <f t="shared" si="297"/>
        <v>72.5</v>
      </c>
      <c r="W2699" s="28">
        <f t="shared" si="298"/>
        <v>72.5</v>
      </c>
      <c r="X2699" s="28">
        <f t="shared" si="299"/>
        <v>110</v>
      </c>
      <c r="Y2699">
        <f t="shared" si="300"/>
        <v>110</v>
      </c>
    </row>
    <row r="2700" spans="1:25" ht="14.4" x14ac:dyDescent="0.3">
      <c r="A2700" s="20" t="s">
        <v>22</v>
      </c>
      <c r="B2700" s="21" t="s">
        <v>124</v>
      </c>
      <c r="C2700" s="22" t="s">
        <v>125</v>
      </c>
      <c r="D2700" s="21" t="s">
        <v>37</v>
      </c>
      <c r="E2700" s="21" t="s">
        <v>34</v>
      </c>
      <c r="F2700" s="21" t="s">
        <v>30</v>
      </c>
      <c r="G2700" s="21" t="s">
        <v>28</v>
      </c>
      <c r="H2700" s="29">
        <f>'Table 1'!$Y$10</f>
        <v>76</v>
      </c>
      <c r="I2700" s="30"/>
      <c r="J2700" s="30"/>
      <c r="K2700" s="30"/>
      <c r="L2700" s="31"/>
      <c r="M2700" s="31">
        <v>38</v>
      </c>
      <c r="N2700" s="32">
        <f t="array" ref="N2700">INDEX([1]!CCA_Weighting[#Data],MATCH(1,([1]!CCA_Weighting[State]=A2700)*([1]!CCA_Weighting[Zone]=B2700),0),MATCH(2021,VALUE([1]!CCA_Weighting[#Headers]),0))*M2700</f>
        <v>0.21321455399417891</v>
      </c>
      <c r="O2700" s="31">
        <f>'Table 1'!$T$14</f>
        <v>38</v>
      </c>
      <c r="P2700" s="32">
        <f t="array" ref="P2700">INDEX([1]!CCA_Weighting[#Data],MATCH(1,([1]!CCA_Weighting[State]=A2700)*([1]!CCA_Weighting[Zone]=B2700),0),MATCH(2022,VALUE([1]!CCA_Weighting[#Headers]),0))*O2700</f>
        <v>0.21321455399417891</v>
      </c>
      <c r="Q2700" s="31">
        <f>'Table 1'!$U$14</f>
        <v>24.5</v>
      </c>
      <c r="R2700" s="31">
        <f>'Table 1'!$W$14</f>
        <v>38</v>
      </c>
      <c r="S2700">
        <f t="shared" si="294"/>
        <v>380</v>
      </c>
      <c r="T2700">
        <f t="shared" si="295"/>
        <v>190</v>
      </c>
      <c r="U2700">
        <f t="shared" si="296"/>
        <v>190</v>
      </c>
      <c r="V2700">
        <f t="shared" si="297"/>
        <v>122.5</v>
      </c>
      <c r="W2700" s="28">
        <f t="shared" si="298"/>
        <v>122.5</v>
      </c>
      <c r="X2700" s="28">
        <f t="shared" si="299"/>
        <v>190</v>
      </c>
      <c r="Y2700">
        <f t="shared" si="300"/>
        <v>190</v>
      </c>
    </row>
    <row r="2701" spans="1:25" ht="14.4" x14ac:dyDescent="0.3">
      <c r="A2701" s="23" t="s">
        <v>22</v>
      </c>
      <c r="B2701" s="24" t="s">
        <v>126</v>
      </c>
      <c r="C2701" s="25" t="s">
        <v>127</v>
      </c>
      <c r="D2701" s="24" t="s">
        <v>25</v>
      </c>
      <c r="E2701" s="25" t="s">
        <v>26</v>
      </c>
      <c r="F2701" s="24" t="s">
        <v>27</v>
      </c>
      <c r="G2701" s="24" t="s">
        <v>28</v>
      </c>
      <c r="H2701" s="29">
        <f>'Table 1'!$G$8</f>
        <v>57.75</v>
      </c>
      <c r="I2701" s="30"/>
      <c r="J2701" s="30"/>
      <c r="K2701" s="30"/>
      <c r="L2701" s="31"/>
      <c r="M2701" s="31">
        <v>27</v>
      </c>
      <c r="N2701" s="32">
        <f t="array" ref="N2701">INDEX([1]!CCA_Weighting[#Data],MATCH(1,([1]!CCA_Weighting[State]=A2701)*([1]!CCA_Weighting[Zone]=B2701),0),MATCH(2021,VALUE([1]!CCA_Weighting[#Headers]),0))*M2701</f>
        <v>0.38055666909350006</v>
      </c>
      <c r="O2701" s="31">
        <f>'Table 1'!$B$8</f>
        <v>33.5</v>
      </c>
      <c r="P2701" s="32">
        <f t="array" ref="P2701">INDEX([1]!CCA_Weighting[#Data],MATCH(1,([1]!CCA_Weighting[State]=A2701)*([1]!CCA_Weighting[Zone]=B2701),0),MATCH(2022,VALUE([1]!CCA_Weighting[#Headers]),0))*O2701</f>
        <v>0.47217216350489827</v>
      </c>
      <c r="Q2701" s="31">
        <f>'Table 1'!$C$8</f>
        <v>22</v>
      </c>
      <c r="R2701" s="31">
        <f>'Table 1'!$E$8</f>
        <v>38.5</v>
      </c>
      <c r="S2701">
        <f t="shared" si="294"/>
        <v>288.75</v>
      </c>
      <c r="T2701">
        <f t="shared" si="295"/>
        <v>135</v>
      </c>
      <c r="U2701">
        <f t="shared" si="296"/>
        <v>167.5</v>
      </c>
      <c r="V2701">
        <f t="shared" si="297"/>
        <v>110</v>
      </c>
      <c r="W2701" s="28">
        <f t="shared" si="298"/>
        <v>88.656716417910445</v>
      </c>
      <c r="X2701" s="28">
        <f t="shared" si="299"/>
        <v>192.5</v>
      </c>
      <c r="Y2701">
        <f t="shared" si="300"/>
        <v>192.5</v>
      </c>
    </row>
    <row r="2702" spans="1:25" ht="14.4" x14ac:dyDescent="0.3">
      <c r="A2702" s="20" t="s">
        <v>22</v>
      </c>
      <c r="B2702" s="21" t="s">
        <v>126</v>
      </c>
      <c r="C2702" s="22" t="s">
        <v>127</v>
      </c>
      <c r="D2702" s="21" t="s">
        <v>25</v>
      </c>
      <c r="E2702" s="22" t="s">
        <v>26</v>
      </c>
      <c r="F2702" s="21" t="s">
        <v>29</v>
      </c>
      <c r="G2702" s="21" t="s">
        <v>28</v>
      </c>
      <c r="H2702" s="29">
        <f>'Table 1'!$G$9</f>
        <v>52.5</v>
      </c>
      <c r="I2702" s="30"/>
      <c r="J2702" s="30"/>
      <c r="K2702" s="30"/>
      <c r="L2702" s="31"/>
      <c r="M2702" s="31">
        <v>29</v>
      </c>
      <c r="N2702" s="32">
        <f t="array" ref="N2702">INDEX([1]!CCA_Weighting[#Data],MATCH(1,([1]!CCA_Weighting[State]=A2702)*([1]!CCA_Weighting[Zone]=B2702),0),MATCH(2021,VALUE([1]!CCA_Weighting[#Headers]),0))*M2702</f>
        <v>0.40874605198931491</v>
      </c>
      <c r="O2702" s="31">
        <f>'Table 1'!$B$9</f>
        <v>35</v>
      </c>
      <c r="P2702" s="32">
        <f t="array" ref="P2702">INDEX([1]!CCA_Weighting[#Data],MATCH(1,([1]!CCA_Weighting[State]=A2702)*([1]!CCA_Weighting[Zone]=B2702),0),MATCH(2022,VALUE([1]!CCA_Weighting[#Headers]),0))*O2702</f>
        <v>0.49331420067675935</v>
      </c>
      <c r="Q2702" s="31">
        <f>'Table 1'!$C$9</f>
        <v>23</v>
      </c>
      <c r="R2702" s="31">
        <f>'Table 1'!$E$9</f>
        <v>35</v>
      </c>
      <c r="S2702">
        <f t="shared" si="294"/>
        <v>262.5</v>
      </c>
      <c r="T2702">
        <f t="shared" si="295"/>
        <v>145</v>
      </c>
      <c r="U2702">
        <f t="shared" si="296"/>
        <v>175</v>
      </c>
      <c r="V2702">
        <f t="shared" si="297"/>
        <v>115</v>
      </c>
      <c r="W2702" s="28">
        <f t="shared" si="298"/>
        <v>95.285714285714292</v>
      </c>
      <c r="X2702" s="28">
        <f t="shared" si="299"/>
        <v>175</v>
      </c>
      <c r="Y2702">
        <f t="shared" si="300"/>
        <v>175</v>
      </c>
    </row>
    <row r="2703" spans="1:25" ht="14.4" x14ac:dyDescent="0.3">
      <c r="A2703" s="23" t="s">
        <v>22</v>
      </c>
      <c r="B2703" s="24" t="s">
        <v>126</v>
      </c>
      <c r="C2703" s="25" t="s">
        <v>127</v>
      </c>
      <c r="D2703" s="24" t="s">
        <v>25</v>
      </c>
      <c r="E2703" s="25" t="s">
        <v>26</v>
      </c>
      <c r="F2703" s="24" t="s">
        <v>30</v>
      </c>
      <c r="G2703" s="24" t="s">
        <v>28</v>
      </c>
      <c r="H2703" s="29">
        <f>'Table 1'!$G$10</f>
        <v>110</v>
      </c>
      <c r="I2703" s="30"/>
      <c r="J2703" s="30"/>
      <c r="K2703" s="30"/>
      <c r="L2703" s="31"/>
      <c r="M2703" s="31">
        <v>55</v>
      </c>
      <c r="N2703" s="32">
        <f t="array" ref="N2703">INDEX([1]!CCA_Weighting[#Data],MATCH(1,([1]!CCA_Weighting[State]=A2703)*([1]!CCA_Weighting[Zone]=B2703),0),MATCH(2021,VALUE([1]!CCA_Weighting[#Headers]),0))*M2703</f>
        <v>0.77520802963490754</v>
      </c>
      <c r="O2703" s="31">
        <f>'Table 1'!$B$10</f>
        <v>55</v>
      </c>
      <c r="P2703" s="32">
        <f t="array" ref="P2703">INDEX([1]!CCA_Weighting[#Data],MATCH(1,([1]!CCA_Weighting[State]=A2703)*([1]!CCA_Weighting[Zone]=B2703),0),MATCH(2022,VALUE([1]!CCA_Weighting[#Headers]),0))*O2703</f>
        <v>0.77520802963490754</v>
      </c>
      <c r="Q2703" s="31">
        <f>'Table 1'!$C$10</f>
        <v>36</v>
      </c>
      <c r="R2703" s="31">
        <f>'Table 1'!$E$10</f>
        <v>55</v>
      </c>
      <c r="S2703">
        <f t="shared" si="294"/>
        <v>550</v>
      </c>
      <c r="T2703">
        <f t="shared" si="295"/>
        <v>275</v>
      </c>
      <c r="U2703">
        <f t="shared" si="296"/>
        <v>275</v>
      </c>
      <c r="V2703">
        <f t="shared" si="297"/>
        <v>180</v>
      </c>
      <c r="W2703" s="28">
        <f t="shared" si="298"/>
        <v>180</v>
      </c>
      <c r="X2703" s="28">
        <f t="shared" si="299"/>
        <v>275</v>
      </c>
      <c r="Y2703">
        <f t="shared" si="300"/>
        <v>275</v>
      </c>
    </row>
    <row r="2704" spans="1:25" ht="14.4" x14ac:dyDescent="0.3">
      <c r="A2704" s="20" t="s">
        <v>22</v>
      </c>
      <c r="B2704" s="21" t="s">
        <v>126</v>
      </c>
      <c r="C2704" s="22" t="s">
        <v>127</v>
      </c>
      <c r="D2704" s="21" t="s">
        <v>25</v>
      </c>
      <c r="E2704" s="21" t="s">
        <v>31</v>
      </c>
      <c r="F2704" s="21" t="s">
        <v>27</v>
      </c>
      <c r="G2704" s="21" t="s">
        <v>28</v>
      </c>
      <c r="H2704" s="29">
        <f>'Table 1'!$M$8</f>
        <v>48</v>
      </c>
      <c r="I2704" s="30"/>
      <c r="J2704" s="30"/>
      <c r="K2704" s="30"/>
      <c r="L2704" s="31"/>
      <c r="M2704" s="31">
        <v>25</v>
      </c>
      <c r="N2704" s="32">
        <f t="array" ref="N2704">INDEX([1]!CCA_Weighting[#Data],MATCH(1,([1]!CCA_Weighting[State]=A2704)*([1]!CCA_Weighting[Zone]=B2704),0),MATCH(2021,VALUE([1]!CCA_Weighting[#Headers]),0))*M2704</f>
        <v>0.35236728619768526</v>
      </c>
      <c r="O2704" s="31">
        <f>'Table 1'!$H$8</f>
        <v>32</v>
      </c>
      <c r="P2704" s="32">
        <f t="array" ref="P2704">INDEX([1]!CCA_Weighting[#Data],MATCH(1,([1]!CCA_Weighting[State]=A2704)*([1]!CCA_Weighting[Zone]=B2704),0),MATCH(2022,VALUE([1]!CCA_Weighting[#Headers]),0))*O2704</f>
        <v>0.45103012633303713</v>
      </c>
      <c r="Q2704" s="31">
        <f>'Table 1'!$I$8</f>
        <v>21</v>
      </c>
      <c r="R2704" s="31">
        <f>'Table 1'!$K$8</f>
        <v>32</v>
      </c>
      <c r="S2704">
        <f t="shared" si="294"/>
        <v>240</v>
      </c>
      <c r="T2704">
        <f t="shared" si="295"/>
        <v>125</v>
      </c>
      <c r="U2704">
        <f t="shared" si="296"/>
        <v>160</v>
      </c>
      <c r="V2704">
        <f t="shared" si="297"/>
        <v>105</v>
      </c>
      <c r="W2704" s="28">
        <f t="shared" si="298"/>
        <v>82.03125</v>
      </c>
      <c r="X2704" s="28">
        <f t="shared" si="299"/>
        <v>160</v>
      </c>
      <c r="Y2704">
        <f t="shared" si="300"/>
        <v>160</v>
      </c>
    </row>
    <row r="2705" spans="1:25" ht="14.4" x14ac:dyDescent="0.3">
      <c r="A2705" s="23" t="s">
        <v>22</v>
      </c>
      <c r="B2705" s="24" t="s">
        <v>126</v>
      </c>
      <c r="C2705" s="25" t="s">
        <v>127</v>
      </c>
      <c r="D2705" s="24" t="s">
        <v>25</v>
      </c>
      <c r="E2705" s="24" t="s">
        <v>31</v>
      </c>
      <c r="F2705" s="24" t="s">
        <v>29</v>
      </c>
      <c r="G2705" s="24" t="s">
        <v>28</v>
      </c>
      <c r="H2705" s="29">
        <f>'Table 1'!$M$9</f>
        <v>51</v>
      </c>
      <c r="I2705" s="30"/>
      <c r="J2705" s="30"/>
      <c r="K2705" s="30"/>
      <c r="L2705" s="31"/>
      <c r="M2705" s="31">
        <v>26.5</v>
      </c>
      <c r="N2705" s="32">
        <f t="array" ref="N2705">INDEX([1]!CCA_Weighting[#Data],MATCH(1,([1]!CCA_Weighting[State]=A2705)*([1]!CCA_Weighting[Zone]=B2705),0),MATCH(2021,VALUE([1]!CCA_Weighting[#Headers]),0))*M2705</f>
        <v>0.3735093233695464</v>
      </c>
      <c r="O2705" s="31">
        <f>'Table 1'!$H$9</f>
        <v>34</v>
      </c>
      <c r="P2705" s="32">
        <f t="array" ref="P2705">INDEX([1]!CCA_Weighting[#Data],MATCH(1,([1]!CCA_Weighting[State]=A2705)*([1]!CCA_Weighting[Zone]=B2705),0),MATCH(2022,VALUE([1]!CCA_Weighting[#Headers]),0))*O2705</f>
        <v>0.47921950922885193</v>
      </c>
      <c r="Q2705" s="31">
        <f>'Table 1'!$I$9</f>
        <v>22</v>
      </c>
      <c r="R2705" s="31">
        <f>'Table 1'!$K$9</f>
        <v>34</v>
      </c>
      <c r="S2705">
        <f t="shared" si="294"/>
        <v>255</v>
      </c>
      <c r="T2705">
        <f t="shared" si="295"/>
        <v>132.5</v>
      </c>
      <c r="U2705">
        <f t="shared" si="296"/>
        <v>170</v>
      </c>
      <c r="V2705">
        <f t="shared" si="297"/>
        <v>110</v>
      </c>
      <c r="W2705" s="28">
        <f t="shared" si="298"/>
        <v>85.735294117647058</v>
      </c>
      <c r="X2705" s="28">
        <f t="shared" si="299"/>
        <v>170</v>
      </c>
      <c r="Y2705">
        <f t="shared" si="300"/>
        <v>170</v>
      </c>
    </row>
    <row r="2706" spans="1:25" ht="14.4" x14ac:dyDescent="0.3">
      <c r="A2706" s="20" t="s">
        <v>22</v>
      </c>
      <c r="B2706" s="21" t="s">
        <v>126</v>
      </c>
      <c r="C2706" s="22" t="s">
        <v>127</v>
      </c>
      <c r="D2706" s="21" t="s">
        <v>25</v>
      </c>
      <c r="E2706" s="21" t="s">
        <v>31</v>
      </c>
      <c r="F2706" s="21" t="s">
        <v>30</v>
      </c>
      <c r="G2706" s="21" t="s">
        <v>28</v>
      </c>
      <c r="H2706" s="29">
        <f>'Table 1'!$M$10</f>
        <v>100</v>
      </c>
      <c r="I2706" s="30"/>
      <c r="J2706" s="30"/>
      <c r="K2706" s="30"/>
      <c r="L2706" s="31"/>
      <c r="M2706" s="31">
        <v>50</v>
      </c>
      <c r="N2706" s="32">
        <f t="array" ref="N2706">INDEX([1]!CCA_Weighting[#Data],MATCH(1,([1]!CCA_Weighting[State]=A2706)*([1]!CCA_Weighting[Zone]=B2706),0),MATCH(2021,VALUE([1]!CCA_Weighting[#Headers]),0))*M2706</f>
        <v>0.70473457239537052</v>
      </c>
      <c r="O2706" s="31">
        <f>'Table 1'!$H$10</f>
        <v>50</v>
      </c>
      <c r="P2706" s="32">
        <f t="array" ref="P2706">INDEX([1]!CCA_Weighting[#Data],MATCH(1,([1]!CCA_Weighting[State]=A2706)*([1]!CCA_Weighting[Zone]=B2706),0),MATCH(2022,VALUE([1]!CCA_Weighting[#Headers]),0))*O2706</f>
        <v>0.70473457239537052</v>
      </c>
      <c r="Q2706" s="31">
        <f>'Table 1'!$I$10</f>
        <v>32.5</v>
      </c>
      <c r="R2706" s="31">
        <f>'Table 1'!$K$10</f>
        <v>50</v>
      </c>
      <c r="S2706">
        <f t="shared" si="294"/>
        <v>500</v>
      </c>
      <c r="T2706">
        <f t="shared" si="295"/>
        <v>250</v>
      </c>
      <c r="U2706">
        <f t="shared" si="296"/>
        <v>250</v>
      </c>
      <c r="V2706">
        <f t="shared" si="297"/>
        <v>162.5</v>
      </c>
      <c r="W2706" s="28">
        <f t="shared" si="298"/>
        <v>162.5</v>
      </c>
      <c r="X2706" s="28">
        <f t="shared" si="299"/>
        <v>250</v>
      </c>
      <c r="Y2706">
        <f t="shared" si="300"/>
        <v>250</v>
      </c>
    </row>
    <row r="2707" spans="1:25" ht="14.4" x14ac:dyDescent="0.3">
      <c r="A2707" s="23" t="s">
        <v>22</v>
      </c>
      <c r="B2707" s="24" t="s">
        <v>126</v>
      </c>
      <c r="C2707" s="25" t="s">
        <v>127</v>
      </c>
      <c r="D2707" s="24" t="s">
        <v>25</v>
      </c>
      <c r="E2707" s="24" t="s">
        <v>32</v>
      </c>
      <c r="F2707" s="24" t="s">
        <v>27</v>
      </c>
      <c r="G2707" s="24" t="s">
        <v>28</v>
      </c>
      <c r="H2707" s="29">
        <f>'Table 1'!$S$8</f>
        <v>45</v>
      </c>
      <c r="I2707" s="30"/>
      <c r="J2707" s="30"/>
      <c r="K2707" s="30"/>
      <c r="L2707" s="31"/>
      <c r="M2707" s="31">
        <v>23.5</v>
      </c>
      <c r="N2707" s="32">
        <f t="array" ref="N2707">INDEX([1]!CCA_Weighting[#Data],MATCH(1,([1]!CCA_Weighting[State]=A2707)*([1]!CCA_Weighting[Zone]=B2707),0),MATCH(2021,VALUE([1]!CCA_Weighting[#Headers]),0))*M2707</f>
        <v>0.33122524902582412</v>
      </c>
      <c r="O2707" s="31">
        <f>'Table 1'!$N$8</f>
        <v>30</v>
      </c>
      <c r="P2707" s="32">
        <f t="array" ref="P2707">INDEX([1]!CCA_Weighting[#Data],MATCH(1,([1]!CCA_Weighting[State]=A2707)*([1]!CCA_Weighting[Zone]=B2707),0),MATCH(2022,VALUE([1]!CCA_Weighting[#Headers]),0))*O2707</f>
        <v>0.42284074343722233</v>
      </c>
      <c r="Q2707" s="31">
        <f>'Table 1'!$O$8</f>
        <v>19.5</v>
      </c>
      <c r="R2707" s="31">
        <f>'Table 1'!$Q$8</f>
        <v>30</v>
      </c>
      <c r="S2707">
        <f t="shared" si="294"/>
        <v>225</v>
      </c>
      <c r="T2707">
        <f t="shared" si="295"/>
        <v>117.5</v>
      </c>
      <c r="U2707">
        <f t="shared" si="296"/>
        <v>150</v>
      </c>
      <c r="V2707">
        <f t="shared" si="297"/>
        <v>97.5</v>
      </c>
      <c r="W2707" s="28">
        <f t="shared" si="298"/>
        <v>76.375</v>
      </c>
      <c r="X2707" s="28">
        <f t="shared" si="299"/>
        <v>150</v>
      </c>
      <c r="Y2707">
        <f t="shared" si="300"/>
        <v>150</v>
      </c>
    </row>
    <row r="2708" spans="1:25" ht="14.4" x14ac:dyDescent="0.3">
      <c r="A2708" s="20" t="s">
        <v>22</v>
      </c>
      <c r="B2708" s="21" t="s">
        <v>126</v>
      </c>
      <c r="C2708" s="22" t="s">
        <v>127</v>
      </c>
      <c r="D2708" s="21" t="s">
        <v>25</v>
      </c>
      <c r="E2708" s="21" t="s">
        <v>32</v>
      </c>
      <c r="F2708" s="21" t="s">
        <v>29</v>
      </c>
      <c r="G2708" s="21" t="s">
        <v>28</v>
      </c>
      <c r="H2708" s="29">
        <f>'Table 1'!$S$9</f>
        <v>48</v>
      </c>
      <c r="I2708" s="30"/>
      <c r="J2708" s="30"/>
      <c r="K2708" s="30"/>
      <c r="L2708" s="31"/>
      <c r="M2708" s="31">
        <v>24.5</v>
      </c>
      <c r="N2708" s="32">
        <f t="array" ref="N2708">INDEX([1]!CCA_Weighting[#Data],MATCH(1,([1]!CCA_Weighting[State]=A2708)*([1]!CCA_Weighting[Zone]=B2708),0),MATCH(2021,VALUE([1]!CCA_Weighting[#Headers]),0))*M2708</f>
        <v>0.34531994047373155</v>
      </c>
      <c r="O2708" s="31">
        <f>'Table 1'!$N$9</f>
        <v>32</v>
      </c>
      <c r="P2708" s="32">
        <f t="array" ref="P2708">INDEX([1]!CCA_Weighting[#Data],MATCH(1,([1]!CCA_Weighting[State]=A2708)*([1]!CCA_Weighting[Zone]=B2708),0),MATCH(2022,VALUE([1]!CCA_Weighting[#Headers]),0))*O2708</f>
        <v>0.45103012633303713</v>
      </c>
      <c r="Q2708" s="31">
        <f>'Table 1'!$O$9</f>
        <v>21</v>
      </c>
      <c r="R2708" s="31">
        <f>'Table 1'!$Q$9</f>
        <v>32</v>
      </c>
      <c r="S2708">
        <f t="shared" si="294"/>
        <v>240</v>
      </c>
      <c r="T2708">
        <f t="shared" si="295"/>
        <v>122.5</v>
      </c>
      <c r="U2708">
        <f t="shared" si="296"/>
        <v>160</v>
      </c>
      <c r="V2708">
        <f t="shared" si="297"/>
        <v>105</v>
      </c>
      <c r="W2708" s="28">
        <f t="shared" si="298"/>
        <v>80.390625</v>
      </c>
      <c r="X2708" s="28">
        <f t="shared" si="299"/>
        <v>160</v>
      </c>
      <c r="Y2708">
        <f t="shared" si="300"/>
        <v>160</v>
      </c>
    </row>
    <row r="2709" spans="1:25" ht="14.4" x14ac:dyDescent="0.3">
      <c r="A2709" s="23" t="s">
        <v>22</v>
      </c>
      <c r="B2709" s="24" t="s">
        <v>126</v>
      </c>
      <c r="C2709" s="25" t="s">
        <v>127</v>
      </c>
      <c r="D2709" s="24" t="s">
        <v>25</v>
      </c>
      <c r="E2709" s="24" t="s">
        <v>32</v>
      </c>
      <c r="F2709" s="24" t="s">
        <v>30</v>
      </c>
      <c r="G2709" s="24" t="s">
        <v>28</v>
      </c>
      <c r="H2709" s="29">
        <f>'Table 1'!$S$10</f>
        <v>80</v>
      </c>
      <c r="I2709" s="30"/>
      <c r="J2709" s="30"/>
      <c r="K2709" s="30"/>
      <c r="L2709" s="31"/>
      <c r="M2709" s="31">
        <v>40</v>
      </c>
      <c r="N2709" s="32">
        <f t="array" ref="N2709">INDEX([1]!CCA_Weighting[#Data],MATCH(1,([1]!CCA_Weighting[State]=A2709)*([1]!CCA_Weighting[Zone]=B2709),0),MATCH(2021,VALUE([1]!CCA_Weighting[#Headers]),0))*M2709</f>
        <v>0.56378765791629637</v>
      </c>
      <c r="O2709" s="31">
        <f>'Table 1'!$N$10</f>
        <v>40</v>
      </c>
      <c r="P2709" s="32">
        <f t="array" ref="P2709">INDEX([1]!CCA_Weighting[#Data],MATCH(1,([1]!CCA_Weighting[State]=A2709)*([1]!CCA_Weighting[Zone]=B2709),0),MATCH(2022,VALUE([1]!CCA_Weighting[#Headers]),0))*O2709</f>
        <v>0.56378765791629637</v>
      </c>
      <c r="Q2709" s="31">
        <f>'Table 1'!$O$10</f>
        <v>26</v>
      </c>
      <c r="R2709" s="31">
        <f>'Table 1'!$Q$10</f>
        <v>40</v>
      </c>
      <c r="S2709">
        <f t="shared" si="294"/>
        <v>400</v>
      </c>
      <c r="T2709">
        <f t="shared" si="295"/>
        <v>200</v>
      </c>
      <c r="U2709">
        <f t="shared" si="296"/>
        <v>200</v>
      </c>
      <c r="V2709">
        <f t="shared" si="297"/>
        <v>130</v>
      </c>
      <c r="W2709" s="28">
        <f t="shared" si="298"/>
        <v>130</v>
      </c>
      <c r="X2709" s="28">
        <f t="shared" si="299"/>
        <v>200</v>
      </c>
      <c r="Y2709">
        <f t="shared" si="300"/>
        <v>200</v>
      </c>
    </row>
    <row r="2710" spans="1:25" ht="14.4" x14ac:dyDescent="0.3">
      <c r="A2710" s="20" t="s">
        <v>22</v>
      </c>
      <c r="B2710" s="21" t="s">
        <v>126</v>
      </c>
      <c r="C2710" s="22" t="s">
        <v>127</v>
      </c>
      <c r="D2710" s="21" t="s">
        <v>25</v>
      </c>
      <c r="E2710" s="21" t="s">
        <v>33</v>
      </c>
      <c r="F2710" s="21" t="s">
        <v>27</v>
      </c>
      <c r="G2710" s="21" t="s">
        <v>28</v>
      </c>
      <c r="H2710" s="29">
        <f>'Table 1'!$Y$8</f>
        <v>42.75</v>
      </c>
      <c r="I2710" s="30"/>
      <c r="J2710" s="30"/>
      <c r="K2710" s="30"/>
      <c r="L2710" s="31"/>
      <c r="M2710" s="31">
        <v>21</v>
      </c>
      <c r="N2710" s="32">
        <f t="array" ref="N2710">INDEX([1]!CCA_Weighting[#Data],MATCH(1,([1]!CCA_Weighting[State]=A2710)*([1]!CCA_Weighting[Zone]=B2710),0),MATCH(2021,VALUE([1]!CCA_Weighting[#Headers]),0))*M2710</f>
        <v>0.29598852040605561</v>
      </c>
      <c r="O2710" s="31">
        <f>'Table 1'!$T$8</f>
        <v>28.5</v>
      </c>
      <c r="P2710" s="32">
        <f t="array" ref="P2710">INDEX([1]!CCA_Weighting[#Data],MATCH(1,([1]!CCA_Weighting[State]=A2710)*([1]!CCA_Weighting[Zone]=B2710),0),MATCH(2022,VALUE([1]!CCA_Weighting[#Headers]),0))*O2710</f>
        <v>0.40169870626536119</v>
      </c>
      <c r="Q2710" s="31">
        <f>'Table 1'!$U$8</f>
        <v>18</v>
      </c>
      <c r="R2710" s="31">
        <f>'Table 1'!$W$8</f>
        <v>28.5</v>
      </c>
      <c r="S2710">
        <f t="shared" si="294"/>
        <v>213.75</v>
      </c>
      <c r="T2710">
        <f t="shared" si="295"/>
        <v>105</v>
      </c>
      <c r="U2710">
        <f t="shared" si="296"/>
        <v>142.5</v>
      </c>
      <c r="V2710">
        <f t="shared" si="297"/>
        <v>90</v>
      </c>
      <c r="W2710" s="28">
        <f t="shared" si="298"/>
        <v>66.315789473684205</v>
      </c>
      <c r="X2710" s="28">
        <f t="shared" si="299"/>
        <v>142.5</v>
      </c>
      <c r="Y2710">
        <f t="shared" si="300"/>
        <v>142.5</v>
      </c>
    </row>
    <row r="2711" spans="1:25" ht="14.4" x14ac:dyDescent="0.3">
      <c r="A2711" s="23" t="s">
        <v>22</v>
      </c>
      <c r="B2711" s="24" t="s">
        <v>126</v>
      </c>
      <c r="C2711" s="25" t="s">
        <v>127</v>
      </c>
      <c r="D2711" s="24" t="s">
        <v>25</v>
      </c>
      <c r="E2711" s="24" t="s">
        <v>33</v>
      </c>
      <c r="F2711" s="24" t="s">
        <v>29</v>
      </c>
      <c r="G2711" s="24" t="s">
        <v>28</v>
      </c>
      <c r="H2711" s="29">
        <f>'Table 1'!$Y$9</f>
        <v>45</v>
      </c>
      <c r="I2711" s="30"/>
      <c r="J2711" s="30"/>
      <c r="K2711" s="30"/>
      <c r="L2711" s="31"/>
      <c r="M2711" s="31">
        <v>22</v>
      </c>
      <c r="N2711" s="32">
        <f t="array" ref="N2711">INDEX([1]!CCA_Weighting[#Data],MATCH(1,([1]!CCA_Weighting[State]=A2711)*([1]!CCA_Weighting[Zone]=B2711),0),MATCH(2021,VALUE([1]!CCA_Weighting[#Headers]),0))*M2711</f>
        <v>0.31008321185396304</v>
      </c>
      <c r="O2711" s="31">
        <f>'Table 1'!$T$9</f>
        <v>30</v>
      </c>
      <c r="P2711" s="32">
        <f t="array" ref="P2711">INDEX([1]!CCA_Weighting[#Data],MATCH(1,([1]!CCA_Weighting[State]=A2711)*([1]!CCA_Weighting[Zone]=B2711),0),MATCH(2022,VALUE([1]!CCA_Weighting[#Headers]),0))*O2711</f>
        <v>0.42284074343722233</v>
      </c>
      <c r="Q2711" s="31">
        <f>'Table 1'!$U$9</f>
        <v>19.5</v>
      </c>
      <c r="R2711" s="31">
        <f>'Table 1'!$W$9</f>
        <v>30</v>
      </c>
      <c r="S2711">
        <f t="shared" si="294"/>
        <v>225</v>
      </c>
      <c r="T2711">
        <f t="shared" si="295"/>
        <v>110</v>
      </c>
      <c r="U2711">
        <f t="shared" si="296"/>
        <v>150</v>
      </c>
      <c r="V2711">
        <f t="shared" si="297"/>
        <v>97.5</v>
      </c>
      <c r="W2711" s="28">
        <f t="shared" si="298"/>
        <v>71.5</v>
      </c>
      <c r="X2711" s="28">
        <f t="shared" si="299"/>
        <v>150</v>
      </c>
      <c r="Y2711">
        <f t="shared" si="300"/>
        <v>150</v>
      </c>
    </row>
    <row r="2712" spans="1:25" ht="14.4" x14ac:dyDescent="0.3">
      <c r="A2712" s="20" t="s">
        <v>22</v>
      </c>
      <c r="B2712" s="21" t="s">
        <v>126</v>
      </c>
      <c r="C2712" s="22" t="s">
        <v>127</v>
      </c>
      <c r="D2712" s="21" t="s">
        <v>25</v>
      </c>
      <c r="E2712" s="21" t="s">
        <v>33</v>
      </c>
      <c r="F2712" s="21" t="s">
        <v>30</v>
      </c>
      <c r="G2712" s="21" t="s">
        <v>28</v>
      </c>
      <c r="H2712" s="29">
        <f>'Table 1'!$Y$10</f>
        <v>76</v>
      </c>
      <c r="I2712" s="30"/>
      <c r="J2712" s="30"/>
      <c r="K2712" s="30"/>
      <c r="L2712" s="31"/>
      <c r="M2712" s="31">
        <v>38</v>
      </c>
      <c r="N2712" s="32">
        <f t="array" ref="N2712">INDEX([1]!CCA_Weighting[#Data],MATCH(1,([1]!CCA_Weighting[State]=A2712)*([1]!CCA_Weighting[Zone]=B2712),0),MATCH(2021,VALUE([1]!CCA_Weighting[#Headers]),0))*M2712</f>
        <v>0.53559827502048163</v>
      </c>
      <c r="O2712" s="31">
        <f>'Table 1'!$T$10</f>
        <v>38</v>
      </c>
      <c r="P2712" s="32">
        <f t="array" ref="P2712">INDEX([1]!CCA_Weighting[#Data],MATCH(1,([1]!CCA_Weighting[State]=A2712)*([1]!CCA_Weighting[Zone]=B2712),0),MATCH(2022,VALUE([1]!CCA_Weighting[#Headers]),0))*O2712</f>
        <v>0.53559827502048163</v>
      </c>
      <c r="Q2712" s="31">
        <f>'Table 1'!$U$10</f>
        <v>24.5</v>
      </c>
      <c r="R2712" s="31">
        <f>'Table 1'!$W$10</f>
        <v>38</v>
      </c>
      <c r="S2712">
        <f t="shared" si="294"/>
        <v>380</v>
      </c>
      <c r="T2712">
        <f t="shared" si="295"/>
        <v>190</v>
      </c>
      <c r="U2712">
        <f t="shared" si="296"/>
        <v>190</v>
      </c>
      <c r="V2712">
        <f t="shared" si="297"/>
        <v>122.5</v>
      </c>
      <c r="W2712" s="28">
        <f t="shared" si="298"/>
        <v>122.5</v>
      </c>
      <c r="X2712" s="28">
        <f t="shared" si="299"/>
        <v>190</v>
      </c>
      <c r="Y2712">
        <f t="shared" si="300"/>
        <v>190</v>
      </c>
    </row>
    <row r="2713" spans="1:25" ht="14.4" x14ac:dyDescent="0.3">
      <c r="A2713" s="23" t="s">
        <v>22</v>
      </c>
      <c r="B2713" s="24" t="s">
        <v>126</v>
      </c>
      <c r="C2713" s="25" t="s">
        <v>127</v>
      </c>
      <c r="D2713" s="24" t="s">
        <v>25</v>
      </c>
      <c r="E2713" s="24" t="s">
        <v>34</v>
      </c>
      <c r="F2713" s="24" t="s">
        <v>27</v>
      </c>
      <c r="G2713" s="24" t="s">
        <v>28</v>
      </c>
      <c r="H2713" s="29">
        <f>'Table 1'!$Y$8</f>
        <v>42.75</v>
      </c>
      <c r="I2713" s="30"/>
      <c r="J2713" s="30"/>
      <c r="K2713" s="30"/>
      <c r="L2713" s="31"/>
      <c r="M2713" s="31">
        <v>21</v>
      </c>
      <c r="N2713" s="32">
        <f t="array" ref="N2713">INDEX([1]!CCA_Weighting[#Data],MATCH(1,([1]!CCA_Weighting[State]=A2713)*([1]!CCA_Weighting[Zone]=B2713),0),MATCH(2021,VALUE([1]!CCA_Weighting[#Headers]),0))*M2713</f>
        <v>0.29598852040605561</v>
      </c>
      <c r="O2713" s="31">
        <f>'Table 1'!$T$8</f>
        <v>28.5</v>
      </c>
      <c r="P2713" s="32">
        <f t="array" ref="P2713">INDEX([1]!CCA_Weighting[#Data],MATCH(1,([1]!CCA_Weighting[State]=A2713)*([1]!CCA_Weighting[Zone]=B2713),0),MATCH(2022,VALUE([1]!CCA_Weighting[#Headers]),0))*O2713</f>
        <v>0.40169870626536119</v>
      </c>
      <c r="Q2713" s="31">
        <f>'Table 1'!$U$8</f>
        <v>18</v>
      </c>
      <c r="R2713" s="31">
        <f>'Table 1'!$W$8</f>
        <v>28.5</v>
      </c>
      <c r="S2713">
        <f t="shared" si="294"/>
        <v>213.75</v>
      </c>
      <c r="T2713">
        <f t="shared" si="295"/>
        <v>105</v>
      </c>
      <c r="U2713">
        <f t="shared" si="296"/>
        <v>142.5</v>
      </c>
      <c r="V2713">
        <f t="shared" si="297"/>
        <v>90</v>
      </c>
      <c r="W2713" s="28">
        <f t="shared" si="298"/>
        <v>66.315789473684205</v>
      </c>
      <c r="X2713" s="28">
        <f t="shared" si="299"/>
        <v>142.5</v>
      </c>
      <c r="Y2713">
        <f t="shared" si="300"/>
        <v>142.5</v>
      </c>
    </row>
    <row r="2714" spans="1:25" ht="14.4" x14ac:dyDescent="0.3">
      <c r="A2714" s="20" t="s">
        <v>22</v>
      </c>
      <c r="B2714" s="21" t="s">
        <v>126</v>
      </c>
      <c r="C2714" s="22" t="s">
        <v>127</v>
      </c>
      <c r="D2714" s="21" t="s">
        <v>25</v>
      </c>
      <c r="E2714" s="21" t="s">
        <v>34</v>
      </c>
      <c r="F2714" s="21" t="s">
        <v>29</v>
      </c>
      <c r="G2714" s="21" t="s">
        <v>28</v>
      </c>
      <c r="H2714" s="29">
        <f>'Table 1'!$Y$9</f>
        <v>45</v>
      </c>
      <c r="I2714" s="30"/>
      <c r="J2714" s="30"/>
      <c r="K2714" s="30"/>
      <c r="L2714" s="31"/>
      <c r="M2714" s="31">
        <v>22</v>
      </c>
      <c r="N2714" s="32">
        <f t="array" ref="N2714">INDEX([1]!CCA_Weighting[#Data],MATCH(1,([1]!CCA_Weighting[State]=A2714)*([1]!CCA_Weighting[Zone]=B2714),0),MATCH(2021,VALUE([1]!CCA_Weighting[#Headers]),0))*M2714</f>
        <v>0.31008321185396304</v>
      </c>
      <c r="O2714" s="31">
        <f>'Table 1'!$T$9</f>
        <v>30</v>
      </c>
      <c r="P2714" s="32">
        <f t="array" ref="P2714">INDEX([1]!CCA_Weighting[#Data],MATCH(1,([1]!CCA_Weighting[State]=A2714)*([1]!CCA_Weighting[Zone]=B2714),0),MATCH(2022,VALUE([1]!CCA_Weighting[#Headers]),0))*O2714</f>
        <v>0.42284074343722233</v>
      </c>
      <c r="Q2714" s="31">
        <f>'Table 1'!$U$9</f>
        <v>19.5</v>
      </c>
      <c r="R2714" s="31">
        <f>'Table 1'!$W$9</f>
        <v>30</v>
      </c>
      <c r="S2714">
        <f t="shared" si="294"/>
        <v>225</v>
      </c>
      <c r="T2714">
        <f t="shared" si="295"/>
        <v>110</v>
      </c>
      <c r="U2714">
        <f t="shared" si="296"/>
        <v>150</v>
      </c>
      <c r="V2714">
        <f t="shared" si="297"/>
        <v>97.5</v>
      </c>
      <c r="W2714" s="28">
        <f t="shared" si="298"/>
        <v>71.5</v>
      </c>
      <c r="X2714" s="28">
        <f t="shared" si="299"/>
        <v>150</v>
      </c>
      <c r="Y2714">
        <f t="shared" si="300"/>
        <v>150</v>
      </c>
    </row>
    <row r="2715" spans="1:25" ht="14.4" x14ac:dyDescent="0.3">
      <c r="A2715" s="23" t="s">
        <v>22</v>
      </c>
      <c r="B2715" s="24" t="s">
        <v>126</v>
      </c>
      <c r="C2715" s="25" t="s">
        <v>127</v>
      </c>
      <c r="D2715" s="24" t="s">
        <v>25</v>
      </c>
      <c r="E2715" s="24" t="s">
        <v>34</v>
      </c>
      <c r="F2715" s="24" t="s">
        <v>30</v>
      </c>
      <c r="G2715" s="24" t="s">
        <v>28</v>
      </c>
      <c r="H2715" s="29">
        <f>'Table 1'!$Y$10</f>
        <v>76</v>
      </c>
      <c r="I2715" s="30"/>
      <c r="J2715" s="30"/>
      <c r="K2715" s="30"/>
      <c r="L2715" s="31"/>
      <c r="M2715" s="31">
        <v>38</v>
      </c>
      <c r="N2715" s="32">
        <f t="array" ref="N2715">INDEX([1]!CCA_Weighting[#Data],MATCH(1,([1]!CCA_Weighting[State]=A2715)*([1]!CCA_Weighting[Zone]=B2715),0),MATCH(2021,VALUE([1]!CCA_Weighting[#Headers]),0))*M2715</f>
        <v>0.53559827502048163</v>
      </c>
      <c r="O2715" s="31">
        <f>'Table 1'!$T$10</f>
        <v>38</v>
      </c>
      <c r="P2715" s="32">
        <f t="array" ref="P2715">INDEX([1]!CCA_Weighting[#Data],MATCH(1,([1]!CCA_Weighting[State]=A2715)*([1]!CCA_Weighting[Zone]=B2715),0),MATCH(2022,VALUE([1]!CCA_Weighting[#Headers]),0))*O2715</f>
        <v>0.53559827502048163</v>
      </c>
      <c r="Q2715" s="31">
        <f>'Table 1'!$U$10</f>
        <v>24.5</v>
      </c>
      <c r="R2715" s="31">
        <f>'Table 1'!$W$10</f>
        <v>38</v>
      </c>
      <c r="S2715">
        <f t="shared" si="294"/>
        <v>380</v>
      </c>
      <c r="T2715">
        <f t="shared" si="295"/>
        <v>190</v>
      </c>
      <c r="U2715">
        <f t="shared" si="296"/>
        <v>190</v>
      </c>
      <c r="V2715">
        <f t="shared" si="297"/>
        <v>122.5</v>
      </c>
      <c r="W2715" s="28">
        <f t="shared" si="298"/>
        <v>122.5</v>
      </c>
      <c r="X2715" s="28">
        <f t="shared" si="299"/>
        <v>190</v>
      </c>
      <c r="Y2715">
        <f t="shared" si="300"/>
        <v>190</v>
      </c>
    </row>
    <row r="2716" spans="1:25" ht="14.4" x14ac:dyDescent="0.3">
      <c r="A2716" s="20" t="s">
        <v>22</v>
      </c>
      <c r="B2716" s="21" t="s">
        <v>126</v>
      </c>
      <c r="C2716" s="22" t="s">
        <v>127</v>
      </c>
      <c r="D2716" s="21" t="s">
        <v>35</v>
      </c>
      <c r="E2716" s="22" t="s">
        <v>26</v>
      </c>
      <c r="F2716" s="21" t="s">
        <v>27</v>
      </c>
      <c r="G2716" s="21" t="s">
        <v>28</v>
      </c>
      <c r="H2716" s="29">
        <f>'Table 1'!$G$8</f>
        <v>57.75</v>
      </c>
      <c r="I2716" s="30"/>
      <c r="J2716" s="30"/>
      <c r="K2716" s="30"/>
      <c r="L2716" s="31"/>
      <c r="M2716" s="31">
        <v>27</v>
      </c>
      <c r="N2716" s="32">
        <f t="array" ref="N2716">INDEX([1]!CCA_Weighting[#Data],MATCH(1,([1]!CCA_Weighting[State]=A2716)*([1]!CCA_Weighting[Zone]=B2716),0),MATCH(2021,VALUE([1]!CCA_Weighting[#Headers]),0))*M2716</f>
        <v>0.38055666909350006</v>
      </c>
      <c r="O2716" s="31">
        <f>'Table 1'!$B$8</f>
        <v>33.5</v>
      </c>
      <c r="P2716" s="32">
        <f t="array" ref="P2716">INDEX([1]!CCA_Weighting[#Data],MATCH(1,([1]!CCA_Weighting[State]=A2716)*([1]!CCA_Weighting[Zone]=B2716),0),MATCH(2022,VALUE([1]!CCA_Weighting[#Headers]),0))*O2716</f>
        <v>0.47217216350489827</v>
      </c>
      <c r="Q2716" s="31">
        <f>'Table 1'!$C$8</f>
        <v>22</v>
      </c>
      <c r="R2716" s="31">
        <f>'Table 1'!$E$8</f>
        <v>38.5</v>
      </c>
      <c r="S2716">
        <f t="shared" si="294"/>
        <v>288.75</v>
      </c>
      <c r="T2716">
        <f t="shared" si="295"/>
        <v>135</v>
      </c>
      <c r="U2716">
        <f t="shared" si="296"/>
        <v>167.5</v>
      </c>
      <c r="V2716">
        <f t="shared" si="297"/>
        <v>110</v>
      </c>
      <c r="W2716" s="28">
        <f t="shared" si="298"/>
        <v>88.656716417910445</v>
      </c>
      <c r="X2716" s="28">
        <f t="shared" si="299"/>
        <v>192.5</v>
      </c>
      <c r="Y2716">
        <f t="shared" si="300"/>
        <v>192.5</v>
      </c>
    </row>
    <row r="2717" spans="1:25" ht="14.4" x14ac:dyDescent="0.3">
      <c r="A2717" s="23" t="s">
        <v>22</v>
      </c>
      <c r="B2717" s="24" t="s">
        <v>126</v>
      </c>
      <c r="C2717" s="25" t="s">
        <v>127</v>
      </c>
      <c r="D2717" s="24" t="s">
        <v>35</v>
      </c>
      <c r="E2717" s="25" t="s">
        <v>26</v>
      </c>
      <c r="F2717" s="24" t="s">
        <v>29</v>
      </c>
      <c r="G2717" s="24" t="s">
        <v>28</v>
      </c>
      <c r="H2717" s="29">
        <f>'Table 1'!$G$9</f>
        <v>52.5</v>
      </c>
      <c r="I2717" s="30"/>
      <c r="J2717" s="30"/>
      <c r="K2717" s="30"/>
      <c r="L2717" s="31"/>
      <c r="M2717" s="31">
        <v>29</v>
      </c>
      <c r="N2717" s="32">
        <f t="array" ref="N2717">INDEX([1]!CCA_Weighting[#Data],MATCH(1,([1]!CCA_Weighting[State]=A2717)*([1]!CCA_Weighting[Zone]=B2717),0),MATCH(2021,VALUE([1]!CCA_Weighting[#Headers]),0))*M2717</f>
        <v>0.40874605198931491</v>
      </c>
      <c r="O2717" s="31">
        <f>'Table 1'!$B$9</f>
        <v>35</v>
      </c>
      <c r="P2717" s="32">
        <f t="array" ref="P2717">INDEX([1]!CCA_Weighting[#Data],MATCH(1,([1]!CCA_Weighting[State]=A2717)*([1]!CCA_Weighting[Zone]=B2717),0),MATCH(2022,VALUE([1]!CCA_Weighting[#Headers]),0))*O2717</f>
        <v>0.49331420067675935</v>
      </c>
      <c r="Q2717" s="31">
        <f>'Table 1'!$C$9</f>
        <v>23</v>
      </c>
      <c r="R2717" s="31">
        <f>'Table 1'!$E$9</f>
        <v>35</v>
      </c>
      <c r="S2717">
        <f t="shared" si="294"/>
        <v>262.5</v>
      </c>
      <c r="T2717">
        <f t="shared" si="295"/>
        <v>145</v>
      </c>
      <c r="U2717">
        <f t="shared" si="296"/>
        <v>175</v>
      </c>
      <c r="V2717">
        <f t="shared" si="297"/>
        <v>115</v>
      </c>
      <c r="W2717" s="28">
        <f t="shared" si="298"/>
        <v>95.285714285714292</v>
      </c>
      <c r="X2717" s="28">
        <f t="shared" si="299"/>
        <v>175</v>
      </c>
      <c r="Y2717">
        <f t="shared" si="300"/>
        <v>175</v>
      </c>
    </row>
    <row r="2718" spans="1:25" ht="14.4" x14ac:dyDescent="0.3">
      <c r="A2718" s="20" t="s">
        <v>22</v>
      </c>
      <c r="B2718" s="21" t="s">
        <v>126</v>
      </c>
      <c r="C2718" s="22" t="s">
        <v>127</v>
      </c>
      <c r="D2718" s="21" t="s">
        <v>35</v>
      </c>
      <c r="E2718" s="22" t="s">
        <v>26</v>
      </c>
      <c r="F2718" s="21" t="s">
        <v>30</v>
      </c>
      <c r="G2718" s="21" t="s">
        <v>28</v>
      </c>
      <c r="H2718" s="29">
        <f>'Table 1'!$G$10</f>
        <v>110</v>
      </c>
      <c r="I2718" s="30"/>
      <c r="J2718" s="30"/>
      <c r="K2718" s="30"/>
      <c r="L2718" s="31"/>
      <c r="M2718" s="31">
        <v>55</v>
      </c>
      <c r="N2718" s="32">
        <f t="array" ref="N2718">INDEX([1]!CCA_Weighting[#Data],MATCH(1,([1]!CCA_Weighting[State]=A2718)*([1]!CCA_Weighting[Zone]=B2718),0),MATCH(2021,VALUE([1]!CCA_Weighting[#Headers]),0))*M2718</f>
        <v>0.77520802963490754</v>
      </c>
      <c r="O2718" s="31">
        <f>'Table 1'!$B$10</f>
        <v>55</v>
      </c>
      <c r="P2718" s="32">
        <f t="array" ref="P2718">INDEX([1]!CCA_Weighting[#Data],MATCH(1,([1]!CCA_Weighting[State]=A2718)*([1]!CCA_Weighting[Zone]=B2718),0),MATCH(2022,VALUE([1]!CCA_Weighting[#Headers]),0))*O2718</f>
        <v>0.77520802963490754</v>
      </c>
      <c r="Q2718" s="31">
        <f>'Table 1'!$C$10</f>
        <v>36</v>
      </c>
      <c r="R2718" s="31">
        <f>'Table 1'!$E$10</f>
        <v>55</v>
      </c>
      <c r="S2718">
        <f t="shared" si="294"/>
        <v>550</v>
      </c>
      <c r="T2718">
        <f t="shared" si="295"/>
        <v>275</v>
      </c>
      <c r="U2718">
        <f t="shared" si="296"/>
        <v>275</v>
      </c>
      <c r="V2718">
        <f t="shared" si="297"/>
        <v>180</v>
      </c>
      <c r="W2718" s="28">
        <f t="shared" si="298"/>
        <v>180</v>
      </c>
      <c r="X2718" s="28">
        <f t="shared" si="299"/>
        <v>275</v>
      </c>
      <c r="Y2718">
        <f t="shared" si="300"/>
        <v>275</v>
      </c>
    </row>
    <row r="2719" spans="1:25" ht="14.4" x14ac:dyDescent="0.3">
      <c r="A2719" s="23" t="s">
        <v>22</v>
      </c>
      <c r="B2719" s="24" t="s">
        <v>126</v>
      </c>
      <c r="C2719" s="25" t="s">
        <v>127</v>
      </c>
      <c r="D2719" s="24" t="s">
        <v>35</v>
      </c>
      <c r="E2719" s="24" t="s">
        <v>31</v>
      </c>
      <c r="F2719" s="24" t="s">
        <v>27</v>
      </c>
      <c r="G2719" s="24" t="s">
        <v>28</v>
      </c>
      <c r="H2719" s="29">
        <f>'Table 1'!$M$8</f>
        <v>48</v>
      </c>
      <c r="I2719" s="30"/>
      <c r="J2719" s="30"/>
      <c r="K2719" s="30"/>
      <c r="L2719" s="31"/>
      <c r="M2719" s="31">
        <v>25</v>
      </c>
      <c r="N2719" s="32">
        <f t="array" ref="N2719">INDEX([1]!CCA_Weighting[#Data],MATCH(1,([1]!CCA_Weighting[State]=A2719)*([1]!CCA_Weighting[Zone]=B2719),0),MATCH(2021,VALUE([1]!CCA_Weighting[#Headers]),0))*M2719</f>
        <v>0.35236728619768526</v>
      </c>
      <c r="O2719" s="31">
        <f>'Table 1'!$H$8</f>
        <v>32</v>
      </c>
      <c r="P2719" s="32">
        <f t="array" ref="P2719">INDEX([1]!CCA_Weighting[#Data],MATCH(1,([1]!CCA_Weighting[State]=A2719)*([1]!CCA_Weighting[Zone]=B2719),0),MATCH(2022,VALUE([1]!CCA_Weighting[#Headers]),0))*O2719</f>
        <v>0.45103012633303713</v>
      </c>
      <c r="Q2719" s="31">
        <f>'Table 1'!$I$8</f>
        <v>21</v>
      </c>
      <c r="R2719" s="31">
        <f>'Table 1'!$K$8</f>
        <v>32</v>
      </c>
      <c r="S2719">
        <f t="shared" si="294"/>
        <v>240</v>
      </c>
      <c r="T2719">
        <f t="shared" si="295"/>
        <v>125</v>
      </c>
      <c r="U2719">
        <f t="shared" si="296"/>
        <v>160</v>
      </c>
      <c r="V2719">
        <f t="shared" si="297"/>
        <v>105</v>
      </c>
      <c r="W2719" s="28">
        <f t="shared" si="298"/>
        <v>82.03125</v>
      </c>
      <c r="X2719" s="28">
        <f t="shared" si="299"/>
        <v>160</v>
      </c>
      <c r="Y2719">
        <f t="shared" si="300"/>
        <v>160</v>
      </c>
    </row>
    <row r="2720" spans="1:25" ht="14.4" x14ac:dyDescent="0.3">
      <c r="A2720" s="20" t="s">
        <v>22</v>
      </c>
      <c r="B2720" s="21" t="s">
        <v>126</v>
      </c>
      <c r="C2720" s="22" t="s">
        <v>127</v>
      </c>
      <c r="D2720" s="21" t="s">
        <v>35</v>
      </c>
      <c r="E2720" s="21" t="s">
        <v>31</v>
      </c>
      <c r="F2720" s="21" t="s">
        <v>29</v>
      </c>
      <c r="G2720" s="21" t="s">
        <v>28</v>
      </c>
      <c r="H2720" s="29">
        <f>'Table 1'!$M$9</f>
        <v>51</v>
      </c>
      <c r="I2720" s="30"/>
      <c r="J2720" s="30"/>
      <c r="K2720" s="30"/>
      <c r="L2720" s="31"/>
      <c r="M2720" s="31">
        <v>26.5</v>
      </c>
      <c r="N2720" s="32">
        <f t="array" ref="N2720">INDEX([1]!CCA_Weighting[#Data],MATCH(1,([1]!CCA_Weighting[State]=A2720)*([1]!CCA_Weighting[Zone]=B2720),0),MATCH(2021,VALUE([1]!CCA_Weighting[#Headers]),0))*M2720</f>
        <v>0.3735093233695464</v>
      </c>
      <c r="O2720" s="31">
        <f>'Table 1'!$H$9</f>
        <v>34</v>
      </c>
      <c r="P2720" s="32">
        <f t="array" ref="P2720">INDEX([1]!CCA_Weighting[#Data],MATCH(1,([1]!CCA_Weighting[State]=A2720)*([1]!CCA_Weighting[Zone]=B2720),0),MATCH(2022,VALUE([1]!CCA_Weighting[#Headers]),0))*O2720</f>
        <v>0.47921950922885193</v>
      </c>
      <c r="Q2720" s="31">
        <f>'Table 1'!$I$9</f>
        <v>22</v>
      </c>
      <c r="R2720" s="31">
        <f>'Table 1'!$K$9</f>
        <v>34</v>
      </c>
      <c r="S2720">
        <f t="shared" si="294"/>
        <v>255</v>
      </c>
      <c r="T2720">
        <f t="shared" si="295"/>
        <v>132.5</v>
      </c>
      <c r="U2720">
        <f t="shared" si="296"/>
        <v>170</v>
      </c>
      <c r="V2720">
        <f t="shared" si="297"/>
        <v>110</v>
      </c>
      <c r="W2720" s="28">
        <f t="shared" si="298"/>
        <v>85.735294117647058</v>
      </c>
      <c r="X2720" s="28">
        <f t="shared" si="299"/>
        <v>170</v>
      </c>
      <c r="Y2720">
        <f t="shared" si="300"/>
        <v>170</v>
      </c>
    </row>
    <row r="2721" spans="1:25" ht="14.4" x14ac:dyDescent="0.3">
      <c r="A2721" s="23" t="s">
        <v>22</v>
      </c>
      <c r="B2721" s="24" t="s">
        <v>126</v>
      </c>
      <c r="C2721" s="25" t="s">
        <v>127</v>
      </c>
      <c r="D2721" s="24" t="s">
        <v>35</v>
      </c>
      <c r="E2721" s="24" t="s">
        <v>31</v>
      </c>
      <c r="F2721" s="24" t="s">
        <v>30</v>
      </c>
      <c r="G2721" s="24" t="s">
        <v>28</v>
      </c>
      <c r="H2721" s="29">
        <f>'Table 1'!$M$10</f>
        <v>100</v>
      </c>
      <c r="I2721" s="30"/>
      <c r="J2721" s="30"/>
      <c r="K2721" s="30"/>
      <c r="L2721" s="31"/>
      <c r="M2721" s="31">
        <v>50</v>
      </c>
      <c r="N2721" s="32">
        <f t="array" ref="N2721">INDEX([1]!CCA_Weighting[#Data],MATCH(1,([1]!CCA_Weighting[State]=A2721)*([1]!CCA_Weighting[Zone]=B2721),0),MATCH(2021,VALUE([1]!CCA_Weighting[#Headers]),0))*M2721</f>
        <v>0.70473457239537052</v>
      </c>
      <c r="O2721" s="31">
        <f>'Table 1'!$H$10</f>
        <v>50</v>
      </c>
      <c r="P2721" s="32">
        <f t="array" ref="P2721">INDEX([1]!CCA_Weighting[#Data],MATCH(1,([1]!CCA_Weighting[State]=A2721)*([1]!CCA_Weighting[Zone]=B2721),0),MATCH(2022,VALUE([1]!CCA_Weighting[#Headers]),0))*O2721</f>
        <v>0.70473457239537052</v>
      </c>
      <c r="Q2721" s="31">
        <f>'Table 1'!$I$10</f>
        <v>32.5</v>
      </c>
      <c r="R2721" s="31">
        <f>'Table 1'!$K$10</f>
        <v>50</v>
      </c>
      <c r="S2721">
        <f t="shared" si="294"/>
        <v>500</v>
      </c>
      <c r="T2721">
        <f t="shared" si="295"/>
        <v>250</v>
      </c>
      <c r="U2721">
        <f t="shared" si="296"/>
        <v>250</v>
      </c>
      <c r="V2721">
        <f t="shared" si="297"/>
        <v>162.5</v>
      </c>
      <c r="W2721" s="28">
        <f t="shared" si="298"/>
        <v>162.5</v>
      </c>
      <c r="X2721" s="28">
        <f t="shared" si="299"/>
        <v>250</v>
      </c>
      <c r="Y2721">
        <f t="shared" si="300"/>
        <v>250</v>
      </c>
    </row>
    <row r="2722" spans="1:25" ht="14.4" x14ac:dyDescent="0.3">
      <c r="A2722" s="20" t="s">
        <v>22</v>
      </c>
      <c r="B2722" s="21" t="s">
        <v>126</v>
      </c>
      <c r="C2722" s="22" t="s">
        <v>127</v>
      </c>
      <c r="D2722" s="21" t="s">
        <v>35</v>
      </c>
      <c r="E2722" s="21" t="s">
        <v>32</v>
      </c>
      <c r="F2722" s="21" t="s">
        <v>27</v>
      </c>
      <c r="G2722" s="21" t="s">
        <v>28</v>
      </c>
      <c r="H2722" s="29">
        <f>'Table 1'!$S$8</f>
        <v>45</v>
      </c>
      <c r="I2722" s="30"/>
      <c r="J2722" s="30"/>
      <c r="K2722" s="30"/>
      <c r="L2722" s="31"/>
      <c r="M2722" s="31">
        <v>23.5</v>
      </c>
      <c r="N2722" s="32">
        <f t="array" ref="N2722">INDEX([1]!CCA_Weighting[#Data],MATCH(1,([1]!CCA_Weighting[State]=A2722)*([1]!CCA_Weighting[Zone]=B2722),0),MATCH(2021,VALUE([1]!CCA_Weighting[#Headers]),0))*M2722</f>
        <v>0.33122524902582412</v>
      </c>
      <c r="O2722" s="31">
        <f>'Table 1'!$N$8</f>
        <v>30</v>
      </c>
      <c r="P2722" s="32">
        <f t="array" ref="P2722">INDEX([1]!CCA_Weighting[#Data],MATCH(1,([1]!CCA_Weighting[State]=A2722)*([1]!CCA_Weighting[Zone]=B2722),0),MATCH(2022,VALUE([1]!CCA_Weighting[#Headers]),0))*O2722</f>
        <v>0.42284074343722233</v>
      </c>
      <c r="Q2722" s="31">
        <f>'Table 1'!$O$8</f>
        <v>19.5</v>
      </c>
      <c r="R2722" s="31">
        <f>'Table 1'!$Q$8</f>
        <v>30</v>
      </c>
      <c r="S2722">
        <f t="shared" si="294"/>
        <v>225</v>
      </c>
      <c r="T2722">
        <f t="shared" si="295"/>
        <v>117.5</v>
      </c>
      <c r="U2722">
        <f t="shared" si="296"/>
        <v>150</v>
      </c>
      <c r="V2722">
        <f t="shared" si="297"/>
        <v>97.5</v>
      </c>
      <c r="W2722" s="28">
        <f t="shared" si="298"/>
        <v>76.375</v>
      </c>
      <c r="X2722" s="28">
        <f t="shared" si="299"/>
        <v>150</v>
      </c>
      <c r="Y2722">
        <f t="shared" si="300"/>
        <v>150</v>
      </c>
    </row>
    <row r="2723" spans="1:25" ht="14.4" x14ac:dyDescent="0.3">
      <c r="A2723" s="23" t="s">
        <v>22</v>
      </c>
      <c r="B2723" s="24" t="s">
        <v>126</v>
      </c>
      <c r="C2723" s="25" t="s">
        <v>127</v>
      </c>
      <c r="D2723" s="24" t="s">
        <v>35</v>
      </c>
      <c r="E2723" s="24" t="s">
        <v>32</v>
      </c>
      <c r="F2723" s="24" t="s">
        <v>29</v>
      </c>
      <c r="G2723" s="24" t="s">
        <v>28</v>
      </c>
      <c r="H2723" s="29">
        <f>'Table 1'!$S$9</f>
        <v>48</v>
      </c>
      <c r="I2723" s="30"/>
      <c r="J2723" s="30"/>
      <c r="K2723" s="30"/>
      <c r="L2723" s="31"/>
      <c r="M2723" s="31">
        <v>24.5</v>
      </c>
      <c r="N2723" s="32">
        <f t="array" ref="N2723">INDEX([1]!CCA_Weighting[#Data],MATCH(1,([1]!CCA_Weighting[State]=A2723)*([1]!CCA_Weighting[Zone]=B2723),0),MATCH(2021,VALUE([1]!CCA_Weighting[#Headers]),0))*M2723</f>
        <v>0.34531994047373155</v>
      </c>
      <c r="O2723" s="31">
        <f>'Table 1'!$N$9</f>
        <v>32</v>
      </c>
      <c r="P2723" s="32">
        <f t="array" ref="P2723">INDEX([1]!CCA_Weighting[#Data],MATCH(1,([1]!CCA_Weighting[State]=A2723)*([1]!CCA_Weighting[Zone]=B2723),0),MATCH(2022,VALUE([1]!CCA_Weighting[#Headers]),0))*O2723</f>
        <v>0.45103012633303713</v>
      </c>
      <c r="Q2723" s="31">
        <f>'Table 1'!$O$9</f>
        <v>21</v>
      </c>
      <c r="R2723" s="31">
        <f>'Table 1'!$Q$9</f>
        <v>32</v>
      </c>
      <c r="S2723">
        <f t="shared" si="294"/>
        <v>240</v>
      </c>
      <c r="T2723">
        <f t="shared" si="295"/>
        <v>122.5</v>
      </c>
      <c r="U2723">
        <f t="shared" si="296"/>
        <v>160</v>
      </c>
      <c r="V2723">
        <f t="shared" si="297"/>
        <v>105</v>
      </c>
      <c r="W2723" s="28">
        <f t="shared" si="298"/>
        <v>80.390625</v>
      </c>
      <c r="X2723" s="28">
        <f t="shared" si="299"/>
        <v>160</v>
      </c>
      <c r="Y2723">
        <f t="shared" si="300"/>
        <v>160</v>
      </c>
    </row>
    <row r="2724" spans="1:25" ht="14.4" x14ac:dyDescent="0.3">
      <c r="A2724" s="20" t="s">
        <v>22</v>
      </c>
      <c r="B2724" s="21" t="s">
        <v>126</v>
      </c>
      <c r="C2724" s="22" t="s">
        <v>127</v>
      </c>
      <c r="D2724" s="21" t="s">
        <v>35</v>
      </c>
      <c r="E2724" s="21" t="s">
        <v>32</v>
      </c>
      <c r="F2724" s="21" t="s">
        <v>30</v>
      </c>
      <c r="G2724" s="21" t="s">
        <v>28</v>
      </c>
      <c r="H2724" s="29">
        <f>'Table 1'!$S$10</f>
        <v>80</v>
      </c>
      <c r="I2724" s="30"/>
      <c r="J2724" s="30"/>
      <c r="K2724" s="30"/>
      <c r="L2724" s="31"/>
      <c r="M2724" s="31">
        <v>40</v>
      </c>
      <c r="N2724" s="32">
        <f t="array" ref="N2724">INDEX([1]!CCA_Weighting[#Data],MATCH(1,([1]!CCA_Weighting[State]=A2724)*([1]!CCA_Weighting[Zone]=B2724),0),MATCH(2021,VALUE([1]!CCA_Weighting[#Headers]),0))*M2724</f>
        <v>0.56378765791629637</v>
      </c>
      <c r="O2724" s="31">
        <f>'Table 1'!$N$10</f>
        <v>40</v>
      </c>
      <c r="P2724" s="32">
        <f t="array" ref="P2724">INDEX([1]!CCA_Weighting[#Data],MATCH(1,([1]!CCA_Weighting[State]=A2724)*([1]!CCA_Weighting[Zone]=B2724),0),MATCH(2022,VALUE([1]!CCA_Weighting[#Headers]),0))*O2724</f>
        <v>0.56378765791629637</v>
      </c>
      <c r="Q2724" s="31">
        <f>'Table 1'!$O$10</f>
        <v>26</v>
      </c>
      <c r="R2724" s="31">
        <f>'Table 1'!$Q$10</f>
        <v>40</v>
      </c>
      <c r="S2724">
        <f t="shared" si="294"/>
        <v>400</v>
      </c>
      <c r="T2724">
        <f t="shared" si="295"/>
        <v>200</v>
      </c>
      <c r="U2724">
        <f t="shared" si="296"/>
        <v>200</v>
      </c>
      <c r="V2724">
        <f t="shared" si="297"/>
        <v>130</v>
      </c>
      <c r="W2724" s="28">
        <f t="shared" si="298"/>
        <v>130</v>
      </c>
      <c r="X2724" s="28">
        <f t="shared" si="299"/>
        <v>200</v>
      </c>
      <c r="Y2724">
        <f t="shared" si="300"/>
        <v>200</v>
      </c>
    </row>
    <row r="2725" spans="1:25" ht="14.4" x14ac:dyDescent="0.3">
      <c r="A2725" s="23" t="s">
        <v>22</v>
      </c>
      <c r="B2725" s="24" t="s">
        <v>126</v>
      </c>
      <c r="C2725" s="25" t="s">
        <v>127</v>
      </c>
      <c r="D2725" s="24" t="s">
        <v>35</v>
      </c>
      <c r="E2725" s="24" t="s">
        <v>33</v>
      </c>
      <c r="F2725" s="24" t="s">
        <v>27</v>
      </c>
      <c r="G2725" s="24" t="s">
        <v>28</v>
      </c>
      <c r="H2725" s="29">
        <f>'Table 1'!$Y$8</f>
        <v>42.75</v>
      </c>
      <c r="I2725" s="30"/>
      <c r="J2725" s="30"/>
      <c r="K2725" s="30"/>
      <c r="L2725" s="31"/>
      <c r="M2725" s="31">
        <v>21</v>
      </c>
      <c r="N2725" s="32">
        <f t="array" ref="N2725">INDEX([1]!CCA_Weighting[#Data],MATCH(1,([1]!CCA_Weighting[State]=A2725)*([1]!CCA_Weighting[Zone]=B2725),0),MATCH(2021,VALUE([1]!CCA_Weighting[#Headers]),0))*M2725</f>
        <v>0.29598852040605561</v>
      </c>
      <c r="O2725" s="31">
        <f>'Table 1'!$T$8</f>
        <v>28.5</v>
      </c>
      <c r="P2725" s="32">
        <f t="array" ref="P2725">INDEX([1]!CCA_Weighting[#Data],MATCH(1,([1]!CCA_Weighting[State]=A2725)*([1]!CCA_Weighting[Zone]=B2725),0),MATCH(2022,VALUE([1]!CCA_Weighting[#Headers]),0))*O2725</f>
        <v>0.40169870626536119</v>
      </c>
      <c r="Q2725" s="31">
        <f>'Table 1'!$U$8</f>
        <v>18</v>
      </c>
      <c r="R2725" s="31">
        <f>'Table 1'!$W$8</f>
        <v>28.5</v>
      </c>
      <c r="S2725">
        <f t="shared" si="294"/>
        <v>213.75</v>
      </c>
      <c r="T2725">
        <f t="shared" si="295"/>
        <v>105</v>
      </c>
      <c r="U2725">
        <f t="shared" si="296"/>
        <v>142.5</v>
      </c>
      <c r="V2725">
        <f t="shared" si="297"/>
        <v>90</v>
      </c>
      <c r="W2725" s="28">
        <f t="shared" si="298"/>
        <v>66.315789473684205</v>
      </c>
      <c r="X2725" s="28">
        <f t="shared" si="299"/>
        <v>142.5</v>
      </c>
      <c r="Y2725">
        <f t="shared" si="300"/>
        <v>142.5</v>
      </c>
    </row>
    <row r="2726" spans="1:25" ht="14.4" x14ac:dyDescent="0.3">
      <c r="A2726" s="20" t="s">
        <v>22</v>
      </c>
      <c r="B2726" s="21" t="s">
        <v>126</v>
      </c>
      <c r="C2726" s="22" t="s">
        <v>127</v>
      </c>
      <c r="D2726" s="21" t="s">
        <v>35</v>
      </c>
      <c r="E2726" s="21" t="s">
        <v>33</v>
      </c>
      <c r="F2726" s="21" t="s">
        <v>29</v>
      </c>
      <c r="G2726" s="21" t="s">
        <v>28</v>
      </c>
      <c r="H2726" s="29">
        <f>'Table 1'!$Y$9</f>
        <v>45</v>
      </c>
      <c r="I2726" s="30"/>
      <c r="J2726" s="30"/>
      <c r="K2726" s="30"/>
      <c r="L2726" s="31"/>
      <c r="M2726" s="31">
        <v>22</v>
      </c>
      <c r="N2726" s="32">
        <f t="array" ref="N2726">INDEX([1]!CCA_Weighting[#Data],MATCH(1,([1]!CCA_Weighting[State]=A2726)*([1]!CCA_Weighting[Zone]=B2726),0),MATCH(2021,VALUE([1]!CCA_Weighting[#Headers]),0))*M2726</f>
        <v>0.31008321185396304</v>
      </c>
      <c r="O2726" s="31">
        <f>'Table 1'!$T$9</f>
        <v>30</v>
      </c>
      <c r="P2726" s="32">
        <f t="array" ref="P2726">INDEX([1]!CCA_Weighting[#Data],MATCH(1,([1]!CCA_Weighting[State]=A2726)*([1]!CCA_Weighting[Zone]=B2726),0),MATCH(2022,VALUE([1]!CCA_Weighting[#Headers]),0))*O2726</f>
        <v>0.42284074343722233</v>
      </c>
      <c r="Q2726" s="31">
        <f>'Table 1'!$U$9</f>
        <v>19.5</v>
      </c>
      <c r="R2726" s="31">
        <f>'Table 1'!$W$9</f>
        <v>30</v>
      </c>
      <c r="S2726">
        <f t="shared" si="294"/>
        <v>225</v>
      </c>
      <c r="T2726">
        <f t="shared" si="295"/>
        <v>110</v>
      </c>
      <c r="U2726">
        <f t="shared" si="296"/>
        <v>150</v>
      </c>
      <c r="V2726">
        <f t="shared" si="297"/>
        <v>97.5</v>
      </c>
      <c r="W2726" s="28">
        <f t="shared" si="298"/>
        <v>71.5</v>
      </c>
      <c r="X2726" s="28">
        <f t="shared" si="299"/>
        <v>150</v>
      </c>
      <c r="Y2726">
        <f t="shared" si="300"/>
        <v>150</v>
      </c>
    </row>
    <row r="2727" spans="1:25" ht="14.4" x14ac:dyDescent="0.3">
      <c r="A2727" s="23" t="s">
        <v>22</v>
      </c>
      <c r="B2727" s="24" t="s">
        <v>126</v>
      </c>
      <c r="C2727" s="25" t="s">
        <v>127</v>
      </c>
      <c r="D2727" s="24" t="s">
        <v>35</v>
      </c>
      <c r="E2727" s="24" t="s">
        <v>33</v>
      </c>
      <c r="F2727" s="24" t="s">
        <v>30</v>
      </c>
      <c r="G2727" s="24" t="s">
        <v>28</v>
      </c>
      <c r="H2727" s="29">
        <f>'Table 1'!$Y$10</f>
        <v>76</v>
      </c>
      <c r="I2727" s="30"/>
      <c r="J2727" s="30"/>
      <c r="K2727" s="30"/>
      <c r="L2727" s="31"/>
      <c r="M2727" s="31">
        <v>38</v>
      </c>
      <c r="N2727" s="32">
        <f t="array" ref="N2727">INDEX([1]!CCA_Weighting[#Data],MATCH(1,([1]!CCA_Weighting[State]=A2727)*([1]!CCA_Weighting[Zone]=B2727),0),MATCH(2021,VALUE([1]!CCA_Weighting[#Headers]),0))*M2727</f>
        <v>0.53559827502048163</v>
      </c>
      <c r="O2727" s="31">
        <f>'Table 1'!$T$10</f>
        <v>38</v>
      </c>
      <c r="P2727" s="32">
        <f t="array" ref="P2727">INDEX([1]!CCA_Weighting[#Data],MATCH(1,([1]!CCA_Weighting[State]=A2727)*([1]!CCA_Weighting[Zone]=B2727),0),MATCH(2022,VALUE([1]!CCA_Weighting[#Headers]),0))*O2727</f>
        <v>0.53559827502048163</v>
      </c>
      <c r="Q2727" s="31">
        <f>'Table 1'!$U$10</f>
        <v>24.5</v>
      </c>
      <c r="R2727" s="31">
        <f>'Table 1'!$W$10</f>
        <v>38</v>
      </c>
      <c r="S2727">
        <f t="shared" si="294"/>
        <v>380</v>
      </c>
      <c r="T2727">
        <f t="shared" si="295"/>
        <v>190</v>
      </c>
      <c r="U2727">
        <f t="shared" si="296"/>
        <v>190</v>
      </c>
      <c r="V2727">
        <f t="shared" si="297"/>
        <v>122.5</v>
      </c>
      <c r="W2727" s="28">
        <f t="shared" si="298"/>
        <v>122.5</v>
      </c>
      <c r="X2727" s="28">
        <f t="shared" si="299"/>
        <v>190</v>
      </c>
      <c r="Y2727">
        <f t="shared" si="300"/>
        <v>190</v>
      </c>
    </row>
    <row r="2728" spans="1:25" ht="14.4" x14ac:dyDescent="0.3">
      <c r="A2728" s="20" t="s">
        <v>22</v>
      </c>
      <c r="B2728" s="21" t="s">
        <v>126</v>
      </c>
      <c r="C2728" s="22" t="s">
        <v>127</v>
      </c>
      <c r="D2728" s="21" t="s">
        <v>35</v>
      </c>
      <c r="E2728" s="21" t="s">
        <v>34</v>
      </c>
      <c r="F2728" s="21" t="s">
        <v>27</v>
      </c>
      <c r="G2728" s="21" t="s">
        <v>28</v>
      </c>
      <c r="H2728" s="29">
        <f>'Table 1'!$Y$8</f>
        <v>42.75</v>
      </c>
      <c r="I2728" s="30"/>
      <c r="J2728" s="30"/>
      <c r="K2728" s="30"/>
      <c r="L2728" s="31"/>
      <c r="M2728" s="31">
        <v>21</v>
      </c>
      <c r="N2728" s="32">
        <f t="array" ref="N2728">INDEX([1]!CCA_Weighting[#Data],MATCH(1,([1]!CCA_Weighting[State]=A2728)*([1]!CCA_Weighting[Zone]=B2728),0),MATCH(2021,VALUE([1]!CCA_Weighting[#Headers]),0))*M2728</f>
        <v>0.29598852040605561</v>
      </c>
      <c r="O2728" s="31">
        <f>'Table 1'!$T$8</f>
        <v>28.5</v>
      </c>
      <c r="P2728" s="32">
        <f t="array" ref="P2728">INDEX([1]!CCA_Weighting[#Data],MATCH(1,([1]!CCA_Weighting[State]=A2728)*([1]!CCA_Weighting[Zone]=B2728),0),MATCH(2022,VALUE([1]!CCA_Weighting[#Headers]),0))*O2728</f>
        <v>0.40169870626536119</v>
      </c>
      <c r="Q2728" s="31">
        <f>'Table 1'!$U$8</f>
        <v>18</v>
      </c>
      <c r="R2728" s="31">
        <f>'Table 1'!$W$8</f>
        <v>28.5</v>
      </c>
      <c r="S2728">
        <f t="shared" si="294"/>
        <v>213.75</v>
      </c>
      <c r="T2728">
        <f t="shared" si="295"/>
        <v>105</v>
      </c>
      <c r="U2728">
        <f t="shared" si="296"/>
        <v>142.5</v>
      </c>
      <c r="V2728">
        <f t="shared" si="297"/>
        <v>90</v>
      </c>
      <c r="W2728" s="28">
        <f t="shared" si="298"/>
        <v>66.315789473684205</v>
      </c>
      <c r="X2728" s="28">
        <f t="shared" si="299"/>
        <v>142.5</v>
      </c>
      <c r="Y2728">
        <f t="shared" si="300"/>
        <v>142.5</v>
      </c>
    </row>
    <row r="2729" spans="1:25" ht="14.4" x14ac:dyDescent="0.3">
      <c r="A2729" s="23" t="s">
        <v>22</v>
      </c>
      <c r="B2729" s="24" t="s">
        <v>126</v>
      </c>
      <c r="C2729" s="25" t="s">
        <v>127</v>
      </c>
      <c r="D2729" s="24" t="s">
        <v>35</v>
      </c>
      <c r="E2729" s="24" t="s">
        <v>34</v>
      </c>
      <c r="F2729" s="24" t="s">
        <v>29</v>
      </c>
      <c r="G2729" s="24" t="s">
        <v>28</v>
      </c>
      <c r="H2729" s="29">
        <f>'Table 1'!$Y$9</f>
        <v>45</v>
      </c>
      <c r="I2729" s="30"/>
      <c r="J2729" s="30"/>
      <c r="K2729" s="30"/>
      <c r="L2729" s="31"/>
      <c r="M2729" s="31">
        <v>22</v>
      </c>
      <c r="N2729" s="32">
        <f t="array" ref="N2729">INDEX([1]!CCA_Weighting[#Data],MATCH(1,([1]!CCA_Weighting[State]=A2729)*([1]!CCA_Weighting[Zone]=B2729),0),MATCH(2021,VALUE([1]!CCA_Weighting[#Headers]),0))*M2729</f>
        <v>0.31008321185396304</v>
      </c>
      <c r="O2729" s="31">
        <f>'Table 1'!$T$9</f>
        <v>30</v>
      </c>
      <c r="P2729" s="32">
        <f t="array" ref="P2729">INDEX([1]!CCA_Weighting[#Data],MATCH(1,([1]!CCA_Weighting[State]=A2729)*([1]!CCA_Weighting[Zone]=B2729),0),MATCH(2022,VALUE([1]!CCA_Weighting[#Headers]),0))*O2729</f>
        <v>0.42284074343722233</v>
      </c>
      <c r="Q2729" s="31">
        <f>'Table 1'!$U$9</f>
        <v>19.5</v>
      </c>
      <c r="R2729" s="31">
        <f>'Table 1'!$W$9</f>
        <v>30</v>
      </c>
      <c r="S2729">
        <f t="shared" si="294"/>
        <v>225</v>
      </c>
      <c r="T2729">
        <f t="shared" si="295"/>
        <v>110</v>
      </c>
      <c r="U2729">
        <f t="shared" si="296"/>
        <v>150</v>
      </c>
      <c r="V2729">
        <f t="shared" si="297"/>
        <v>97.5</v>
      </c>
      <c r="W2729" s="28">
        <f t="shared" si="298"/>
        <v>71.5</v>
      </c>
      <c r="X2729" s="28">
        <f t="shared" si="299"/>
        <v>150</v>
      </c>
      <c r="Y2729">
        <f t="shared" si="300"/>
        <v>150</v>
      </c>
    </row>
    <row r="2730" spans="1:25" ht="14.4" x14ac:dyDescent="0.3">
      <c r="A2730" s="20" t="s">
        <v>22</v>
      </c>
      <c r="B2730" s="21" t="s">
        <v>126</v>
      </c>
      <c r="C2730" s="22" t="s">
        <v>127</v>
      </c>
      <c r="D2730" s="21" t="s">
        <v>35</v>
      </c>
      <c r="E2730" s="21" t="s">
        <v>34</v>
      </c>
      <c r="F2730" s="21" t="s">
        <v>30</v>
      </c>
      <c r="G2730" s="21" t="s">
        <v>28</v>
      </c>
      <c r="H2730" s="29">
        <f>'Table 1'!$Y$10</f>
        <v>76</v>
      </c>
      <c r="I2730" s="30"/>
      <c r="J2730" s="30"/>
      <c r="K2730" s="30"/>
      <c r="L2730" s="31"/>
      <c r="M2730" s="31">
        <v>38</v>
      </c>
      <c r="N2730" s="32">
        <f t="array" ref="N2730">INDEX([1]!CCA_Weighting[#Data],MATCH(1,([1]!CCA_Weighting[State]=A2730)*([1]!CCA_Weighting[Zone]=B2730),0),MATCH(2021,VALUE([1]!CCA_Weighting[#Headers]),0))*M2730</f>
        <v>0.53559827502048163</v>
      </c>
      <c r="O2730" s="31">
        <f>'Table 1'!$T$10</f>
        <v>38</v>
      </c>
      <c r="P2730" s="32">
        <f t="array" ref="P2730">INDEX([1]!CCA_Weighting[#Data],MATCH(1,([1]!CCA_Weighting[State]=A2730)*([1]!CCA_Weighting[Zone]=B2730),0),MATCH(2022,VALUE([1]!CCA_Weighting[#Headers]),0))*O2730</f>
        <v>0.53559827502048163</v>
      </c>
      <c r="Q2730" s="31">
        <f>'Table 1'!$U$10</f>
        <v>24.5</v>
      </c>
      <c r="R2730" s="31">
        <f>'Table 1'!$W$10</f>
        <v>38</v>
      </c>
      <c r="S2730">
        <f t="shared" si="294"/>
        <v>380</v>
      </c>
      <c r="T2730">
        <f t="shared" si="295"/>
        <v>190</v>
      </c>
      <c r="U2730">
        <f t="shared" si="296"/>
        <v>190</v>
      </c>
      <c r="V2730">
        <f t="shared" si="297"/>
        <v>122.5</v>
      </c>
      <c r="W2730" s="28">
        <f t="shared" si="298"/>
        <v>122.5</v>
      </c>
      <c r="X2730" s="28">
        <f t="shared" si="299"/>
        <v>190</v>
      </c>
      <c r="Y2730">
        <f t="shared" si="300"/>
        <v>190</v>
      </c>
    </row>
    <row r="2731" spans="1:25" ht="14.4" x14ac:dyDescent="0.3">
      <c r="A2731" s="23" t="s">
        <v>22</v>
      </c>
      <c r="B2731" s="24" t="s">
        <v>126</v>
      </c>
      <c r="C2731" s="25" t="s">
        <v>127</v>
      </c>
      <c r="D2731" s="24" t="s">
        <v>36</v>
      </c>
      <c r="E2731" s="25" t="s">
        <v>26</v>
      </c>
      <c r="F2731" s="24" t="s">
        <v>27</v>
      </c>
      <c r="G2731" s="24" t="s">
        <v>28</v>
      </c>
      <c r="H2731" s="29">
        <f>'Table 1'!$G$8</f>
        <v>57.75</v>
      </c>
      <c r="I2731" s="30"/>
      <c r="J2731" s="30"/>
      <c r="K2731" s="30"/>
      <c r="L2731" s="31"/>
      <c r="M2731" s="31">
        <v>27</v>
      </c>
      <c r="N2731" s="32">
        <f t="array" ref="N2731">INDEX([1]!CCA_Weighting[#Data],MATCH(1,([1]!CCA_Weighting[State]=A2731)*([1]!CCA_Weighting[Zone]=B2731),0),MATCH(2021,VALUE([1]!CCA_Weighting[#Headers]),0))*M2731</f>
        <v>0.38055666909350006</v>
      </c>
      <c r="O2731" s="31">
        <f>'Table 1'!$B$8</f>
        <v>33.5</v>
      </c>
      <c r="P2731" s="32">
        <f t="array" ref="P2731">INDEX([1]!CCA_Weighting[#Data],MATCH(1,([1]!CCA_Weighting[State]=A2731)*([1]!CCA_Weighting[Zone]=B2731),0),MATCH(2022,VALUE([1]!CCA_Weighting[#Headers]),0))*O2731</f>
        <v>0.47217216350489827</v>
      </c>
      <c r="Q2731" s="31">
        <f>'Table 1'!$C$8</f>
        <v>22</v>
      </c>
      <c r="R2731" s="31">
        <f>'Table 1'!$E$8</f>
        <v>38.5</v>
      </c>
      <c r="S2731">
        <f t="shared" si="294"/>
        <v>288.75</v>
      </c>
      <c r="T2731">
        <f t="shared" si="295"/>
        <v>135</v>
      </c>
      <c r="U2731">
        <f t="shared" si="296"/>
        <v>167.5</v>
      </c>
      <c r="V2731">
        <f t="shared" si="297"/>
        <v>110</v>
      </c>
      <c r="W2731" s="28">
        <f t="shared" si="298"/>
        <v>88.656716417910445</v>
      </c>
      <c r="X2731" s="28">
        <f t="shared" si="299"/>
        <v>192.5</v>
      </c>
      <c r="Y2731">
        <f t="shared" si="300"/>
        <v>192.5</v>
      </c>
    </row>
    <row r="2732" spans="1:25" ht="14.4" x14ac:dyDescent="0.3">
      <c r="A2732" s="20" t="s">
        <v>22</v>
      </c>
      <c r="B2732" s="21" t="s">
        <v>126</v>
      </c>
      <c r="C2732" s="22" t="s">
        <v>127</v>
      </c>
      <c r="D2732" s="21" t="s">
        <v>36</v>
      </c>
      <c r="E2732" s="22" t="s">
        <v>26</v>
      </c>
      <c r="F2732" s="21" t="s">
        <v>29</v>
      </c>
      <c r="G2732" s="21" t="s">
        <v>28</v>
      </c>
      <c r="H2732" s="29">
        <f>'Table 1'!$G$9</f>
        <v>52.5</v>
      </c>
      <c r="I2732" s="30"/>
      <c r="J2732" s="30"/>
      <c r="K2732" s="30"/>
      <c r="L2732" s="31"/>
      <c r="M2732" s="31">
        <v>29</v>
      </c>
      <c r="N2732" s="32">
        <f t="array" ref="N2732">INDEX([1]!CCA_Weighting[#Data],MATCH(1,([1]!CCA_Weighting[State]=A2732)*([1]!CCA_Weighting[Zone]=B2732),0),MATCH(2021,VALUE([1]!CCA_Weighting[#Headers]),0))*M2732</f>
        <v>0.40874605198931491</v>
      </c>
      <c r="O2732" s="31">
        <f>'Table 1'!$B$9</f>
        <v>35</v>
      </c>
      <c r="P2732" s="32">
        <f t="array" ref="P2732">INDEX([1]!CCA_Weighting[#Data],MATCH(1,([1]!CCA_Weighting[State]=A2732)*([1]!CCA_Weighting[Zone]=B2732),0),MATCH(2022,VALUE([1]!CCA_Weighting[#Headers]),0))*O2732</f>
        <v>0.49331420067675935</v>
      </c>
      <c r="Q2732" s="31">
        <f>'Table 1'!$C$9</f>
        <v>23</v>
      </c>
      <c r="R2732" s="31">
        <f>'Table 1'!$E$9</f>
        <v>35</v>
      </c>
      <c r="S2732">
        <f t="shared" si="294"/>
        <v>262.5</v>
      </c>
      <c r="T2732">
        <f t="shared" si="295"/>
        <v>145</v>
      </c>
      <c r="U2732">
        <f t="shared" si="296"/>
        <v>175</v>
      </c>
      <c r="V2732">
        <f t="shared" si="297"/>
        <v>115</v>
      </c>
      <c r="W2732" s="28">
        <f t="shared" si="298"/>
        <v>95.285714285714292</v>
      </c>
      <c r="X2732" s="28">
        <f t="shared" si="299"/>
        <v>175</v>
      </c>
      <c r="Y2732">
        <f t="shared" si="300"/>
        <v>175</v>
      </c>
    </row>
    <row r="2733" spans="1:25" ht="14.4" x14ac:dyDescent="0.3">
      <c r="A2733" s="23" t="s">
        <v>22</v>
      </c>
      <c r="B2733" s="24" t="s">
        <v>126</v>
      </c>
      <c r="C2733" s="25" t="s">
        <v>127</v>
      </c>
      <c r="D2733" s="24" t="s">
        <v>36</v>
      </c>
      <c r="E2733" s="25" t="s">
        <v>26</v>
      </c>
      <c r="F2733" s="24" t="s">
        <v>30</v>
      </c>
      <c r="G2733" s="24" t="s">
        <v>28</v>
      </c>
      <c r="H2733" s="29">
        <f>'Table 1'!$G$10</f>
        <v>110</v>
      </c>
      <c r="I2733" s="30"/>
      <c r="J2733" s="30"/>
      <c r="K2733" s="30"/>
      <c r="L2733" s="31"/>
      <c r="M2733" s="31">
        <v>55</v>
      </c>
      <c r="N2733" s="32">
        <f t="array" ref="N2733">INDEX([1]!CCA_Weighting[#Data],MATCH(1,([1]!CCA_Weighting[State]=A2733)*([1]!CCA_Weighting[Zone]=B2733),0),MATCH(2021,VALUE([1]!CCA_Weighting[#Headers]),0))*M2733</f>
        <v>0.77520802963490754</v>
      </c>
      <c r="O2733" s="31">
        <f>'Table 1'!$B$10</f>
        <v>55</v>
      </c>
      <c r="P2733" s="32">
        <f t="array" ref="P2733">INDEX([1]!CCA_Weighting[#Data],MATCH(1,([1]!CCA_Weighting[State]=A2733)*([1]!CCA_Weighting[Zone]=B2733),0),MATCH(2022,VALUE([1]!CCA_Weighting[#Headers]),0))*O2733</f>
        <v>0.77520802963490754</v>
      </c>
      <c r="Q2733" s="31">
        <f>'Table 1'!$C$10</f>
        <v>36</v>
      </c>
      <c r="R2733" s="31">
        <f>'Table 1'!$E$10</f>
        <v>55</v>
      </c>
      <c r="S2733">
        <f t="shared" si="294"/>
        <v>550</v>
      </c>
      <c r="T2733">
        <f t="shared" si="295"/>
        <v>275</v>
      </c>
      <c r="U2733">
        <f t="shared" si="296"/>
        <v>275</v>
      </c>
      <c r="V2733">
        <f t="shared" si="297"/>
        <v>180</v>
      </c>
      <c r="W2733" s="28">
        <f t="shared" si="298"/>
        <v>180</v>
      </c>
      <c r="X2733" s="28">
        <f t="shared" si="299"/>
        <v>275</v>
      </c>
      <c r="Y2733">
        <f t="shared" si="300"/>
        <v>275</v>
      </c>
    </row>
    <row r="2734" spans="1:25" ht="14.4" x14ac:dyDescent="0.3">
      <c r="A2734" s="20" t="s">
        <v>22</v>
      </c>
      <c r="B2734" s="21" t="s">
        <v>126</v>
      </c>
      <c r="C2734" s="22" t="s">
        <v>127</v>
      </c>
      <c r="D2734" s="21" t="s">
        <v>36</v>
      </c>
      <c r="E2734" s="21" t="s">
        <v>31</v>
      </c>
      <c r="F2734" s="21" t="s">
        <v>27</v>
      </c>
      <c r="G2734" s="21" t="s">
        <v>28</v>
      </c>
      <c r="H2734" s="29">
        <f>'Table 1'!$M$8</f>
        <v>48</v>
      </c>
      <c r="I2734" s="30"/>
      <c r="J2734" s="30"/>
      <c r="K2734" s="30"/>
      <c r="L2734" s="31"/>
      <c r="M2734" s="31">
        <v>25</v>
      </c>
      <c r="N2734" s="32">
        <f t="array" ref="N2734">INDEX([1]!CCA_Weighting[#Data],MATCH(1,([1]!CCA_Weighting[State]=A2734)*([1]!CCA_Weighting[Zone]=B2734),0),MATCH(2021,VALUE([1]!CCA_Weighting[#Headers]),0))*M2734</f>
        <v>0.35236728619768526</v>
      </c>
      <c r="O2734" s="31">
        <f>'Table 1'!$H$8</f>
        <v>32</v>
      </c>
      <c r="P2734" s="32">
        <f t="array" ref="P2734">INDEX([1]!CCA_Weighting[#Data],MATCH(1,([1]!CCA_Weighting[State]=A2734)*([1]!CCA_Weighting[Zone]=B2734),0),MATCH(2022,VALUE([1]!CCA_Weighting[#Headers]),0))*O2734</f>
        <v>0.45103012633303713</v>
      </c>
      <c r="Q2734" s="31">
        <f>'Table 1'!$I$8</f>
        <v>21</v>
      </c>
      <c r="R2734" s="31">
        <f>'Table 1'!$K$8</f>
        <v>32</v>
      </c>
      <c r="S2734">
        <f t="shared" si="294"/>
        <v>240</v>
      </c>
      <c r="T2734">
        <f t="shared" si="295"/>
        <v>125</v>
      </c>
      <c r="U2734">
        <f t="shared" si="296"/>
        <v>160</v>
      </c>
      <c r="V2734">
        <f t="shared" si="297"/>
        <v>105</v>
      </c>
      <c r="W2734" s="28">
        <f t="shared" si="298"/>
        <v>82.03125</v>
      </c>
      <c r="X2734" s="28">
        <f t="shared" si="299"/>
        <v>160</v>
      </c>
      <c r="Y2734">
        <f t="shared" si="300"/>
        <v>160</v>
      </c>
    </row>
    <row r="2735" spans="1:25" ht="14.4" x14ac:dyDescent="0.3">
      <c r="A2735" s="23" t="s">
        <v>22</v>
      </c>
      <c r="B2735" s="24" t="s">
        <v>126</v>
      </c>
      <c r="C2735" s="25" t="s">
        <v>127</v>
      </c>
      <c r="D2735" s="24" t="s">
        <v>36</v>
      </c>
      <c r="E2735" s="24" t="s">
        <v>31</v>
      </c>
      <c r="F2735" s="24" t="s">
        <v>29</v>
      </c>
      <c r="G2735" s="24" t="s">
        <v>28</v>
      </c>
      <c r="H2735" s="29">
        <f>'Table 1'!$M$9</f>
        <v>51</v>
      </c>
      <c r="I2735" s="30"/>
      <c r="J2735" s="30"/>
      <c r="K2735" s="30"/>
      <c r="L2735" s="31"/>
      <c r="M2735" s="31">
        <v>26.5</v>
      </c>
      <c r="N2735" s="32">
        <f t="array" ref="N2735">INDEX([1]!CCA_Weighting[#Data],MATCH(1,([1]!CCA_Weighting[State]=A2735)*([1]!CCA_Weighting[Zone]=B2735),0),MATCH(2021,VALUE([1]!CCA_Weighting[#Headers]),0))*M2735</f>
        <v>0.3735093233695464</v>
      </c>
      <c r="O2735" s="31">
        <f>'Table 1'!$H$9</f>
        <v>34</v>
      </c>
      <c r="P2735" s="32">
        <f t="array" ref="P2735">INDEX([1]!CCA_Weighting[#Data],MATCH(1,([1]!CCA_Weighting[State]=A2735)*([1]!CCA_Weighting[Zone]=B2735),0),MATCH(2022,VALUE([1]!CCA_Weighting[#Headers]),0))*O2735</f>
        <v>0.47921950922885193</v>
      </c>
      <c r="Q2735" s="31">
        <f>'Table 1'!$I$9</f>
        <v>22</v>
      </c>
      <c r="R2735" s="31">
        <f>'Table 1'!$K$9</f>
        <v>34</v>
      </c>
      <c r="S2735">
        <f t="shared" si="294"/>
        <v>255</v>
      </c>
      <c r="T2735">
        <f t="shared" si="295"/>
        <v>132.5</v>
      </c>
      <c r="U2735">
        <f t="shared" si="296"/>
        <v>170</v>
      </c>
      <c r="V2735">
        <f t="shared" si="297"/>
        <v>110</v>
      </c>
      <c r="W2735" s="28">
        <f t="shared" si="298"/>
        <v>85.735294117647058</v>
      </c>
      <c r="X2735" s="28">
        <f t="shared" si="299"/>
        <v>170</v>
      </c>
      <c r="Y2735">
        <f t="shared" si="300"/>
        <v>170</v>
      </c>
    </row>
    <row r="2736" spans="1:25" ht="14.4" x14ac:dyDescent="0.3">
      <c r="A2736" s="20" t="s">
        <v>22</v>
      </c>
      <c r="B2736" s="21" t="s">
        <v>126</v>
      </c>
      <c r="C2736" s="22" t="s">
        <v>127</v>
      </c>
      <c r="D2736" s="21" t="s">
        <v>36</v>
      </c>
      <c r="E2736" s="21" t="s">
        <v>31</v>
      </c>
      <c r="F2736" s="21" t="s">
        <v>30</v>
      </c>
      <c r="G2736" s="21" t="s">
        <v>28</v>
      </c>
      <c r="H2736" s="29">
        <f>'Table 1'!$M$10</f>
        <v>100</v>
      </c>
      <c r="I2736" s="30"/>
      <c r="J2736" s="30"/>
      <c r="K2736" s="30"/>
      <c r="L2736" s="31"/>
      <c r="M2736" s="31">
        <v>50</v>
      </c>
      <c r="N2736" s="32">
        <f t="array" ref="N2736">INDEX([1]!CCA_Weighting[#Data],MATCH(1,([1]!CCA_Weighting[State]=A2736)*([1]!CCA_Weighting[Zone]=B2736),0),MATCH(2021,VALUE([1]!CCA_Weighting[#Headers]),0))*M2736</f>
        <v>0.70473457239537052</v>
      </c>
      <c r="O2736" s="31">
        <f>'Table 1'!$H$10</f>
        <v>50</v>
      </c>
      <c r="P2736" s="32">
        <f t="array" ref="P2736">INDEX([1]!CCA_Weighting[#Data],MATCH(1,([1]!CCA_Weighting[State]=A2736)*([1]!CCA_Weighting[Zone]=B2736),0),MATCH(2022,VALUE([1]!CCA_Weighting[#Headers]),0))*O2736</f>
        <v>0.70473457239537052</v>
      </c>
      <c r="Q2736" s="31">
        <f>'Table 1'!$I$10</f>
        <v>32.5</v>
      </c>
      <c r="R2736" s="31">
        <f>'Table 1'!$K$10</f>
        <v>50</v>
      </c>
      <c r="S2736">
        <f t="shared" si="294"/>
        <v>500</v>
      </c>
      <c r="T2736">
        <f t="shared" si="295"/>
        <v>250</v>
      </c>
      <c r="U2736">
        <f t="shared" si="296"/>
        <v>250</v>
      </c>
      <c r="V2736">
        <f t="shared" si="297"/>
        <v>162.5</v>
      </c>
      <c r="W2736" s="28">
        <f t="shared" si="298"/>
        <v>162.5</v>
      </c>
      <c r="X2736" s="28">
        <f t="shared" si="299"/>
        <v>250</v>
      </c>
      <c r="Y2736">
        <f t="shared" si="300"/>
        <v>250</v>
      </c>
    </row>
    <row r="2737" spans="1:25" ht="14.4" x14ac:dyDescent="0.3">
      <c r="A2737" s="23" t="s">
        <v>22</v>
      </c>
      <c r="B2737" s="24" t="s">
        <v>126</v>
      </c>
      <c r="C2737" s="25" t="s">
        <v>127</v>
      </c>
      <c r="D2737" s="24" t="s">
        <v>36</v>
      </c>
      <c r="E2737" s="24" t="s">
        <v>32</v>
      </c>
      <c r="F2737" s="24" t="s">
        <v>27</v>
      </c>
      <c r="G2737" s="24" t="s">
        <v>28</v>
      </c>
      <c r="H2737" s="29">
        <f>'Table 1'!$S$8</f>
        <v>45</v>
      </c>
      <c r="I2737" s="30"/>
      <c r="J2737" s="30"/>
      <c r="K2737" s="30"/>
      <c r="L2737" s="31"/>
      <c r="M2737" s="31">
        <v>23.5</v>
      </c>
      <c r="N2737" s="32">
        <f t="array" ref="N2737">INDEX([1]!CCA_Weighting[#Data],MATCH(1,([1]!CCA_Weighting[State]=A2737)*([1]!CCA_Weighting[Zone]=B2737),0),MATCH(2021,VALUE([1]!CCA_Weighting[#Headers]),0))*M2737</f>
        <v>0.33122524902582412</v>
      </c>
      <c r="O2737" s="31">
        <f>'Table 1'!$N$8</f>
        <v>30</v>
      </c>
      <c r="P2737" s="32">
        <f t="array" ref="P2737">INDEX([1]!CCA_Weighting[#Data],MATCH(1,([1]!CCA_Weighting[State]=A2737)*([1]!CCA_Weighting[Zone]=B2737),0),MATCH(2022,VALUE([1]!CCA_Weighting[#Headers]),0))*O2737</f>
        <v>0.42284074343722233</v>
      </c>
      <c r="Q2737" s="31">
        <f>'Table 1'!$O$8</f>
        <v>19.5</v>
      </c>
      <c r="R2737" s="31">
        <f>'Table 1'!$Q$8</f>
        <v>30</v>
      </c>
      <c r="S2737">
        <f t="shared" si="294"/>
        <v>225</v>
      </c>
      <c r="T2737">
        <f t="shared" si="295"/>
        <v>117.5</v>
      </c>
      <c r="U2737">
        <f t="shared" si="296"/>
        <v>150</v>
      </c>
      <c r="V2737">
        <f t="shared" si="297"/>
        <v>97.5</v>
      </c>
      <c r="W2737" s="28">
        <f t="shared" si="298"/>
        <v>76.375</v>
      </c>
      <c r="X2737" s="28">
        <f t="shared" si="299"/>
        <v>150</v>
      </c>
      <c r="Y2737">
        <f t="shared" si="300"/>
        <v>150</v>
      </c>
    </row>
    <row r="2738" spans="1:25" ht="14.4" x14ac:dyDescent="0.3">
      <c r="A2738" s="20" t="s">
        <v>22</v>
      </c>
      <c r="B2738" s="21" t="s">
        <v>126</v>
      </c>
      <c r="C2738" s="22" t="s">
        <v>127</v>
      </c>
      <c r="D2738" s="21" t="s">
        <v>36</v>
      </c>
      <c r="E2738" s="21" t="s">
        <v>32</v>
      </c>
      <c r="F2738" s="21" t="s">
        <v>29</v>
      </c>
      <c r="G2738" s="21" t="s">
        <v>28</v>
      </c>
      <c r="H2738" s="29">
        <f>'Table 1'!$S$9</f>
        <v>48</v>
      </c>
      <c r="I2738" s="30"/>
      <c r="J2738" s="30"/>
      <c r="K2738" s="30"/>
      <c r="L2738" s="31"/>
      <c r="M2738" s="31">
        <v>24.5</v>
      </c>
      <c r="N2738" s="32">
        <f t="array" ref="N2738">INDEX([1]!CCA_Weighting[#Data],MATCH(1,([1]!CCA_Weighting[State]=A2738)*([1]!CCA_Weighting[Zone]=B2738),0),MATCH(2021,VALUE([1]!CCA_Weighting[#Headers]),0))*M2738</f>
        <v>0.34531994047373155</v>
      </c>
      <c r="O2738" s="31">
        <f>'Table 1'!$N$9</f>
        <v>32</v>
      </c>
      <c r="P2738" s="32">
        <f t="array" ref="P2738">INDEX([1]!CCA_Weighting[#Data],MATCH(1,([1]!CCA_Weighting[State]=A2738)*([1]!CCA_Weighting[Zone]=B2738),0),MATCH(2022,VALUE([1]!CCA_Weighting[#Headers]),0))*O2738</f>
        <v>0.45103012633303713</v>
      </c>
      <c r="Q2738" s="31">
        <f>'Table 1'!$O$9</f>
        <v>21</v>
      </c>
      <c r="R2738" s="31">
        <f>'Table 1'!$Q$9</f>
        <v>32</v>
      </c>
      <c r="S2738">
        <f t="shared" si="294"/>
        <v>240</v>
      </c>
      <c r="T2738">
        <f t="shared" si="295"/>
        <v>122.5</v>
      </c>
      <c r="U2738">
        <f t="shared" si="296"/>
        <v>160</v>
      </c>
      <c r="V2738">
        <f t="shared" si="297"/>
        <v>105</v>
      </c>
      <c r="W2738" s="28">
        <f t="shared" si="298"/>
        <v>80.390625</v>
      </c>
      <c r="X2738" s="28">
        <f t="shared" si="299"/>
        <v>160</v>
      </c>
      <c r="Y2738">
        <f t="shared" si="300"/>
        <v>160</v>
      </c>
    </row>
    <row r="2739" spans="1:25" ht="14.4" x14ac:dyDescent="0.3">
      <c r="A2739" s="23" t="s">
        <v>22</v>
      </c>
      <c r="B2739" s="24" t="s">
        <v>126</v>
      </c>
      <c r="C2739" s="25" t="s">
        <v>127</v>
      </c>
      <c r="D2739" s="24" t="s">
        <v>36</v>
      </c>
      <c r="E2739" s="24" t="s">
        <v>32</v>
      </c>
      <c r="F2739" s="24" t="s">
        <v>30</v>
      </c>
      <c r="G2739" s="24" t="s">
        <v>28</v>
      </c>
      <c r="H2739" s="29">
        <f>'Table 1'!$S$10</f>
        <v>80</v>
      </c>
      <c r="I2739" s="30"/>
      <c r="J2739" s="30"/>
      <c r="K2739" s="30"/>
      <c r="L2739" s="31"/>
      <c r="M2739" s="31">
        <v>40</v>
      </c>
      <c r="N2739" s="32">
        <f t="array" ref="N2739">INDEX([1]!CCA_Weighting[#Data],MATCH(1,([1]!CCA_Weighting[State]=A2739)*([1]!CCA_Weighting[Zone]=B2739),0),MATCH(2021,VALUE([1]!CCA_Weighting[#Headers]),0))*M2739</f>
        <v>0.56378765791629637</v>
      </c>
      <c r="O2739" s="31">
        <f>'Table 1'!$N$10</f>
        <v>40</v>
      </c>
      <c r="P2739" s="32">
        <f t="array" ref="P2739">INDEX([1]!CCA_Weighting[#Data],MATCH(1,([1]!CCA_Weighting[State]=A2739)*([1]!CCA_Weighting[Zone]=B2739),0),MATCH(2022,VALUE([1]!CCA_Weighting[#Headers]),0))*O2739</f>
        <v>0.56378765791629637</v>
      </c>
      <c r="Q2739" s="31">
        <f>'Table 1'!$O$10</f>
        <v>26</v>
      </c>
      <c r="R2739" s="31">
        <f>'Table 1'!$Q$10</f>
        <v>40</v>
      </c>
      <c r="S2739">
        <f t="shared" si="294"/>
        <v>400</v>
      </c>
      <c r="T2739">
        <f t="shared" si="295"/>
        <v>200</v>
      </c>
      <c r="U2739">
        <f t="shared" si="296"/>
        <v>200</v>
      </c>
      <c r="V2739">
        <f t="shared" si="297"/>
        <v>130</v>
      </c>
      <c r="W2739" s="28">
        <f t="shared" si="298"/>
        <v>130</v>
      </c>
      <c r="X2739" s="28">
        <f t="shared" si="299"/>
        <v>200</v>
      </c>
      <c r="Y2739">
        <f t="shared" si="300"/>
        <v>200</v>
      </c>
    </row>
    <row r="2740" spans="1:25" ht="14.4" x14ac:dyDescent="0.3">
      <c r="A2740" s="20" t="s">
        <v>22</v>
      </c>
      <c r="B2740" s="21" t="s">
        <v>126</v>
      </c>
      <c r="C2740" s="22" t="s">
        <v>127</v>
      </c>
      <c r="D2740" s="21" t="s">
        <v>36</v>
      </c>
      <c r="E2740" s="21" t="s">
        <v>33</v>
      </c>
      <c r="F2740" s="21" t="s">
        <v>27</v>
      </c>
      <c r="G2740" s="21" t="s">
        <v>28</v>
      </c>
      <c r="H2740" s="29">
        <f>'Table 1'!$Y$8</f>
        <v>42.75</v>
      </c>
      <c r="I2740" s="30"/>
      <c r="J2740" s="30"/>
      <c r="K2740" s="30"/>
      <c r="L2740" s="31"/>
      <c r="M2740" s="31">
        <v>21</v>
      </c>
      <c r="N2740" s="32">
        <f t="array" ref="N2740">INDEX([1]!CCA_Weighting[#Data],MATCH(1,([1]!CCA_Weighting[State]=A2740)*([1]!CCA_Weighting[Zone]=B2740),0),MATCH(2021,VALUE([1]!CCA_Weighting[#Headers]),0))*M2740</f>
        <v>0.29598852040605561</v>
      </c>
      <c r="O2740" s="31">
        <f>'Table 1'!$T$8</f>
        <v>28.5</v>
      </c>
      <c r="P2740" s="32">
        <f t="array" ref="P2740">INDEX([1]!CCA_Weighting[#Data],MATCH(1,([1]!CCA_Weighting[State]=A2740)*([1]!CCA_Weighting[Zone]=B2740),0),MATCH(2022,VALUE([1]!CCA_Weighting[#Headers]),0))*O2740</f>
        <v>0.40169870626536119</v>
      </c>
      <c r="Q2740" s="31">
        <f>'Table 1'!$U$8</f>
        <v>18</v>
      </c>
      <c r="R2740" s="31">
        <f>'Table 1'!$W$8</f>
        <v>28.5</v>
      </c>
      <c r="S2740">
        <f t="shared" si="294"/>
        <v>213.75</v>
      </c>
      <c r="T2740">
        <f t="shared" si="295"/>
        <v>105</v>
      </c>
      <c r="U2740">
        <f t="shared" si="296"/>
        <v>142.5</v>
      </c>
      <c r="V2740">
        <f t="shared" si="297"/>
        <v>90</v>
      </c>
      <c r="W2740" s="28">
        <f t="shared" si="298"/>
        <v>66.315789473684205</v>
      </c>
      <c r="X2740" s="28">
        <f t="shared" si="299"/>
        <v>142.5</v>
      </c>
      <c r="Y2740">
        <f t="shared" si="300"/>
        <v>142.5</v>
      </c>
    </row>
    <row r="2741" spans="1:25" ht="14.4" x14ac:dyDescent="0.3">
      <c r="A2741" s="23" t="s">
        <v>22</v>
      </c>
      <c r="B2741" s="24" t="s">
        <v>126</v>
      </c>
      <c r="C2741" s="25" t="s">
        <v>127</v>
      </c>
      <c r="D2741" s="24" t="s">
        <v>36</v>
      </c>
      <c r="E2741" s="24" t="s">
        <v>33</v>
      </c>
      <c r="F2741" s="24" t="s">
        <v>29</v>
      </c>
      <c r="G2741" s="24" t="s">
        <v>28</v>
      </c>
      <c r="H2741" s="29">
        <f>'Table 1'!$Y$9</f>
        <v>45</v>
      </c>
      <c r="I2741" s="30"/>
      <c r="J2741" s="30"/>
      <c r="K2741" s="30"/>
      <c r="L2741" s="31"/>
      <c r="M2741" s="31">
        <v>22</v>
      </c>
      <c r="N2741" s="32">
        <f t="array" ref="N2741">INDEX([1]!CCA_Weighting[#Data],MATCH(1,([1]!CCA_Weighting[State]=A2741)*([1]!CCA_Weighting[Zone]=B2741),0),MATCH(2021,VALUE([1]!CCA_Weighting[#Headers]),0))*M2741</f>
        <v>0.31008321185396304</v>
      </c>
      <c r="O2741" s="31">
        <f>'Table 1'!$T$9</f>
        <v>30</v>
      </c>
      <c r="P2741" s="32">
        <f t="array" ref="P2741">INDEX([1]!CCA_Weighting[#Data],MATCH(1,([1]!CCA_Weighting[State]=A2741)*([1]!CCA_Weighting[Zone]=B2741),0),MATCH(2022,VALUE([1]!CCA_Weighting[#Headers]),0))*O2741</f>
        <v>0.42284074343722233</v>
      </c>
      <c r="Q2741" s="31">
        <f>'Table 1'!$U$9</f>
        <v>19.5</v>
      </c>
      <c r="R2741" s="31">
        <f>'Table 1'!$W$9</f>
        <v>30</v>
      </c>
      <c r="S2741">
        <f t="shared" si="294"/>
        <v>225</v>
      </c>
      <c r="T2741">
        <f t="shared" si="295"/>
        <v>110</v>
      </c>
      <c r="U2741">
        <f t="shared" si="296"/>
        <v>150</v>
      </c>
      <c r="V2741">
        <f t="shared" si="297"/>
        <v>97.5</v>
      </c>
      <c r="W2741" s="28">
        <f t="shared" si="298"/>
        <v>71.5</v>
      </c>
      <c r="X2741" s="28">
        <f t="shared" si="299"/>
        <v>150</v>
      </c>
      <c r="Y2741">
        <f t="shared" si="300"/>
        <v>150</v>
      </c>
    </row>
    <row r="2742" spans="1:25" ht="14.4" x14ac:dyDescent="0.3">
      <c r="A2742" s="20" t="s">
        <v>22</v>
      </c>
      <c r="B2742" s="21" t="s">
        <v>126</v>
      </c>
      <c r="C2742" s="22" t="s">
        <v>127</v>
      </c>
      <c r="D2742" s="21" t="s">
        <v>36</v>
      </c>
      <c r="E2742" s="21" t="s">
        <v>33</v>
      </c>
      <c r="F2742" s="21" t="s">
        <v>30</v>
      </c>
      <c r="G2742" s="21" t="s">
        <v>28</v>
      </c>
      <c r="H2742" s="29">
        <f>'Table 1'!$Y$10</f>
        <v>76</v>
      </c>
      <c r="I2742" s="30"/>
      <c r="J2742" s="30"/>
      <c r="K2742" s="30"/>
      <c r="L2742" s="31"/>
      <c r="M2742" s="31">
        <v>38</v>
      </c>
      <c r="N2742" s="32">
        <f t="array" ref="N2742">INDEX([1]!CCA_Weighting[#Data],MATCH(1,([1]!CCA_Weighting[State]=A2742)*([1]!CCA_Weighting[Zone]=B2742),0),MATCH(2021,VALUE([1]!CCA_Weighting[#Headers]),0))*M2742</f>
        <v>0.53559827502048163</v>
      </c>
      <c r="O2742" s="31">
        <f>'Table 1'!$T$10</f>
        <v>38</v>
      </c>
      <c r="P2742" s="32">
        <f t="array" ref="P2742">INDEX([1]!CCA_Weighting[#Data],MATCH(1,([1]!CCA_Weighting[State]=A2742)*([1]!CCA_Weighting[Zone]=B2742),0),MATCH(2022,VALUE([1]!CCA_Weighting[#Headers]),0))*O2742</f>
        <v>0.53559827502048163</v>
      </c>
      <c r="Q2742" s="31">
        <f>'Table 1'!$U$10</f>
        <v>24.5</v>
      </c>
      <c r="R2742" s="31">
        <f>'Table 1'!$W$10</f>
        <v>38</v>
      </c>
      <c r="S2742">
        <f t="shared" si="294"/>
        <v>380</v>
      </c>
      <c r="T2742">
        <f t="shared" si="295"/>
        <v>190</v>
      </c>
      <c r="U2742">
        <f t="shared" si="296"/>
        <v>190</v>
      </c>
      <c r="V2742">
        <f t="shared" si="297"/>
        <v>122.5</v>
      </c>
      <c r="W2742" s="28">
        <f t="shared" si="298"/>
        <v>122.5</v>
      </c>
      <c r="X2742" s="28">
        <f t="shared" si="299"/>
        <v>190</v>
      </c>
      <c r="Y2742">
        <f t="shared" si="300"/>
        <v>190</v>
      </c>
    </row>
    <row r="2743" spans="1:25" ht="14.4" x14ac:dyDescent="0.3">
      <c r="A2743" s="23" t="s">
        <v>22</v>
      </c>
      <c r="B2743" s="24" t="s">
        <v>126</v>
      </c>
      <c r="C2743" s="25" t="s">
        <v>127</v>
      </c>
      <c r="D2743" s="24" t="s">
        <v>36</v>
      </c>
      <c r="E2743" s="24" t="s">
        <v>34</v>
      </c>
      <c r="F2743" s="24" t="s">
        <v>27</v>
      </c>
      <c r="G2743" s="24" t="s">
        <v>28</v>
      </c>
      <c r="H2743" s="29">
        <f>'Table 1'!$Y$8</f>
        <v>42.75</v>
      </c>
      <c r="I2743" s="30"/>
      <c r="J2743" s="30"/>
      <c r="K2743" s="30"/>
      <c r="L2743" s="31"/>
      <c r="M2743" s="31">
        <v>21</v>
      </c>
      <c r="N2743" s="32">
        <f t="array" ref="N2743">INDEX([1]!CCA_Weighting[#Data],MATCH(1,([1]!CCA_Weighting[State]=A2743)*([1]!CCA_Weighting[Zone]=B2743),0),MATCH(2021,VALUE([1]!CCA_Weighting[#Headers]),0))*M2743</f>
        <v>0.29598852040605561</v>
      </c>
      <c r="O2743" s="31">
        <f>'Table 1'!$T$8</f>
        <v>28.5</v>
      </c>
      <c r="P2743" s="32">
        <f t="array" ref="P2743">INDEX([1]!CCA_Weighting[#Data],MATCH(1,([1]!CCA_Weighting[State]=A2743)*([1]!CCA_Weighting[Zone]=B2743),0),MATCH(2022,VALUE([1]!CCA_Weighting[#Headers]),0))*O2743</f>
        <v>0.40169870626536119</v>
      </c>
      <c r="Q2743" s="31">
        <f>'Table 1'!$U$8</f>
        <v>18</v>
      </c>
      <c r="R2743" s="31">
        <f>'Table 1'!$W$8</f>
        <v>28.5</v>
      </c>
      <c r="S2743">
        <f t="shared" si="294"/>
        <v>213.75</v>
      </c>
      <c r="T2743">
        <f t="shared" si="295"/>
        <v>105</v>
      </c>
      <c r="U2743">
        <f t="shared" si="296"/>
        <v>142.5</v>
      </c>
      <c r="V2743">
        <f t="shared" si="297"/>
        <v>90</v>
      </c>
      <c r="W2743" s="28">
        <f t="shared" si="298"/>
        <v>66.315789473684205</v>
      </c>
      <c r="X2743" s="28">
        <f t="shared" si="299"/>
        <v>142.5</v>
      </c>
      <c r="Y2743">
        <f t="shared" si="300"/>
        <v>142.5</v>
      </c>
    </row>
    <row r="2744" spans="1:25" ht="14.4" x14ac:dyDescent="0.3">
      <c r="A2744" s="20" t="s">
        <v>22</v>
      </c>
      <c r="B2744" s="21" t="s">
        <v>126</v>
      </c>
      <c r="C2744" s="22" t="s">
        <v>127</v>
      </c>
      <c r="D2744" s="21" t="s">
        <v>36</v>
      </c>
      <c r="E2744" s="21" t="s">
        <v>34</v>
      </c>
      <c r="F2744" s="21" t="s">
        <v>29</v>
      </c>
      <c r="G2744" s="21" t="s">
        <v>28</v>
      </c>
      <c r="H2744" s="29">
        <f>'Table 1'!$Y$9</f>
        <v>45</v>
      </c>
      <c r="I2744" s="30"/>
      <c r="J2744" s="30"/>
      <c r="K2744" s="30"/>
      <c r="L2744" s="31"/>
      <c r="M2744" s="31">
        <v>22</v>
      </c>
      <c r="N2744" s="32">
        <f t="array" ref="N2744">INDEX([1]!CCA_Weighting[#Data],MATCH(1,([1]!CCA_Weighting[State]=A2744)*([1]!CCA_Weighting[Zone]=B2744),0),MATCH(2021,VALUE([1]!CCA_Weighting[#Headers]),0))*M2744</f>
        <v>0.31008321185396304</v>
      </c>
      <c r="O2744" s="31">
        <f>'Table 1'!$T$9</f>
        <v>30</v>
      </c>
      <c r="P2744" s="32">
        <f t="array" ref="P2744">INDEX([1]!CCA_Weighting[#Data],MATCH(1,([1]!CCA_Weighting[State]=A2744)*([1]!CCA_Weighting[Zone]=B2744),0),MATCH(2022,VALUE([1]!CCA_Weighting[#Headers]),0))*O2744</f>
        <v>0.42284074343722233</v>
      </c>
      <c r="Q2744" s="31">
        <f>'Table 1'!$U$9</f>
        <v>19.5</v>
      </c>
      <c r="R2744" s="31">
        <f>'Table 1'!$W$9</f>
        <v>30</v>
      </c>
      <c r="S2744">
        <f t="shared" si="294"/>
        <v>225</v>
      </c>
      <c r="T2744">
        <f t="shared" si="295"/>
        <v>110</v>
      </c>
      <c r="U2744">
        <f t="shared" si="296"/>
        <v>150</v>
      </c>
      <c r="V2744">
        <f t="shared" si="297"/>
        <v>97.5</v>
      </c>
      <c r="W2744" s="28">
        <f t="shared" si="298"/>
        <v>71.5</v>
      </c>
      <c r="X2744" s="28">
        <f t="shared" si="299"/>
        <v>150</v>
      </c>
      <c r="Y2744">
        <f t="shared" si="300"/>
        <v>150</v>
      </c>
    </row>
    <row r="2745" spans="1:25" ht="14.4" x14ac:dyDescent="0.3">
      <c r="A2745" s="23" t="s">
        <v>22</v>
      </c>
      <c r="B2745" s="24" t="s">
        <v>126</v>
      </c>
      <c r="C2745" s="25" t="s">
        <v>127</v>
      </c>
      <c r="D2745" s="24" t="s">
        <v>36</v>
      </c>
      <c r="E2745" s="24" t="s">
        <v>34</v>
      </c>
      <c r="F2745" s="24" t="s">
        <v>30</v>
      </c>
      <c r="G2745" s="24" t="s">
        <v>28</v>
      </c>
      <c r="H2745" s="29">
        <f>'Table 1'!$Y$10</f>
        <v>76</v>
      </c>
      <c r="I2745" s="30"/>
      <c r="J2745" s="30"/>
      <c r="K2745" s="30"/>
      <c r="L2745" s="31"/>
      <c r="M2745" s="31">
        <v>38</v>
      </c>
      <c r="N2745" s="32">
        <f t="array" ref="N2745">INDEX([1]!CCA_Weighting[#Data],MATCH(1,([1]!CCA_Weighting[State]=A2745)*([1]!CCA_Weighting[Zone]=B2745),0),MATCH(2021,VALUE([1]!CCA_Weighting[#Headers]),0))*M2745</f>
        <v>0.53559827502048163</v>
      </c>
      <c r="O2745" s="31">
        <f>'Table 1'!$T$10</f>
        <v>38</v>
      </c>
      <c r="P2745" s="32">
        <f t="array" ref="P2745">INDEX([1]!CCA_Weighting[#Data],MATCH(1,([1]!CCA_Weighting[State]=A2745)*([1]!CCA_Weighting[Zone]=B2745),0),MATCH(2022,VALUE([1]!CCA_Weighting[#Headers]),0))*O2745</f>
        <v>0.53559827502048163</v>
      </c>
      <c r="Q2745" s="31">
        <f>'Table 1'!$U$10</f>
        <v>24.5</v>
      </c>
      <c r="R2745" s="31">
        <f>'Table 1'!$W$10</f>
        <v>38</v>
      </c>
      <c r="S2745">
        <f t="shared" si="294"/>
        <v>380</v>
      </c>
      <c r="T2745">
        <f t="shared" si="295"/>
        <v>190</v>
      </c>
      <c r="U2745">
        <f t="shared" si="296"/>
        <v>190</v>
      </c>
      <c r="V2745">
        <f t="shared" si="297"/>
        <v>122.5</v>
      </c>
      <c r="W2745" s="28">
        <f t="shared" si="298"/>
        <v>122.5</v>
      </c>
      <c r="X2745" s="28">
        <f t="shared" si="299"/>
        <v>190</v>
      </c>
      <c r="Y2745">
        <f t="shared" si="300"/>
        <v>190</v>
      </c>
    </row>
    <row r="2746" spans="1:25" ht="14.4" x14ac:dyDescent="0.3">
      <c r="A2746" s="20" t="s">
        <v>22</v>
      </c>
      <c r="B2746" s="21" t="s">
        <v>126</v>
      </c>
      <c r="C2746" s="22" t="s">
        <v>127</v>
      </c>
      <c r="D2746" s="21" t="s">
        <v>37</v>
      </c>
      <c r="E2746" s="22" t="s">
        <v>26</v>
      </c>
      <c r="F2746" s="21" t="s">
        <v>27</v>
      </c>
      <c r="G2746" s="21" t="s">
        <v>28</v>
      </c>
      <c r="H2746" s="29">
        <f>'Table 1'!$G$8</f>
        <v>57.75</v>
      </c>
      <c r="I2746" s="30"/>
      <c r="J2746" s="30"/>
      <c r="K2746" s="30"/>
      <c r="L2746" s="31"/>
      <c r="M2746" s="31">
        <v>27</v>
      </c>
      <c r="N2746" s="32">
        <f t="array" ref="N2746">INDEX([1]!CCA_Weighting[#Data],MATCH(1,([1]!CCA_Weighting[State]=A2746)*([1]!CCA_Weighting[Zone]=B2746),0),MATCH(2021,VALUE([1]!CCA_Weighting[#Headers]),0))*M2746</f>
        <v>0.38055666909350006</v>
      </c>
      <c r="O2746" s="31">
        <f>'Table 1'!$B$8</f>
        <v>33.5</v>
      </c>
      <c r="P2746" s="32">
        <f t="array" ref="P2746">INDEX([1]!CCA_Weighting[#Data],MATCH(1,([1]!CCA_Weighting[State]=A2746)*([1]!CCA_Weighting[Zone]=B2746),0),MATCH(2022,VALUE([1]!CCA_Weighting[#Headers]),0))*O2746</f>
        <v>0.47217216350489827</v>
      </c>
      <c r="Q2746" s="31">
        <f>'Table 1'!$C$8</f>
        <v>22</v>
      </c>
      <c r="R2746" s="31">
        <f>'Table 1'!$E$8</f>
        <v>38.5</v>
      </c>
      <c r="S2746">
        <f t="shared" si="294"/>
        <v>288.75</v>
      </c>
      <c r="T2746">
        <f t="shared" si="295"/>
        <v>135</v>
      </c>
      <c r="U2746">
        <f t="shared" si="296"/>
        <v>167.5</v>
      </c>
      <c r="V2746">
        <f t="shared" si="297"/>
        <v>110</v>
      </c>
      <c r="W2746" s="28">
        <f t="shared" si="298"/>
        <v>88.656716417910445</v>
      </c>
      <c r="X2746" s="28">
        <f t="shared" si="299"/>
        <v>192.5</v>
      </c>
      <c r="Y2746">
        <f t="shared" si="300"/>
        <v>192.5</v>
      </c>
    </row>
    <row r="2747" spans="1:25" ht="14.4" x14ac:dyDescent="0.3">
      <c r="A2747" s="23" t="s">
        <v>22</v>
      </c>
      <c r="B2747" s="24" t="s">
        <v>126</v>
      </c>
      <c r="C2747" s="25" t="s">
        <v>127</v>
      </c>
      <c r="D2747" s="24" t="s">
        <v>37</v>
      </c>
      <c r="E2747" s="25" t="s">
        <v>26</v>
      </c>
      <c r="F2747" s="24" t="s">
        <v>29</v>
      </c>
      <c r="G2747" s="24" t="s">
        <v>28</v>
      </c>
      <c r="H2747" s="29">
        <f>'Table 1'!$G$9</f>
        <v>52.5</v>
      </c>
      <c r="I2747" s="30"/>
      <c r="J2747" s="30"/>
      <c r="K2747" s="30"/>
      <c r="L2747" s="31"/>
      <c r="M2747" s="31">
        <v>29</v>
      </c>
      <c r="N2747" s="32">
        <f t="array" ref="N2747">INDEX([1]!CCA_Weighting[#Data],MATCH(1,([1]!CCA_Weighting[State]=A2747)*([1]!CCA_Weighting[Zone]=B2747),0),MATCH(2021,VALUE([1]!CCA_Weighting[#Headers]),0))*M2747</f>
        <v>0.40874605198931491</v>
      </c>
      <c r="O2747" s="31">
        <f>'Table 1'!$B$9</f>
        <v>35</v>
      </c>
      <c r="P2747" s="32">
        <f t="array" ref="P2747">INDEX([1]!CCA_Weighting[#Data],MATCH(1,([1]!CCA_Weighting[State]=A2747)*([1]!CCA_Weighting[Zone]=B2747),0),MATCH(2022,VALUE([1]!CCA_Weighting[#Headers]),0))*O2747</f>
        <v>0.49331420067675935</v>
      </c>
      <c r="Q2747" s="31">
        <f>'Table 1'!$C$9</f>
        <v>23</v>
      </c>
      <c r="R2747" s="31">
        <f>'Table 1'!$E$9</f>
        <v>35</v>
      </c>
      <c r="S2747">
        <f t="shared" si="294"/>
        <v>262.5</v>
      </c>
      <c r="T2747">
        <f t="shared" si="295"/>
        <v>145</v>
      </c>
      <c r="U2747">
        <f t="shared" si="296"/>
        <v>175</v>
      </c>
      <c r="V2747">
        <f t="shared" si="297"/>
        <v>115</v>
      </c>
      <c r="W2747" s="28">
        <f t="shared" si="298"/>
        <v>95.285714285714292</v>
      </c>
      <c r="X2747" s="28">
        <f t="shared" si="299"/>
        <v>175</v>
      </c>
      <c r="Y2747">
        <f t="shared" si="300"/>
        <v>175</v>
      </c>
    </row>
    <row r="2748" spans="1:25" ht="14.4" x14ac:dyDescent="0.3">
      <c r="A2748" s="20" t="s">
        <v>22</v>
      </c>
      <c r="B2748" s="21" t="s">
        <v>126</v>
      </c>
      <c r="C2748" s="22" t="s">
        <v>127</v>
      </c>
      <c r="D2748" s="21" t="s">
        <v>37</v>
      </c>
      <c r="E2748" s="22" t="s">
        <v>26</v>
      </c>
      <c r="F2748" s="21" t="s">
        <v>30</v>
      </c>
      <c r="G2748" s="21" t="s">
        <v>28</v>
      </c>
      <c r="H2748" s="29">
        <f>'Table 1'!$G$10</f>
        <v>110</v>
      </c>
      <c r="I2748" s="30"/>
      <c r="J2748" s="30"/>
      <c r="K2748" s="30"/>
      <c r="L2748" s="31"/>
      <c r="M2748" s="31">
        <v>55</v>
      </c>
      <c r="N2748" s="32">
        <f t="array" ref="N2748">INDEX([1]!CCA_Weighting[#Data],MATCH(1,([1]!CCA_Weighting[State]=A2748)*([1]!CCA_Weighting[Zone]=B2748),0),MATCH(2021,VALUE([1]!CCA_Weighting[#Headers]),0))*M2748</f>
        <v>0.77520802963490754</v>
      </c>
      <c r="O2748" s="31">
        <f>'Table 1'!$B$10</f>
        <v>55</v>
      </c>
      <c r="P2748" s="32">
        <f t="array" ref="P2748">INDEX([1]!CCA_Weighting[#Data],MATCH(1,([1]!CCA_Weighting[State]=A2748)*([1]!CCA_Weighting[Zone]=B2748),0),MATCH(2022,VALUE([1]!CCA_Weighting[#Headers]),0))*O2748</f>
        <v>0.77520802963490754</v>
      </c>
      <c r="Q2748" s="31">
        <f>'Table 1'!$C$10</f>
        <v>36</v>
      </c>
      <c r="R2748" s="31">
        <f>'Table 1'!$E$10</f>
        <v>55</v>
      </c>
      <c r="S2748">
        <f t="shared" si="294"/>
        <v>550</v>
      </c>
      <c r="T2748">
        <f t="shared" si="295"/>
        <v>275</v>
      </c>
      <c r="U2748">
        <f t="shared" si="296"/>
        <v>275</v>
      </c>
      <c r="V2748">
        <f t="shared" si="297"/>
        <v>180</v>
      </c>
      <c r="W2748" s="28">
        <f t="shared" si="298"/>
        <v>180</v>
      </c>
      <c r="X2748" s="28">
        <f t="shared" si="299"/>
        <v>275</v>
      </c>
      <c r="Y2748">
        <f t="shared" si="300"/>
        <v>275</v>
      </c>
    </row>
    <row r="2749" spans="1:25" ht="14.4" x14ac:dyDescent="0.3">
      <c r="A2749" s="23" t="s">
        <v>22</v>
      </c>
      <c r="B2749" s="24" t="s">
        <v>126</v>
      </c>
      <c r="C2749" s="25" t="s">
        <v>127</v>
      </c>
      <c r="D2749" s="24" t="s">
        <v>37</v>
      </c>
      <c r="E2749" s="24" t="s">
        <v>31</v>
      </c>
      <c r="F2749" s="24" t="s">
        <v>27</v>
      </c>
      <c r="G2749" s="24" t="s">
        <v>28</v>
      </c>
      <c r="H2749" s="29">
        <f>'Table 1'!$M$8</f>
        <v>48</v>
      </c>
      <c r="I2749" s="30"/>
      <c r="J2749" s="30"/>
      <c r="K2749" s="30"/>
      <c r="L2749" s="31"/>
      <c r="M2749" s="31">
        <v>25</v>
      </c>
      <c r="N2749" s="32">
        <f t="array" ref="N2749">INDEX([1]!CCA_Weighting[#Data],MATCH(1,([1]!CCA_Weighting[State]=A2749)*([1]!CCA_Weighting[Zone]=B2749),0),MATCH(2021,VALUE([1]!CCA_Weighting[#Headers]),0))*M2749</f>
        <v>0.35236728619768526</v>
      </c>
      <c r="O2749" s="31">
        <f>'Table 1'!$H$8</f>
        <v>32</v>
      </c>
      <c r="P2749" s="32">
        <f t="array" ref="P2749">INDEX([1]!CCA_Weighting[#Data],MATCH(1,([1]!CCA_Weighting[State]=A2749)*([1]!CCA_Weighting[Zone]=B2749),0),MATCH(2022,VALUE([1]!CCA_Weighting[#Headers]),0))*O2749</f>
        <v>0.45103012633303713</v>
      </c>
      <c r="Q2749" s="31">
        <f>'Table 1'!$I$8</f>
        <v>21</v>
      </c>
      <c r="R2749" s="31">
        <f>'Table 1'!$K$8</f>
        <v>32</v>
      </c>
      <c r="S2749">
        <f t="shared" si="294"/>
        <v>240</v>
      </c>
      <c r="T2749">
        <f t="shared" si="295"/>
        <v>125</v>
      </c>
      <c r="U2749">
        <f t="shared" si="296"/>
        <v>160</v>
      </c>
      <c r="V2749">
        <f t="shared" si="297"/>
        <v>105</v>
      </c>
      <c r="W2749" s="28">
        <f t="shared" si="298"/>
        <v>82.03125</v>
      </c>
      <c r="X2749" s="28">
        <f t="shared" si="299"/>
        <v>160</v>
      </c>
      <c r="Y2749">
        <f t="shared" si="300"/>
        <v>160</v>
      </c>
    </row>
    <row r="2750" spans="1:25" ht="14.4" x14ac:dyDescent="0.3">
      <c r="A2750" s="20" t="s">
        <v>22</v>
      </c>
      <c r="B2750" s="21" t="s">
        <v>126</v>
      </c>
      <c r="C2750" s="22" t="s">
        <v>127</v>
      </c>
      <c r="D2750" s="21" t="s">
        <v>37</v>
      </c>
      <c r="E2750" s="21" t="s">
        <v>31</v>
      </c>
      <c r="F2750" s="21" t="s">
        <v>29</v>
      </c>
      <c r="G2750" s="21" t="s">
        <v>28</v>
      </c>
      <c r="H2750" s="29">
        <f>'Table 1'!$M$9</f>
        <v>51</v>
      </c>
      <c r="I2750" s="30"/>
      <c r="J2750" s="30"/>
      <c r="K2750" s="30"/>
      <c r="L2750" s="31"/>
      <c r="M2750" s="31">
        <v>26.5</v>
      </c>
      <c r="N2750" s="32">
        <f t="array" ref="N2750">INDEX([1]!CCA_Weighting[#Data],MATCH(1,([1]!CCA_Weighting[State]=A2750)*([1]!CCA_Weighting[Zone]=B2750),0),MATCH(2021,VALUE([1]!CCA_Weighting[#Headers]),0))*M2750</f>
        <v>0.3735093233695464</v>
      </c>
      <c r="O2750" s="31">
        <f>'Table 1'!$H$9</f>
        <v>34</v>
      </c>
      <c r="P2750" s="32">
        <f t="array" ref="P2750">INDEX([1]!CCA_Weighting[#Data],MATCH(1,([1]!CCA_Weighting[State]=A2750)*([1]!CCA_Weighting[Zone]=B2750),0),MATCH(2022,VALUE([1]!CCA_Weighting[#Headers]),0))*O2750</f>
        <v>0.47921950922885193</v>
      </c>
      <c r="Q2750" s="31">
        <f>'Table 1'!$I$9</f>
        <v>22</v>
      </c>
      <c r="R2750" s="31">
        <f>'Table 1'!$K$9</f>
        <v>34</v>
      </c>
      <c r="S2750">
        <f t="shared" si="294"/>
        <v>255</v>
      </c>
      <c r="T2750">
        <f t="shared" si="295"/>
        <v>132.5</v>
      </c>
      <c r="U2750">
        <f t="shared" si="296"/>
        <v>170</v>
      </c>
      <c r="V2750">
        <f t="shared" si="297"/>
        <v>110</v>
      </c>
      <c r="W2750" s="28">
        <f t="shared" si="298"/>
        <v>85.735294117647058</v>
      </c>
      <c r="X2750" s="28">
        <f t="shared" si="299"/>
        <v>170</v>
      </c>
      <c r="Y2750">
        <f t="shared" si="300"/>
        <v>170</v>
      </c>
    </row>
    <row r="2751" spans="1:25" ht="14.4" x14ac:dyDescent="0.3">
      <c r="A2751" s="23" t="s">
        <v>22</v>
      </c>
      <c r="B2751" s="24" t="s">
        <v>126</v>
      </c>
      <c r="C2751" s="25" t="s">
        <v>127</v>
      </c>
      <c r="D2751" s="24" t="s">
        <v>37</v>
      </c>
      <c r="E2751" s="24" t="s">
        <v>31</v>
      </c>
      <c r="F2751" s="24" t="s">
        <v>30</v>
      </c>
      <c r="G2751" s="24" t="s">
        <v>28</v>
      </c>
      <c r="H2751" s="29">
        <f>'Table 1'!$M$10</f>
        <v>100</v>
      </c>
      <c r="I2751" s="30"/>
      <c r="J2751" s="30"/>
      <c r="K2751" s="30"/>
      <c r="L2751" s="31"/>
      <c r="M2751" s="31">
        <v>50</v>
      </c>
      <c r="N2751" s="32">
        <f t="array" ref="N2751">INDEX([1]!CCA_Weighting[#Data],MATCH(1,([1]!CCA_Weighting[State]=A2751)*([1]!CCA_Weighting[Zone]=B2751),0),MATCH(2021,VALUE([1]!CCA_Weighting[#Headers]),0))*M2751</f>
        <v>0.70473457239537052</v>
      </c>
      <c r="O2751" s="31">
        <f>'Table 1'!$H$10</f>
        <v>50</v>
      </c>
      <c r="P2751" s="32">
        <f t="array" ref="P2751">INDEX([1]!CCA_Weighting[#Data],MATCH(1,([1]!CCA_Weighting[State]=A2751)*([1]!CCA_Weighting[Zone]=B2751),0),MATCH(2022,VALUE([1]!CCA_Weighting[#Headers]),0))*O2751</f>
        <v>0.70473457239537052</v>
      </c>
      <c r="Q2751" s="31">
        <f>'Table 1'!$I$10</f>
        <v>32.5</v>
      </c>
      <c r="R2751" s="31">
        <f>'Table 1'!$K$10</f>
        <v>50</v>
      </c>
      <c r="S2751">
        <f t="shared" si="294"/>
        <v>500</v>
      </c>
      <c r="T2751">
        <f t="shared" si="295"/>
        <v>250</v>
      </c>
      <c r="U2751">
        <f t="shared" si="296"/>
        <v>250</v>
      </c>
      <c r="V2751">
        <f t="shared" si="297"/>
        <v>162.5</v>
      </c>
      <c r="W2751" s="28">
        <f t="shared" si="298"/>
        <v>162.5</v>
      </c>
      <c r="X2751" s="28">
        <f t="shared" si="299"/>
        <v>250</v>
      </c>
      <c r="Y2751">
        <f t="shared" si="300"/>
        <v>250</v>
      </c>
    </row>
    <row r="2752" spans="1:25" ht="14.4" x14ac:dyDescent="0.3">
      <c r="A2752" s="20" t="s">
        <v>22</v>
      </c>
      <c r="B2752" s="21" t="s">
        <v>126</v>
      </c>
      <c r="C2752" s="22" t="s">
        <v>127</v>
      </c>
      <c r="D2752" s="21" t="s">
        <v>37</v>
      </c>
      <c r="E2752" s="21" t="s">
        <v>32</v>
      </c>
      <c r="F2752" s="21" t="s">
        <v>27</v>
      </c>
      <c r="G2752" s="21" t="s">
        <v>28</v>
      </c>
      <c r="H2752" s="29">
        <f>'Table 1'!$S$8</f>
        <v>45</v>
      </c>
      <c r="I2752" s="30"/>
      <c r="J2752" s="30"/>
      <c r="K2752" s="30"/>
      <c r="L2752" s="31"/>
      <c r="M2752" s="31">
        <v>23.5</v>
      </c>
      <c r="N2752" s="32">
        <f t="array" ref="N2752">INDEX([1]!CCA_Weighting[#Data],MATCH(1,([1]!CCA_Weighting[State]=A2752)*([1]!CCA_Weighting[Zone]=B2752),0),MATCH(2021,VALUE([1]!CCA_Weighting[#Headers]),0))*M2752</f>
        <v>0.33122524902582412</v>
      </c>
      <c r="O2752" s="31">
        <f>'Table 1'!$N$8</f>
        <v>30</v>
      </c>
      <c r="P2752" s="32">
        <f t="array" ref="P2752">INDEX([1]!CCA_Weighting[#Data],MATCH(1,([1]!CCA_Weighting[State]=A2752)*([1]!CCA_Weighting[Zone]=B2752),0),MATCH(2022,VALUE([1]!CCA_Weighting[#Headers]),0))*O2752</f>
        <v>0.42284074343722233</v>
      </c>
      <c r="Q2752" s="31">
        <f>'Table 1'!$O$8</f>
        <v>19.5</v>
      </c>
      <c r="R2752" s="31">
        <f>'Table 1'!$Q$8</f>
        <v>30</v>
      </c>
      <c r="S2752">
        <f t="shared" si="294"/>
        <v>225</v>
      </c>
      <c r="T2752">
        <f t="shared" si="295"/>
        <v>117.5</v>
      </c>
      <c r="U2752">
        <f t="shared" si="296"/>
        <v>150</v>
      </c>
      <c r="V2752">
        <f t="shared" si="297"/>
        <v>97.5</v>
      </c>
      <c r="W2752" s="28">
        <f t="shared" si="298"/>
        <v>76.375</v>
      </c>
      <c r="X2752" s="28">
        <f t="shared" si="299"/>
        <v>150</v>
      </c>
      <c r="Y2752">
        <f t="shared" si="300"/>
        <v>150</v>
      </c>
    </row>
    <row r="2753" spans="1:25" ht="14.4" x14ac:dyDescent="0.3">
      <c r="A2753" s="23" t="s">
        <v>22</v>
      </c>
      <c r="B2753" s="24" t="s">
        <v>126</v>
      </c>
      <c r="C2753" s="25" t="s">
        <v>127</v>
      </c>
      <c r="D2753" s="24" t="s">
        <v>37</v>
      </c>
      <c r="E2753" s="24" t="s">
        <v>32</v>
      </c>
      <c r="F2753" s="24" t="s">
        <v>29</v>
      </c>
      <c r="G2753" s="24" t="s">
        <v>28</v>
      </c>
      <c r="H2753" s="29">
        <f>'Table 1'!$S$9</f>
        <v>48</v>
      </c>
      <c r="I2753" s="30"/>
      <c r="J2753" s="30"/>
      <c r="K2753" s="30"/>
      <c r="L2753" s="31"/>
      <c r="M2753" s="31">
        <v>24.5</v>
      </c>
      <c r="N2753" s="32">
        <f t="array" ref="N2753">INDEX([1]!CCA_Weighting[#Data],MATCH(1,([1]!CCA_Weighting[State]=A2753)*([1]!CCA_Weighting[Zone]=B2753),0),MATCH(2021,VALUE([1]!CCA_Weighting[#Headers]),0))*M2753</f>
        <v>0.34531994047373155</v>
      </c>
      <c r="O2753" s="31">
        <f>'Table 1'!$N$9</f>
        <v>32</v>
      </c>
      <c r="P2753" s="32">
        <f t="array" ref="P2753">INDEX([1]!CCA_Weighting[#Data],MATCH(1,([1]!CCA_Weighting[State]=A2753)*([1]!CCA_Weighting[Zone]=B2753),0),MATCH(2022,VALUE([1]!CCA_Weighting[#Headers]),0))*O2753</f>
        <v>0.45103012633303713</v>
      </c>
      <c r="Q2753" s="31">
        <f>'Table 1'!$O$9</f>
        <v>21</v>
      </c>
      <c r="R2753" s="31">
        <f>'Table 1'!$Q$9</f>
        <v>32</v>
      </c>
      <c r="S2753">
        <f t="shared" si="294"/>
        <v>240</v>
      </c>
      <c r="T2753">
        <f t="shared" si="295"/>
        <v>122.5</v>
      </c>
      <c r="U2753">
        <f t="shared" si="296"/>
        <v>160</v>
      </c>
      <c r="V2753">
        <f t="shared" si="297"/>
        <v>105</v>
      </c>
      <c r="W2753" s="28">
        <f t="shared" si="298"/>
        <v>80.390625</v>
      </c>
      <c r="X2753" s="28">
        <f t="shared" si="299"/>
        <v>160</v>
      </c>
      <c r="Y2753">
        <f t="shared" si="300"/>
        <v>160</v>
      </c>
    </row>
    <row r="2754" spans="1:25" ht="14.4" x14ac:dyDescent="0.3">
      <c r="A2754" s="20" t="s">
        <v>22</v>
      </c>
      <c r="B2754" s="21" t="s">
        <v>126</v>
      </c>
      <c r="C2754" s="22" t="s">
        <v>127</v>
      </c>
      <c r="D2754" s="21" t="s">
        <v>37</v>
      </c>
      <c r="E2754" s="21" t="s">
        <v>32</v>
      </c>
      <c r="F2754" s="21" t="s">
        <v>30</v>
      </c>
      <c r="G2754" s="21" t="s">
        <v>28</v>
      </c>
      <c r="H2754" s="29">
        <f>'Table 1'!$S$10</f>
        <v>80</v>
      </c>
      <c r="I2754" s="30"/>
      <c r="J2754" s="30"/>
      <c r="K2754" s="30"/>
      <c r="L2754" s="31"/>
      <c r="M2754" s="31">
        <v>40</v>
      </c>
      <c r="N2754" s="32">
        <f t="array" ref="N2754">INDEX([1]!CCA_Weighting[#Data],MATCH(1,([1]!CCA_Weighting[State]=A2754)*([1]!CCA_Weighting[Zone]=B2754),0),MATCH(2021,VALUE([1]!CCA_Weighting[#Headers]),0))*M2754</f>
        <v>0.56378765791629637</v>
      </c>
      <c r="O2754" s="31">
        <f>'Table 1'!$N$10</f>
        <v>40</v>
      </c>
      <c r="P2754" s="32">
        <f t="array" ref="P2754">INDEX([1]!CCA_Weighting[#Data],MATCH(1,([1]!CCA_Weighting[State]=A2754)*([1]!CCA_Weighting[Zone]=B2754),0),MATCH(2022,VALUE([1]!CCA_Weighting[#Headers]),0))*O2754</f>
        <v>0.56378765791629637</v>
      </c>
      <c r="Q2754" s="31">
        <f>'Table 1'!$O$10</f>
        <v>26</v>
      </c>
      <c r="R2754" s="31">
        <f>'Table 1'!$Q$10</f>
        <v>40</v>
      </c>
      <c r="S2754">
        <f t="shared" si="294"/>
        <v>400</v>
      </c>
      <c r="T2754">
        <f t="shared" si="295"/>
        <v>200</v>
      </c>
      <c r="U2754">
        <f t="shared" si="296"/>
        <v>200</v>
      </c>
      <c r="V2754">
        <f t="shared" si="297"/>
        <v>130</v>
      </c>
      <c r="W2754" s="28">
        <f t="shared" si="298"/>
        <v>130</v>
      </c>
      <c r="X2754" s="28">
        <f t="shared" si="299"/>
        <v>200</v>
      </c>
      <c r="Y2754">
        <f t="shared" si="300"/>
        <v>200</v>
      </c>
    </row>
    <row r="2755" spans="1:25" ht="14.4" x14ac:dyDescent="0.3">
      <c r="A2755" s="23" t="s">
        <v>22</v>
      </c>
      <c r="B2755" s="24" t="s">
        <v>126</v>
      </c>
      <c r="C2755" s="25" t="s">
        <v>127</v>
      </c>
      <c r="D2755" s="24" t="s">
        <v>37</v>
      </c>
      <c r="E2755" s="24" t="s">
        <v>33</v>
      </c>
      <c r="F2755" s="24" t="s">
        <v>27</v>
      </c>
      <c r="G2755" s="24" t="s">
        <v>28</v>
      </c>
      <c r="H2755" s="29">
        <f>'Table 1'!$Y$8</f>
        <v>42.75</v>
      </c>
      <c r="I2755" s="30"/>
      <c r="J2755" s="30"/>
      <c r="K2755" s="30"/>
      <c r="L2755" s="31"/>
      <c r="M2755" s="31">
        <v>21</v>
      </c>
      <c r="N2755" s="32">
        <f t="array" ref="N2755">INDEX([1]!CCA_Weighting[#Data],MATCH(1,([1]!CCA_Weighting[State]=A2755)*([1]!CCA_Weighting[Zone]=B2755),0),MATCH(2021,VALUE([1]!CCA_Weighting[#Headers]),0))*M2755</f>
        <v>0.29598852040605561</v>
      </c>
      <c r="O2755" s="31">
        <f>'Table 1'!$T$8</f>
        <v>28.5</v>
      </c>
      <c r="P2755" s="32">
        <f t="array" ref="P2755">INDEX([1]!CCA_Weighting[#Data],MATCH(1,([1]!CCA_Weighting[State]=A2755)*([1]!CCA_Weighting[Zone]=B2755),0),MATCH(2022,VALUE([1]!CCA_Weighting[#Headers]),0))*O2755</f>
        <v>0.40169870626536119</v>
      </c>
      <c r="Q2755" s="31">
        <f>'Table 1'!$U$8</f>
        <v>18</v>
      </c>
      <c r="R2755" s="31">
        <f>'Table 1'!$W$8</f>
        <v>28.5</v>
      </c>
      <c r="S2755">
        <f t="shared" ref="S2755:S2818" si="301">H2755*5</f>
        <v>213.75</v>
      </c>
      <c r="T2755">
        <f t="shared" ref="T2755:T2818" si="302">M2755*5</f>
        <v>105</v>
      </c>
      <c r="U2755">
        <f t="shared" ref="U2755:U2818" si="303">O2755*5</f>
        <v>142.5</v>
      </c>
      <c r="V2755">
        <f t="shared" ref="V2755:V2818" si="304">Q2755*5</f>
        <v>90</v>
      </c>
      <c r="W2755" s="28">
        <f t="shared" ref="W2755:W2818" si="305">(Q2755/O2755)*T2755</f>
        <v>66.315789473684205</v>
      </c>
      <c r="X2755" s="28">
        <f t="shared" ref="X2755:X2818" si="306">R2755*5</f>
        <v>142.5</v>
      </c>
      <c r="Y2755">
        <f t="shared" ref="Y2755:Y2818" si="307">R2755*5</f>
        <v>142.5</v>
      </c>
    </row>
    <row r="2756" spans="1:25" ht="14.4" x14ac:dyDescent="0.3">
      <c r="A2756" s="20" t="s">
        <v>22</v>
      </c>
      <c r="B2756" s="21" t="s">
        <v>126</v>
      </c>
      <c r="C2756" s="22" t="s">
        <v>127</v>
      </c>
      <c r="D2756" s="21" t="s">
        <v>37</v>
      </c>
      <c r="E2756" s="21" t="s">
        <v>33</v>
      </c>
      <c r="F2756" s="21" t="s">
        <v>29</v>
      </c>
      <c r="G2756" s="21" t="s">
        <v>28</v>
      </c>
      <c r="H2756" s="29">
        <f>'Table 1'!$Y$9</f>
        <v>45</v>
      </c>
      <c r="I2756" s="30"/>
      <c r="J2756" s="30"/>
      <c r="K2756" s="30"/>
      <c r="L2756" s="31"/>
      <c r="M2756" s="31">
        <v>22</v>
      </c>
      <c r="N2756" s="32">
        <f t="array" ref="N2756">INDEX([1]!CCA_Weighting[#Data],MATCH(1,([1]!CCA_Weighting[State]=A2756)*([1]!CCA_Weighting[Zone]=B2756),0),MATCH(2021,VALUE([1]!CCA_Weighting[#Headers]),0))*M2756</f>
        <v>0.31008321185396304</v>
      </c>
      <c r="O2756" s="31">
        <f>'Table 1'!$T$9</f>
        <v>30</v>
      </c>
      <c r="P2756" s="32">
        <f t="array" ref="P2756">INDEX([1]!CCA_Weighting[#Data],MATCH(1,([1]!CCA_Weighting[State]=A2756)*([1]!CCA_Weighting[Zone]=B2756),0),MATCH(2022,VALUE([1]!CCA_Weighting[#Headers]),0))*O2756</f>
        <v>0.42284074343722233</v>
      </c>
      <c r="Q2756" s="31">
        <f>'Table 1'!$U$9</f>
        <v>19.5</v>
      </c>
      <c r="R2756" s="31">
        <f>'Table 1'!$W$9</f>
        <v>30</v>
      </c>
      <c r="S2756">
        <f t="shared" si="301"/>
        <v>225</v>
      </c>
      <c r="T2756">
        <f t="shared" si="302"/>
        <v>110</v>
      </c>
      <c r="U2756">
        <f t="shared" si="303"/>
        <v>150</v>
      </c>
      <c r="V2756">
        <f t="shared" si="304"/>
        <v>97.5</v>
      </c>
      <c r="W2756" s="28">
        <f t="shared" si="305"/>
        <v>71.5</v>
      </c>
      <c r="X2756" s="28">
        <f t="shared" si="306"/>
        <v>150</v>
      </c>
      <c r="Y2756">
        <f t="shared" si="307"/>
        <v>150</v>
      </c>
    </row>
    <row r="2757" spans="1:25" ht="14.4" x14ac:dyDescent="0.3">
      <c r="A2757" s="23" t="s">
        <v>22</v>
      </c>
      <c r="B2757" s="24" t="s">
        <v>126</v>
      </c>
      <c r="C2757" s="25" t="s">
        <v>127</v>
      </c>
      <c r="D2757" s="24" t="s">
        <v>37</v>
      </c>
      <c r="E2757" s="24" t="s">
        <v>33</v>
      </c>
      <c r="F2757" s="24" t="s">
        <v>30</v>
      </c>
      <c r="G2757" s="24" t="s">
        <v>28</v>
      </c>
      <c r="H2757" s="29">
        <f>'Table 1'!$Y$10</f>
        <v>76</v>
      </c>
      <c r="I2757" s="30"/>
      <c r="J2757" s="30"/>
      <c r="K2757" s="30"/>
      <c r="L2757" s="31"/>
      <c r="M2757" s="31">
        <v>38</v>
      </c>
      <c r="N2757" s="32">
        <f t="array" ref="N2757">INDEX([1]!CCA_Weighting[#Data],MATCH(1,([1]!CCA_Weighting[State]=A2757)*([1]!CCA_Weighting[Zone]=B2757),0),MATCH(2021,VALUE([1]!CCA_Weighting[#Headers]),0))*M2757</f>
        <v>0.53559827502048163</v>
      </c>
      <c r="O2757" s="31">
        <f>'Table 1'!$T$10</f>
        <v>38</v>
      </c>
      <c r="P2757" s="32">
        <f t="array" ref="P2757">INDEX([1]!CCA_Weighting[#Data],MATCH(1,([1]!CCA_Weighting[State]=A2757)*([1]!CCA_Weighting[Zone]=B2757),0),MATCH(2022,VALUE([1]!CCA_Weighting[#Headers]),0))*O2757</f>
        <v>0.53559827502048163</v>
      </c>
      <c r="Q2757" s="31">
        <f>'Table 1'!$U$10</f>
        <v>24.5</v>
      </c>
      <c r="R2757" s="31">
        <f>'Table 1'!$W$10</f>
        <v>38</v>
      </c>
      <c r="S2757">
        <f t="shared" si="301"/>
        <v>380</v>
      </c>
      <c r="T2757">
        <f t="shared" si="302"/>
        <v>190</v>
      </c>
      <c r="U2757">
        <f t="shared" si="303"/>
        <v>190</v>
      </c>
      <c r="V2757">
        <f t="shared" si="304"/>
        <v>122.5</v>
      </c>
      <c r="W2757" s="28">
        <f t="shared" si="305"/>
        <v>122.5</v>
      </c>
      <c r="X2757" s="28">
        <f t="shared" si="306"/>
        <v>190</v>
      </c>
      <c r="Y2757">
        <f t="shared" si="307"/>
        <v>190</v>
      </c>
    </row>
    <row r="2758" spans="1:25" ht="14.4" x14ac:dyDescent="0.3">
      <c r="A2758" s="20" t="s">
        <v>22</v>
      </c>
      <c r="B2758" s="21" t="s">
        <v>126</v>
      </c>
      <c r="C2758" s="22" t="s">
        <v>127</v>
      </c>
      <c r="D2758" s="21" t="s">
        <v>37</v>
      </c>
      <c r="E2758" s="21" t="s">
        <v>34</v>
      </c>
      <c r="F2758" s="21" t="s">
        <v>27</v>
      </c>
      <c r="G2758" s="21" t="s">
        <v>28</v>
      </c>
      <c r="H2758" s="29">
        <f>'Table 1'!$Y$8</f>
        <v>42.75</v>
      </c>
      <c r="I2758" s="30"/>
      <c r="J2758" s="30"/>
      <c r="K2758" s="30"/>
      <c r="L2758" s="31"/>
      <c r="M2758" s="31">
        <v>21</v>
      </c>
      <c r="N2758" s="32">
        <f t="array" ref="N2758">INDEX([1]!CCA_Weighting[#Data],MATCH(1,([1]!CCA_Weighting[State]=A2758)*([1]!CCA_Weighting[Zone]=B2758),0),MATCH(2021,VALUE([1]!CCA_Weighting[#Headers]),0))*M2758</f>
        <v>0.29598852040605561</v>
      </c>
      <c r="O2758" s="31">
        <f>'Table 1'!$T$8</f>
        <v>28.5</v>
      </c>
      <c r="P2758" s="32">
        <f t="array" ref="P2758">INDEX([1]!CCA_Weighting[#Data],MATCH(1,([1]!CCA_Weighting[State]=A2758)*([1]!CCA_Weighting[Zone]=B2758),0),MATCH(2022,VALUE([1]!CCA_Weighting[#Headers]),0))*O2758</f>
        <v>0.40169870626536119</v>
      </c>
      <c r="Q2758" s="31">
        <f>'Table 1'!$U$8</f>
        <v>18</v>
      </c>
      <c r="R2758" s="31">
        <f>'Table 1'!$W$8</f>
        <v>28.5</v>
      </c>
      <c r="S2758">
        <f t="shared" si="301"/>
        <v>213.75</v>
      </c>
      <c r="T2758">
        <f t="shared" si="302"/>
        <v>105</v>
      </c>
      <c r="U2758">
        <f t="shared" si="303"/>
        <v>142.5</v>
      </c>
      <c r="V2758">
        <f t="shared" si="304"/>
        <v>90</v>
      </c>
      <c r="W2758" s="28">
        <f t="shared" si="305"/>
        <v>66.315789473684205</v>
      </c>
      <c r="X2758" s="28">
        <f t="shared" si="306"/>
        <v>142.5</v>
      </c>
      <c r="Y2758">
        <f t="shared" si="307"/>
        <v>142.5</v>
      </c>
    </row>
    <row r="2759" spans="1:25" ht="14.4" x14ac:dyDescent="0.3">
      <c r="A2759" s="23" t="s">
        <v>22</v>
      </c>
      <c r="B2759" s="24" t="s">
        <v>126</v>
      </c>
      <c r="C2759" s="25" t="s">
        <v>127</v>
      </c>
      <c r="D2759" s="24" t="s">
        <v>37</v>
      </c>
      <c r="E2759" s="24" t="s">
        <v>34</v>
      </c>
      <c r="F2759" s="24" t="s">
        <v>29</v>
      </c>
      <c r="G2759" s="24" t="s">
        <v>28</v>
      </c>
      <c r="H2759" s="29">
        <f>'Table 1'!$Y$9</f>
        <v>45</v>
      </c>
      <c r="I2759" s="30"/>
      <c r="J2759" s="30"/>
      <c r="K2759" s="30"/>
      <c r="L2759" s="31"/>
      <c r="M2759" s="31">
        <v>22</v>
      </c>
      <c r="N2759" s="32">
        <f t="array" ref="N2759">INDEX([1]!CCA_Weighting[#Data],MATCH(1,([1]!CCA_Weighting[State]=A2759)*([1]!CCA_Weighting[Zone]=B2759),0),MATCH(2021,VALUE([1]!CCA_Weighting[#Headers]),0))*M2759</f>
        <v>0.31008321185396304</v>
      </c>
      <c r="O2759" s="31">
        <f>'Table 1'!$T$9</f>
        <v>30</v>
      </c>
      <c r="P2759" s="32">
        <f t="array" ref="P2759">INDEX([1]!CCA_Weighting[#Data],MATCH(1,([1]!CCA_Weighting[State]=A2759)*([1]!CCA_Weighting[Zone]=B2759),0),MATCH(2022,VALUE([1]!CCA_Weighting[#Headers]),0))*O2759</f>
        <v>0.42284074343722233</v>
      </c>
      <c r="Q2759" s="31">
        <f>'Table 1'!$U$9</f>
        <v>19.5</v>
      </c>
      <c r="R2759" s="31">
        <f>'Table 1'!$W$9</f>
        <v>30</v>
      </c>
      <c r="S2759">
        <f t="shared" si="301"/>
        <v>225</v>
      </c>
      <c r="T2759">
        <f t="shared" si="302"/>
        <v>110</v>
      </c>
      <c r="U2759">
        <f t="shared" si="303"/>
        <v>150</v>
      </c>
      <c r="V2759">
        <f t="shared" si="304"/>
        <v>97.5</v>
      </c>
      <c r="W2759" s="28">
        <f t="shared" si="305"/>
        <v>71.5</v>
      </c>
      <c r="X2759" s="28">
        <f t="shared" si="306"/>
        <v>150</v>
      </c>
      <c r="Y2759">
        <f t="shared" si="307"/>
        <v>150</v>
      </c>
    </row>
    <row r="2760" spans="1:25" ht="14.4" x14ac:dyDescent="0.3">
      <c r="A2760" s="20" t="s">
        <v>22</v>
      </c>
      <c r="B2760" s="21" t="s">
        <v>126</v>
      </c>
      <c r="C2760" s="22" t="s">
        <v>127</v>
      </c>
      <c r="D2760" s="21" t="s">
        <v>37</v>
      </c>
      <c r="E2760" s="21" t="s">
        <v>34</v>
      </c>
      <c r="F2760" s="21" t="s">
        <v>30</v>
      </c>
      <c r="G2760" s="21" t="s">
        <v>28</v>
      </c>
      <c r="H2760" s="29">
        <f>'Table 1'!$Y$10</f>
        <v>76</v>
      </c>
      <c r="I2760" s="30"/>
      <c r="J2760" s="30"/>
      <c r="K2760" s="30"/>
      <c r="L2760" s="31"/>
      <c r="M2760" s="31">
        <v>38</v>
      </c>
      <c r="N2760" s="32">
        <f t="array" ref="N2760">INDEX([1]!CCA_Weighting[#Data],MATCH(1,([1]!CCA_Weighting[State]=A2760)*([1]!CCA_Weighting[Zone]=B2760),0),MATCH(2021,VALUE([1]!CCA_Weighting[#Headers]),0))*M2760</f>
        <v>0.53559827502048163</v>
      </c>
      <c r="O2760" s="31">
        <f>'Table 1'!$T$10</f>
        <v>38</v>
      </c>
      <c r="P2760" s="32">
        <f t="array" ref="P2760">INDEX([1]!CCA_Weighting[#Data],MATCH(1,([1]!CCA_Weighting[State]=A2760)*([1]!CCA_Weighting[Zone]=B2760),0),MATCH(2022,VALUE([1]!CCA_Weighting[#Headers]),0))*O2760</f>
        <v>0.53559827502048163</v>
      </c>
      <c r="Q2760" s="31">
        <f>'Table 1'!$U$10</f>
        <v>24.5</v>
      </c>
      <c r="R2760" s="31">
        <f>'Table 1'!$W$10</f>
        <v>38</v>
      </c>
      <c r="S2760">
        <f t="shared" si="301"/>
        <v>380</v>
      </c>
      <c r="T2760">
        <f t="shared" si="302"/>
        <v>190</v>
      </c>
      <c r="U2760">
        <f t="shared" si="303"/>
        <v>190</v>
      </c>
      <c r="V2760">
        <f t="shared" si="304"/>
        <v>122.5</v>
      </c>
      <c r="W2760" s="28">
        <f t="shared" si="305"/>
        <v>122.5</v>
      </c>
      <c r="X2760" s="28">
        <f t="shared" si="306"/>
        <v>190</v>
      </c>
      <c r="Y2760">
        <f t="shared" si="307"/>
        <v>190</v>
      </c>
    </row>
    <row r="2761" spans="1:25" ht="14.4" x14ac:dyDescent="0.3">
      <c r="A2761" s="23" t="s">
        <v>22</v>
      </c>
      <c r="B2761" s="24" t="s">
        <v>128</v>
      </c>
      <c r="C2761" s="25" t="s">
        <v>129</v>
      </c>
      <c r="D2761" s="24" t="s">
        <v>25</v>
      </c>
      <c r="E2761" s="25" t="s">
        <v>26</v>
      </c>
      <c r="F2761" s="24" t="s">
        <v>27</v>
      </c>
      <c r="G2761" s="24" t="s">
        <v>28</v>
      </c>
      <c r="H2761" s="29">
        <f>'Table 1'!$G$8</f>
        <v>57.75</v>
      </c>
      <c r="I2761" s="30"/>
      <c r="J2761" s="30"/>
      <c r="K2761" s="30"/>
      <c r="L2761" s="31"/>
      <c r="M2761" s="31">
        <v>27</v>
      </c>
      <c r="N2761" s="32">
        <f t="array" ref="N2761">INDEX([1]!CCA_Weighting[#Data],MATCH(1,([1]!CCA_Weighting[State]=A2761)*([1]!CCA_Weighting[Zone]=B2761),0),MATCH(2021,VALUE([1]!CCA_Weighting[#Headers]),0))*M2761</f>
        <v>0.35389477016852228</v>
      </c>
      <c r="O2761" s="31">
        <f>'Table 1'!$B$8</f>
        <v>33.5</v>
      </c>
      <c r="P2761" s="32">
        <f t="array" ref="P2761">INDEX([1]!CCA_Weighting[#Data],MATCH(1,([1]!CCA_Weighting[State]=A2761)*([1]!CCA_Weighting[Zone]=B2761),0),MATCH(2022,VALUE([1]!CCA_Weighting[#Headers]),0))*O2761</f>
        <v>0.43909165928316651</v>
      </c>
      <c r="Q2761" s="31">
        <f>'Table 1'!$C$8</f>
        <v>22</v>
      </c>
      <c r="R2761" s="31">
        <f>'Table 1'!$E$8</f>
        <v>38.5</v>
      </c>
      <c r="S2761">
        <f t="shared" si="301"/>
        <v>288.75</v>
      </c>
      <c r="T2761">
        <f t="shared" si="302"/>
        <v>135</v>
      </c>
      <c r="U2761">
        <f t="shared" si="303"/>
        <v>167.5</v>
      </c>
      <c r="V2761">
        <f t="shared" si="304"/>
        <v>110</v>
      </c>
      <c r="W2761" s="28">
        <f t="shared" si="305"/>
        <v>88.656716417910445</v>
      </c>
      <c r="X2761" s="28">
        <f t="shared" si="306"/>
        <v>192.5</v>
      </c>
      <c r="Y2761">
        <f t="shared" si="307"/>
        <v>192.5</v>
      </c>
    </row>
    <row r="2762" spans="1:25" ht="14.4" x14ac:dyDescent="0.3">
      <c r="A2762" s="20" t="s">
        <v>22</v>
      </c>
      <c r="B2762" s="21" t="s">
        <v>128</v>
      </c>
      <c r="C2762" s="22" t="s">
        <v>129</v>
      </c>
      <c r="D2762" s="21" t="s">
        <v>25</v>
      </c>
      <c r="E2762" s="22" t="s">
        <v>26</v>
      </c>
      <c r="F2762" s="21" t="s">
        <v>29</v>
      </c>
      <c r="G2762" s="21" t="s">
        <v>28</v>
      </c>
      <c r="H2762" s="29">
        <f>'Table 1'!$G$9</f>
        <v>52.5</v>
      </c>
      <c r="I2762" s="30"/>
      <c r="J2762" s="30"/>
      <c r="K2762" s="30"/>
      <c r="L2762" s="31"/>
      <c r="M2762" s="31">
        <v>29</v>
      </c>
      <c r="N2762" s="32">
        <f t="array" ref="N2762">INDEX([1]!CCA_Weighting[#Data],MATCH(1,([1]!CCA_Weighting[State]=A2762)*([1]!CCA_Weighting[Zone]=B2762),0),MATCH(2021,VALUE([1]!CCA_Weighting[#Headers]),0))*M2762</f>
        <v>0.38010919758841277</v>
      </c>
      <c r="O2762" s="31">
        <f>'Table 1'!$B$9</f>
        <v>35</v>
      </c>
      <c r="P2762" s="32">
        <f t="array" ref="P2762">INDEX([1]!CCA_Weighting[#Data],MATCH(1,([1]!CCA_Weighting[State]=A2762)*([1]!CCA_Weighting[Zone]=B2762),0),MATCH(2022,VALUE([1]!CCA_Weighting[#Headers]),0))*O2762</f>
        <v>0.45875247984808443</v>
      </c>
      <c r="Q2762" s="31">
        <f>'Table 1'!$C$9</f>
        <v>23</v>
      </c>
      <c r="R2762" s="31">
        <f>'Table 1'!$E$9</f>
        <v>35</v>
      </c>
      <c r="S2762">
        <f t="shared" si="301"/>
        <v>262.5</v>
      </c>
      <c r="T2762">
        <f t="shared" si="302"/>
        <v>145</v>
      </c>
      <c r="U2762">
        <f t="shared" si="303"/>
        <v>175</v>
      </c>
      <c r="V2762">
        <f t="shared" si="304"/>
        <v>115</v>
      </c>
      <c r="W2762" s="28">
        <f t="shared" si="305"/>
        <v>95.285714285714292</v>
      </c>
      <c r="X2762" s="28">
        <f t="shared" si="306"/>
        <v>175</v>
      </c>
      <c r="Y2762">
        <f t="shared" si="307"/>
        <v>175</v>
      </c>
    </row>
    <row r="2763" spans="1:25" ht="14.4" x14ac:dyDescent="0.3">
      <c r="A2763" s="23" t="s">
        <v>22</v>
      </c>
      <c r="B2763" s="24" t="s">
        <v>128</v>
      </c>
      <c r="C2763" s="25" t="s">
        <v>129</v>
      </c>
      <c r="D2763" s="24" t="s">
        <v>25</v>
      </c>
      <c r="E2763" s="25" t="s">
        <v>26</v>
      </c>
      <c r="F2763" s="24" t="s">
        <v>30</v>
      </c>
      <c r="G2763" s="24" t="s">
        <v>28</v>
      </c>
      <c r="H2763" s="29">
        <f>'Table 1'!$G$10</f>
        <v>110</v>
      </c>
      <c r="I2763" s="30"/>
      <c r="J2763" s="30"/>
      <c r="K2763" s="30"/>
      <c r="L2763" s="31"/>
      <c r="M2763" s="31">
        <v>55</v>
      </c>
      <c r="N2763" s="32">
        <f t="array" ref="N2763">INDEX([1]!CCA_Weighting[#Data],MATCH(1,([1]!CCA_Weighting[State]=A2763)*([1]!CCA_Weighting[Zone]=B2763),0),MATCH(2021,VALUE([1]!CCA_Weighting[#Headers]),0))*M2763</f>
        <v>0.72089675404698983</v>
      </c>
      <c r="O2763" s="31">
        <f>'Table 1'!$B$10</f>
        <v>55</v>
      </c>
      <c r="P2763" s="32">
        <f t="array" ref="P2763">INDEX([1]!CCA_Weighting[#Data],MATCH(1,([1]!CCA_Weighting[State]=A2763)*([1]!CCA_Weighting[Zone]=B2763),0),MATCH(2022,VALUE([1]!CCA_Weighting[#Headers]),0))*O2763</f>
        <v>0.72089675404698983</v>
      </c>
      <c r="Q2763" s="31">
        <f>'Table 1'!$C$10</f>
        <v>36</v>
      </c>
      <c r="R2763" s="31">
        <f>'Table 1'!$E$10</f>
        <v>55</v>
      </c>
      <c r="S2763">
        <f t="shared" si="301"/>
        <v>550</v>
      </c>
      <c r="T2763">
        <f t="shared" si="302"/>
        <v>275</v>
      </c>
      <c r="U2763">
        <f t="shared" si="303"/>
        <v>275</v>
      </c>
      <c r="V2763">
        <f t="shared" si="304"/>
        <v>180</v>
      </c>
      <c r="W2763" s="28">
        <f t="shared" si="305"/>
        <v>180</v>
      </c>
      <c r="X2763" s="28">
        <f t="shared" si="306"/>
        <v>275</v>
      </c>
      <c r="Y2763">
        <f t="shared" si="307"/>
        <v>275</v>
      </c>
    </row>
    <row r="2764" spans="1:25" ht="14.4" x14ac:dyDescent="0.3">
      <c r="A2764" s="20" t="s">
        <v>22</v>
      </c>
      <c r="B2764" s="21" t="s">
        <v>128</v>
      </c>
      <c r="C2764" s="22" t="s">
        <v>129</v>
      </c>
      <c r="D2764" s="21" t="s">
        <v>25</v>
      </c>
      <c r="E2764" s="21" t="s">
        <v>31</v>
      </c>
      <c r="F2764" s="21" t="s">
        <v>27</v>
      </c>
      <c r="G2764" s="21" t="s">
        <v>28</v>
      </c>
      <c r="H2764" s="29">
        <f>'Table 1'!$M$8</f>
        <v>48</v>
      </c>
      <c r="I2764" s="30"/>
      <c r="J2764" s="30"/>
      <c r="K2764" s="30"/>
      <c r="L2764" s="31"/>
      <c r="M2764" s="31">
        <v>25</v>
      </c>
      <c r="N2764" s="32">
        <f t="array" ref="N2764">INDEX([1]!CCA_Weighting[#Data],MATCH(1,([1]!CCA_Weighting[State]=A2764)*([1]!CCA_Weighting[Zone]=B2764),0),MATCH(2021,VALUE([1]!CCA_Weighting[#Headers]),0))*M2764</f>
        <v>0.32768034274863173</v>
      </c>
      <c r="O2764" s="31">
        <f>'Table 1'!$H$8</f>
        <v>32</v>
      </c>
      <c r="P2764" s="32">
        <f t="array" ref="P2764">INDEX([1]!CCA_Weighting[#Data],MATCH(1,([1]!CCA_Weighting[State]=A2764)*([1]!CCA_Weighting[Zone]=B2764),0),MATCH(2022,VALUE([1]!CCA_Weighting[#Headers]),0))*O2764</f>
        <v>0.4194308387182486</v>
      </c>
      <c r="Q2764" s="31">
        <f>'Table 1'!$I$8</f>
        <v>21</v>
      </c>
      <c r="R2764" s="31">
        <f>'Table 1'!$K$8</f>
        <v>32</v>
      </c>
      <c r="S2764">
        <f t="shared" si="301"/>
        <v>240</v>
      </c>
      <c r="T2764">
        <f t="shared" si="302"/>
        <v>125</v>
      </c>
      <c r="U2764">
        <f t="shared" si="303"/>
        <v>160</v>
      </c>
      <c r="V2764">
        <f t="shared" si="304"/>
        <v>105</v>
      </c>
      <c r="W2764" s="28">
        <f t="shared" si="305"/>
        <v>82.03125</v>
      </c>
      <c r="X2764" s="28">
        <f t="shared" si="306"/>
        <v>160</v>
      </c>
      <c r="Y2764">
        <f t="shared" si="307"/>
        <v>160</v>
      </c>
    </row>
    <row r="2765" spans="1:25" ht="14.4" x14ac:dyDescent="0.3">
      <c r="A2765" s="23" t="s">
        <v>22</v>
      </c>
      <c r="B2765" s="24" t="s">
        <v>128</v>
      </c>
      <c r="C2765" s="25" t="s">
        <v>129</v>
      </c>
      <c r="D2765" s="24" t="s">
        <v>25</v>
      </c>
      <c r="E2765" s="24" t="s">
        <v>31</v>
      </c>
      <c r="F2765" s="24" t="s">
        <v>29</v>
      </c>
      <c r="G2765" s="24" t="s">
        <v>28</v>
      </c>
      <c r="H2765" s="29">
        <f>'Table 1'!$M$9</f>
        <v>51</v>
      </c>
      <c r="I2765" s="30"/>
      <c r="J2765" s="30"/>
      <c r="K2765" s="30"/>
      <c r="L2765" s="31"/>
      <c r="M2765" s="31">
        <v>26.5</v>
      </c>
      <c r="N2765" s="32">
        <f t="array" ref="N2765">INDEX([1]!CCA_Weighting[#Data],MATCH(1,([1]!CCA_Weighting[State]=A2765)*([1]!CCA_Weighting[Zone]=B2765),0),MATCH(2021,VALUE([1]!CCA_Weighting[#Headers]),0))*M2765</f>
        <v>0.34734116331354964</v>
      </c>
      <c r="O2765" s="31">
        <f>'Table 1'!$H$9</f>
        <v>34</v>
      </c>
      <c r="P2765" s="32">
        <f t="array" ref="P2765">INDEX([1]!CCA_Weighting[#Data],MATCH(1,([1]!CCA_Weighting[State]=A2765)*([1]!CCA_Weighting[Zone]=B2765),0),MATCH(2022,VALUE([1]!CCA_Weighting[#Headers]),0))*O2765</f>
        <v>0.44564526613813915</v>
      </c>
      <c r="Q2765" s="31">
        <f>'Table 1'!$I$9</f>
        <v>22</v>
      </c>
      <c r="R2765" s="31">
        <f>'Table 1'!$K$9</f>
        <v>34</v>
      </c>
      <c r="S2765">
        <f t="shared" si="301"/>
        <v>255</v>
      </c>
      <c r="T2765">
        <f t="shared" si="302"/>
        <v>132.5</v>
      </c>
      <c r="U2765">
        <f t="shared" si="303"/>
        <v>170</v>
      </c>
      <c r="V2765">
        <f t="shared" si="304"/>
        <v>110</v>
      </c>
      <c r="W2765" s="28">
        <f t="shared" si="305"/>
        <v>85.735294117647058</v>
      </c>
      <c r="X2765" s="28">
        <f t="shared" si="306"/>
        <v>170</v>
      </c>
      <c r="Y2765">
        <f t="shared" si="307"/>
        <v>170</v>
      </c>
    </row>
    <row r="2766" spans="1:25" ht="14.4" x14ac:dyDescent="0.3">
      <c r="A2766" s="20" t="s">
        <v>22</v>
      </c>
      <c r="B2766" s="21" t="s">
        <v>128</v>
      </c>
      <c r="C2766" s="22" t="s">
        <v>129</v>
      </c>
      <c r="D2766" s="21" t="s">
        <v>25</v>
      </c>
      <c r="E2766" s="21" t="s">
        <v>31</v>
      </c>
      <c r="F2766" s="21" t="s">
        <v>30</v>
      </c>
      <c r="G2766" s="21" t="s">
        <v>28</v>
      </c>
      <c r="H2766" s="29">
        <f>'Table 1'!$M$10</f>
        <v>100</v>
      </c>
      <c r="I2766" s="30"/>
      <c r="J2766" s="30"/>
      <c r="K2766" s="30"/>
      <c r="L2766" s="31"/>
      <c r="M2766" s="31">
        <v>50</v>
      </c>
      <c r="N2766" s="32">
        <f t="array" ref="N2766">INDEX([1]!CCA_Weighting[#Data],MATCH(1,([1]!CCA_Weighting[State]=A2766)*([1]!CCA_Weighting[Zone]=B2766),0),MATCH(2021,VALUE([1]!CCA_Weighting[#Headers]),0))*M2766</f>
        <v>0.65536068549726345</v>
      </c>
      <c r="O2766" s="31">
        <f>'Table 1'!$H$10</f>
        <v>50</v>
      </c>
      <c r="P2766" s="32">
        <f t="array" ref="P2766">INDEX([1]!CCA_Weighting[#Data],MATCH(1,([1]!CCA_Weighting[State]=A2766)*([1]!CCA_Weighting[Zone]=B2766),0),MATCH(2022,VALUE([1]!CCA_Weighting[#Headers]),0))*O2766</f>
        <v>0.65536068549726345</v>
      </c>
      <c r="Q2766" s="31">
        <f>'Table 1'!$I$10</f>
        <v>32.5</v>
      </c>
      <c r="R2766" s="31">
        <f>'Table 1'!$K$10</f>
        <v>50</v>
      </c>
      <c r="S2766">
        <f t="shared" si="301"/>
        <v>500</v>
      </c>
      <c r="T2766">
        <f t="shared" si="302"/>
        <v>250</v>
      </c>
      <c r="U2766">
        <f t="shared" si="303"/>
        <v>250</v>
      </c>
      <c r="V2766">
        <f t="shared" si="304"/>
        <v>162.5</v>
      </c>
      <c r="W2766" s="28">
        <f t="shared" si="305"/>
        <v>162.5</v>
      </c>
      <c r="X2766" s="28">
        <f t="shared" si="306"/>
        <v>250</v>
      </c>
      <c r="Y2766">
        <f t="shared" si="307"/>
        <v>250</v>
      </c>
    </row>
    <row r="2767" spans="1:25" ht="14.4" x14ac:dyDescent="0.3">
      <c r="A2767" s="23" t="s">
        <v>22</v>
      </c>
      <c r="B2767" s="24" t="s">
        <v>128</v>
      </c>
      <c r="C2767" s="25" t="s">
        <v>129</v>
      </c>
      <c r="D2767" s="24" t="s">
        <v>25</v>
      </c>
      <c r="E2767" s="24" t="s">
        <v>32</v>
      </c>
      <c r="F2767" s="24" t="s">
        <v>27</v>
      </c>
      <c r="G2767" s="24" t="s">
        <v>28</v>
      </c>
      <c r="H2767" s="29">
        <f>'Table 1'!$S$8</f>
        <v>45</v>
      </c>
      <c r="I2767" s="30"/>
      <c r="J2767" s="30"/>
      <c r="K2767" s="30"/>
      <c r="L2767" s="31"/>
      <c r="M2767" s="31">
        <v>23.5</v>
      </c>
      <c r="N2767" s="32">
        <f t="array" ref="N2767">INDEX([1]!CCA_Weighting[#Data],MATCH(1,([1]!CCA_Weighting[State]=A2767)*([1]!CCA_Weighting[Zone]=B2767),0),MATCH(2021,VALUE([1]!CCA_Weighting[#Headers]),0))*M2767</f>
        <v>0.30801952218371381</v>
      </c>
      <c r="O2767" s="31">
        <f>'Table 1'!$N$8</f>
        <v>30</v>
      </c>
      <c r="P2767" s="32">
        <f t="array" ref="P2767">INDEX([1]!CCA_Weighting[#Data],MATCH(1,([1]!CCA_Weighting[State]=A2767)*([1]!CCA_Weighting[Zone]=B2767),0),MATCH(2022,VALUE([1]!CCA_Weighting[#Headers]),0))*O2767</f>
        <v>0.39321641129835805</v>
      </c>
      <c r="Q2767" s="31">
        <f>'Table 1'!$O$8</f>
        <v>19.5</v>
      </c>
      <c r="R2767" s="31">
        <f>'Table 1'!$Q$8</f>
        <v>30</v>
      </c>
      <c r="S2767">
        <f t="shared" si="301"/>
        <v>225</v>
      </c>
      <c r="T2767">
        <f t="shared" si="302"/>
        <v>117.5</v>
      </c>
      <c r="U2767">
        <f t="shared" si="303"/>
        <v>150</v>
      </c>
      <c r="V2767">
        <f t="shared" si="304"/>
        <v>97.5</v>
      </c>
      <c r="W2767" s="28">
        <f t="shared" si="305"/>
        <v>76.375</v>
      </c>
      <c r="X2767" s="28">
        <f t="shared" si="306"/>
        <v>150</v>
      </c>
      <c r="Y2767">
        <f t="shared" si="307"/>
        <v>150</v>
      </c>
    </row>
    <row r="2768" spans="1:25" ht="14.4" x14ac:dyDescent="0.3">
      <c r="A2768" s="20" t="s">
        <v>22</v>
      </c>
      <c r="B2768" s="21" t="s">
        <v>128</v>
      </c>
      <c r="C2768" s="22" t="s">
        <v>129</v>
      </c>
      <c r="D2768" s="21" t="s">
        <v>25</v>
      </c>
      <c r="E2768" s="21" t="s">
        <v>32</v>
      </c>
      <c r="F2768" s="21" t="s">
        <v>29</v>
      </c>
      <c r="G2768" s="21" t="s">
        <v>28</v>
      </c>
      <c r="H2768" s="29">
        <f>'Table 1'!$S$9</f>
        <v>48</v>
      </c>
      <c r="I2768" s="30"/>
      <c r="J2768" s="30"/>
      <c r="K2768" s="30"/>
      <c r="L2768" s="31"/>
      <c r="M2768" s="31">
        <v>24.5</v>
      </c>
      <c r="N2768" s="32">
        <f t="array" ref="N2768">INDEX([1]!CCA_Weighting[#Data],MATCH(1,([1]!CCA_Weighting[State]=A2768)*([1]!CCA_Weighting[Zone]=B2768),0),MATCH(2021,VALUE([1]!CCA_Weighting[#Headers]),0))*M2768</f>
        <v>0.32112673589365909</v>
      </c>
      <c r="O2768" s="31">
        <f>'Table 1'!$N$9</f>
        <v>32</v>
      </c>
      <c r="P2768" s="32">
        <f t="array" ref="P2768">INDEX([1]!CCA_Weighting[#Data],MATCH(1,([1]!CCA_Weighting[State]=A2768)*([1]!CCA_Weighting[Zone]=B2768),0),MATCH(2022,VALUE([1]!CCA_Weighting[#Headers]),0))*O2768</f>
        <v>0.4194308387182486</v>
      </c>
      <c r="Q2768" s="31">
        <f>'Table 1'!$O$9</f>
        <v>21</v>
      </c>
      <c r="R2768" s="31">
        <f>'Table 1'!$Q$9</f>
        <v>32</v>
      </c>
      <c r="S2768">
        <f t="shared" si="301"/>
        <v>240</v>
      </c>
      <c r="T2768">
        <f t="shared" si="302"/>
        <v>122.5</v>
      </c>
      <c r="U2768">
        <f t="shared" si="303"/>
        <v>160</v>
      </c>
      <c r="V2768">
        <f t="shared" si="304"/>
        <v>105</v>
      </c>
      <c r="W2768" s="28">
        <f t="shared" si="305"/>
        <v>80.390625</v>
      </c>
      <c r="X2768" s="28">
        <f t="shared" si="306"/>
        <v>160</v>
      </c>
      <c r="Y2768">
        <f t="shared" si="307"/>
        <v>160</v>
      </c>
    </row>
    <row r="2769" spans="1:25" ht="14.4" x14ac:dyDescent="0.3">
      <c r="A2769" s="23" t="s">
        <v>22</v>
      </c>
      <c r="B2769" s="24" t="s">
        <v>128</v>
      </c>
      <c r="C2769" s="25" t="s">
        <v>129</v>
      </c>
      <c r="D2769" s="24" t="s">
        <v>25</v>
      </c>
      <c r="E2769" s="24" t="s">
        <v>32</v>
      </c>
      <c r="F2769" s="24" t="s">
        <v>30</v>
      </c>
      <c r="G2769" s="24" t="s">
        <v>28</v>
      </c>
      <c r="H2769" s="29">
        <f>'Table 1'!$S$10</f>
        <v>80</v>
      </c>
      <c r="I2769" s="30"/>
      <c r="J2769" s="30"/>
      <c r="K2769" s="30"/>
      <c r="L2769" s="31"/>
      <c r="M2769" s="31">
        <v>40</v>
      </c>
      <c r="N2769" s="32">
        <f t="array" ref="N2769">INDEX([1]!CCA_Weighting[#Data],MATCH(1,([1]!CCA_Weighting[State]=A2769)*([1]!CCA_Weighting[Zone]=B2769),0),MATCH(2021,VALUE([1]!CCA_Weighting[#Headers]),0))*M2769</f>
        <v>0.52428854839781081</v>
      </c>
      <c r="O2769" s="31">
        <f>'Table 1'!$N$10</f>
        <v>40</v>
      </c>
      <c r="P2769" s="32">
        <f t="array" ref="P2769">INDEX([1]!CCA_Weighting[#Data],MATCH(1,([1]!CCA_Weighting[State]=A2769)*([1]!CCA_Weighting[Zone]=B2769),0),MATCH(2022,VALUE([1]!CCA_Weighting[#Headers]),0))*O2769</f>
        <v>0.52428854839781081</v>
      </c>
      <c r="Q2769" s="31">
        <f>'Table 1'!$O$10</f>
        <v>26</v>
      </c>
      <c r="R2769" s="31">
        <f>'Table 1'!$Q$10</f>
        <v>40</v>
      </c>
      <c r="S2769">
        <f t="shared" si="301"/>
        <v>400</v>
      </c>
      <c r="T2769">
        <f t="shared" si="302"/>
        <v>200</v>
      </c>
      <c r="U2769">
        <f t="shared" si="303"/>
        <v>200</v>
      </c>
      <c r="V2769">
        <f t="shared" si="304"/>
        <v>130</v>
      </c>
      <c r="W2769" s="28">
        <f t="shared" si="305"/>
        <v>130</v>
      </c>
      <c r="X2769" s="28">
        <f t="shared" si="306"/>
        <v>200</v>
      </c>
      <c r="Y2769">
        <f t="shared" si="307"/>
        <v>200</v>
      </c>
    </row>
    <row r="2770" spans="1:25" ht="14.4" x14ac:dyDescent="0.3">
      <c r="A2770" s="20" t="s">
        <v>22</v>
      </c>
      <c r="B2770" s="21" t="s">
        <v>128</v>
      </c>
      <c r="C2770" s="22" t="s">
        <v>129</v>
      </c>
      <c r="D2770" s="21" t="s">
        <v>25</v>
      </c>
      <c r="E2770" s="21" t="s">
        <v>33</v>
      </c>
      <c r="F2770" s="21" t="s">
        <v>27</v>
      </c>
      <c r="G2770" s="21" t="s">
        <v>28</v>
      </c>
      <c r="H2770" s="29">
        <f>'Table 1'!$Y$8</f>
        <v>42.75</v>
      </c>
      <c r="I2770" s="30"/>
      <c r="J2770" s="30"/>
      <c r="K2770" s="30"/>
      <c r="L2770" s="31"/>
      <c r="M2770" s="31">
        <v>21</v>
      </c>
      <c r="N2770" s="32">
        <f t="array" ref="N2770">INDEX([1]!CCA_Weighting[#Data],MATCH(1,([1]!CCA_Weighting[State]=A2770)*([1]!CCA_Weighting[Zone]=B2770),0),MATCH(2021,VALUE([1]!CCA_Weighting[#Headers]),0))*M2770</f>
        <v>0.27525148790885062</v>
      </c>
      <c r="O2770" s="31">
        <f>'Table 1'!$T$8</f>
        <v>28.5</v>
      </c>
      <c r="P2770" s="32">
        <f t="array" ref="P2770">INDEX([1]!CCA_Weighting[#Data],MATCH(1,([1]!CCA_Weighting[State]=A2770)*([1]!CCA_Weighting[Zone]=B2770),0),MATCH(2022,VALUE([1]!CCA_Weighting[#Headers]),0))*O2770</f>
        <v>0.37355559073344013</v>
      </c>
      <c r="Q2770" s="31">
        <f>'Table 1'!$U$8</f>
        <v>18</v>
      </c>
      <c r="R2770" s="31">
        <f>'Table 1'!$W$8</f>
        <v>28.5</v>
      </c>
      <c r="S2770">
        <f t="shared" si="301"/>
        <v>213.75</v>
      </c>
      <c r="T2770">
        <f t="shared" si="302"/>
        <v>105</v>
      </c>
      <c r="U2770">
        <f t="shared" si="303"/>
        <v>142.5</v>
      </c>
      <c r="V2770">
        <f t="shared" si="304"/>
        <v>90</v>
      </c>
      <c r="W2770" s="28">
        <f t="shared" si="305"/>
        <v>66.315789473684205</v>
      </c>
      <c r="X2770" s="28">
        <f t="shared" si="306"/>
        <v>142.5</v>
      </c>
      <c r="Y2770">
        <f t="shared" si="307"/>
        <v>142.5</v>
      </c>
    </row>
    <row r="2771" spans="1:25" ht="14.4" x14ac:dyDescent="0.3">
      <c r="A2771" s="23" t="s">
        <v>22</v>
      </c>
      <c r="B2771" s="24" t="s">
        <v>128</v>
      </c>
      <c r="C2771" s="25" t="s">
        <v>129</v>
      </c>
      <c r="D2771" s="24" t="s">
        <v>25</v>
      </c>
      <c r="E2771" s="24" t="s">
        <v>33</v>
      </c>
      <c r="F2771" s="24" t="s">
        <v>29</v>
      </c>
      <c r="G2771" s="24" t="s">
        <v>28</v>
      </c>
      <c r="H2771" s="29">
        <f>'Table 1'!$Y$9</f>
        <v>45</v>
      </c>
      <c r="I2771" s="30"/>
      <c r="J2771" s="30"/>
      <c r="K2771" s="30"/>
      <c r="L2771" s="31"/>
      <c r="M2771" s="31">
        <v>22</v>
      </c>
      <c r="N2771" s="32">
        <f t="array" ref="N2771">INDEX([1]!CCA_Weighting[#Data],MATCH(1,([1]!CCA_Weighting[State]=A2771)*([1]!CCA_Weighting[Zone]=B2771),0),MATCH(2021,VALUE([1]!CCA_Weighting[#Headers]),0))*M2771</f>
        <v>0.2883587016187959</v>
      </c>
      <c r="O2771" s="31">
        <f>'Table 1'!$T$9</f>
        <v>30</v>
      </c>
      <c r="P2771" s="32">
        <f t="array" ref="P2771">INDEX([1]!CCA_Weighting[#Data],MATCH(1,([1]!CCA_Weighting[State]=A2771)*([1]!CCA_Weighting[Zone]=B2771),0),MATCH(2022,VALUE([1]!CCA_Weighting[#Headers]),0))*O2771</f>
        <v>0.39321641129835805</v>
      </c>
      <c r="Q2771" s="31">
        <f>'Table 1'!$U$9</f>
        <v>19.5</v>
      </c>
      <c r="R2771" s="31">
        <f>'Table 1'!$W$9</f>
        <v>30</v>
      </c>
      <c r="S2771">
        <f t="shared" si="301"/>
        <v>225</v>
      </c>
      <c r="T2771">
        <f t="shared" si="302"/>
        <v>110</v>
      </c>
      <c r="U2771">
        <f t="shared" si="303"/>
        <v>150</v>
      </c>
      <c r="V2771">
        <f t="shared" si="304"/>
        <v>97.5</v>
      </c>
      <c r="W2771" s="28">
        <f t="shared" si="305"/>
        <v>71.5</v>
      </c>
      <c r="X2771" s="28">
        <f t="shared" si="306"/>
        <v>150</v>
      </c>
      <c r="Y2771">
        <f t="shared" si="307"/>
        <v>150</v>
      </c>
    </row>
    <row r="2772" spans="1:25" ht="14.4" x14ac:dyDescent="0.3">
      <c r="A2772" s="20" t="s">
        <v>22</v>
      </c>
      <c r="B2772" s="21" t="s">
        <v>128</v>
      </c>
      <c r="C2772" s="22" t="s">
        <v>129</v>
      </c>
      <c r="D2772" s="21" t="s">
        <v>25</v>
      </c>
      <c r="E2772" s="21" t="s">
        <v>33</v>
      </c>
      <c r="F2772" s="21" t="s">
        <v>30</v>
      </c>
      <c r="G2772" s="21" t="s">
        <v>28</v>
      </c>
      <c r="H2772" s="29">
        <f>'Table 1'!$Y$10</f>
        <v>76</v>
      </c>
      <c r="I2772" s="30"/>
      <c r="J2772" s="30"/>
      <c r="K2772" s="30"/>
      <c r="L2772" s="31"/>
      <c r="M2772" s="31">
        <v>38</v>
      </c>
      <c r="N2772" s="32">
        <f t="array" ref="N2772">INDEX([1]!CCA_Weighting[#Data],MATCH(1,([1]!CCA_Weighting[State]=A2772)*([1]!CCA_Weighting[Zone]=B2772),0),MATCH(2021,VALUE([1]!CCA_Weighting[#Headers]),0))*M2772</f>
        <v>0.4980741209779202</v>
      </c>
      <c r="O2772" s="31">
        <f>'Table 1'!$T$10</f>
        <v>38</v>
      </c>
      <c r="P2772" s="32">
        <f t="array" ref="P2772">INDEX([1]!CCA_Weighting[#Data],MATCH(1,([1]!CCA_Weighting[State]=A2772)*([1]!CCA_Weighting[Zone]=B2772),0),MATCH(2022,VALUE([1]!CCA_Weighting[#Headers]),0))*O2772</f>
        <v>0.4980741209779202</v>
      </c>
      <c r="Q2772" s="31">
        <f>'Table 1'!$U$10</f>
        <v>24.5</v>
      </c>
      <c r="R2772" s="31">
        <f>'Table 1'!$W$10</f>
        <v>38</v>
      </c>
      <c r="S2772">
        <f t="shared" si="301"/>
        <v>380</v>
      </c>
      <c r="T2772">
        <f t="shared" si="302"/>
        <v>190</v>
      </c>
      <c r="U2772">
        <f t="shared" si="303"/>
        <v>190</v>
      </c>
      <c r="V2772">
        <f t="shared" si="304"/>
        <v>122.5</v>
      </c>
      <c r="W2772" s="28">
        <f t="shared" si="305"/>
        <v>122.5</v>
      </c>
      <c r="X2772" s="28">
        <f t="shared" si="306"/>
        <v>190</v>
      </c>
      <c r="Y2772">
        <f t="shared" si="307"/>
        <v>190</v>
      </c>
    </row>
    <row r="2773" spans="1:25" ht="14.4" x14ac:dyDescent="0.3">
      <c r="A2773" s="23" t="s">
        <v>22</v>
      </c>
      <c r="B2773" s="24" t="s">
        <v>128</v>
      </c>
      <c r="C2773" s="25" t="s">
        <v>129</v>
      </c>
      <c r="D2773" s="24" t="s">
        <v>25</v>
      </c>
      <c r="E2773" s="24" t="s">
        <v>34</v>
      </c>
      <c r="F2773" s="24" t="s">
        <v>27</v>
      </c>
      <c r="G2773" s="24" t="s">
        <v>28</v>
      </c>
      <c r="H2773" s="29">
        <f>'Table 1'!$Y$8</f>
        <v>42.75</v>
      </c>
      <c r="I2773" s="30"/>
      <c r="J2773" s="30"/>
      <c r="K2773" s="30"/>
      <c r="L2773" s="31"/>
      <c r="M2773" s="31">
        <v>21</v>
      </c>
      <c r="N2773" s="32">
        <f t="array" ref="N2773">INDEX([1]!CCA_Weighting[#Data],MATCH(1,([1]!CCA_Weighting[State]=A2773)*([1]!CCA_Weighting[Zone]=B2773),0),MATCH(2021,VALUE([1]!CCA_Weighting[#Headers]),0))*M2773</f>
        <v>0.27525148790885062</v>
      </c>
      <c r="O2773" s="31">
        <f>'Table 1'!$T$8</f>
        <v>28.5</v>
      </c>
      <c r="P2773" s="32">
        <f t="array" ref="P2773">INDEX([1]!CCA_Weighting[#Data],MATCH(1,([1]!CCA_Weighting[State]=A2773)*([1]!CCA_Weighting[Zone]=B2773),0),MATCH(2022,VALUE([1]!CCA_Weighting[#Headers]),0))*O2773</f>
        <v>0.37355559073344013</v>
      </c>
      <c r="Q2773" s="31">
        <f>'Table 1'!$U$8</f>
        <v>18</v>
      </c>
      <c r="R2773" s="31">
        <f>'Table 1'!$W$8</f>
        <v>28.5</v>
      </c>
      <c r="S2773">
        <f t="shared" si="301"/>
        <v>213.75</v>
      </c>
      <c r="T2773">
        <f t="shared" si="302"/>
        <v>105</v>
      </c>
      <c r="U2773">
        <f t="shared" si="303"/>
        <v>142.5</v>
      </c>
      <c r="V2773">
        <f t="shared" si="304"/>
        <v>90</v>
      </c>
      <c r="W2773" s="28">
        <f t="shared" si="305"/>
        <v>66.315789473684205</v>
      </c>
      <c r="X2773" s="28">
        <f t="shared" si="306"/>
        <v>142.5</v>
      </c>
      <c r="Y2773">
        <f t="shared" si="307"/>
        <v>142.5</v>
      </c>
    </row>
    <row r="2774" spans="1:25" ht="14.4" x14ac:dyDescent="0.3">
      <c r="A2774" s="20" t="s">
        <v>22</v>
      </c>
      <c r="B2774" s="21" t="s">
        <v>128</v>
      </c>
      <c r="C2774" s="22" t="s">
        <v>129</v>
      </c>
      <c r="D2774" s="21" t="s">
        <v>25</v>
      </c>
      <c r="E2774" s="21" t="s">
        <v>34</v>
      </c>
      <c r="F2774" s="21" t="s">
        <v>29</v>
      </c>
      <c r="G2774" s="21" t="s">
        <v>28</v>
      </c>
      <c r="H2774" s="29">
        <f>'Table 1'!$Y$9</f>
        <v>45</v>
      </c>
      <c r="I2774" s="30"/>
      <c r="J2774" s="30"/>
      <c r="K2774" s="30"/>
      <c r="L2774" s="31"/>
      <c r="M2774" s="31">
        <v>22</v>
      </c>
      <c r="N2774" s="32">
        <f t="array" ref="N2774">INDEX([1]!CCA_Weighting[#Data],MATCH(1,([1]!CCA_Weighting[State]=A2774)*([1]!CCA_Weighting[Zone]=B2774),0),MATCH(2021,VALUE([1]!CCA_Weighting[#Headers]),0))*M2774</f>
        <v>0.2883587016187959</v>
      </c>
      <c r="O2774" s="31">
        <f>'Table 1'!$T$9</f>
        <v>30</v>
      </c>
      <c r="P2774" s="32">
        <f t="array" ref="P2774">INDEX([1]!CCA_Weighting[#Data],MATCH(1,([1]!CCA_Weighting[State]=A2774)*([1]!CCA_Weighting[Zone]=B2774),0),MATCH(2022,VALUE([1]!CCA_Weighting[#Headers]),0))*O2774</f>
        <v>0.39321641129835805</v>
      </c>
      <c r="Q2774" s="31">
        <f>'Table 1'!$U$9</f>
        <v>19.5</v>
      </c>
      <c r="R2774" s="31">
        <f>'Table 1'!$W$9</f>
        <v>30</v>
      </c>
      <c r="S2774">
        <f t="shared" si="301"/>
        <v>225</v>
      </c>
      <c r="T2774">
        <f t="shared" si="302"/>
        <v>110</v>
      </c>
      <c r="U2774">
        <f t="shared" si="303"/>
        <v>150</v>
      </c>
      <c r="V2774">
        <f t="shared" si="304"/>
        <v>97.5</v>
      </c>
      <c r="W2774" s="28">
        <f t="shared" si="305"/>
        <v>71.5</v>
      </c>
      <c r="X2774" s="28">
        <f t="shared" si="306"/>
        <v>150</v>
      </c>
      <c r="Y2774">
        <f t="shared" si="307"/>
        <v>150</v>
      </c>
    </row>
    <row r="2775" spans="1:25" ht="14.4" x14ac:dyDescent="0.3">
      <c r="A2775" s="23" t="s">
        <v>22</v>
      </c>
      <c r="B2775" s="24" t="s">
        <v>128</v>
      </c>
      <c r="C2775" s="25" t="s">
        <v>129</v>
      </c>
      <c r="D2775" s="24" t="s">
        <v>25</v>
      </c>
      <c r="E2775" s="24" t="s">
        <v>34</v>
      </c>
      <c r="F2775" s="24" t="s">
        <v>30</v>
      </c>
      <c r="G2775" s="24" t="s">
        <v>28</v>
      </c>
      <c r="H2775" s="29">
        <f>'Table 1'!$Y$10</f>
        <v>76</v>
      </c>
      <c r="I2775" s="30"/>
      <c r="J2775" s="30"/>
      <c r="K2775" s="30"/>
      <c r="L2775" s="31"/>
      <c r="M2775" s="31">
        <v>38</v>
      </c>
      <c r="N2775" s="32">
        <f t="array" ref="N2775">INDEX([1]!CCA_Weighting[#Data],MATCH(1,([1]!CCA_Weighting[State]=A2775)*([1]!CCA_Weighting[Zone]=B2775),0),MATCH(2021,VALUE([1]!CCA_Weighting[#Headers]),0))*M2775</f>
        <v>0.4980741209779202</v>
      </c>
      <c r="O2775" s="31">
        <f>'Table 1'!$T$10</f>
        <v>38</v>
      </c>
      <c r="P2775" s="32">
        <f t="array" ref="P2775">INDEX([1]!CCA_Weighting[#Data],MATCH(1,([1]!CCA_Weighting[State]=A2775)*([1]!CCA_Weighting[Zone]=B2775),0),MATCH(2022,VALUE([1]!CCA_Weighting[#Headers]),0))*O2775</f>
        <v>0.4980741209779202</v>
      </c>
      <c r="Q2775" s="31">
        <f>'Table 1'!$U$10</f>
        <v>24.5</v>
      </c>
      <c r="R2775" s="31">
        <f>'Table 1'!$W$10</f>
        <v>38</v>
      </c>
      <c r="S2775">
        <f t="shared" si="301"/>
        <v>380</v>
      </c>
      <c r="T2775">
        <f t="shared" si="302"/>
        <v>190</v>
      </c>
      <c r="U2775">
        <f t="shared" si="303"/>
        <v>190</v>
      </c>
      <c r="V2775">
        <f t="shared" si="304"/>
        <v>122.5</v>
      </c>
      <c r="W2775" s="28">
        <f t="shared" si="305"/>
        <v>122.5</v>
      </c>
      <c r="X2775" s="28">
        <f t="shared" si="306"/>
        <v>190</v>
      </c>
      <c r="Y2775">
        <f t="shared" si="307"/>
        <v>190</v>
      </c>
    </row>
    <row r="2776" spans="1:25" ht="14.4" x14ac:dyDescent="0.3">
      <c r="A2776" s="20" t="s">
        <v>22</v>
      </c>
      <c r="B2776" s="21" t="s">
        <v>128</v>
      </c>
      <c r="C2776" s="22" t="s">
        <v>129</v>
      </c>
      <c r="D2776" s="21" t="s">
        <v>35</v>
      </c>
      <c r="E2776" s="22" t="s">
        <v>26</v>
      </c>
      <c r="F2776" s="21" t="s">
        <v>27</v>
      </c>
      <c r="G2776" s="21" t="s">
        <v>28</v>
      </c>
      <c r="H2776" s="29">
        <f>'Table 1'!$G$8</f>
        <v>57.75</v>
      </c>
      <c r="I2776" s="30"/>
      <c r="J2776" s="30"/>
      <c r="K2776" s="30"/>
      <c r="L2776" s="31"/>
      <c r="M2776" s="31">
        <v>27</v>
      </c>
      <c r="N2776" s="32">
        <f t="array" ref="N2776">INDEX([1]!CCA_Weighting[#Data],MATCH(1,([1]!CCA_Weighting[State]=A2776)*([1]!CCA_Weighting[Zone]=B2776),0),MATCH(2021,VALUE([1]!CCA_Weighting[#Headers]),0))*M2776</f>
        <v>0.35389477016852228</v>
      </c>
      <c r="O2776" s="31">
        <f>'Table 1'!$B$8</f>
        <v>33.5</v>
      </c>
      <c r="P2776" s="32">
        <f t="array" ref="P2776">INDEX([1]!CCA_Weighting[#Data],MATCH(1,([1]!CCA_Weighting[State]=A2776)*([1]!CCA_Weighting[Zone]=B2776),0),MATCH(2022,VALUE([1]!CCA_Weighting[#Headers]),0))*O2776</f>
        <v>0.43909165928316651</v>
      </c>
      <c r="Q2776" s="31">
        <f>'Table 1'!$C$8</f>
        <v>22</v>
      </c>
      <c r="R2776" s="31">
        <f>'Table 1'!$E$8</f>
        <v>38.5</v>
      </c>
      <c r="S2776">
        <f t="shared" si="301"/>
        <v>288.75</v>
      </c>
      <c r="T2776">
        <f t="shared" si="302"/>
        <v>135</v>
      </c>
      <c r="U2776">
        <f t="shared" si="303"/>
        <v>167.5</v>
      </c>
      <c r="V2776">
        <f t="shared" si="304"/>
        <v>110</v>
      </c>
      <c r="W2776" s="28">
        <f t="shared" si="305"/>
        <v>88.656716417910445</v>
      </c>
      <c r="X2776" s="28">
        <f t="shared" si="306"/>
        <v>192.5</v>
      </c>
      <c r="Y2776">
        <f t="shared" si="307"/>
        <v>192.5</v>
      </c>
    </row>
    <row r="2777" spans="1:25" ht="14.4" x14ac:dyDescent="0.3">
      <c r="A2777" s="23" t="s">
        <v>22</v>
      </c>
      <c r="B2777" s="24" t="s">
        <v>128</v>
      </c>
      <c r="C2777" s="25" t="s">
        <v>129</v>
      </c>
      <c r="D2777" s="24" t="s">
        <v>35</v>
      </c>
      <c r="E2777" s="25" t="s">
        <v>26</v>
      </c>
      <c r="F2777" s="24" t="s">
        <v>29</v>
      </c>
      <c r="G2777" s="24" t="s">
        <v>28</v>
      </c>
      <c r="H2777" s="29">
        <f>'Table 1'!$G$9</f>
        <v>52.5</v>
      </c>
      <c r="I2777" s="30"/>
      <c r="J2777" s="30"/>
      <c r="K2777" s="30"/>
      <c r="L2777" s="31"/>
      <c r="M2777" s="31">
        <v>29</v>
      </c>
      <c r="N2777" s="32">
        <f t="array" ref="N2777">INDEX([1]!CCA_Weighting[#Data],MATCH(1,([1]!CCA_Weighting[State]=A2777)*([1]!CCA_Weighting[Zone]=B2777),0),MATCH(2021,VALUE([1]!CCA_Weighting[#Headers]),0))*M2777</f>
        <v>0.38010919758841277</v>
      </c>
      <c r="O2777" s="31">
        <f>'Table 1'!$B$9</f>
        <v>35</v>
      </c>
      <c r="P2777" s="32">
        <f t="array" ref="P2777">INDEX([1]!CCA_Weighting[#Data],MATCH(1,([1]!CCA_Weighting[State]=A2777)*([1]!CCA_Weighting[Zone]=B2777),0),MATCH(2022,VALUE([1]!CCA_Weighting[#Headers]),0))*O2777</f>
        <v>0.45875247984808443</v>
      </c>
      <c r="Q2777" s="31">
        <f>'Table 1'!$C$9</f>
        <v>23</v>
      </c>
      <c r="R2777" s="31">
        <f>'Table 1'!$E$9</f>
        <v>35</v>
      </c>
      <c r="S2777">
        <f t="shared" si="301"/>
        <v>262.5</v>
      </c>
      <c r="T2777">
        <f t="shared" si="302"/>
        <v>145</v>
      </c>
      <c r="U2777">
        <f t="shared" si="303"/>
        <v>175</v>
      </c>
      <c r="V2777">
        <f t="shared" si="304"/>
        <v>115</v>
      </c>
      <c r="W2777" s="28">
        <f t="shared" si="305"/>
        <v>95.285714285714292</v>
      </c>
      <c r="X2777" s="28">
        <f t="shared" si="306"/>
        <v>175</v>
      </c>
      <c r="Y2777">
        <f t="shared" si="307"/>
        <v>175</v>
      </c>
    </row>
    <row r="2778" spans="1:25" ht="14.4" x14ac:dyDescent="0.3">
      <c r="A2778" s="20" t="s">
        <v>22</v>
      </c>
      <c r="B2778" s="21" t="s">
        <v>128</v>
      </c>
      <c r="C2778" s="22" t="s">
        <v>129</v>
      </c>
      <c r="D2778" s="21" t="s">
        <v>35</v>
      </c>
      <c r="E2778" s="22" t="s">
        <v>26</v>
      </c>
      <c r="F2778" s="21" t="s">
        <v>30</v>
      </c>
      <c r="G2778" s="21" t="s">
        <v>28</v>
      </c>
      <c r="H2778" s="29">
        <f>'Table 1'!$G$10</f>
        <v>110</v>
      </c>
      <c r="I2778" s="30"/>
      <c r="J2778" s="30"/>
      <c r="K2778" s="30"/>
      <c r="L2778" s="31"/>
      <c r="M2778" s="31">
        <v>55</v>
      </c>
      <c r="N2778" s="32">
        <f t="array" ref="N2778">INDEX([1]!CCA_Weighting[#Data],MATCH(1,([1]!CCA_Weighting[State]=A2778)*([1]!CCA_Weighting[Zone]=B2778),0),MATCH(2021,VALUE([1]!CCA_Weighting[#Headers]),0))*M2778</f>
        <v>0.72089675404698983</v>
      </c>
      <c r="O2778" s="31">
        <f>'Table 1'!$B$10</f>
        <v>55</v>
      </c>
      <c r="P2778" s="32">
        <f t="array" ref="P2778">INDEX([1]!CCA_Weighting[#Data],MATCH(1,([1]!CCA_Weighting[State]=A2778)*([1]!CCA_Weighting[Zone]=B2778),0),MATCH(2022,VALUE([1]!CCA_Weighting[#Headers]),0))*O2778</f>
        <v>0.72089675404698983</v>
      </c>
      <c r="Q2778" s="31">
        <f>'Table 1'!$C$10</f>
        <v>36</v>
      </c>
      <c r="R2778" s="31">
        <f>'Table 1'!$E$10</f>
        <v>55</v>
      </c>
      <c r="S2778">
        <f t="shared" si="301"/>
        <v>550</v>
      </c>
      <c r="T2778">
        <f t="shared" si="302"/>
        <v>275</v>
      </c>
      <c r="U2778">
        <f t="shared" si="303"/>
        <v>275</v>
      </c>
      <c r="V2778">
        <f t="shared" si="304"/>
        <v>180</v>
      </c>
      <c r="W2778" s="28">
        <f t="shared" si="305"/>
        <v>180</v>
      </c>
      <c r="X2778" s="28">
        <f t="shared" si="306"/>
        <v>275</v>
      </c>
      <c r="Y2778">
        <f t="shared" si="307"/>
        <v>275</v>
      </c>
    </row>
    <row r="2779" spans="1:25" ht="14.4" x14ac:dyDescent="0.3">
      <c r="A2779" s="23" t="s">
        <v>22</v>
      </c>
      <c r="B2779" s="24" t="s">
        <v>128</v>
      </c>
      <c r="C2779" s="25" t="s">
        <v>129</v>
      </c>
      <c r="D2779" s="24" t="s">
        <v>35</v>
      </c>
      <c r="E2779" s="24" t="s">
        <v>31</v>
      </c>
      <c r="F2779" s="24" t="s">
        <v>27</v>
      </c>
      <c r="G2779" s="24" t="s">
        <v>28</v>
      </c>
      <c r="H2779" s="29">
        <f>'Table 1'!$M$8</f>
        <v>48</v>
      </c>
      <c r="I2779" s="30"/>
      <c r="J2779" s="30"/>
      <c r="K2779" s="30"/>
      <c r="L2779" s="31"/>
      <c r="M2779" s="31">
        <v>25</v>
      </c>
      <c r="N2779" s="32">
        <f t="array" ref="N2779">INDEX([1]!CCA_Weighting[#Data],MATCH(1,([1]!CCA_Weighting[State]=A2779)*([1]!CCA_Weighting[Zone]=B2779),0),MATCH(2021,VALUE([1]!CCA_Weighting[#Headers]),0))*M2779</f>
        <v>0.32768034274863173</v>
      </c>
      <c r="O2779" s="31">
        <f>'Table 1'!$H$8</f>
        <v>32</v>
      </c>
      <c r="P2779" s="32">
        <f t="array" ref="P2779">INDEX([1]!CCA_Weighting[#Data],MATCH(1,([1]!CCA_Weighting[State]=A2779)*([1]!CCA_Weighting[Zone]=B2779),0),MATCH(2022,VALUE([1]!CCA_Weighting[#Headers]),0))*O2779</f>
        <v>0.4194308387182486</v>
      </c>
      <c r="Q2779" s="31">
        <f>'Table 1'!$I$8</f>
        <v>21</v>
      </c>
      <c r="R2779" s="31">
        <f>'Table 1'!$K$8</f>
        <v>32</v>
      </c>
      <c r="S2779">
        <f t="shared" si="301"/>
        <v>240</v>
      </c>
      <c r="T2779">
        <f t="shared" si="302"/>
        <v>125</v>
      </c>
      <c r="U2779">
        <f t="shared" si="303"/>
        <v>160</v>
      </c>
      <c r="V2779">
        <f t="shared" si="304"/>
        <v>105</v>
      </c>
      <c r="W2779" s="28">
        <f t="shared" si="305"/>
        <v>82.03125</v>
      </c>
      <c r="X2779" s="28">
        <f t="shared" si="306"/>
        <v>160</v>
      </c>
      <c r="Y2779">
        <f t="shared" si="307"/>
        <v>160</v>
      </c>
    </row>
    <row r="2780" spans="1:25" ht="14.4" x14ac:dyDescent="0.3">
      <c r="A2780" s="20" t="s">
        <v>22</v>
      </c>
      <c r="B2780" s="21" t="s">
        <v>128</v>
      </c>
      <c r="C2780" s="22" t="s">
        <v>129</v>
      </c>
      <c r="D2780" s="21" t="s">
        <v>35</v>
      </c>
      <c r="E2780" s="21" t="s">
        <v>31</v>
      </c>
      <c r="F2780" s="21" t="s">
        <v>29</v>
      </c>
      <c r="G2780" s="21" t="s">
        <v>28</v>
      </c>
      <c r="H2780" s="29">
        <f>'Table 1'!$M$9</f>
        <v>51</v>
      </c>
      <c r="I2780" s="30"/>
      <c r="J2780" s="30"/>
      <c r="K2780" s="30"/>
      <c r="L2780" s="31"/>
      <c r="M2780" s="31">
        <v>26.5</v>
      </c>
      <c r="N2780" s="32">
        <f t="array" ref="N2780">INDEX([1]!CCA_Weighting[#Data],MATCH(1,([1]!CCA_Weighting[State]=A2780)*([1]!CCA_Weighting[Zone]=B2780),0),MATCH(2021,VALUE([1]!CCA_Weighting[#Headers]),0))*M2780</f>
        <v>0.34734116331354964</v>
      </c>
      <c r="O2780" s="31">
        <f>'Table 1'!$H$9</f>
        <v>34</v>
      </c>
      <c r="P2780" s="32">
        <f t="array" ref="P2780">INDEX([1]!CCA_Weighting[#Data],MATCH(1,([1]!CCA_Weighting[State]=A2780)*([1]!CCA_Weighting[Zone]=B2780),0),MATCH(2022,VALUE([1]!CCA_Weighting[#Headers]),0))*O2780</f>
        <v>0.44564526613813915</v>
      </c>
      <c r="Q2780" s="31">
        <f>'Table 1'!$I$9</f>
        <v>22</v>
      </c>
      <c r="R2780" s="31">
        <f>'Table 1'!$K$9</f>
        <v>34</v>
      </c>
      <c r="S2780">
        <f t="shared" si="301"/>
        <v>255</v>
      </c>
      <c r="T2780">
        <f t="shared" si="302"/>
        <v>132.5</v>
      </c>
      <c r="U2780">
        <f t="shared" si="303"/>
        <v>170</v>
      </c>
      <c r="V2780">
        <f t="shared" si="304"/>
        <v>110</v>
      </c>
      <c r="W2780" s="28">
        <f t="shared" si="305"/>
        <v>85.735294117647058</v>
      </c>
      <c r="X2780" s="28">
        <f t="shared" si="306"/>
        <v>170</v>
      </c>
      <c r="Y2780">
        <f t="shared" si="307"/>
        <v>170</v>
      </c>
    </row>
    <row r="2781" spans="1:25" ht="14.4" x14ac:dyDescent="0.3">
      <c r="A2781" s="23" t="s">
        <v>22</v>
      </c>
      <c r="B2781" s="24" t="s">
        <v>128</v>
      </c>
      <c r="C2781" s="25" t="s">
        <v>129</v>
      </c>
      <c r="D2781" s="24" t="s">
        <v>35</v>
      </c>
      <c r="E2781" s="24" t="s">
        <v>31</v>
      </c>
      <c r="F2781" s="24" t="s">
        <v>30</v>
      </c>
      <c r="G2781" s="24" t="s">
        <v>28</v>
      </c>
      <c r="H2781" s="29">
        <f>'Table 1'!$M$10</f>
        <v>100</v>
      </c>
      <c r="I2781" s="30"/>
      <c r="J2781" s="30"/>
      <c r="K2781" s="30"/>
      <c r="L2781" s="31"/>
      <c r="M2781" s="31">
        <v>50</v>
      </c>
      <c r="N2781" s="32">
        <f t="array" ref="N2781">INDEX([1]!CCA_Weighting[#Data],MATCH(1,([1]!CCA_Weighting[State]=A2781)*([1]!CCA_Weighting[Zone]=B2781),0),MATCH(2021,VALUE([1]!CCA_Weighting[#Headers]),0))*M2781</f>
        <v>0.65536068549726345</v>
      </c>
      <c r="O2781" s="31">
        <f>'Table 1'!$H$10</f>
        <v>50</v>
      </c>
      <c r="P2781" s="32">
        <f t="array" ref="P2781">INDEX([1]!CCA_Weighting[#Data],MATCH(1,([1]!CCA_Weighting[State]=A2781)*([1]!CCA_Weighting[Zone]=B2781),0),MATCH(2022,VALUE([1]!CCA_Weighting[#Headers]),0))*O2781</f>
        <v>0.65536068549726345</v>
      </c>
      <c r="Q2781" s="31">
        <f>'Table 1'!$I$10</f>
        <v>32.5</v>
      </c>
      <c r="R2781" s="31">
        <f>'Table 1'!$K$10</f>
        <v>50</v>
      </c>
      <c r="S2781">
        <f t="shared" si="301"/>
        <v>500</v>
      </c>
      <c r="T2781">
        <f t="shared" si="302"/>
        <v>250</v>
      </c>
      <c r="U2781">
        <f t="shared" si="303"/>
        <v>250</v>
      </c>
      <c r="V2781">
        <f t="shared" si="304"/>
        <v>162.5</v>
      </c>
      <c r="W2781" s="28">
        <f t="shared" si="305"/>
        <v>162.5</v>
      </c>
      <c r="X2781" s="28">
        <f t="shared" si="306"/>
        <v>250</v>
      </c>
      <c r="Y2781">
        <f t="shared" si="307"/>
        <v>250</v>
      </c>
    </row>
    <row r="2782" spans="1:25" ht="14.4" x14ac:dyDescent="0.3">
      <c r="A2782" s="20" t="s">
        <v>22</v>
      </c>
      <c r="B2782" s="21" t="s">
        <v>128</v>
      </c>
      <c r="C2782" s="22" t="s">
        <v>129</v>
      </c>
      <c r="D2782" s="21" t="s">
        <v>35</v>
      </c>
      <c r="E2782" s="21" t="s">
        <v>32</v>
      </c>
      <c r="F2782" s="21" t="s">
        <v>27</v>
      </c>
      <c r="G2782" s="21" t="s">
        <v>28</v>
      </c>
      <c r="H2782" s="29">
        <f>'Table 1'!$S$8</f>
        <v>45</v>
      </c>
      <c r="I2782" s="30"/>
      <c r="J2782" s="30"/>
      <c r="K2782" s="30"/>
      <c r="L2782" s="31"/>
      <c r="M2782" s="31">
        <v>23.5</v>
      </c>
      <c r="N2782" s="32">
        <f t="array" ref="N2782">INDEX([1]!CCA_Weighting[#Data],MATCH(1,([1]!CCA_Weighting[State]=A2782)*([1]!CCA_Weighting[Zone]=B2782),0),MATCH(2021,VALUE([1]!CCA_Weighting[#Headers]),0))*M2782</f>
        <v>0.30801952218371381</v>
      </c>
      <c r="O2782" s="31">
        <f>'Table 1'!$N$8</f>
        <v>30</v>
      </c>
      <c r="P2782" s="32">
        <f t="array" ref="P2782">INDEX([1]!CCA_Weighting[#Data],MATCH(1,([1]!CCA_Weighting[State]=A2782)*([1]!CCA_Weighting[Zone]=B2782),0),MATCH(2022,VALUE([1]!CCA_Weighting[#Headers]),0))*O2782</f>
        <v>0.39321641129835805</v>
      </c>
      <c r="Q2782" s="31">
        <f>'Table 1'!$O$8</f>
        <v>19.5</v>
      </c>
      <c r="R2782" s="31">
        <f>'Table 1'!$Q$8</f>
        <v>30</v>
      </c>
      <c r="S2782">
        <f t="shared" si="301"/>
        <v>225</v>
      </c>
      <c r="T2782">
        <f t="shared" si="302"/>
        <v>117.5</v>
      </c>
      <c r="U2782">
        <f t="shared" si="303"/>
        <v>150</v>
      </c>
      <c r="V2782">
        <f t="shared" si="304"/>
        <v>97.5</v>
      </c>
      <c r="W2782" s="28">
        <f t="shared" si="305"/>
        <v>76.375</v>
      </c>
      <c r="X2782" s="28">
        <f t="shared" si="306"/>
        <v>150</v>
      </c>
      <c r="Y2782">
        <f t="shared" si="307"/>
        <v>150</v>
      </c>
    </row>
    <row r="2783" spans="1:25" ht="14.4" x14ac:dyDescent="0.3">
      <c r="A2783" s="23" t="s">
        <v>22</v>
      </c>
      <c r="B2783" s="24" t="s">
        <v>128</v>
      </c>
      <c r="C2783" s="25" t="s">
        <v>129</v>
      </c>
      <c r="D2783" s="24" t="s">
        <v>35</v>
      </c>
      <c r="E2783" s="24" t="s">
        <v>32</v>
      </c>
      <c r="F2783" s="24" t="s">
        <v>29</v>
      </c>
      <c r="G2783" s="24" t="s">
        <v>28</v>
      </c>
      <c r="H2783" s="29">
        <f>'Table 1'!$S$9</f>
        <v>48</v>
      </c>
      <c r="I2783" s="30"/>
      <c r="J2783" s="30"/>
      <c r="K2783" s="30"/>
      <c r="L2783" s="31"/>
      <c r="M2783" s="31">
        <v>24.5</v>
      </c>
      <c r="N2783" s="32">
        <f t="array" ref="N2783">INDEX([1]!CCA_Weighting[#Data],MATCH(1,([1]!CCA_Weighting[State]=A2783)*([1]!CCA_Weighting[Zone]=B2783),0),MATCH(2021,VALUE([1]!CCA_Weighting[#Headers]),0))*M2783</f>
        <v>0.32112673589365909</v>
      </c>
      <c r="O2783" s="31">
        <f>'Table 1'!$N$9</f>
        <v>32</v>
      </c>
      <c r="P2783" s="32">
        <f t="array" ref="P2783">INDEX([1]!CCA_Weighting[#Data],MATCH(1,([1]!CCA_Weighting[State]=A2783)*([1]!CCA_Weighting[Zone]=B2783),0),MATCH(2022,VALUE([1]!CCA_Weighting[#Headers]),0))*O2783</f>
        <v>0.4194308387182486</v>
      </c>
      <c r="Q2783" s="31">
        <f>'Table 1'!$O$9</f>
        <v>21</v>
      </c>
      <c r="R2783" s="31">
        <f>'Table 1'!$Q$9</f>
        <v>32</v>
      </c>
      <c r="S2783">
        <f t="shared" si="301"/>
        <v>240</v>
      </c>
      <c r="T2783">
        <f t="shared" si="302"/>
        <v>122.5</v>
      </c>
      <c r="U2783">
        <f t="shared" si="303"/>
        <v>160</v>
      </c>
      <c r="V2783">
        <f t="shared" si="304"/>
        <v>105</v>
      </c>
      <c r="W2783" s="28">
        <f t="shared" si="305"/>
        <v>80.390625</v>
      </c>
      <c r="X2783" s="28">
        <f t="shared" si="306"/>
        <v>160</v>
      </c>
      <c r="Y2783">
        <f t="shared" si="307"/>
        <v>160</v>
      </c>
    </row>
    <row r="2784" spans="1:25" ht="14.4" x14ac:dyDescent="0.3">
      <c r="A2784" s="20" t="s">
        <v>22</v>
      </c>
      <c r="B2784" s="21" t="s">
        <v>128</v>
      </c>
      <c r="C2784" s="22" t="s">
        <v>129</v>
      </c>
      <c r="D2784" s="21" t="s">
        <v>35</v>
      </c>
      <c r="E2784" s="21" t="s">
        <v>32</v>
      </c>
      <c r="F2784" s="21" t="s">
        <v>30</v>
      </c>
      <c r="G2784" s="21" t="s">
        <v>28</v>
      </c>
      <c r="H2784" s="29">
        <f>'Table 1'!$S$10</f>
        <v>80</v>
      </c>
      <c r="I2784" s="30"/>
      <c r="J2784" s="30"/>
      <c r="K2784" s="30"/>
      <c r="L2784" s="31"/>
      <c r="M2784" s="31">
        <v>40</v>
      </c>
      <c r="N2784" s="32">
        <f t="array" ref="N2784">INDEX([1]!CCA_Weighting[#Data],MATCH(1,([1]!CCA_Weighting[State]=A2784)*([1]!CCA_Weighting[Zone]=B2784),0),MATCH(2021,VALUE([1]!CCA_Weighting[#Headers]),0))*M2784</f>
        <v>0.52428854839781081</v>
      </c>
      <c r="O2784" s="31">
        <f>'Table 1'!$N$10</f>
        <v>40</v>
      </c>
      <c r="P2784" s="32">
        <f t="array" ref="P2784">INDEX([1]!CCA_Weighting[#Data],MATCH(1,([1]!CCA_Weighting[State]=A2784)*([1]!CCA_Weighting[Zone]=B2784),0),MATCH(2022,VALUE([1]!CCA_Weighting[#Headers]),0))*O2784</f>
        <v>0.52428854839781081</v>
      </c>
      <c r="Q2784" s="31">
        <f>'Table 1'!$O$10</f>
        <v>26</v>
      </c>
      <c r="R2784" s="31">
        <f>'Table 1'!$Q$10</f>
        <v>40</v>
      </c>
      <c r="S2784">
        <f t="shared" si="301"/>
        <v>400</v>
      </c>
      <c r="T2784">
        <f t="shared" si="302"/>
        <v>200</v>
      </c>
      <c r="U2784">
        <f t="shared" si="303"/>
        <v>200</v>
      </c>
      <c r="V2784">
        <f t="shared" si="304"/>
        <v>130</v>
      </c>
      <c r="W2784" s="28">
        <f t="shared" si="305"/>
        <v>130</v>
      </c>
      <c r="X2784" s="28">
        <f t="shared" si="306"/>
        <v>200</v>
      </c>
      <c r="Y2784">
        <f t="shared" si="307"/>
        <v>200</v>
      </c>
    </row>
    <row r="2785" spans="1:25" ht="14.4" x14ac:dyDescent="0.3">
      <c r="A2785" s="23" t="s">
        <v>22</v>
      </c>
      <c r="B2785" s="24" t="s">
        <v>128</v>
      </c>
      <c r="C2785" s="25" t="s">
        <v>129</v>
      </c>
      <c r="D2785" s="24" t="s">
        <v>35</v>
      </c>
      <c r="E2785" s="24" t="s">
        <v>33</v>
      </c>
      <c r="F2785" s="24" t="s">
        <v>27</v>
      </c>
      <c r="G2785" s="24" t="s">
        <v>28</v>
      </c>
      <c r="H2785" s="29">
        <f>'Table 1'!$Y$8</f>
        <v>42.75</v>
      </c>
      <c r="I2785" s="30"/>
      <c r="J2785" s="30"/>
      <c r="K2785" s="30"/>
      <c r="L2785" s="31"/>
      <c r="M2785" s="31">
        <v>21</v>
      </c>
      <c r="N2785" s="32">
        <f t="array" ref="N2785">INDEX([1]!CCA_Weighting[#Data],MATCH(1,([1]!CCA_Weighting[State]=A2785)*([1]!CCA_Weighting[Zone]=B2785),0),MATCH(2021,VALUE([1]!CCA_Weighting[#Headers]),0))*M2785</f>
        <v>0.27525148790885062</v>
      </c>
      <c r="O2785" s="31">
        <f>'Table 1'!$T$8</f>
        <v>28.5</v>
      </c>
      <c r="P2785" s="32">
        <f t="array" ref="P2785">INDEX([1]!CCA_Weighting[#Data],MATCH(1,([1]!CCA_Weighting[State]=A2785)*([1]!CCA_Weighting[Zone]=B2785),0),MATCH(2022,VALUE([1]!CCA_Weighting[#Headers]),0))*O2785</f>
        <v>0.37355559073344013</v>
      </c>
      <c r="Q2785" s="31">
        <f>'Table 1'!$U$8</f>
        <v>18</v>
      </c>
      <c r="R2785" s="31">
        <f>'Table 1'!$W$8</f>
        <v>28.5</v>
      </c>
      <c r="S2785">
        <f t="shared" si="301"/>
        <v>213.75</v>
      </c>
      <c r="T2785">
        <f t="shared" si="302"/>
        <v>105</v>
      </c>
      <c r="U2785">
        <f t="shared" si="303"/>
        <v>142.5</v>
      </c>
      <c r="V2785">
        <f t="shared" si="304"/>
        <v>90</v>
      </c>
      <c r="W2785" s="28">
        <f t="shared" si="305"/>
        <v>66.315789473684205</v>
      </c>
      <c r="X2785" s="28">
        <f t="shared" si="306"/>
        <v>142.5</v>
      </c>
      <c r="Y2785">
        <f t="shared" si="307"/>
        <v>142.5</v>
      </c>
    </row>
    <row r="2786" spans="1:25" ht="14.4" x14ac:dyDescent="0.3">
      <c r="A2786" s="20" t="s">
        <v>22</v>
      </c>
      <c r="B2786" s="21" t="s">
        <v>128</v>
      </c>
      <c r="C2786" s="22" t="s">
        <v>129</v>
      </c>
      <c r="D2786" s="21" t="s">
        <v>35</v>
      </c>
      <c r="E2786" s="21" t="s">
        <v>33</v>
      </c>
      <c r="F2786" s="21" t="s">
        <v>29</v>
      </c>
      <c r="G2786" s="21" t="s">
        <v>28</v>
      </c>
      <c r="H2786" s="29">
        <f>'Table 1'!$Y$9</f>
        <v>45</v>
      </c>
      <c r="I2786" s="30"/>
      <c r="J2786" s="30"/>
      <c r="K2786" s="30"/>
      <c r="L2786" s="31"/>
      <c r="M2786" s="31">
        <v>22</v>
      </c>
      <c r="N2786" s="32">
        <f t="array" ref="N2786">INDEX([1]!CCA_Weighting[#Data],MATCH(1,([1]!CCA_Weighting[State]=A2786)*([1]!CCA_Weighting[Zone]=B2786),0),MATCH(2021,VALUE([1]!CCA_Weighting[#Headers]),0))*M2786</f>
        <v>0.2883587016187959</v>
      </c>
      <c r="O2786" s="31">
        <f>'Table 1'!$T$9</f>
        <v>30</v>
      </c>
      <c r="P2786" s="32">
        <f t="array" ref="P2786">INDEX([1]!CCA_Weighting[#Data],MATCH(1,([1]!CCA_Weighting[State]=A2786)*([1]!CCA_Weighting[Zone]=B2786),0),MATCH(2022,VALUE([1]!CCA_Weighting[#Headers]),0))*O2786</f>
        <v>0.39321641129835805</v>
      </c>
      <c r="Q2786" s="31">
        <f>'Table 1'!$U$9</f>
        <v>19.5</v>
      </c>
      <c r="R2786" s="31">
        <f>'Table 1'!$W$9</f>
        <v>30</v>
      </c>
      <c r="S2786">
        <f t="shared" si="301"/>
        <v>225</v>
      </c>
      <c r="T2786">
        <f t="shared" si="302"/>
        <v>110</v>
      </c>
      <c r="U2786">
        <f t="shared" si="303"/>
        <v>150</v>
      </c>
      <c r="V2786">
        <f t="shared" si="304"/>
        <v>97.5</v>
      </c>
      <c r="W2786" s="28">
        <f t="shared" si="305"/>
        <v>71.5</v>
      </c>
      <c r="X2786" s="28">
        <f t="shared" si="306"/>
        <v>150</v>
      </c>
      <c r="Y2786">
        <f t="shared" si="307"/>
        <v>150</v>
      </c>
    </row>
    <row r="2787" spans="1:25" ht="14.4" x14ac:dyDescent="0.3">
      <c r="A2787" s="23" t="s">
        <v>22</v>
      </c>
      <c r="B2787" s="24" t="s">
        <v>128</v>
      </c>
      <c r="C2787" s="25" t="s">
        <v>129</v>
      </c>
      <c r="D2787" s="24" t="s">
        <v>35</v>
      </c>
      <c r="E2787" s="24" t="s">
        <v>33</v>
      </c>
      <c r="F2787" s="24" t="s">
        <v>30</v>
      </c>
      <c r="G2787" s="24" t="s">
        <v>28</v>
      </c>
      <c r="H2787" s="29">
        <f>'Table 1'!$Y$10</f>
        <v>76</v>
      </c>
      <c r="I2787" s="30"/>
      <c r="J2787" s="30"/>
      <c r="K2787" s="30"/>
      <c r="L2787" s="31"/>
      <c r="M2787" s="31">
        <v>38</v>
      </c>
      <c r="N2787" s="32">
        <f t="array" ref="N2787">INDEX([1]!CCA_Weighting[#Data],MATCH(1,([1]!CCA_Weighting[State]=A2787)*([1]!CCA_Weighting[Zone]=B2787),0),MATCH(2021,VALUE([1]!CCA_Weighting[#Headers]),0))*M2787</f>
        <v>0.4980741209779202</v>
      </c>
      <c r="O2787" s="31">
        <f>'Table 1'!$T$10</f>
        <v>38</v>
      </c>
      <c r="P2787" s="32">
        <f t="array" ref="P2787">INDEX([1]!CCA_Weighting[#Data],MATCH(1,([1]!CCA_Weighting[State]=A2787)*([1]!CCA_Weighting[Zone]=B2787),0),MATCH(2022,VALUE([1]!CCA_Weighting[#Headers]),0))*O2787</f>
        <v>0.4980741209779202</v>
      </c>
      <c r="Q2787" s="31">
        <f>'Table 1'!$U$10</f>
        <v>24.5</v>
      </c>
      <c r="R2787" s="31">
        <f>'Table 1'!$W$10</f>
        <v>38</v>
      </c>
      <c r="S2787">
        <f t="shared" si="301"/>
        <v>380</v>
      </c>
      <c r="T2787">
        <f t="shared" si="302"/>
        <v>190</v>
      </c>
      <c r="U2787">
        <f t="shared" si="303"/>
        <v>190</v>
      </c>
      <c r="V2787">
        <f t="shared" si="304"/>
        <v>122.5</v>
      </c>
      <c r="W2787" s="28">
        <f t="shared" si="305"/>
        <v>122.5</v>
      </c>
      <c r="X2787" s="28">
        <f t="shared" si="306"/>
        <v>190</v>
      </c>
      <c r="Y2787">
        <f t="shared" si="307"/>
        <v>190</v>
      </c>
    </row>
    <row r="2788" spans="1:25" ht="14.4" x14ac:dyDescent="0.3">
      <c r="A2788" s="20" t="s">
        <v>22</v>
      </c>
      <c r="B2788" s="21" t="s">
        <v>128</v>
      </c>
      <c r="C2788" s="22" t="s">
        <v>129</v>
      </c>
      <c r="D2788" s="21" t="s">
        <v>35</v>
      </c>
      <c r="E2788" s="21" t="s">
        <v>34</v>
      </c>
      <c r="F2788" s="21" t="s">
        <v>27</v>
      </c>
      <c r="G2788" s="21" t="s">
        <v>28</v>
      </c>
      <c r="H2788" s="29">
        <f>'Table 1'!$Y$8</f>
        <v>42.75</v>
      </c>
      <c r="I2788" s="30"/>
      <c r="J2788" s="30"/>
      <c r="K2788" s="30"/>
      <c r="L2788" s="31"/>
      <c r="M2788" s="31">
        <v>21</v>
      </c>
      <c r="N2788" s="32">
        <f t="array" ref="N2788">INDEX([1]!CCA_Weighting[#Data],MATCH(1,([1]!CCA_Weighting[State]=A2788)*([1]!CCA_Weighting[Zone]=B2788),0),MATCH(2021,VALUE([1]!CCA_Weighting[#Headers]),0))*M2788</f>
        <v>0.27525148790885062</v>
      </c>
      <c r="O2788" s="31">
        <f>'Table 1'!$T$8</f>
        <v>28.5</v>
      </c>
      <c r="P2788" s="32">
        <f t="array" ref="P2788">INDEX([1]!CCA_Weighting[#Data],MATCH(1,([1]!CCA_Weighting[State]=A2788)*([1]!CCA_Weighting[Zone]=B2788),0),MATCH(2022,VALUE([1]!CCA_Weighting[#Headers]),0))*O2788</f>
        <v>0.37355559073344013</v>
      </c>
      <c r="Q2788" s="31">
        <f>'Table 1'!$U$8</f>
        <v>18</v>
      </c>
      <c r="R2788" s="31">
        <f>'Table 1'!$W$8</f>
        <v>28.5</v>
      </c>
      <c r="S2788">
        <f t="shared" si="301"/>
        <v>213.75</v>
      </c>
      <c r="T2788">
        <f t="shared" si="302"/>
        <v>105</v>
      </c>
      <c r="U2788">
        <f t="shared" si="303"/>
        <v>142.5</v>
      </c>
      <c r="V2788">
        <f t="shared" si="304"/>
        <v>90</v>
      </c>
      <c r="W2788" s="28">
        <f t="shared" si="305"/>
        <v>66.315789473684205</v>
      </c>
      <c r="X2788" s="28">
        <f t="shared" si="306"/>
        <v>142.5</v>
      </c>
      <c r="Y2788">
        <f t="shared" si="307"/>
        <v>142.5</v>
      </c>
    </row>
    <row r="2789" spans="1:25" ht="14.4" x14ac:dyDescent="0.3">
      <c r="A2789" s="23" t="s">
        <v>22</v>
      </c>
      <c r="B2789" s="24" t="s">
        <v>128</v>
      </c>
      <c r="C2789" s="25" t="s">
        <v>129</v>
      </c>
      <c r="D2789" s="24" t="s">
        <v>35</v>
      </c>
      <c r="E2789" s="24" t="s">
        <v>34</v>
      </c>
      <c r="F2789" s="24" t="s">
        <v>29</v>
      </c>
      <c r="G2789" s="24" t="s">
        <v>28</v>
      </c>
      <c r="H2789" s="29">
        <f>'Table 1'!$Y$9</f>
        <v>45</v>
      </c>
      <c r="I2789" s="30"/>
      <c r="J2789" s="30"/>
      <c r="K2789" s="30"/>
      <c r="L2789" s="31"/>
      <c r="M2789" s="31">
        <v>22</v>
      </c>
      <c r="N2789" s="32">
        <f t="array" ref="N2789">INDEX([1]!CCA_Weighting[#Data],MATCH(1,([1]!CCA_Weighting[State]=A2789)*([1]!CCA_Weighting[Zone]=B2789),0),MATCH(2021,VALUE([1]!CCA_Weighting[#Headers]),0))*M2789</f>
        <v>0.2883587016187959</v>
      </c>
      <c r="O2789" s="31">
        <f>'Table 1'!$T$9</f>
        <v>30</v>
      </c>
      <c r="P2789" s="32">
        <f t="array" ref="P2789">INDEX([1]!CCA_Weighting[#Data],MATCH(1,([1]!CCA_Weighting[State]=A2789)*([1]!CCA_Weighting[Zone]=B2789),0),MATCH(2022,VALUE([1]!CCA_Weighting[#Headers]),0))*O2789</f>
        <v>0.39321641129835805</v>
      </c>
      <c r="Q2789" s="31">
        <f>'Table 1'!$U$9</f>
        <v>19.5</v>
      </c>
      <c r="R2789" s="31">
        <f>'Table 1'!$W$9</f>
        <v>30</v>
      </c>
      <c r="S2789">
        <f t="shared" si="301"/>
        <v>225</v>
      </c>
      <c r="T2789">
        <f t="shared" si="302"/>
        <v>110</v>
      </c>
      <c r="U2789">
        <f t="shared" si="303"/>
        <v>150</v>
      </c>
      <c r="V2789">
        <f t="shared" si="304"/>
        <v>97.5</v>
      </c>
      <c r="W2789" s="28">
        <f t="shared" si="305"/>
        <v>71.5</v>
      </c>
      <c r="X2789" s="28">
        <f t="shared" si="306"/>
        <v>150</v>
      </c>
      <c r="Y2789">
        <f t="shared" si="307"/>
        <v>150</v>
      </c>
    </row>
    <row r="2790" spans="1:25" ht="14.4" x14ac:dyDescent="0.3">
      <c r="A2790" s="20" t="s">
        <v>22</v>
      </c>
      <c r="B2790" s="21" t="s">
        <v>128</v>
      </c>
      <c r="C2790" s="22" t="s">
        <v>129</v>
      </c>
      <c r="D2790" s="21" t="s">
        <v>35</v>
      </c>
      <c r="E2790" s="21" t="s">
        <v>34</v>
      </c>
      <c r="F2790" s="21" t="s">
        <v>30</v>
      </c>
      <c r="G2790" s="21" t="s">
        <v>28</v>
      </c>
      <c r="H2790" s="29">
        <f>'Table 1'!$Y$10</f>
        <v>76</v>
      </c>
      <c r="I2790" s="30"/>
      <c r="J2790" s="30"/>
      <c r="K2790" s="30"/>
      <c r="L2790" s="31"/>
      <c r="M2790" s="31">
        <v>38</v>
      </c>
      <c r="N2790" s="32">
        <f t="array" ref="N2790">INDEX([1]!CCA_Weighting[#Data],MATCH(1,([1]!CCA_Weighting[State]=A2790)*([1]!CCA_Weighting[Zone]=B2790),0),MATCH(2021,VALUE([1]!CCA_Weighting[#Headers]),0))*M2790</f>
        <v>0.4980741209779202</v>
      </c>
      <c r="O2790" s="31">
        <f>'Table 1'!$T$10</f>
        <v>38</v>
      </c>
      <c r="P2790" s="32">
        <f t="array" ref="P2790">INDEX([1]!CCA_Weighting[#Data],MATCH(1,([1]!CCA_Weighting[State]=A2790)*([1]!CCA_Weighting[Zone]=B2790),0),MATCH(2022,VALUE([1]!CCA_Weighting[#Headers]),0))*O2790</f>
        <v>0.4980741209779202</v>
      </c>
      <c r="Q2790" s="31">
        <f>'Table 1'!$U$10</f>
        <v>24.5</v>
      </c>
      <c r="R2790" s="31">
        <f>'Table 1'!$W$10</f>
        <v>38</v>
      </c>
      <c r="S2790">
        <f t="shared" si="301"/>
        <v>380</v>
      </c>
      <c r="T2790">
        <f t="shared" si="302"/>
        <v>190</v>
      </c>
      <c r="U2790">
        <f t="shared" si="303"/>
        <v>190</v>
      </c>
      <c r="V2790">
        <f t="shared" si="304"/>
        <v>122.5</v>
      </c>
      <c r="W2790" s="28">
        <f t="shared" si="305"/>
        <v>122.5</v>
      </c>
      <c r="X2790" s="28">
        <f t="shared" si="306"/>
        <v>190</v>
      </c>
      <c r="Y2790">
        <f t="shared" si="307"/>
        <v>190</v>
      </c>
    </row>
    <row r="2791" spans="1:25" ht="14.4" x14ac:dyDescent="0.3">
      <c r="A2791" s="23" t="s">
        <v>22</v>
      </c>
      <c r="B2791" s="24" t="s">
        <v>128</v>
      </c>
      <c r="C2791" s="25" t="s">
        <v>129</v>
      </c>
      <c r="D2791" s="24" t="s">
        <v>36</v>
      </c>
      <c r="E2791" s="25" t="s">
        <v>26</v>
      </c>
      <c r="F2791" s="24" t="s">
        <v>27</v>
      </c>
      <c r="G2791" s="24" t="s">
        <v>28</v>
      </c>
      <c r="H2791" s="29">
        <f>'Table 1'!$G$8</f>
        <v>57.75</v>
      </c>
      <c r="I2791" s="30"/>
      <c r="J2791" s="30"/>
      <c r="K2791" s="30"/>
      <c r="L2791" s="31"/>
      <c r="M2791" s="31">
        <v>27</v>
      </c>
      <c r="N2791" s="32">
        <f t="array" ref="N2791">INDEX([1]!CCA_Weighting[#Data],MATCH(1,([1]!CCA_Weighting[State]=A2791)*([1]!CCA_Weighting[Zone]=B2791),0),MATCH(2021,VALUE([1]!CCA_Weighting[#Headers]),0))*M2791</f>
        <v>0.35389477016852228</v>
      </c>
      <c r="O2791" s="31">
        <f>'Table 1'!$B$8</f>
        <v>33.5</v>
      </c>
      <c r="P2791" s="32">
        <f t="array" ref="P2791">INDEX([1]!CCA_Weighting[#Data],MATCH(1,([1]!CCA_Weighting[State]=A2791)*([1]!CCA_Weighting[Zone]=B2791),0),MATCH(2022,VALUE([1]!CCA_Weighting[#Headers]),0))*O2791</f>
        <v>0.43909165928316651</v>
      </c>
      <c r="Q2791" s="31">
        <f>'Table 1'!$C$8</f>
        <v>22</v>
      </c>
      <c r="R2791" s="31">
        <f>'Table 1'!$E$8</f>
        <v>38.5</v>
      </c>
      <c r="S2791">
        <f t="shared" si="301"/>
        <v>288.75</v>
      </c>
      <c r="T2791">
        <f t="shared" si="302"/>
        <v>135</v>
      </c>
      <c r="U2791">
        <f t="shared" si="303"/>
        <v>167.5</v>
      </c>
      <c r="V2791">
        <f t="shared" si="304"/>
        <v>110</v>
      </c>
      <c r="W2791" s="28">
        <f t="shared" si="305"/>
        <v>88.656716417910445</v>
      </c>
      <c r="X2791" s="28">
        <f t="shared" si="306"/>
        <v>192.5</v>
      </c>
      <c r="Y2791">
        <f t="shared" si="307"/>
        <v>192.5</v>
      </c>
    </row>
    <row r="2792" spans="1:25" ht="14.4" x14ac:dyDescent="0.3">
      <c r="A2792" s="20" t="s">
        <v>22</v>
      </c>
      <c r="B2792" s="21" t="s">
        <v>128</v>
      </c>
      <c r="C2792" s="22" t="s">
        <v>129</v>
      </c>
      <c r="D2792" s="21" t="s">
        <v>36</v>
      </c>
      <c r="E2792" s="22" t="s">
        <v>26</v>
      </c>
      <c r="F2792" s="21" t="s">
        <v>29</v>
      </c>
      <c r="G2792" s="21" t="s">
        <v>28</v>
      </c>
      <c r="H2792" s="29">
        <f>'Table 1'!$G$9</f>
        <v>52.5</v>
      </c>
      <c r="I2792" s="30"/>
      <c r="J2792" s="30"/>
      <c r="K2792" s="30"/>
      <c r="L2792" s="31"/>
      <c r="M2792" s="31">
        <v>29</v>
      </c>
      <c r="N2792" s="32">
        <f t="array" ref="N2792">INDEX([1]!CCA_Weighting[#Data],MATCH(1,([1]!CCA_Weighting[State]=A2792)*([1]!CCA_Weighting[Zone]=B2792),0),MATCH(2021,VALUE([1]!CCA_Weighting[#Headers]),0))*M2792</f>
        <v>0.38010919758841277</v>
      </c>
      <c r="O2792" s="31">
        <f>'Table 1'!$B$9</f>
        <v>35</v>
      </c>
      <c r="P2792" s="32">
        <f t="array" ref="P2792">INDEX([1]!CCA_Weighting[#Data],MATCH(1,([1]!CCA_Weighting[State]=A2792)*([1]!CCA_Weighting[Zone]=B2792),0),MATCH(2022,VALUE([1]!CCA_Weighting[#Headers]),0))*O2792</f>
        <v>0.45875247984808443</v>
      </c>
      <c r="Q2792" s="31">
        <f>'Table 1'!$C$9</f>
        <v>23</v>
      </c>
      <c r="R2792" s="31">
        <f>'Table 1'!$E$9</f>
        <v>35</v>
      </c>
      <c r="S2792">
        <f t="shared" si="301"/>
        <v>262.5</v>
      </c>
      <c r="T2792">
        <f t="shared" si="302"/>
        <v>145</v>
      </c>
      <c r="U2792">
        <f t="shared" si="303"/>
        <v>175</v>
      </c>
      <c r="V2792">
        <f t="shared" si="304"/>
        <v>115</v>
      </c>
      <c r="W2792" s="28">
        <f t="shared" si="305"/>
        <v>95.285714285714292</v>
      </c>
      <c r="X2792" s="28">
        <f t="shared" si="306"/>
        <v>175</v>
      </c>
      <c r="Y2792">
        <f t="shared" si="307"/>
        <v>175</v>
      </c>
    </row>
    <row r="2793" spans="1:25" ht="14.4" x14ac:dyDescent="0.3">
      <c r="A2793" s="23" t="s">
        <v>22</v>
      </c>
      <c r="B2793" s="24" t="s">
        <v>128</v>
      </c>
      <c r="C2793" s="25" t="s">
        <v>129</v>
      </c>
      <c r="D2793" s="24" t="s">
        <v>36</v>
      </c>
      <c r="E2793" s="25" t="s">
        <v>26</v>
      </c>
      <c r="F2793" s="24" t="s">
        <v>30</v>
      </c>
      <c r="G2793" s="24" t="s">
        <v>28</v>
      </c>
      <c r="H2793" s="29">
        <f>'Table 1'!$G$10</f>
        <v>110</v>
      </c>
      <c r="I2793" s="30"/>
      <c r="J2793" s="30"/>
      <c r="K2793" s="30"/>
      <c r="L2793" s="31"/>
      <c r="M2793" s="31">
        <v>55</v>
      </c>
      <c r="N2793" s="32">
        <f t="array" ref="N2793">INDEX([1]!CCA_Weighting[#Data],MATCH(1,([1]!CCA_Weighting[State]=A2793)*([1]!CCA_Weighting[Zone]=B2793),0),MATCH(2021,VALUE([1]!CCA_Weighting[#Headers]),0))*M2793</f>
        <v>0.72089675404698983</v>
      </c>
      <c r="O2793" s="31">
        <f>'Table 1'!$B$10</f>
        <v>55</v>
      </c>
      <c r="P2793" s="32">
        <f t="array" ref="P2793">INDEX([1]!CCA_Weighting[#Data],MATCH(1,([1]!CCA_Weighting[State]=A2793)*([1]!CCA_Weighting[Zone]=B2793),0),MATCH(2022,VALUE([1]!CCA_Weighting[#Headers]),0))*O2793</f>
        <v>0.72089675404698983</v>
      </c>
      <c r="Q2793" s="31">
        <f>'Table 1'!$C$10</f>
        <v>36</v>
      </c>
      <c r="R2793" s="31">
        <f>'Table 1'!$E$10</f>
        <v>55</v>
      </c>
      <c r="S2793">
        <f t="shared" si="301"/>
        <v>550</v>
      </c>
      <c r="T2793">
        <f t="shared" si="302"/>
        <v>275</v>
      </c>
      <c r="U2793">
        <f t="shared" si="303"/>
        <v>275</v>
      </c>
      <c r="V2793">
        <f t="shared" si="304"/>
        <v>180</v>
      </c>
      <c r="W2793" s="28">
        <f t="shared" si="305"/>
        <v>180</v>
      </c>
      <c r="X2793" s="28">
        <f t="shared" si="306"/>
        <v>275</v>
      </c>
      <c r="Y2793">
        <f t="shared" si="307"/>
        <v>275</v>
      </c>
    </row>
    <row r="2794" spans="1:25" ht="14.4" x14ac:dyDescent="0.3">
      <c r="A2794" s="20" t="s">
        <v>22</v>
      </c>
      <c r="B2794" s="21" t="s">
        <v>128</v>
      </c>
      <c r="C2794" s="22" t="s">
        <v>129</v>
      </c>
      <c r="D2794" s="21" t="s">
        <v>36</v>
      </c>
      <c r="E2794" s="21" t="s">
        <v>31</v>
      </c>
      <c r="F2794" s="21" t="s">
        <v>27</v>
      </c>
      <c r="G2794" s="21" t="s">
        <v>28</v>
      </c>
      <c r="H2794" s="29">
        <f>'Table 1'!$M$8</f>
        <v>48</v>
      </c>
      <c r="I2794" s="30"/>
      <c r="J2794" s="30"/>
      <c r="K2794" s="30"/>
      <c r="L2794" s="31"/>
      <c r="M2794" s="31">
        <v>25</v>
      </c>
      <c r="N2794" s="32">
        <f t="array" ref="N2794">INDEX([1]!CCA_Weighting[#Data],MATCH(1,([1]!CCA_Weighting[State]=A2794)*([1]!CCA_Weighting[Zone]=B2794),0),MATCH(2021,VALUE([1]!CCA_Weighting[#Headers]),0))*M2794</f>
        <v>0.32768034274863173</v>
      </c>
      <c r="O2794" s="31">
        <f>'Table 1'!$H$8</f>
        <v>32</v>
      </c>
      <c r="P2794" s="32">
        <f t="array" ref="P2794">INDEX([1]!CCA_Weighting[#Data],MATCH(1,([1]!CCA_Weighting[State]=A2794)*([1]!CCA_Weighting[Zone]=B2794),0),MATCH(2022,VALUE([1]!CCA_Weighting[#Headers]),0))*O2794</f>
        <v>0.4194308387182486</v>
      </c>
      <c r="Q2794" s="31">
        <f>'Table 1'!$I$8</f>
        <v>21</v>
      </c>
      <c r="R2794" s="31">
        <f>'Table 1'!$K$8</f>
        <v>32</v>
      </c>
      <c r="S2794">
        <f t="shared" si="301"/>
        <v>240</v>
      </c>
      <c r="T2794">
        <f t="shared" si="302"/>
        <v>125</v>
      </c>
      <c r="U2794">
        <f t="shared" si="303"/>
        <v>160</v>
      </c>
      <c r="V2794">
        <f t="shared" si="304"/>
        <v>105</v>
      </c>
      <c r="W2794" s="28">
        <f t="shared" si="305"/>
        <v>82.03125</v>
      </c>
      <c r="X2794" s="28">
        <f t="shared" si="306"/>
        <v>160</v>
      </c>
      <c r="Y2794">
        <f t="shared" si="307"/>
        <v>160</v>
      </c>
    </row>
    <row r="2795" spans="1:25" ht="14.4" x14ac:dyDescent="0.3">
      <c r="A2795" s="23" t="s">
        <v>22</v>
      </c>
      <c r="B2795" s="24" t="s">
        <v>128</v>
      </c>
      <c r="C2795" s="25" t="s">
        <v>129</v>
      </c>
      <c r="D2795" s="24" t="s">
        <v>36</v>
      </c>
      <c r="E2795" s="24" t="s">
        <v>31</v>
      </c>
      <c r="F2795" s="24" t="s">
        <v>29</v>
      </c>
      <c r="G2795" s="24" t="s">
        <v>28</v>
      </c>
      <c r="H2795" s="29">
        <f>'Table 1'!$M$9</f>
        <v>51</v>
      </c>
      <c r="I2795" s="30"/>
      <c r="J2795" s="30"/>
      <c r="K2795" s="30"/>
      <c r="L2795" s="31"/>
      <c r="M2795" s="31">
        <v>26.5</v>
      </c>
      <c r="N2795" s="32">
        <f t="array" ref="N2795">INDEX([1]!CCA_Weighting[#Data],MATCH(1,([1]!CCA_Weighting[State]=A2795)*([1]!CCA_Weighting[Zone]=B2795),0),MATCH(2021,VALUE([1]!CCA_Weighting[#Headers]),0))*M2795</f>
        <v>0.34734116331354964</v>
      </c>
      <c r="O2795" s="31">
        <f>'Table 1'!$H$9</f>
        <v>34</v>
      </c>
      <c r="P2795" s="32">
        <f t="array" ref="P2795">INDEX([1]!CCA_Weighting[#Data],MATCH(1,([1]!CCA_Weighting[State]=A2795)*([1]!CCA_Weighting[Zone]=B2795),0),MATCH(2022,VALUE([1]!CCA_Weighting[#Headers]),0))*O2795</f>
        <v>0.44564526613813915</v>
      </c>
      <c r="Q2795" s="31">
        <f>'Table 1'!$I$9</f>
        <v>22</v>
      </c>
      <c r="R2795" s="31">
        <f>'Table 1'!$K$9</f>
        <v>34</v>
      </c>
      <c r="S2795">
        <f t="shared" si="301"/>
        <v>255</v>
      </c>
      <c r="T2795">
        <f t="shared" si="302"/>
        <v>132.5</v>
      </c>
      <c r="U2795">
        <f t="shared" si="303"/>
        <v>170</v>
      </c>
      <c r="V2795">
        <f t="shared" si="304"/>
        <v>110</v>
      </c>
      <c r="W2795" s="28">
        <f t="shared" si="305"/>
        <v>85.735294117647058</v>
      </c>
      <c r="X2795" s="28">
        <f t="shared" si="306"/>
        <v>170</v>
      </c>
      <c r="Y2795">
        <f t="shared" si="307"/>
        <v>170</v>
      </c>
    </row>
    <row r="2796" spans="1:25" ht="14.4" x14ac:dyDescent="0.3">
      <c r="A2796" s="20" t="s">
        <v>22</v>
      </c>
      <c r="B2796" s="21" t="s">
        <v>128</v>
      </c>
      <c r="C2796" s="22" t="s">
        <v>129</v>
      </c>
      <c r="D2796" s="21" t="s">
        <v>36</v>
      </c>
      <c r="E2796" s="21" t="s">
        <v>31</v>
      </c>
      <c r="F2796" s="21" t="s">
        <v>30</v>
      </c>
      <c r="G2796" s="21" t="s">
        <v>28</v>
      </c>
      <c r="H2796" s="29">
        <f>'Table 1'!$M$10</f>
        <v>100</v>
      </c>
      <c r="I2796" s="30"/>
      <c r="J2796" s="30"/>
      <c r="K2796" s="30"/>
      <c r="L2796" s="31"/>
      <c r="M2796" s="31">
        <v>50</v>
      </c>
      <c r="N2796" s="32">
        <f t="array" ref="N2796">INDEX([1]!CCA_Weighting[#Data],MATCH(1,([1]!CCA_Weighting[State]=A2796)*([1]!CCA_Weighting[Zone]=B2796),0),MATCH(2021,VALUE([1]!CCA_Weighting[#Headers]),0))*M2796</f>
        <v>0.65536068549726345</v>
      </c>
      <c r="O2796" s="31">
        <f>'Table 1'!$H$10</f>
        <v>50</v>
      </c>
      <c r="P2796" s="32">
        <f t="array" ref="P2796">INDEX([1]!CCA_Weighting[#Data],MATCH(1,([1]!CCA_Weighting[State]=A2796)*([1]!CCA_Weighting[Zone]=B2796),0),MATCH(2022,VALUE([1]!CCA_Weighting[#Headers]),0))*O2796</f>
        <v>0.65536068549726345</v>
      </c>
      <c r="Q2796" s="31">
        <f>'Table 1'!$I$10</f>
        <v>32.5</v>
      </c>
      <c r="R2796" s="31">
        <f>'Table 1'!$K$10</f>
        <v>50</v>
      </c>
      <c r="S2796">
        <f t="shared" si="301"/>
        <v>500</v>
      </c>
      <c r="T2796">
        <f t="shared" si="302"/>
        <v>250</v>
      </c>
      <c r="U2796">
        <f t="shared" si="303"/>
        <v>250</v>
      </c>
      <c r="V2796">
        <f t="shared" si="304"/>
        <v>162.5</v>
      </c>
      <c r="W2796" s="28">
        <f t="shared" si="305"/>
        <v>162.5</v>
      </c>
      <c r="X2796" s="28">
        <f t="shared" si="306"/>
        <v>250</v>
      </c>
      <c r="Y2796">
        <f t="shared" si="307"/>
        <v>250</v>
      </c>
    </row>
    <row r="2797" spans="1:25" ht="14.4" x14ac:dyDescent="0.3">
      <c r="A2797" s="23" t="s">
        <v>22</v>
      </c>
      <c r="B2797" s="24" t="s">
        <v>128</v>
      </c>
      <c r="C2797" s="25" t="s">
        <v>129</v>
      </c>
      <c r="D2797" s="24" t="s">
        <v>36</v>
      </c>
      <c r="E2797" s="24" t="s">
        <v>32</v>
      </c>
      <c r="F2797" s="24" t="s">
        <v>27</v>
      </c>
      <c r="G2797" s="24" t="s">
        <v>28</v>
      </c>
      <c r="H2797" s="29">
        <f>'Table 1'!$S$8</f>
        <v>45</v>
      </c>
      <c r="I2797" s="30"/>
      <c r="J2797" s="30"/>
      <c r="K2797" s="30"/>
      <c r="L2797" s="31"/>
      <c r="M2797" s="31">
        <v>23.5</v>
      </c>
      <c r="N2797" s="32">
        <f t="array" ref="N2797">INDEX([1]!CCA_Weighting[#Data],MATCH(1,([1]!CCA_Weighting[State]=A2797)*([1]!CCA_Weighting[Zone]=B2797),0),MATCH(2021,VALUE([1]!CCA_Weighting[#Headers]),0))*M2797</f>
        <v>0.30801952218371381</v>
      </c>
      <c r="O2797" s="31">
        <f>'Table 1'!$N$8</f>
        <v>30</v>
      </c>
      <c r="P2797" s="32">
        <f t="array" ref="P2797">INDEX([1]!CCA_Weighting[#Data],MATCH(1,([1]!CCA_Weighting[State]=A2797)*([1]!CCA_Weighting[Zone]=B2797),0),MATCH(2022,VALUE([1]!CCA_Weighting[#Headers]),0))*O2797</f>
        <v>0.39321641129835805</v>
      </c>
      <c r="Q2797" s="31">
        <f>'Table 1'!$O$8</f>
        <v>19.5</v>
      </c>
      <c r="R2797" s="31">
        <f>'Table 1'!$Q$8</f>
        <v>30</v>
      </c>
      <c r="S2797">
        <f t="shared" si="301"/>
        <v>225</v>
      </c>
      <c r="T2797">
        <f t="shared" si="302"/>
        <v>117.5</v>
      </c>
      <c r="U2797">
        <f t="shared" si="303"/>
        <v>150</v>
      </c>
      <c r="V2797">
        <f t="shared" si="304"/>
        <v>97.5</v>
      </c>
      <c r="W2797" s="28">
        <f t="shared" si="305"/>
        <v>76.375</v>
      </c>
      <c r="X2797" s="28">
        <f t="shared" si="306"/>
        <v>150</v>
      </c>
      <c r="Y2797">
        <f t="shared" si="307"/>
        <v>150</v>
      </c>
    </row>
    <row r="2798" spans="1:25" ht="14.4" x14ac:dyDescent="0.3">
      <c r="A2798" s="20" t="s">
        <v>22</v>
      </c>
      <c r="B2798" s="21" t="s">
        <v>128</v>
      </c>
      <c r="C2798" s="22" t="s">
        <v>129</v>
      </c>
      <c r="D2798" s="21" t="s">
        <v>36</v>
      </c>
      <c r="E2798" s="21" t="s">
        <v>32</v>
      </c>
      <c r="F2798" s="21" t="s">
        <v>29</v>
      </c>
      <c r="G2798" s="21" t="s">
        <v>28</v>
      </c>
      <c r="H2798" s="29">
        <f>'Table 1'!$S$9</f>
        <v>48</v>
      </c>
      <c r="I2798" s="30"/>
      <c r="J2798" s="30"/>
      <c r="K2798" s="30"/>
      <c r="L2798" s="31"/>
      <c r="M2798" s="31">
        <v>24.5</v>
      </c>
      <c r="N2798" s="32">
        <f t="array" ref="N2798">INDEX([1]!CCA_Weighting[#Data],MATCH(1,([1]!CCA_Weighting[State]=A2798)*([1]!CCA_Weighting[Zone]=B2798),0),MATCH(2021,VALUE([1]!CCA_Weighting[#Headers]),0))*M2798</f>
        <v>0.32112673589365909</v>
      </c>
      <c r="O2798" s="31">
        <f>'Table 1'!$N$9</f>
        <v>32</v>
      </c>
      <c r="P2798" s="32">
        <f t="array" ref="P2798">INDEX([1]!CCA_Weighting[#Data],MATCH(1,([1]!CCA_Weighting[State]=A2798)*([1]!CCA_Weighting[Zone]=B2798),0),MATCH(2022,VALUE([1]!CCA_Weighting[#Headers]),0))*O2798</f>
        <v>0.4194308387182486</v>
      </c>
      <c r="Q2798" s="31">
        <f>'Table 1'!$O$9</f>
        <v>21</v>
      </c>
      <c r="R2798" s="31">
        <f>'Table 1'!$Q$9</f>
        <v>32</v>
      </c>
      <c r="S2798">
        <f t="shared" si="301"/>
        <v>240</v>
      </c>
      <c r="T2798">
        <f t="shared" si="302"/>
        <v>122.5</v>
      </c>
      <c r="U2798">
        <f t="shared" si="303"/>
        <v>160</v>
      </c>
      <c r="V2798">
        <f t="shared" si="304"/>
        <v>105</v>
      </c>
      <c r="W2798" s="28">
        <f t="shared" si="305"/>
        <v>80.390625</v>
      </c>
      <c r="X2798" s="28">
        <f t="shared" si="306"/>
        <v>160</v>
      </c>
      <c r="Y2798">
        <f t="shared" si="307"/>
        <v>160</v>
      </c>
    </row>
    <row r="2799" spans="1:25" ht="14.4" x14ac:dyDescent="0.3">
      <c r="A2799" s="23" t="s">
        <v>22</v>
      </c>
      <c r="B2799" s="24" t="s">
        <v>128</v>
      </c>
      <c r="C2799" s="25" t="s">
        <v>129</v>
      </c>
      <c r="D2799" s="24" t="s">
        <v>36</v>
      </c>
      <c r="E2799" s="24" t="s">
        <v>32</v>
      </c>
      <c r="F2799" s="24" t="s">
        <v>30</v>
      </c>
      <c r="G2799" s="24" t="s">
        <v>28</v>
      </c>
      <c r="H2799" s="29">
        <f>'Table 1'!$S$10</f>
        <v>80</v>
      </c>
      <c r="I2799" s="30"/>
      <c r="J2799" s="30"/>
      <c r="K2799" s="30"/>
      <c r="L2799" s="31"/>
      <c r="M2799" s="31">
        <v>40</v>
      </c>
      <c r="N2799" s="32">
        <f t="array" ref="N2799">INDEX([1]!CCA_Weighting[#Data],MATCH(1,([1]!CCA_Weighting[State]=A2799)*([1]!CCA_Weighting[Zone]=B2799),0),MATCH(2021,VALUE([1]!CCA_Weighting[#Headers]),0))*M2799</f>
        <v>0.52428854839781081</v>
      </c>
      <c r="O2799" s="31">
        <f>'Table 1'!$N$10</f>
        <v>40</v>
      </c>
      <c r="P2799" s="32">
        <f t="array" ref="P2799">INDEX([1]!CCA_Weighting[#Data],MATCH(1,([1]!CCA_Weighting[State]=A2799)*([1]!CCA_Weighting[Zone]=B2799),0),MATCH(2022,VALUE([1]!CCA_Weighting[#Headers]),0))*O2799</f>
        <v>0.52428854839781081</v>
      </c>
      <c r="Q2799" s="31">
        <f>'Table 1'!$O$10</f>
        <v>26</v>
      </c>
      <c r="R2799" s="31">
        <f>'Table 1'!$Q$10</f>
        <v>40</v>
      </c>
      <c r="S2799">
        <f t="shared" si="301"/>
        <v>400</v>
      </c>
      <c r="T2799">
        <f t="shared" si="302"/>
        <v>200</v>
      </c>
      <c r="U2799">
        <f t="shared" si="303"/>
        <v>200</v>
      </c>
      <c r="V2799">
        <f t="shared" si="304"/>
        <v>130</v>
      </c>
      <c r="W2799" s="28">
        <f t="shared" si="305"/>
        <v>130</v>
      </c>
      <c r="X2799" s="28">
        <f t="shared" si="306"/>
        <v>200</v>
      </c>
      <c r="Y2799">
        <f t="shared" si="307"/>
        <v>200</v>
      </c>
    </row>
    <row r="2800" spans="1:25" ht="14.4" x14ac:dyDescent="0.3">
      <c r="A2800" s="20" t="s">
        <v>22</v>
      </c>
      <c r="B2800" s="21" t="s">
        <v>128</v>
      </c>
      <c r="C2800" s="22" t="s">
        <v>129</v>
      </c>
      <c r="D2800" s="21" t="s">
        <v>36</v>
      </c>
      <c r="E2800" s="21" t="s">
        <v>33</v>
      </c>
      <c r="F2800" s="21" t="s">
        <v>27</v>
      </c>
      <c r="G2800" s="21" t="s">
        <v>28</v>
      </c>
      <c r="H2800" s="29">
        <f>'Table 1'!$Y$8</f>
        <v>42.75</v>
      </c>
      <c r="I2800" s="30"/>
      <c r="J2800" s="30"/>
      <c r="K2800" s="30"/>
      <c r="L2800" s="31"/>
      <c r="M2800" s="31">
        <v>21</v>
      </c>
      <c r="N2800" s="32">
        <f t="array" ref="N2800">INDEX([1]!CCA_Weighting[#Data],MATCH(1,([1]!CCA_Weighting[State]=A2800)*([1]!CCA_Weighting[Zone]=B2800),0),MATCH(2021,VALUE([1]!CCA_Weighting[#Headers]),0))*M2800</f>
        <v>0.27525148790885062</v>
      </c>
      <c r="O2800" s="31">
        <f>'Table 1'!$T$8</f>
        <v>28.5</v>
      </c>
      <c r="P2800" s="32">
        <f t="array" ref="P2800">INDEX([1]!CCA_Weighting[#Data],MATCH(1,([1]!CCA_Weighting[State]=A2800)*([1]!CCA_Weighting[Zone]=B2800),0),MATCH(2022,VALUE([1]!CCA_Weighting[#Headers]),0))*O2800</f>
        <v>0.37355559073344013</v>
      </c>
      <c r="Q2800" s="31">
        <f>'Table 1'!$U$8</f>
        <v>18</v>
      </c>
      <c r="R2800" s="31">
        <f>'Table 1'!$W$8</f>
        <v>28.5</v>
      </c>
      <c r="S2800">
        <f t="shared" si="301"/>
        <v>213.75</v>
      </c>
      <c r="T2800">
        <f t="shared" si="302"/>
        <v>105</v>
      </c>
      <c r="U2800">
        <f t="shared" si="303"/>
        <v>142.5</v>
      </c>
      <c r="V2800">
        <f t="shared" si="304"/>
        <v>90</v>
      </c>
      <c r="W2800" s="28">
        <f t="shared" si="305"/>
        <v>66.315789473684205</v>
      </c>
      <c r="X2800" s="28">
        <f t="shared" si="306"/>
        <v>142.5</v>
      </c>
      <c r="Y2800">
        <f t="shared" si="307"/>
        <v>142.5</v>
      </c>
    </row>
    <row r="2801" spans="1:25" ht="14.4" x14ac:dyDescent="0.3">
      <c r="A2801" s="23" t="s">
        <v>22</v>
      </c>
      <c r="B2801" s="24" t="s">
        <v>128</v>
      </c>
      <c r="C2801" s="25" t="s">
        <v>129</v>
      </c>
      <c r="D2801" s="24" t="s">
        <v>36</v>
      </c>
      <c r="E2801" s="24" t="s">
        <v>33</v>
      </c>
      <c r="F2801" s="24" t="s">
        <v>29</v>
      </c>
      <c r="G2801" s="24" t="s">
        <v>28</v>
      </c>
      <c r="H2801" s="29">
        <f>'Table 1'!$Y$9</f>
        <v>45</v>
      </c>
      <c r="I2801" s="30"/>
      <c r="J2801" s="30"/>
      <c r="K2801" s="30"/>
      <c r="L2801" s="31"/>
      <c r="M2801" s="31">
        <v>22</v>
      </c>
      <c r="N2801" s="32">
        <f t="array" ref="N2801">INDEX([1]!CCA_Weighting[#Data],MATCH(1,([1]!CCA_Weighting[State]=A2801)*([1]!CCA_Weighting[Zone]=B2801),0),MATCH(2021,VALUE([1]!CCA_Weighting[#Headers]),0))*M2801</f>
        <v>0.2883587016187959</v>
      </c>
      <c r="O2801" s="31">
        <f>'Table 1'!$T$9</f>
        <v>30</v>
      </c>
      <c r="P2801" s="32">
        <f t="array" ref="P2801">INDEX([1]!CCA_Weighting[#Data],MATCH(1,([1]!CCA_Weighting[State]=A2801)*([1]!CCA_Weighting[Zone]=B2801),0),MATCH(2022,VALUE([1]!CCA_Weighting[#Headers]),0))*O2801</f>
        <v>0.39321641129835805</v>
      </c>
      <c r="Q2801" s="31">
        <f>'Table 1'!$U$9</f>
        <v>19.5</v>
      </c>
      <c r="R2801" s="31">
        <f>'Table 1'!$W$9</f>
        <v>30</v>
      </c>
      <c r="S2801">
        <f t="shared" si="301"/>
        <v>225</v>
      </c>
      <c r="T2801">
        <f t="shared" si="302"/>
        <v>110</v>
      </c>
      <c r="U2801">
        <f t="shared" si="303"/>
        <v>150</v>
      </c>
      <c r="V2801">
        <f t="shared" si="304"/>
        <v>97.5</v>
      </c>
      <c r="W2801" s="28">
        <f t="shared" si="305"/>
        <v>71.5</v>
      </c>
      <c r="X2801" s="28">
        <f t="shared" si="306"/>
        <v>150</v>
      </c>
      <c r="Y2801">
        <f t="shared" si="307"/>
        <v>150</v>
      </c>
    </row>
    <row r="2802" spans="1:25" ht="14.4" x14ac:dyDescent="0.3">
      <c r="A2802" s="20" t="s">
        <v>22</v>
      </c>
      <c r="B2802" s="21" t="s">
        <v>128</v>
      </c>
      <c r="C2802" s="22" t="s">
        <v>129</v>
      </c>
      <c r="D2802" s="21" t="s">
        <v>36</v>
      </c>
      <c r="E2802" s="21" t="s">
        <v>33</v>
      </c>
      <c r="F2802" s="21" t="s">
        <v>30</v>
      </c>
      <c r="G2802" s="21" t="s">
        <v>28</v>
      </c>
      <c r="H2802" s="29">
        <f>'Table 1'!$Y$10</f>
        <v>76</v>
      </c>
      <c r="I2802" s="30"/>
      <c r="J2802" s="30"/>
      <c r="K2802" s="30"/>
      <c r="L2802" s="31"/>
      <c r="M2802" s="31">
        <v>38</v>
      </c>
      <c r="N2802" s="32">
        <f t="array" ref="N2802">INDEX([1]!CCA_Weighting[#Data],MATCH(1,([1]!CCA_Weighting[State]=A2802)*([1]!CCA_Weighting[Zone]=B2802),0),MATCH(2021,VALUE([1]!CCA_Weighting[#Headers]),0))*M2802</f>
        <v>0.4980741209779202</v>
      </c>
      <c r="O2802" s="31">
        <f>'Table 1'!$T$10</f>
        <v>38</v>
      </c>
      <c r="P2802" s="32">
        <f t="array" ref="P2802">INDEX([1]!CCA_Weighting[#Data],MATCH(1,([1]!CCA_Weighting[State]=A2802)*([1]!CCA_Weighting[Zone]=B2802),0),MATCH(2022,VALUE([1]!CCA_Weighting[#Headers]),0))*O2802</f>
        <v>0.4980741209779202</v>
      </c>
      <c r="Q2802" s="31">
        <f>'Table 1'!$U$10</f>
        <v>24.5</v>
      </c>
      <c r="R2802" s="31">
        <f>'Table 1'!$W$10</f>
        <v>38</v>
      </c>
      <c r="S2802">
        <f t="shared" si="301"/>
        <v>380</v>
      </c>
      <c r="T2802">
        <f t="shared" si="302"/>
        <v>190</v>
      </c>
      <c r="U2802">
        <f t="shared" si="303"/>
        <v>190</v>
      </c>
      <c r="V2802">
        <f t="shared" si="304"/>
        <v>122.5</v>
      </c>
      <c r="W2802" s="28">
        <f t="shared" si="305"/>
        <v>122.5</v>
      </c>
      <c r="X2802" s="28">
        <f t="shared" si="306"/>
        <v>190</v>
      </c>
      <c r="Y2802">
        <f t="shared" si="307"/>
        <v>190</v>
      </c>
    </row>
    <row r="2803" spans="1:25" ht="14.4" x14ac:dyDescent="0.3">
      <c r="A2803" s="23" t="s">
        <v>22</v>
      </c>
      <c r="B2803" s="24" t="s">
        <v>128</v>
      </c>
      <c r="C2803" s="25" t="s">
        <v>129</v>
      </c>
      <c r="D2803" s="24" t="s">
        <v>36</v>
      </c>
      <c r="E2803" s="24" t="s">
        <v>34</v>
      </c>
      <c r="F2803" s="24" t="s">
        <v>27</v>
      </c>
      <c r="G2803" s="24" t="s">
        <v>28</v>
      </c>
      <c r="H2803" s="29">
        <f>'Table 1'!$Y$8</f>
        <v>42.75</v>
      </c>
      <c r="I2803" s="30"/>
      <c r="J2803" s="30"/>
      <c r="K2803" s="30"/>
      <c r="L2803" s="31"/>
      <c r="M2803" s="31">
        <v>21</v>
      </c>
      <c r="N2803" s="32">
        <f t="array" ref="N2803">INDEX([1]!CCA_Weighting[#Data],MATCH(1,([1]!CCA_Weighting[State]=A2803)*([1]!CCA_Weighting[Zone]=B2803),0),MATCH(2021,VALUE([1]!CCA_Weighting[#Headers]),0))*M2803</f>
        <v>0.27525148790885062</v>
      </c>
      <c r="O2803" s="31">
        <f>'Table 1'!$T$8</f>
        <v>28.5</v>
      </c>
      <c r="P2803" s="32">
        <f t="array" ref="P2803">INDEX([1]!CCA_Weighting[#Data],MATCH(1,([1]!CCA_Weighting[State]=A2803)*([1]!CCA_Weighting[Zone]=B2803),0),MATCH(2022,VALUE([1]!CCA_Weighting[#Headers]),0))*O2803</f>
        <v>0.37355559073344013</v>
      </c>
      <c r="Q2803" s="31">
        <f>'Table 1'!$U$8</f>
        <v>18</v>
      </c>
      <c r="R2803" s="31">
        <f>'Table 1'!$W$8</f>
        <v>28.5</v>
      </c>
      <c r="S2803">
        <f t="shared" si="301"/>
        <v>213.75</v>
      </c>
      <c r="T2803">
        <f t="shared" si="302"/>
        <v>105</v>
      </c>
      <c r="U2803">
        <f t="shared" si="303"/>
        <v>142.5</v>
      </c>
      <c r="V2803">
        <f t="shared" si="304"/>
        <v>90</v>
      </c>
      <c r="W2803" s="28">
        <f t="shared" si="305"/>
        <v>66.315789473684205</v>
      </c>
      <c r="X2803" s="28">
        <f t="shared" si="306"/>
        <v>142.5</v>
      </c>
      <c r="Y2803">
        <f t="shared" si="307"/>
        <v>142.5</v>
      </c>
    </row>
    <row r="2804" spans="1:25" ht="14.4" x14ac:dyDescent="0.3">
      <c r="A2804" s="20" t="s">
        <v>22</v>
      </c>
      <c r="B2804" s="21" t="s">
        <v>128</v>
      </c>
      <c r="C2804" s="22" t="s">
        <v>129</v>
      </c>
      <c r="D2804" s="21" t="s">
        <v>36</v>
      </c>
      <c r="E2804" s="21" t="s">
        <v>34</v>
      </c>
      <c r="F2804" s="21" t="s">
        <v>29</v>
      </c>
      <c r="G2804" s="21" t="s">
        <v>28</v>
      </c>
      <c r="H2804" s="29">
        <f>'Table 1'!$Y$9</f>
        <v>45</v>
      </c>
      <c r="I2804" s="30"/>
      <c r="J2804" s="30"/>
      <c r="K2804" s="30"/>
      <c r="L2804" s="31"/>
      <c r="M2804" s="31">
        <v>22</v>
      </c>
      <c r="N2804" s="32">
        <f t="array" ref="N2804">INDEX([1]!CCA_Weighting[#Data],MATCH(1,([1]!CCA_Weighting[State]=A2804)*([1]!CCA_Weighting[Zone]=B2804),0),MATCH(2021,VALUE([1]!CCA_Weighting[#Headers]),0))*M2804</f>
        <v>0.2883587016187959</v>
      </c>
      <c r="O2804" s="31">
        <f>'Table 1'!$T$9</f>
        <v>30</v>
      </c>
      <c r="P2804" s="32">
        <f t="array" ref="P2804">INDEX([1]!CCA_Weighting[#Data],MATCH(1,([1]!CCA_Weighting[State]=A2804)*([1]!CCA_Weighting[Zone]=B2804),0),MATCH(2022,VALUE([1]!CCA_Weighting[#Headers]),0))*O2804</f>
        <v>0.39321641129835805</v>
      </c>
      <c r="Q2804" s="31">
        <f>'Table 1'!$U$9</f>
        <v>19.5</v>
      </c>
      <c r="R2804" s="31">
        <f>'Table 1'!$W$9</f>
        <v>30</v>
      </c>
      <c r="S2804">
        <f t="shared" si="301"/>
        <v>225</v>
      </c>
      <c r="T2804">
        <f t="shared" si="302"/>
        <v>110</v>
      </c>
      <c r="U2804">
        <f t="shared" si="303"/>
        <v>150</v>
      </c>
      <c r="V2804">
        <f t="shared" si="304"/>
        <v>97.5</v>
      </c>
      <c r="W2804" s="28">
        <f t="shared" si="305"/>
        <v>71.5</v>
      </c>
      <c r="X2804" s="28">
        <f t="shared" si="306"/>
        <v>150</v>
      </c>
      <c r="Y2804">
        <f t="shared" si="307"/>
        <v>150</v>
      </c>
    </row>
    <row r="2805" spans="1:25" ht="14.4" x14ac:dyDescent="0.3">
      <c r="A2805" s="23" t="s">
        <v>22</v>
      </c>
      <c r="B2805" s="24" t="s">
        <v>128</v>
      </c>
      <c r="C2805" s="25" t="s">
        <v>129</v>
      </c>
      <c r="D2805" s="24" t="s">
        <v>36</v>
      </c>
      <c r="E2805" s="24" t="s">
        <v>34</v>
      </c>
      <c r="F2805" s="24" t="s">
        <v>30</v>
      </c>
      <c r="G2805" s="24" t="s">
        <v>28</v>
      </c>
      <c r="H2805" s="29">
        <f>'Table 1'!$Y$10</f>
        <v>76</v>
      </c>
      <c r="I2805" s="30"/>
      <c r="J2805" s="30"/>
      <c r="K2805" s="30"/>
      <c r="L2805" s="31"/>
      <c r="M2805" s="31">
        <v>38</v>
      </c>
      <c r="N2805" s="32">
        <f t="array" ref="N2805">INDEX([1]!CCA_Weighting[#Data],MATCH(1,([1]!CCA_Weighting[State]=A2805)*([1]!CCA_Weighting[Zone]=B2805),0),MATCH(2021,VALUE([1]!CCA_Weighting[#Headers]),0))*M2805</f>
        <v>0.4980741209779202</v>
      </c>
      <c r="O2805" s="31">
        <f>'Table 1'!$T$10</f>
        <v>38</v>
      </c>
      <c r="P2805" s="32">
        <f t="array" ref="P2805">INDEX([1]!CCA_Weighting[#Data],MATCH(1,([1]!CCA_Weighting[State]=A2805)*([1]!CCA_Weighting[Zone]=B2805),0),MATCH(2022,VALUE([1]!CCA_Weighting[#Headers]),0))*O2805</f>
        <v>0.4980741209779202</v>
      </c>
      <c r="Q2805" s="31">
        <f>'Table 1'!$U$10</f>
        <v>24.5</v>
      </c>
      <c r="R2805" s="31">
        <f>'Table 1'!$W$10</f>
        <v>38</v>
      </c>
      <c r="S2805">
        <f t="shared" si="301"/>
        <v>380</v>
      </c>
      <c r="T2805">
        <f t="shared" si="302"/>
        <v>190</v>
      </c>
      <c r="U2805">
        <f t="shared" si="303"/>
        <v>190</v>
      </c>
      <c r="V2805">
        <f t="shared" si="304"/>
        <v>122.5</v>
      </c>
      <c r="W2805" s="28">
        <f t="shared" si="305"/>
        <v>122.5</v>
      </c>
      <c r="X2805" s="28">
        <f t="shared" si="306"/>
        <v>190</v>
      </c>
      <c r="Y2805">
        <f t="shared" si="307"/>
        <v>190</v>
      </c>
    </row>
    <row r="2806" spans="1:25" ht="14.4" x14ac:dyDescent="0.3">
      <c r="A2806" s="20" t="s">
        <v>22</v>
      </c>
      <c r="B2806" s="21" t="s">
        <v>128</v>
      </c>
      <c r="C2806" s="22" t="s">
        <v>129</v>
      </c>
      <c r="D2806" s="21" t="s">
        <v>37</v>
      </c>
      <c r="E2806" s="22" t="s">
        <v>26</v>
      </c>
      <c r="F2806" s="21" t="s">
        <v>27</v>
      </c>
      <c r="G2806" s="21" t="s">
        <v>28</v>
      </c>
      <c r="H2806" s="29">
        <f>'Table 1'!$G$8</f>
        <v>57.75</v>
      </c>
      <c r="I2806" s="30"/>
      <c r="J2806" s="30"/>
      <c r="K2806" s="30"/>
      <c r="L2806" s="31"/>
      <c r="M2806" s="31">
        <v>27</v>
      </c>
      <c r="N2806" s="32">
        <f t="array" ref="N2806">INDEX([1]!CCA_Weighting[#Data],MATCH(1,([1]!CCA_Weighting[State]=A2806)*([1]!CCA_Weighting[Zone]=B2806),0),MATCH(2021,VALUE([1]!CCA_Weighting[#Headers]),0))*M2806</f>
        <v>0.35389477016852228</v>
      </c>
      <c r="O2806" s="31">
        <f>'Table 1'!$B$8</f>
        <v>33.5</v>
      </c>
      <c r="P2806" s="32">
        <f t="array" ref="P2806">INDEX([1]!CCA_Weighting[#Data],MATCH(1,([1]!CCA_Weighting[State]=A2806)*([1]!CCA_Weighting[Zone]=B2806),0),MATCH(2022,VALUE([1]!CCA_Weighting[#Headers]),0))*O2806</f>
        <v>0.43909165928316651</v>
      </c>
      <c r="Q2806" s="31">
        <f>'Table 1'!$C$8</f>
        <v>22</v>
      </c>
      <c r="R2806" s="31">
        <f>'Table 1'!$E$8</f>
        <v>38.5</v>
      </c>
      <c r="S2806">
        <f t="shared" si="301"/>
        <v>288.75</v>
      </c>
      <c r="T2806">
        <f t="shared" si="302"/>
        <v>135</v>
      </c>
      <c r="U2806">
        <f t="shared" si="303"/>
        <v>167.5</v>
      </c>
      <c r="V2806">
        <f t="shared" si="304"/>
        <v>110</v>
      </c>
      <c r="W2806" s="28">
        <f t="shared" si="305"/>
        <v>88.656716417910445</v>
      </c>
      <c r="X2806" s="28">
        <f t="shared" si="306"/>
        <v>192.5</v>
      </c>
      <c r="Y2806">
        <f t="shared" si="307"/>
        <v>192.5</v>
      </c>
    </row>
    <row r="2807" spans="1:25" ht="14.4" x14ac:dyDescent="0.3">
      <c r="A2807" s="23" t="s">
        <v>22</v>
      </c>
      <c r="B2807" s="24" t="s">
        <v>128</v>
      </c>
      <c r="C2807" s="25" t="s">
        <v>129</v>
      </c>
      <c r="D2807" s="24" t="s">
        <v>37</v>
      </c>
      <c r="E2807" s="25" t="s">
        <v>26</v>
      </c>
      <c r="F2807" s="24" t="s">
        <v>29</v>
      </c>
      <c r="G2807" s="24" t="s">
        <v>28</v>
      </c>
      <c r="H2807" s="29">
        <f>'Table 1'!$G$9</f>
        <v>52.5</v>
      </c>
      <c r="I2807" s="30"/>
      <c r="J2807" s="30"/>
      <c r="K2807" s="30"/>
      <c r="L2807" s="31"/>
      <c r="M2807" s="31">
        <v>29</v>
      </c>
      <c r="N2807" s="32">
        <f t="array" ref="N2807">INDEX([1]!CCA_Weighting[#Data],MATCH(1,([1]!CCA_Weighting[State]=A2807)*([1]!CCA_Weighting[Zone]=B2807),0),MATCH(2021,VALUE([1]!CCA_Weighting[#Headers]),0))*M2807</f>
        <v>0.38010919758841277</v>
      </c>
      <c r="O2807" s="31">
        <f>'Table 1'!$B$9</f>
        <v>35</v>
      </c>
      <c r="P2807" s="32">
        <f t="array" ref="P2807">INDEX([1]!CCA_Weighting[#Data],MATCH(1,([1]!CCA_Weighting[State]=A2807)*([1]!CCA_Weighting[Zone]=B2807),0),MATCH(2022,VALUE([1]!CCA_Weighting[#Headers]),0))*O2807</f>
        <v>0.45875247984808443</v>
      </c>
      <c r="Q2807" s="31">
        <f>'Table 1'!$C$9</f>
        <v>23</v>
      </c>
      <c r="R2807" s="31">
        <f>'Table 1'!$E$9</f>
        <v>35</v>
      </c>
      <c r="S2807">
        <f t="shared" si="301"/>
        <v>262.5</v>
      </c>
      <c r="T2807">
        <f t="shared" si="302"/>
        <v>145</v>
      </c>
      <c r="U2807">
        <f t="shared" si="303"/>
        <v>175</v>
      </c>
      <c r="V2807">
        <f t="shared" si="304"/>
        <v>115</v>
      </c>
      <c r="W2807" s="28">
        <f t="shared" si="305"/>
        <v>95.285714285714292</v>
      </c>
      <c r="X2807" s="28">
        <f t="shared" si="306"/>
        <v>175</v>
      </c>
      <c r="Y2807">
        <f t="shared" si="307"/>
        <v>175</v>
      </c>
    </row>
    <row r="2808" spans="1:25" ht="14.4" x14ac:dyDescent="0.3">
      <c r="A2808" s="20" t="s">
        <v>22</v>
      </c>
      <c r="B2808" s="21" t="s">
        <v>128</v>
      </c>
      <c r="C2808" s="22" t="s">
        <v>129</v>
      </c>
      <c r="D2808" s="21" t="s">
        <v>37</v>
      </c>
      <c r="E2808" s="22" t="s">
        <v>26</v>
      </c>
      <c r="F2808" s="21" t="s">
        <v>30</v>
      </c>
      <c r="G2808" s="21" t="s">
        <v>28</v>
      </c>
      <c r="H2808" s="29">
        <f>'Table 1'!$G$10</f>
        <v>110</v>
      </c>
      <c r="I2808" s="30"/>
      <c r="J2808" s="30"/>
      <c r="K2808" s="30"/>
      <c r="L2808" s="31"/>
      <c r="M2808" s="31">
        <v>55</v>
      </c>
      <c r="N2808" s="32">
        <f t="array" ref="N2808">INDEX([1]!CCA_Weighting[#Data],MATCH(1,([1]!CCA_Weighting[State]=A2808)*([1]!CCA_Weighting[Zone]=B2808),0),MATCH(2021,VALUE([1]!CCA_Weighting[#Headers]),0))*M2808</f>
        <v>0.72089675404698983</v>
      </c>
      <c r="O2808" s="31">
        <f>'Table 1'!$B$10</f>
        <v>55</v>
      </c>
      <c r="P2808" s="32">
        <f t="array" ref="P2808">INDEX([1]!CCA_Weighting[#Data],MATCH(1,([1]!CCA_Weighting[State]=A2808)*([1]!CCA_Weighting[Zone]=B2808),0),MATCH(2022,VALUE([1]!CCA_Weighting[#Headers]),0))*O2808</f>
        <v>0.72089675404698983</v>
      </c>
      <c r="Q2808" s="31">
        <f>'Table 1'!$C$10</f>
        <v>36</v>
      </c>
      <c r="R2808" s="31">
        <f>'Table 1'!$E$10</f>
        <v>55</v>
      </c>
      <c r="S2808">
        <f t="shared" si="301"/>
        <v>550</v>
      </c>
      <c r="T2808">
        <f t="shared" si="302"/>
        <v>275</v>
      </c>
      <c r="U2808">
        <f t="shared" si="303"/>
        <v>275</v>
      </c>
      <c r="V2808">
        <f t="shared" si="304"/>
        <v>180</v>
      </c>
      <c r="W2808" s="28">
        <f t="shared" si="305"/>
        <v>180</v>
      </c>
      <c r="X2808" s="28">
        <f t="shared" si="306"/>
        <v>275</v>
      </c>
      <c r="Y2808">
        <f t="shared" si="307"/>
        <v>275</v>
      </c>
    </row>
    <row r="2809" spans="1:25" ht="14.4" x14ac:dyDescent="0.3">
      <c r="A2809" s="23" t="s">
        <v>22</v>
      </c>
      <c r="B2809" s="24" t="s">
        <v>128</v>
      </c>
      <c r="C2809" s="25" t="s">
        <v>129</v>
      </c>
      <c r="D2809" s="24" t="s">
        <v>37</v>
      </c>
      <c r="E2809" s="24" t="s">
        <v>31</v>
      </c>
      <c r="F2809" s="24" t="s">
        <v>27</v>
      </c>
      <c r="G2809" s="24" t="s">
        <v>28</v>
      </c>
      <c r="H2809" s="29">
        <f>'Table 1'!$M$8</f>
        <v>48</v>
      </c>
      <c r="I2809" s="30"/>
      <c r="J2809" s="30"/>
      <c r="K2809" s="30"/>
      <c r="L2809" s="31"/>
      <c r="M2809" s="31">
        <v>25</v>
      </c>
      <c r="N2809" s="32">
        <f t="array" ref="N2809">INDEX([1]!CCA_Weighting[#Data],MATCH(1,([1]!CCA_Weighting[State]=A2809)*([1]!CCA_Weighting[Zone]=B2809),0),MATCH(2021,VALUE([1]!CCA_Weighting[#Headers]),0))*M2809</f>
        <v>0.32768034274863173</v>
      </c>
      <c r="O2809" s="31">
        <f>'Table 1'!$H$8</f>
        <v>32</v>
      </c>
      <c r="P2809" s="32">
        <f t="array" ref="P2809">INDEX([1]!CCA_Weighting[#Data],MATCH(1,([1]!CCA_Weighting[State]=A2809)*([1]!CCA_Weighting[Zone]=B2809),0),MATCH(2022,VALUE([1]!CCA_Weighting[#Headers]),0))*O2809</f>
        <v>0.4194308387182486</v>
      </c>
      <c r="Q2809" s="31">
        <f>'Table 1'!$I$8</f>
        <v>21</v>
      </c>
      <c r="R2809" s="31">
        <f>'Table 1'!$K$8</f>
        <v>32</v>
      </c>
      <c r="S2809">
        <f t="shared" si="301"/>
        <v>240</v>
      </c>
      <c r="T2809">
        <f t="shared" si="302"/>
        <v>125</v>
      </c>
      <c r="U2809">
        <f t="shared" si="303"/>
        <v>160</v>
      </c>
      <c r="V2809">
        <f t="shared" si="304"/>
        <v>105</v>
      </c>
      <c r="W2809" s="28">
        <f t="shared" si="305"/>
        <v>82.03125</v>
      </c>
      <c r="X2809" s="28">
        <f t="shared" si="306"/>
        <v>160</v>
      </c>
      <c r="Y2809">
        <f t="shared" si="307"/>
        <v>160</v>
      </c>
    </row>
    <row r="2810" spans="1:25" ht="14.4" x14ac:dyDescent="0.3">
      <c r="A2810" s="20" t="s">
        <v>22</v>
      </c>
      <c r="B2810" s="21" t="s">
        <v>128</v>
      </c>
      <c r="C2810" s="22" t="s">
        <v>129</v>
      </c>
      <c r="D2810" s="21" t="s">
        <v>37</v>
      </c>
      <c r="E2810" s="21" t="s">
        <v>31</v>
      </c>
      <c r="F2810" s="21" t="s">
        <v>29</v>
      </c>
      <c r="G2810" s="21" t="s">
        <v>28</v>
      </c>
      <c r="H2810" s="29">
        <f>'Table 1'!$M$9</f>
        <v>51</v>
      </c>
      <c r="I2810" s="30"/>
      <c r="J2810" s="30"/>
      <c r="K2810" s="30"/>
      <c r="L2810" s="31"/>
      <c r="M2810" s="31">
        <v>26.5</v>
      </c>
      <c r="N2810" s="32">
        <f t="array" ref="N2810">INDEX([1]!CCA_Weighting[#Data],MATCH(1,([1]!CCA_Weighting[State]=A2810)*([1]!CCA_Weighting[Zone]=B2810),0),MATCH(2021,VALUE([1]!CCA_Weighting[#Headers]),0))*M2810</f>
        <v>0.34734116331354964</v>
      </c>
      <c r="O2810" s="31">
        <f>'Table 1'!$H$9</f>
        <v>34</v>
      </c>
      <c r="P2810" s="32">
        <f t="array" ref="P2810">INDEX([1]!CCA_Weighting[#Data],MATCH(1,([1]!CCA_Weighting[State]=A2810)*([1]!CCA_Weighting[Zone]=B2810),0),MATCH(2022,VALUE([1]!CCA_Weighting[#Headers]),0))*O2810</f>
        <v>0.44564526613813915</v>
      </c>
      <c r="Q2810" s="31">
        <f>'Table 1'!$I$9</f>
        <v>22</v>
      </c>
      <c r="R2810" s="31">
        <f>'Table 1'!$K$9</f>
        <v>34</v>
      </c>
      <c r="S2810">
        <f t="shared" si="301"/>
        <v>255</v>
      </c>
      <c r="T2810">
        <f t="shared" si="302"/>
        <v>132.5</v>
      </c>
      <c r="U2810">
        <f t="shared" si="303"/>
        <v>170</v>
      </c>
      <c r="V2810">
        <f t="shared" si="304"/>
        <v>110</v>
      </c>
      <c r="W2810" s="28">
        <f t="shared" si="305"/>
        <v>85.735294117647058</v>
      </c>
      <c r="X2810" s="28">
        <f t="shared" si="306"/>
        <v>170</v>
      </c>
      <c r="Y2810">
        <f t="shared" si="307"/>
        <v>170</v>
      </c>
    </row>
    <row r="2811" spans="1:25" ht="14.4" x14ac:dyDescent="0.3">
      <c r="A2811" s="23" t="s">
        <v>22</v>
      </c>
      <c r="B2811" s="24" t="s">
        <v>128</v>
      </c>
      <c r="C2811" s="25" t="s">
        <v>129</v>
      </c>
      <c r="D2811" s="24" t="s">
        <v>37</v>
      </c>
      <c r="E2811" s="24" t="s">
        <v>31</v>
      </c>
      <c r="F2811" s="24" t="s">
        <v>30</v>
      </c>
      <c r="G2811" s="24" t="s">
        <v>28</v>
      </c>
      <c r="H2811" s="29">
        <f>'Table 1'!$M$10</f>
        <v>100</v>
      </c>
      <c r="I2811" s="30"/>
      <c r="J2811" s="30"/>
      <c r="K2811" s="30"/>
      <c r="L2811" s="31"/>
      <c r="M2811" s="31">
        <v>50</v>
      </c>
      <c r="N2811" s="32">
        <f t="array" ref="N2811">INDEX([1]!CCA_Weighting[#Data],MATCH(1,([1]!CCA_Weighting[State]=A2811)*([1]!CCA_Weighting[Zone]=B2811),0),MATCH(2021,VALUE([1]!CCA_Weighting[#Headers]),0))*M2811</f>
        <v>0.65536068549726345</v>
      </c>
      <c r="O2811" s="31">
        <f>'Table 1'!$H$10</f>
        <v>50</v>
      </c>
      <c r="P2811" s="32">
        <f t="array" ref="P2811">INDEX([1]!CCA_Weighting[#Data],MATCH(1,([1]!CCA_Weighting[State]=A2811)*([1]!CCA_Weighting[Zone]=B2811),0),MATCH(2022,VALUE([1]!CCA_Weighting[#Headers]),0))*O2811</f>
        <v>0.65536068549726345</v>
      </c>
      <c r="Q2811" s="31">
        <f>'Table 1'!$I$10</f>
        <v>32.5</v>
      </c>
      <c r="R2811" s="31">
        <f>'Table 1'!$K$10</f>
        <v>50</v>
      </c>
      <c r="S2811">
        <f t="shared" si="301"/>
        <v>500</v>
      </c>
      <c r="T2811">
        <f t="shared" si="302"/>
        <v>250</v>
      </c>
      <c r="U2811">
        <f t="shared" si="303"/>
        <v>250</v>
      </c>
      <c r="V2811">
        <f t="shared" si="304"/>
        <v>162.5</v>
      </c>
      <c r="W2811" s="28">
        <f t="shared" si="305"/>
        <v>162.5</v>
      </c>
      <c r="X2811" s="28">
        <f t="shared" si="306"/>
        <v>250</v>
      </c>
      <c r="Y2811">
        <f t="shared" si="307"/>
        <v>250</v>
      </c>
    </row>
    <row r="2812" spans="1:25" ht="14.4" x14ac:dyDescent="0.3">
      <c r="A2812" s="20" t="s">
        <v>22</v>
      </c>
      <c r="B2812" s="21" t="s">
        <v>128</v>
      </c>
      <c r="C2812" s="22" t="s">
        <v>129</v>
      </c>
      <c r="D2812" s="21" t="s">
        <v>37</v>
      </c>
      <c r="E2812" s="21" t="s">
        <v>32</v>
      </c>
      <c r="F2812" s="21" t="s">
        <v>27</v>
      </c>
      <c r="G2812" s="21" t="s">
        <v>28</v>
      </c>
      <c r="H2812" s="29">
        <f>'Table 1'!$S$8</f>
        <v>45</v>
      </c>
      <c r="I2812" s="30"/>
      <c r="J2812" s="30"/>
      <c r="K2812" s="30"/>
      <c r="L2812" s="31"/>
      <c r="M2812" s="31">
        <v>23.5</v>
      </c>
      <c r="N2812" s="32">
        <f t="array" ref="N2812">INDEX([1]!CCA_Weighting[#Data],MATCH(1,([1]!CCA_Weighting[State]=A2812)*([1]!CCA_Weighting[Zone]=B2812),0),MATCH(2021,VALUE([1]!CCA_Weighting[#Headers]),0))*M2812</f>
        <v>0.30801952218371381</v>
      </c>
      <c r="O2812" s="31">
        <f>'Table 1'!$N$8</f>
        <v>30</v>
      </c>
      <c r="P2812" s="32">
        <f t="array" ref="P2812">INDEX([1]!CCA_Weighting[#Data],MATCH(1,([1]!CCA_Weighting[State]=A2812)*([1]!CCA_Weighting[Zone]=B2812),0),MATCH(2022,VALUE([1]!CCA_Weighting[#Headers]),0))*O2812</f>
        <v>0.39321641129835805</v>
      </c>
      <c r="Q2812" s="31">
        <f>'Table 1'!$O$8</f>
        <v>19.5</v>
      </c>
      <c r="R2812" s="31">
        <f>'Table 1'!$Q$8</f>
        <v>30</v>
      </c>
      <c r="S2812">
        <f t="shared" si="301"/>
        <v>225</v>
      </c>
      <c r="T2812">
        <f t="shared" si="302"/>
        <v>117.5</v>
      </c>
      <c r="U2812">
        <f t="shared" si="303"/>
        <v>150</v>
      </c>
      <c r="V2812">
        <f t="shared" si="304"/>
        <v>97.5</v>
      </c>
      <c r="W2812" s="28">
        <f t="shared" si="305"/>
        <v>76.375</v>
      </c>
      <c r="X2812" s="28">
        <f t="shared" si="306"/>
        <v>150</v>
      </c>
      <c r="Y2812">
        <f t="shared" si="307"/>
        <v>150</v>
      </c>
    </row>
    <row r="2813" spans="1:25" ht="14.4" x14ac:dyDescent="0.3">
      <c r="A2813" s="23" t="s">
        <v>22</v>
      </c>
      <c r="B2813" s="24" t="s">
        <v>128</v>
      </c>
      <c r="C2813" s="25" t="s">
        <v>129</v>
      </c>
      <c r="D2813" s="24" t="s">
        <v>37</v>
      </c>
      <c r="E2813" s="24" t="s">
        <v>32</v>
      </c>
      <c r="F2813" s="24" t="s">
        <v>29</v>
      </c>
      <c r="G2813" s="24" t="s">
        <v>28</v>
      </c>
      <c r="H2813" s="29">
        <f>'Table 1'!$S$9</f>
        <v>48</v>
      </c>
      <c r="I2813" s="30"/>
      <c r="J2813" s="30"/>
      <c r="K2813" s="30"/>
      <c r="L2813" s="31"/>
      <c r="M2813" s="31">
        <v>24.5</v>
      </c>
      <c r="N2813" s="32">
        <f t="array" ref="N2813">INDEX([1]!CCA_Weighting[#Data],MATCH(1,([1]!CCA_Weighting[State]=A2813)*([1]!CCA_Weighting[Zone]=B2813),0),MATCH(2021,VALUE([1]!CCA_Weighting[#Headers]),0))*M2813</f>
        <v>0.32112673589365909</v>
      </c>
      <c r="O2813" s="31">
        <f>'Table 1'!$N$9</f>
        <v>32</v>
      </c>
      <c r="P2813" s="32">
        <f t="array" ref="P2813">INDEX([1]!CCA_Weighting[#Data],MATCH(1,([1]!CCA_Weighting[State]=A2813)*([1]!CCA_Weighting[Zone]=B2813),0),MATCH(2022,VALUE([1]!CCA_Weighting[#Headers]),0))*O2813</f>
        <v>0.4194308387182486</v>
      </c>
      <c r="Q2813" s="31">
        <f>'Table 1'!$O$9</f>
        <v>21</v>
      </c>
      <c r="R2813" s="31">
        <f>'Table 1'!$Q$9</f>
        <v>32</v>
      </c>
      <c r="S2813">
        <f t="shared" si="301"/>
        <v>240</v>
      </c>
      <c r="T2813">
        <f t="shared" si="302"/>
        <v>122.5</v>
      </c>
      <c r="U2813">
        <f t="shared" si="303"/>
        <v>160</v>
      </c>
      <c r="V2813">
        <f t="shared" si="304"/>
        <v>105</v>
      </c>
      <c r="W2813" s="28">
        <f t="shared" si="305"/>
        <v>80.390625</v>
      </c>
      <c r="X2813" s="28">
        <f t="shared" si="306"/>
        <v>160</v>
      </c>
      <c r="Y2813">
        <f t="shared" si="307"/>
        <v>160</v>
      </c>
    </row>
    <row r="2814" spans="1:25" ht="14.4" x14ac:dyDescent="0.3">
      <c r="A2814" s="20" t="s">
        <v>22</v>
      </c>
      <c r="B2814" s="21" t="s">
        <v>128</v>
      </c>
      <c r="C2814" s="22" t="s">
        <v>129</v>
      </c>
      <c r="D2814" s="21" t="s">
        <v>37</v>
      </c>
      <c r="E2814" s="21" t="s">
        <v>32</v>
      </c>
      <c r="F2814" s="21" t="s">
        <v>30</v>
      </c>
      <c r="G2814" s="21" t="s">
        <v>28</v>
      </c>
      <c r="H2814" s="29">
        <f>'Table 1'!$S$10</f>
        <v>80</v>
      </c>
      <c r="I2814" s="30"/>
      <c r="J2814" s="30"/>
      <c r="K2814" s="30"/>
      <c r="L2814" s="31"/>
      <c r="M2814" s="31">
        <v>40</v>
      </c>
      <c r="N2814" s="32">
        <f t="array" ref="N2814">INDEX([1]!CCA_Weighting[#Data],MATCH(1,([1]!CCA_Weighting[State]=A2814)*([1]!CCA_Weighting[Zone]=B2814),0),MATCH(2021,VALUE([1]!CCA_Weighting[#Headers]),0))*M2814</f>
        <v>0.52428854839781081</v>
      </c>
      <c r="O2814" s="31">
        <f>'Table 1'!$N$10</f>
        <v>40</v>
      </c>
      <c r="P2814" s="32">
        <f t="array" ref="P2814">INDEX([1]!CCA_Weighting[#Data],MATCH(1,([1]!CCA_Weighting[State]=A2814)*([1]!CCA_Weighting[Zone]=B2814),0),MATCH(2022,VALUE([1]!CCA_Weighting[#Headers]),0))*O2814</f>
        <v>0.52428854839781081</v>
      </c>
      <c r="Q2814" s="31">
        <f>'Table 1'!$O$10</f>
        <v>26</v>
      </c>
      <c r="R2814" s="31">
        <f>'Table 1'!$Q$10</f>
        <v>40</v>
      </c>
      <c r="S2814">
        <f t="shared" si="301"/>
        <v>400</v>
      </c>
      <c r="T2814">
        <f t="shared" si="302"/>
        <v>200</v>
      </c>
      <c r="U2814">
        <f t="shared" si="303"/>
        <v>200</v>
      </c>
      <c r="V2814">
        <f t="shared" si="304"/>
        <v>130</v>
      </c>
      <c r="W2814" s="28">
        <f t="shared" si="305"/>
        <v>130</v>
      </c>
      <c r="X2814" s="28">
        <f t="shared" si="306"/>
        <v>200</v>
      </c>
      <c r="Y2814">
        <f t="shared" si="307"/>
        <v>200</v>
      </c>
    </row>
    <row r="2815" spans="1:25" ht="14.4" x14ac:dyDescent="0.3">
      <c r="A2815" s="23" t="s">
        <v>22</v>
      </c>
      <c r="B2815" s="24" t="s">
        <v>128</v>
      </c>
      <c r="C2815" s="25" t="s">
        <v>129</v>
      </c>
      <c r="D2815" s="24" t="s">
        <v>37</v>
      </c>
      <c r="E2815" s="24" t="s">
        <v>33</v>
      </c>
      <c r="F2815" s="24" t="s">
        <v>27</v>
      </c>
      <c r="G2815" s="24" t="s">
        <v>28</v>
      </c>
      <c r="H2815" s="29">
        <f>'Table 1'!$Y$8</f>
        <v>42.75</v>
      </c>
      <c r="I2815" s="30"/>
      <c r="J2815" s="30"/>
      <c r="K2815" s="30"/>
      <c r="L2815" s="31"/>
      <c r="M2815" s="31">
        <v>21</v>
      </c>
      <c r="N2815" s="32">
        <f t="array" ref="N2815">INDEX([1]!CCA_Weighting[#Data],MATCH(1,([1]!CCA_Weighting[State]=A2815)*([1]!CCA_Weighting[Zone]=B2815),0),MATCH(2021,VALUE([1]!CCA_Weighting[#Headers]),0))*M2815</f>
        <v>0.27525148790885062</v>
      </c>
      <c r="O2815" s="31">
        <f>'Table 1'!$T$8</f>
        <v>28.5</v>
      </c>
      <c r="P2815" s="32">
        <f t="array" ref="P2815">INDEX([1]!CCA_Weighting[#Data],MATCH(1,([1]!CCA_Weighting[State]=A2815)*([1]!CCA_Weighting[Zone]=B2815),0),MATCH(2022,VALUE([1]!CCA_Weighting[#Headers]),0))*O2815</f>
        <v>0.37355559073344013</v>
      </c>
      <c r="Q2815" s="31">
        <f>'Table 1'!$U$8</f>
        <v>18</v>
      </c>
      <c r="R2815" s="31">
        <f>'Table 1'!$W$8</f>
        <v>28.5</v>
      </c>
      <c r="S2815">
        <f t="shared" si="301"/>
        <v>213.75</v>
      </c>
      <c r="T2815">
        <f t="shared" si="302"/>
        <v>105</v>
      </c>
      <c r="U2815">
        <f t="shared" si="303"/>
        <v>142.5</v>
      </c>
      <c r="V2815">
        <f t="shared" si="304"/>
        <v>90</v>
      </c>
      <c r="W2815" s="28">
        <f t="shared" si="305"/>
        <v>66.315789473684205</v>
      </c>
      <c r="X2815" s="28">
        <f t="shared" si="306"/>
        <v>142.5</v>
      </c>
      <c r="Y2815">
        <f t="shared" si="307"/>
        <v>142.5</v>
      </c>
    </row>
    <row r="2816" spans="1:25" ht="14.4" x14ac:dyDescent="0.3">
      <c r="A2816" s="20" t="s">
        <v>22</v>
      </c>
      <c r="B2816" s="21" t="s">
        <v>128</v>
      </c>
      <c r="C2816" s="22" t="s">
        <v>129</v>
      </c>
      <c r="D2816" s="21" t="s">
        <v>37</v>
      </c>
      <c r="E2816" s="21" t="s">
        <v>33</v>
      </c>
      <c r="F2816" s="21" t="s">
        <v>29</v>
      </c>
      <c r="G2816" s="21" t="s">
        <v>28</v>
      </c>
      <c r="H2816" s="29">
        <f>'Table 1'!$Y$9</f>
        <v>45</v>
      </c>
      <c r="I2816" s="30"/>
      <c r="J2816" s="30"/>
      <c r="K2816" s="30"/>
      <c r="L2816" s="31"/>
      <c r="M2816" s="31">
        <v>22</v>
      </c>
      <c r="N2816" s="32">
        <f t="array" ref="N2816">INDEX([1]!CCA_Weighting[#Data],MATCH(1,([1]!CCA_Weighting[State]=A2816)*([1]!CCA_Weighting[Zone]=B2816),0),MATCH(2021,VALUE([1]!CCA_Weighting[#Headers]),0))*M2816</f>
        <v>0.2883587016187959</v>
      </c>
      <c r="O2816" s="31">
        <f>'Table 1'!$T$9</f>
        <v>30</v>
      </c>
      <c r="P2816" s="32">
        <f t="array" ref="P2816">INDEX([1]!CCA_Weighting[#Data],MATCH(1,([1]!CCA_Weighting[State]=A2816)*([1]!CCA_Weighting[Zone]=B2816),0),MATCH(2022,VALUE([1]!CCA_Weighting[#Headers]),0))*O2816</f>
        <v>0.39321641129835805</v>
      </c>
      <c r="Q2816" s="31">
        <f>'Table 1'!$U$9</f>
        <v>19.5</v>
      </c>
      <c r="R2816" s="31">
        <f>'Table 1'!$W$9</f>
        <v>30</v>
      </c>
      <c r="S2816">
        <f t="shared" si="301"/>
        <v>225</v>
      </c>
      <c r="T2816">
        <f t="shared" si="302"/>
        <v>110</v>
      </c>
      <c r="U2816">
        <f t="shared" si="303"/>
        <v>150</v>
      </c>
      <c r="V2816">
        <f t="shared" si="304"/>
        <v>97.5</v>
      </c>
      <c r="W2816" s="28">
        <f t="shared" si="305"/>
        <v>71.5</v>
      </c>
      <c r="X2816" s="28">
        <f t="shared" si="306"/>
        <v>150</v>
      </c>
      <c r="Y2816">
        <f t="shared" si="307"/>
        <v>150</v>
      </c>
    </row>
    <row r="2817" spans="1:25" ht="14.4" x14ac:dyDescent="0.3">
      <c r="A2817" s="23" t="s">
        <v>22</v>
      </c>
      <c r="B2817" s="24" t="s">
        <v>128</v>
      </c>
      <c r="C2817" s="25" t="s">
        <v>129</v>
      </c>
      <c r="D2817" s="24" t="s">
        <v>37</v>
      </c>
      <c r="E2817" s="24" t="s">
        <v>33</v>
      </c>
      <c r="F2817" s="24" t="s">
        <v>30</v>
      </c>
      <c r="G2817" s="24" t="s">
        <v>28</v>
      </c>
      <c r="H2817" s="29">
        <f>'Table 1'!$Y$10</f>
        <v>76</v>
      </c>
      <c r="I2817" s="30"/>
      <c r="J2817" s="30"/>
      <c r="K2817" s="30"/>
      <c r="L2817" s="31"/>
      <c r="M2817" s="31">
        <v>38</v>
      </c>
      <c r="N2817" s="32">
        <f t="array" ref="N2817">INDEX([1]!CCA_Weighting[#Data],MATCH(1,([1]!CCA_Weighting[State]=A2817)*([1]!CCA_Weighting[Zone]=B2817),0),MATCH(2021,VALUE([1]!CCA_Weighting[#Headers]),0))*M2817</f>
        <v>0.4980741209779202</v>
      </c>
      <c r="O2817" s="31">
        <f>'Table 1'!$T$10</f>
        <v>38</v>
      </c>
      <c r="P2817" s="32">
        <f t="array" ref="P2817">INDEX([1]!CCA_Weighting[#Data],MATCH(1,([1]!CCA_Weighting[State]=A2817)*([1]!CCA_Weighting[Zone]=B2817),0),MATCH(2022,VALUE([1]!CCA_Weighting[#Headers]),0))*O2817</f>
        <v>0.4980741209779202</v>
      </c>
      <c r="Q2817" s="31">
        <f>'Table 1'!$U$10</f>
        <v>24.5</v>
      </c>
      <c r="R2817" s="31">
        <f>'Table 1'!$W$10</f>
        <v>38</v>
      </c>
      <c r="S2817">
        <f t="shared" si="301"/>
        <v>380</v>
      </c>
      <c r="T2817">
        <f t="shared" si="302"/>
        <v>190</v>
      </c>
      <c r="U2817">
        <f t="shared" si="303"/>
        <v>190</v>
      </c>
      <c r="V2817">
        <f t="shared" si="304"/>
        <v>122.5</v>
      </c>
      <c r="W2817" s="28">
        <f t="shared" si="305"/>
        <v>122.5</v>
      </c>
      <c r="X2817" s="28">
        <f t="shared" si="306"/>
        <v>190</v>
      </c>
      <c r="Y2817">
        <f t="shared" si="307"/>
        <v>190</v>
      </c>
    </row>
    <row r="2818" spans="1:25" ht="14.4" x14ac:dyDescent="0.3">
      <c r="A2818" s="20" t="s">
        <v>22</v>
      </c>
      <c r="B2818" s="21" t="s">
        <v>128</v>
      </c>
      <c r="C2818" s="22" t="s">
        <v>129</v>
      </c>
      <c r="D2818" s="21" t="s">
        <v>37</v>
      </c>
      <c r="E2818" s="21" t="s">
        <v>34</v>
      </c>
      <c r="F2818" s="21" t="s">
        <v>27</v>
      </c>
      <c r="G2818" s="21" t="s">
        <v>28</v>
      </c>
      <c r="H2818" s="29">
        <f>'Table 1'!$Y$8</f>
        <v>42.75</v>
      </c>
      <c r="I2818" s="30"/>
      <c r="J2818" s="30"/>
      <c r="K2818" s="30"/>
      <c r="L2818" s="31"/>
      <c r="M2818" s="31">
        <v>21</v>
      </c>
      <c r="N2818" s="32">
        <f t="array" ref="N2818">INDEX([1]!CCA_Weighting[#Data],MATCH(1,([1]!CCA_Weighting[State]=A2818)*([1]!CCA_Weighting[Zone]=B2818),0),MATCH(2021,VALUE([1]!CCA_Weighting[#Headers]),0))*M2818</f>
        <v>0.27525148790885062</v>
      </c>
      <c r="O2818" s="31">
        <f>'Table 1'!$T$8</f>
        <v>28.5</v>
      </c>
      <c r="P2818" s="32">
        <f t="array" ref="P2818">INDEX([1]!CCA_Weighting[#Data],MATCH(1,([1]!CCA_Weighting[State]=A2818)*([1]!CCA_Weighting[Zone]=B2818),0),MATCH(2022,VALUE([1]!CCA_Weighting[#Headers]),0))*O2818</f>
        <v>0.37355559073344013</v>
      </c>
      <c r="Q2818" s="31">
        <f>'Table 1'!$U$8</f>
        <v>18</v>
      </c>
      <c r="R2818" s="31">
        <f>'Table 1'!$W$8</f>
        <v>28.5</v>
      </c>
      <c r="S2818">
        <f t="shared" si="301"/>
        <v>213.75</v>
      </c>
      <c r="T2818">
        <f t="shared" si="302"/>
        <v>105</v>
      </c>
      <c r="U2818">
        <f t="shared" si="303"/>
        <v>142.5</v>
      </c>
      <c r="V2818">
        <f t="shared" si="304"/>
        <v>90</v>
      </c>
      <c r="W2818" s="28">
        <f t="shared" si="305"/>
        <v>66.315789473684205</v>
      </c>
      <c r="X2818" s="28">
        <f t="shared" si="306"/>
        <v>142.5</v>
      </c>
      <c r="Y2818">
        <f t="shared" si="307"/>
        <v>142.5</v>
      </c>
    </row>
    <row r="2819" spans="1:25" ht="14.4" x14ac:dyDescent="0.3">
      <c r="A2819" s="23" t="s">
        <v>22</v>
      </c>
      <c r="B2819" s="24" t="s">
        <v>128</v>
      </c>
      <c r="C2819" s="25" t="s">
        <v>129</v>
      </c>
      <c r="D2819" s="24" t="s">
        <v>37</v>
      </c>
      <c r="E2819" s="24" t="s">
        <v>34</v>
      </c>
      <c r="F2819" s="24" t="s">
        <v>29</v>
      </c>
      <c r="G2819" s="24" t="s">
        <v>28</v>
      </c>
      <c r="H2819" s="29">
        <f>'Table 1'!$Y$9</f>
        <v>45</v>
      </c>
      <c r="I2819" s="30"/>
      <c r="J2819" s="30"/>
      <c r="K2819" s="30"/>
      <c r="L2819" s="31"/>
      <c r="M2819" s="31">
        <v>22</v>
      </c>
      <c r="N2819" s="32">
        <f t="array" ref="N2819">INDEX([1]!CCA_Weighting[#Data],MATCH(1,([1]!CCA_Weighting[State]=A2819)*([1]!CCA_Weighting[Zone]=B2819),0),MATCH(2021,VALUE([1]!CCA_Weighting[#Headers]),0))*M2819</f>
        <v>0.2883587016187959</v>
      </c>
      <c r="O2819" s="31">
        <f>'Table 1'!$T$9</f>
        <v>30</v>
      </c>
      <c r="P2819" s="32">
        <f t="array" ref="P2819">INDEX([1]!CCA_Weighting[#Data],MATCH(1,([1]!CCA_Weighting[State]=A2819)*([1]!CCA_Weighting[Zone]=B2819),0),MATCH(2022,VALUE([1]!CCA_Weighting[#Headers]),0))*O2819</f>
        <v>0.39321641129835805</v>
      </c>
      <c r="Q2819" s="31">
        <f>'Table 1'!$U$9</f>
        <v>19.5</v>
      </c>
      <c r="R2819" s="31">
        <f>'Table 1'!$W$9</f>
        <v>30</v>
      </c>
      <c r="S2819">
        <f t="shared" ref="S2819:S2882" si="308">H2819*5</f>
        <v>225</v>
      </c>
      <c r="T2819">
        <f t="shared" ref="T2819:T2882" si="309">M2819*5</f>
        <v>110</v>
      </c>
      <c r="U2819">
        <f t="shared" ref="U2819:U2882" si="310">O2819*5</f>
        <v>150</v>
      </c>
      <c r="V2819">
        <f t="shared" ref="V2819:V2882" si="311">Q2819*5</f>
        <v>97.5</v>
      </c>
      <c r="W2819" s="28">
        <f t="shared" ref="W2819:W2882" si="312">(Q2819/O2819)*T2819</f>
        <v>71.5</v>
      </c>
      <c r="X2819" s="28">
        <f t="shared" ref="X2819:X2882" si="313">R2819*5</f>
        <v>150</v>
      </c>
      <c r="Y2819">
        <f t="shared" ref="Y2819:Y2882" si="314">R2819*5</f>
        <v>150</v>
      </c>
    </row>
    <row r="2820" spans="1:25" ht="14.4" x14ac:dyDescent="0.3">
      <c r="A2820" s="20" t="s">
        <v>22</v>
      </c>
      <c r="B2820" s="21" t="s">
        <v>128</v>
      </c>
      <c r="C2820" s="22" t="s">
        <v>129</v>
      </c>
      <c r="D2820" s="21" t="s">
        <v>37</v>
      </c>
      <c r="E2820" s="21" t="s">
        <v>34</v>
      </c>
      <c r="F2820" s="21" t="s">
        <v>30</v>
      </c>
      <c r="G2820" s="21" t="s">
        <v>28</v>
      </c>
      <c r="H2820" s="29">
        <f>'Table 1'!$Y$10</f>
        <v>76</v>
      </c>
      <c r="I2820" s="30"/>
      <c r="J2820" s="30"/>
      <c r="K2820" s="30"/>
      <c r="L2820" s="31"/>
      <c r="M2820" s="31">
        <v>38</v>
      </c>
      <c r="N2820" s="32">
        <f t="array" ref="N2820">INDEX([1]!CCA_Weighting[#Data],MATCH(1,([1]!CCA_Weighting[State]=A2820)*([1]!CCA_Weighting[Zone]=B2820),0),MATCH(2021,VALUE([1]!CCA_Weighting[#Headers]),0))*M2820</f>
        <v>0.4980741209779202</v>
      </c>
      <c r="O2820" s="31">
        <f>'Table 1'!$T$10</f>
        <v>38</v>
      </c>
      <c r="P2820" s="32">
        <f t="array" ref="P2820">INDEX([1]!CCA_Weighting[#Data],MATCH(1,([1]!CCA_Weighting[State]=A2820)*([1]!CCA_Weighting[Zone]=B2820),0),MATCH(2022,VALUE([1]!CCA_Weighting[#Headers]),0))*O2820</f>
        <v>0.4980741209779202</v>
      </c>
      <c r="Q2820" s="31">
        <f>'Table 1'!$U$10</f>
        <v>24.5</v>
      </c>
      <c r="R2820" s="31">
        <f>'Table 1'!$W$10</f>
        <v>38</v>
      </c>
      <c r="S2820">
        <f t="shared" si="308"/>
        <v>380</v>
      </c>
      <c r="T2820">
        <f t="shared" si="309"/>
        <v>190</v>
      </c>
      <c r="U2820">
        <f t="shared" si="310"/>
        <v>190</v>
      </c>
      <c r="V2820">
        <f t="shared" si="311"/>
        <v>122.5</v>
      </c>
      <c r="W2820" s="28">
        <f t="shared" si="312"/>
        <v>122.5</v>
      </c>
      <c r="X2820" s="28">
        <f t="shared" si="313"/>
        <v>190</v>
      </c>
      <c r="Y2820">
        <f t="shared" si="314"/>
        <v>190</v>
      </c>
    </row>
    <row r="2821" spans="1:25" ht="14.4" x14ac:dyDescent="0.3">
      <c r="A2821" s="23" t="s">
        <v>22</v>
      </c>
      <c r="B2821" s="24" t="s">
        <v>130</v>
      </c>
      <c r="C2821" s="25" t="s">
        <v>131</v>
      </c>
      <c r="D2821" s="24" t="s">
        <v>25</v>
      </c>
      <c r="E2821" s="25" t="s">
        <v>26</v>
      </c>
      <c r="F2821" s="24" t="s">
        <v>27</v>
      </c>
      <c r="G2821" s="24" t="s">
        <v>28</v>
      </c>
      <c r="H2821" s="29">
        <f>'Table 1'!$G$12</f>
        <v>40.5</v>
      </c>
      <c r="I2821" s="30"/>
      <c r="J2821" s="30"/>
      <c r="K2821" s="30"/>
      <c r="L2821" s="31"/>
      <c r="M2821" s="31">
        <v>27</v>
      </c>
      <c r="N2821" s="32">
        <f t="array" ref="N2821">INDEX([1]!CCA_Weighting[#Data],MATCH(1,([1]!CCA_Weighting[State]=A2821)*([1]!CCA_Weighting[Zone]=B2821),0),MATCH(2021,VALUE([1]!CCA_Weighting[#Headers]),0))*M2821</f>
        <v>5.963235291687638E-2</v>
      </c>
      <c r="O2821" s="31">
        <f>'Table 1'!$B$12</f>
        <v>27</v>
      </c>
      <c r="P2821" s="32">
        <f t="array" ref="P2821">INDEX([1]!CCA_Weighting[#Data],MATCH(1,([1]!CCA_Weighting[State]=A2821)*([1]!CCA_Weighting[Zone]=B2821),0),MATCH(2022,VALUE([1]!CCA_Weighting[#Headers]),0))*O2821</f>
        <v>5.963235291687638E-2</v>
      </c>
      <c r="Q2821" s="31">
        <f>'Table 1'!$C$12</f>
        <v>18</v>
      </c>
      <c r="R2821" s="31">
        <f>'Table 1'!$E$12</f>
        <v>27</v>
      </c>
      <c r="S2821">
        <f t="shared" si="308"/>
        <v>202.5</v>
      </c>
      <c r="T2821">
        <f t="shared" si="309"/>
        <v>135</v>
      </c>
      <c r="U2821">
        <f t="shared" si="310"/>
        <v>135</v>
      </c>
      <c r="V2821">
        <f t="shared" si="311"/>
        <v>90</v>
      </c>
      <c r="W2821" s="28">
        <f t="shared" si="312"/>
        <v>90</v>
      </c>
      <c r="X2821" s="28">
        <f t="shared" si="313"/>
        <v>135</v>
      </c>
      <c r="Y2821">
        <f t="shared" si="314"/>
        <v>135</v>
      </c>
    </row>
    <row r="2822" spans="1:25" ht="14.4" x14ac:dyDescent="0.3">
      <c r="A2822" s="20" t="s">
        <v>22</v>
      </c>
      <c r="B2822" s="21" t="s">
        <v>130</v>
      </c>
      <c r="C2822" s="22" t="s">
        <v>131</v>
      </c>
      <c r="D2822" s="21" t="s">
        <v>25</v>
      </c>
      <c r="E2822" s="22" t="s">
        <v>26</v>
      </c>
      <c r="F2822" s="21" t="s">
        <v>29</v>
      </c>
      <c r="G2822" s="21" t="s">
        <v>28</v>
      </c>
      <c r="H2822" s="29">
        <f>'Table 1'!$G$13</f>
        <v>43.5</v>
      </c>
      <c r="I2822" s="30"/>
      <c r="J2822" s="30"/>
      <c r="K2822" s="30"/>
      <c r="L2822" s="31"/>
      <c r="M2822" s="31">
        <v>29</v>
      </c>
      <c r="N2822" s="32">
        <f t="array" ref="N2822">INDEX([1]!CCA_Weighting[#Data],MATCH(1,([1]!CCA_Weighting[State]=A2822)*([1]!CCA_Weighting[Zone]=B2822),0),MATCH(2021,VALUE([1]!CCA_Weighting[#Headers]),0))*M2822</f>
        <v>6.4049564244052407E-2</v>
      </c>
      <c r="O2822" s="31">
        <f>'Table 1'!$B$13</f>
        <v>29</v>
      </c>
      <c r="P2822" s="32">
        <f t="array" ref="P2822">INDEX([1]!CCA_Weighting[#Data],MATCH(1,([1]!CCA_Weighting[State]=A2822)*([1]!CCA_Weighting[Zone]=B2822),0),MATCH(2022,VALUE([1]!CCA_Weighting[#Headers]),0))*O2822</f>
        <v>6.4049564244052407E-2</v>
      </c>
      <c r="Q2822" s="31">
        <f>'Table 1'!$C$13</f>
        <v>19</v>
      </c>
      <c r="R2822" s="31">
        <f>'Table 1'!$E$13</f>
        <v>29</v>
      </c>
      <c r="S2822">
        <f t="shared" si="308"/>
        <v>217.5</v>
      </c>
      <c r="T2822">
        <f t="shared" si="309"/>
        <v>145</v>
      </c>
      <c r="U2822">
        <f t="shared" si="310"/>
        <v>145</v>
      </c>
      <c r="V2822">
        <f t="shared" si="311"/>
        <v>95</v>
      </c>
      <c r="W2822" s="28">
        <f t="shared" si="312"/>
        <v>95</v>
      </c>
      <c r="X2822" s="28">
        <f t="shared" si="313"/>
        <v>145</v>
      </c>
      <c r="Y2822">
        <f t="shared" si="314"/>
        <v>145</v>
      </c>
    </row>
    <row r="2823" spans="1:25" ht="14.4" x14ac:dyDescent="0.3">
      <c r="A2823" s="23" t="s">
        <v>22</v>
      </c>
      <c r="B2823" s="24" t="s">
        <v>130</v>
      </c>
      <c r="C2823" s="25" t="s">
        <v>131</v>
      </c>
      <c r="D2823" s="24" t="s">
        <v>25</v>
      </c>
      <c r="E2823" s="25" t="s">
        <v>26</v>
      </c>
      <c r="F2823" s="24" t="s">
        <v>30</v>
      </c>
      <c r="G2823" s="24" t="s">
        <v>28</v>
      </c>
      <c r="H2823" s="29">
        <f>'Table 1'!$G$14</f>
        <v>110</v>
      </c>
      <c r="I2823" s="30"/>
      <c r="J2823" s="30"/>
      <c r="K2823" s="30"/>
      <c r="L2823" s="31"/>
      <c r="M2823" s="31">
        <v>55</v>
      </c>
      <c r="N2823" s="32">
        <f t="array" ref="N2823">INDEX([1]!CCA_Weighting[#Data],MATCH(1,([1]!CCA_Weighting[State]=A2823)*([1]!CCA_Weighting[Zone]=B2823),0),MATCH(2021,VALUE([1]!CCA_Weighting[#Headers]),0))*M2823</f>
        <v>0.12147331149734078</v>
      </c>
      <c r="O2823" s="31">
        <f>'Table 1'!$B$14</f>
        <v>55</v>
      </c>
      <c r="P2823" s="32">
        <f t="array" ref="P2823">INDEX([1]!CCA_Weighting[#Data],MATCH(1,([1]!CCA_Weighting[State]=A2823)*([1]!CCA_Weighting[Zone]=B2823),0),MATCH(2022,VALUE([1]!CCA_Weighting[#Headers]),0))*O2823</f>
        <v>0.12147331149734078</v>
      </c>
      <c r="Q2823" s="31">
        <f>'Table 1'!$C$14</f>
        <v>36</v>
      </c>
      <c r="R2823" s="31">
        <f>'Table 1'!$E$14</f>
        <v>55</v>
      </c>
      <c r="S2823">
        <f t="shared" si="308"/>
        <v>550</v>
      </c>
      <c r="T2823">
        <f t="shared" si="309"/>
        <v>275</v>
      </c>
      <c r="U2823">
        <f t="shared" si="310"/>
        <v>275</v>
      </c>
      <c r="V2823">
        <f t="shared" si="311"/>
        <v>180</v>
      </c>
      <c r="W2823" s="28">
        <f t="shared" si="312"/>
        <v>180</v>
      </c>
      <c r="X2823" s="28">
        <f t="shared" si="313"/>
        <v>275</v>
      </c>
      <c r="Y2823">
        <f t="shared" si="314"/>
        <v>275</v>
      </c>
    </row>
    <row r="2824" spans="1:25" ht="14.4" x14ac:dyDescent="0.3">
      <c r="A2824" s="20" t="s">
        <v>22</v>
      </c>
      <c r="B2824" s="21" t="s">
        <v>130</v>
      </c>
      <c r="C2824" s="22" t="s">
        <v>131</v>
      </c>
      <c r="D2824" s="21" t="s">
        <v>25</v>
      </c>
      <c r="E2824" s="21" t="s">
        <v>31</v>
      </c>
      <c r="F2824" s="21" t="s">
        <v>27</v>
      </c>
      <c r="G2824" s="21" t="s">
        <v>28</v>
      </c>
      <c r="H2824" s="29">
        <f>'Table 1'!$M$12</f>
        <v>37.5</v>
      </c>
      <c r="I2824" s="30"/>
      <c r="J2824" s="30"/>
      <c r="K2824" s="30"/>
      <c r="L2824" s="31"/>
      <c r="M2824" s="31">
        <v>25</v>
      </c>
      <c r="N2824" s="32">
        <f t="array" ref="N2824">INDEX([1]!CCA_Weighting[#Data],MATCH(1,([1]!CCA_Weighting[State]=A2824)*([1]!CCA_Weighting[Zone]=B2824),0),MATCH(2021,VALUE([1]!CCA_Weighting[#Headers]),0))*M2824</f>
        <v>5.5215141589700353E-2</v>
      </c>
      <c r="O2824" s="31">
        <f>'Table 1'!$H$12</f>
        <v>25</v>
      </c>
      <c r="P2824" s="32">
        <f t="array" ref="P2824">INDEX([1]!CCA_Weighting[#Data],MATCH(1,([1]!CCA_Weighting[State]=A2824)*([1]!CCA_Weighting[Zone]=B2824),0),MATCH(2022,VALUE([1]!CCA_Weighting[#Headers]),0))*O2824</f>
        <v>5.5215141589700353E-2</v>
      </c>
      <c r="Q2824" s="31">
        <f>'Table 1'!$I$12</f>
        <v>16</v>
      </c>
      <c r="R2824" s="31">
        <f>'Table 1'!$K$12</f>
        <v>25</v>
      </c>
      <c r="S2824">
        <f t="shared" si="308"/>
        <v>187.5</v>
      </c>
      <c r="T2824">
        <f t="shared" si="309"/>
        <v>125</v>
      </c>
      <c r="U2824">
        <f t="shared" si="310"/>
        <v>125</v>
      </c>
      <c r="V2824">
        <f t="shared" si="311"/>
        <v>80</v>
      </c>
      <c r="W2824" s="28">
        <f t="shared" si="312"/>
        <v>80</v>
      </c>
      <c r="X2824" s="28">
        <f t="shared" si="313"/>
        <v>125</v>
      </c>
      <c r="Y2824">
        <f t="shared" si="314"/>
        <v>125</v>
      </c>
    </row>
    <row r="2825" spans="1:25" ht="14.4" x14ac:dyDescent="0.3">
      <c r="A2825" s="23" t="s">
        <v>22</v>
      </c>
      <c r="B2825" s="24" t="s">
        <v>130</v>
      </c>
      <c r="C2825" s="25" t="s">
        <v>131</v>
      </c>
      <c r="D2825" s="24" t="s">
        <v>25</v>
      </c>
      <c r="E2825" s="24" t="s">
        <v>31</v>
      </c>
      <c r="F2825" s="24" t="s">
        <v>29</v>
      </c>
      <c r="G2825" s="24" t="s">
        <v>28</v>
      </c>
      <c r="H2825" s="29">
        <f>'Table 1'!$M$13</f>
        <v>39.75</v>
      </c>
      <c r="I2825" s="30"/>
      <c r="J2825" s="30"/>
      <c r="K2825" s="30"/>
      <c r="L2825" s="31"/>
      <c r="M2825" s="31">
        <v>26.5</v>
      </c>
      <c r="N2825" s="32">
        <f t="array" ref="N2825">INDEX([1]!CCA_Weighting[#Data],MATCH(1,([1]!CCA_Weighting[State]=A2825)*([1]!CCA_Weighting[Zone]=B2825),0),MATCH(2021,VALUE([1]!CCA_Weighting[#Headers]),0))*M2825</f>
        <v>5.8528050085082377E-2</v>
      </c>
      <c r="O2825" s="31">
        <f>'Table 1'!$H$13</f>
        <v>26.5</v>
      </c>
      <c r="P2825" s="32">
        <f t="array" ref="P2825">INDEX([1]!CCA_Weighting[#Data],MATCH(1,([1]!CCA_Weighting[State]=A2825)*([1]!CCA_Weighting[Zone]=B2825),0),MATCH(2022,VALUE([1]!CCA_Weighting[#Headers]),0))*O2825</f>
        <v>5.8528050085082377E-2</v>
      </c>
      <c r="Q2825" s="31">
        <f>'Table 1'!$I$13</f>
        <v>17</v>
      </c>
      <c r="R2825" s="31">
        <f>'Table 1'!$K$13</f>
        <v>26.5</v>
      </c>
      <c r="S2825">
        <f t="shared" si="308"/>
        <v>198.75</v>
      </c>
      <c r="T2825">
        <f t="shared" si="309"/>
        <v>132.5</v>
      </c>
      <c r="U2825">
        <f t="shared" si="310"/>
        <v>132.5</v>
      </c>
      <c r="V2825">
        <f t="shared" si="311"/>
        <v>85</v>
      </c>
      <c r="W2825" s="28">
        <f t="shared" si="312"/>
        <v>85</v>
      </c>
      <c r="X2825" s="28">
        <f t="shared" si="313"/>
        <v>132.5</v>
      </c>
      <c r="Y2825">
        <f t="shared" si="314"/>
        <v>132.5</v>
      </c>
    </row>
    <row r="2826" spans="1:25" ht="14.4" x14ac:dyDescent="0.3">
      <c r="A2826" s="20" t="s">
        <v>22</v>
      </c>
      <c r="B2826" s="21" t="s">
        <v>130</v>
      </c>
      <c r="C2826" s="22" t="s">
        <v>131</v>
      </c>
      <c r="D2826" s="21" t="s">
        <v>25</v>
      </c>
      <c r="E2826" s="21" t="s">
        <v>31</v>
      </c>
      <c r="F2826" s="21" t="s">
        <v>30</v>
      </c>
      <c r="G2826" s="21" t="s">
        <v>28</v>
      </c>
      <c r="H2826" s="29">
        <f>'Table 1'!$M$14</f>
        <v>100</v>
      </c>
      <c r="I2826" s="30"/>
      <c r="J2826" s="30"/>
      <c r="K2826" s="30"/>
      <c r="L2826" s="31"/>
      <c r="M2826" s="31">
        <v>50</v>
      </c>
      <c r="N2826" s="32">
        <f t="array" ref="N2826">INDEX([1]!CCA_Weighting[#Data],MATCH(1,([1]!CCA_Weighting[State]=A2826)*([1]!CCA_Weighting[Zone]=B2826),0),MATCH(2021,VALUE([1]!CCA_Weighting[#Headers]),0))*M2826</f>
        <v>0.11043028317940071</v>
      </c>
      <c r="O2826" s="31">
        <f>'Table 1'!$H$14</f>
        <v>50</v>
      </c>
      <c r="P2826" s="32">
        <f t="array" ref="P2826">INDEX([1]!CCA_Weighting[#Data],MATCH(1,([1]!CCA_Weighting[State]=A2826)*([1]!CCA_Weighting[Zone]=B2826),0),MATCH(2022,VALUE([1]!CCA_Weighting[#Headers]),0))*O2826</f>
        <v>0.11043028317940071</v>
      </c>
      <c r="Q2826" s="31">
        <f>'Table 1'!$I$14</f>
        <v>32.5</v>
      </c>
      <c r="R2826" s="31">
        <f>'Table 1'!$K$14</f>
        <v>50</v>
      </c>
      <c r="S2826">
        <f t="shared" si="308"/>
        <v>500</v>
      </c>
      <c r="T2826">
        <f t="shared" si="309"/>
        <v>250</v>
      </c>
      <c r="U2826">
        <f t="shared" si="310"/>
        <v>250</v>
      </c>
      <c r="V2826">
        <f t="shared" si="311"/>
        <v>162.5</v>
      </c>
      <c r="W2826" s="28">
        <f t="shared" si="312"/>
        <v>162.5</v>
      </c>
      <c r="X2826" s="28">
        <f t="shared" si="313"/>
        <v>250</v>
      </c>
      <c r="Y2826">
        <f t="shared" si="314"/>
        <v>250</v>
      </c>
    </row>
    <row r="2827" spans="1:25" ht="14.4" x14ac:dyDescent="0.3">
      <c r="A2827" s="23" t="s">
        <v>22</v>
      </c>
      <c r="B2827" s="24" t="s">
        <v>130</v>
      </c>
      <c r="C2827" s="25" t="s">
        <v>131</v>
      </c>
      <c r="D2827" s="24" t="s">
        <v>25</v>
      </c>
      <c r="E2827" s="24" t="s">
        <v>32</v>
      </c>
      <c r="F2827" s="24" t="s">
        <v>27</v>
      </c>
      <c r="G2827" s="24" t="s">
        <v>28</v>
      </c>
      <c r="H2827" s="29">
        <f>'Table 1'!$S$12</f>
        <v>35.25</v>
      </c>
      <c r="I2827" s="30"/>
      <c r="J2827" s="30"/>
      <c r="K2827" s="30"/>
      <c r="L2827" s="31"/>
      <c r="M2827" s="31">
        <v>23.5</v>
      </c>
      <c r="N2827" s="32">
        <f t="array" ref="N2827">INDEX([1]!CCA_Weighting[#Data],MATCH(1,([1]!CCA_Weighting[State]=A2827)*([1]!CCA_Weighting[Zone]=B2827),0),MATCH(2021,VALUE([1]!CCA_Weighting[#Headers]),0))*M2827</f>
        <v>5.190223309431833E-2</v>
      </c>
      <c r="O2827" s="31">
        <f>'Table 1'!$N$8</f>
        <v>30</v>
      </c>
      <c r="P2827" s="32">
        <f t="array" ref="P2827">INDEX([1]!CCA_Weighting[#Data],MATCH(1,([1]!CCA_Weighting[State]=A2827)*([1]!CCA_Weighting[Zone]=B2827),0),MATCH(2022,VALUE([1]!CCA_Weighting[#Headers]),0))*O2827</f>
        <v>6.6258169907640427E-2</v>
      </c>
      <c r="Q2827" s="31">
        <f>'Table 1'!$O$8</f>
        <v>19.5</v>
      </c>
      <c r="R2827" s="31">
        <f>'Table 1'!$Q$8</f>
        <v>30</v>
      </c>
      <c r="S2827">
        <f t="shared" si="308"/>
        <v>176.25</v>
      </c>
      <c r="T2827">
        <f t="shared" si="309"/>
        <v>117.5</v>
      </c>
      <c r="U2827">
        <f t="shared" si="310"/>
        <v>150</v>
      </c>
      <c r="V2827">
        <f t="shared" si="311"/>
        <v>97.5</v>
      </c>
      <c r="W2827" s="28">
        <f t="shared" si="312"/>
        <v>76.375</v>
      </c>
      <c r="X2827" s="28">
        <f t="shared" si="313"/>
        <v>150</v>
      </c>
      <c r="Y2827">
        <f t="shared" si="314"/>
        <v>150</v>
      </c>
    </row>
    <row r="2828" spans="1:25" ht="14.4" x14ac:dyDescent="0.3">
      <c r="A2828" s="20" t="s">
        <v>22</v>
      </c>
      <c r="B2828" s="21" t="s">
        <v>130</v>
      </c>
      <c r="C2828" s="22" t="s">
        <v>131</v>
      </c>
      <c r="D2828" s="21" t="s">
        <v>25</v>
      </c>
      <c r="E2828" s="21" t="s">
        <v>32</v>
      </c>
      <c r="F2828" s="21" t="s">
        <v>29</v>
      </c>
      <c r="G2828" s="21" t="s">
        <v>28</v>
      </c>
      <c r="H2828" s="29">
        <f>'Table 1'!$S$13</f>
        <v>36.75</v>
      </c>
      <c r="I2828" s="30"/>
      <c r="J2828" s="30"/>
      <c r="K2828" s="30"/>
      <c r="L2828" s="31"/>
      <c r="M2828" s="31">
        <v>24.5</v>
      </c>
      <c r="N2828" s="32">
        <f t="array" ref="N2828">INDEX([1]!CCA_Weighting[#Data],MATCH(1,([1]!CCA_Weighting[State]=A2828)*([1]!CCA_Weighting[Zone]=B2828),0),MATCH(2021,VALUE([1]!CCA_Weighting[#Headers]),0))*M2828</f>
        <v>5.411083875790635E-2</v>
      </c>
      <c r="O2828" s="31">
        <f>'Table 1'!$N$9</f>
        <v>32</v>
      </c>
      <c r="P2828" s="32">
        <f t="array" ref="P2828">INDEX([1]!CCA_Weighting[#Data],MATCH(1,([1]!CCA_Weighting[State]=A2828)*([1]!CCA_Weighting[Zone]=B2828),0),MATCH(2022,VALUE([1]!CCA_Weighting[#Headers]),0))*O2828</f>
        <v>7.0675381234816453E-2</v>
      </c>
      <c r="Q2828" s="31">
        <f>'Table 1'!$O$9</f>
        <v>21</v>
      </c>
      <c r="R2828" s="31">
        <f>'Table 1'!$Q$9</f>
        <v>32</v>
      </c>
      <c r="S2828">
        <f t="shared" si="308"/>
        <v>183.75</v>
      </c>
      <c r="T2828">
        <f t="shared" si="309"/>
        <v>122.5</v>
      </c>
      <c r="U2828">
        <f t="shared" si="310"/>
        <v>160</v>
      </c>
      <c r="V2828">
        <f t="shared" si="311"/>
        <v>105</v>
      </c>
      <c r="W2828" s="28">
        <f t="shared" si="312"/>
        <v>80.390625</v>
      </c>
      <c r="X2828" s="28">
        <f t="shared" si="313"/>
        <v>160</v>
      </c>
      <c r="Y2828">
        <f t="shared" si="314"/>
        <v>160</v>
      </c>
    </row>
    <row r="2829" spans="1:25" ht="14.4" x14ac:dyDescent="0.3">
      <c r="A2829" s="23" t="s">
        <v>22</v>
      </c>
      <c r="B2829" s="24" t="s">
        <v>130</v>
      </c>
      <c r="C2829" s="25" t="s">
        <v>131</v>
      </c>
      <c r="D2829" s="24" t="s">
        <v>25</v>
      </c>
      <c r="E2829" s="24" t="s">
        <v>32</v>
      </c>
      <c r="F2829" s="24" t="s">
        <v>30</v>
      </c>
      <c r="G2829" s="24" t="s">
        <v>28</v>
      </c>
      <c r="H2829" s="29">
        <f>'Table 1'!$S$14</f>
        <v>80</v>
      </c>
      <c r="I2829" s="30"/>
      <c r="J2829" s="30"/>
      <c r="K2829" s="30"/>
      <c r="L2829" s="31"/>
      <c r="M2829" s="31">
        <v>40</v>
      </c>
      <c r="N2829" s="32">
        <f t="array" ref="N2829">INDEX([1]!CCA_Weighting[#Data],MATCH(1,([1]!CCA_Weighting[State]=A2829)*([1]!CCA_Weighting[Zone]=B2829),0),MATCH(2021,VALUE([1]!CCA_Weighting[#Headers]),0))*M2829</f>
        <v>8.834422654352056E-2</v>
      </c>
      <c r="O2829" s="31">
        <f>'Table 1'!$N$10</f>
        <v>40</v>
      </c>
      <c r="P2829" s="32">
        <f t="array" ref="P2829">INDEX([1]!CCA_Weighting[#Data],MATCH(1,([1]!CCA_Weighting[State]=A2829)*([1]!CCA_Weighting[Zone]=B2829),0),MATCH(2022,VALUE([1]!CCA_Weighting[#Headers]),0))*O2829</f>
        <v>8.834422654352056E-2</v>
      </c>
      <c r="Q2829" s="31">
        <f>'Table 1'!$O$10</f>
        <v>26</v>
      </c>
      <c r="R2829" s="31">
        <f>'Table 1'!$Q$10</f>
        <v>40</v>
      </c>
      <c r="S2829">
        <f t="shared" si="308"/>
        <v>400</v>
      </c>
      <c r="T2829">
        <f t="shared" si="309"/>
        <v>200</v>
      </c>
      <c r="U2829">
        <f t="shared" si="310"/>
        <v>200</v>
      </c>
      <c r="V2829">
        <f t="shared" si="311"/>
        <v>130</v>
      </c>
      <c r="W2829" s="28">
        <f t="shared" si="312"/>
        <v>130</v>
      </c>
      <c r="X2829" s="28">
        <f t="shared" si="313"/>
        <v>200</v>
      </c>
      <c r="Y2829">
        <f t="shared" si="314"/>
        <v>200</v>
      </c>
    </row>
    <row r="2830" spans="1:25" ht="14.4" x14ac:dyDescent="0.3">
      <c r="A2830" s="20" t="s">
        <v>22</v>
      </c>
      <c r="B2830" s="21" t="s">
        <v>130</v>
      </c>
      <c r="C2830" s="22" t="s">
        <v>131</v>
      </c>
      <c r="D2830" s="21" t="s">
        <v>25</v>
      </c>
      <c r="E2830" s="21" t="s">
        <v>33</v>
      </c>
      <c r="F2830" s="21" t="s">
        <v>27</v>
      </c>
      <c r="G2830" s="21" t="s">
        <v>28</v>
      </c>
      <c r="H2830" s="29">
        <f>'Table 1'!$Y$12</f>
        <v>31.5</v>
      </c>
      <c r="I2830" s="30"/>
      <c r="J2830" s="30"/>
      <c r="K2830" s="30"/>
      <c r="L2830" s="31"/>
      <c r="M2830" s="31">
        <v>21</v>
      </c>
      <c r="N2830" s="32">
        <f t="array" ref="N2830">INDEX([1]!CCA_Weighting[#Data],MATCH(1,([1]!CCA_Weighting[State]=A2830)*([1]!CCA_Weighting[Zone]=B2830),0),MATCH(2021,VALUE([1]!CCA_Weighting[#Headers]),0))*M2830</f>
        <v>4.63807189353483E-2</v>
      </c>
      <c r="O2830" s="31">
        <f>'Table 1'!$T$12</f>
        <v>21</v>
      </c>
      <c r="P2830" s="32">
        <f t="array" ref="P2830">INDEX([1]!CCA_Weighting[#Data],MATCH(1,([1]!CCA_Weighting[State]=A2830)*([1]!CCA_Weighting[Zone]=B2830),0),MATCH(2022,VALUE([1]!CCA_Weighting[#Headers]),0))*O2830</f>
        <v>4.63807189353483E-2</v>
      </c>
      <c r="Q2830" s="31">
        <f>'Table 1'!$U$12</f>
        <v>14</v>
      </c>
      <c r="R2830" s="31">
        <f>'Table 1'!$W$12</f>
        <v>21</v>
      </c>
      <c r="S2830">
        <f t="shared" si="308"/>
        <v>157.5</v>
      </c>
      <c r="T2830">
        <f t="shared" si="309"/>
        <v>105</v>
      </c>
      <c r="U2830">
        <f t="shared" si="310"/>
        <v>105</v>
      </c>
      <c r="V2830">
        <f t="shared" si="311"/>
        <v>70</v>
      </c>
      <c r="W2830" s="28">
        <f t="shared" si="312"/>
        <v>70</v>
      </c>
      <c r="X2830" s="28">
        <f t="shared" si="313"/>
        <v>105</v>
      </c>
      <c r="Y2830">
        <f t="shared" si="314"/>
        <v>105</v>
      </c>
    </row>
    <row r="2831" spans="1:25" ht="14.4" x14ac:dyDescent="0.3">
      <c r="A2831" s="23" t="s">
        <v>22</v>
      </c>
      <c r="B2831" s="24" t="s">
        <v>130</v>
      </c>
      <c r="C2831" s="25" t="s">
        <v>131</v>
      </c>
      <c r="D2831" s="24" t="s">
        <v>25</v>
      </c>
      <c r="E2831" s="24" t="s">
        <v>33</v>
      </c>
      <c r="F2831" s="24" t="s">
        <v>29</v>
      </c>
      <c r="G2831" s="24" t="s">
        <v>28</v>
      </c>
      <c r="H2831" s="29">
        <f>'Table 1'!$Y$13</f>
        <v>33</v>
      </c>
      <c r="I2831" s="30"/>
      <c r="J2831" s="30"/>
      <c r="K2831" s="30"/>
      <c r="L2831" s="31"/>
      <c r="M2831" s="31">
        <v>22</v>
      </c>
      <c r="N2831" s="32">
        <f t="array" ref="N2831">INDEX([1]!CCA_Weighting[#Data],MATCH(1,([1]!CCA_Weighting[State]=A2831)*([1]!CCA_Weighting[Zone]=B2831),0),MATCH(2021,VALUE([1]!CCA_Weighting[#Headers]),0))*M2831</f>
        <v>4.8589324598936313E-2</v>
      </c>
      <c r="O2831" s="31">
        <f>'Table 1'!$T$13</f>
        <v>22</v>
      </c>
      <c r="P2831" s="32">
        <f t="array" ref="P2831">INDEX([1]!CCA_Weighting[#Data],MATCH(1,([1]!CCA_Weighting[State]=A2831)*([1]!CCA_Weighting[Zone]=B2831),0),MATCH(2022,VALUE([1]!CCA_Weighting[#Headers]),0))*O2831</f>
        <v>4.8589324598936313E-2</v>
      </c>
      <c r="Q2831" s="31">
        <f>'Table 1'!$U$13</f>
        <v>14.5</v>
      </c>
      <c r="R2831" s="31">
        <f>'Table 1'!$W$13</f>
        <v>22</v>
      </c>
      <c r="S2831">
        <f t="shared" si="308"/>
        <v>165</v>
      </c>
      <c r="T2831">
        <f t="shared" si="309"/>
        <v>110</v>
      </c>
      <c r="U2831">
        <f t="shared" si="310"/>
        <v>110</v>
      </c>
      <c r="V2831">
        <f t="shared" si="311"/>
        <v>72.5</v>
      </c>
      <c r="W2831" s="28">
        <f t="shared" si="312"/>
        <v>72.5</v>
      </c>
      <c r="X2831" s="28">
        <f t="shared" si="313"/>
        <v>110</v>
      </c>
      <c r="Y2831">
        <f t="shared" si="314"/>
        <v>110</v>
      </c>
    </row>
    <row r="2832" spans="1:25" ht="14.4" x14ac:dyDescent="0.3">
      <c r="A2832" s="20" t="s">
        <v>22</v>
      </c>
      <c r="B2832" s="21" t="s">
        <v>130</v>
      </c>
      <c r="C2832" s="22" t="s">
        <v>131</v>
      </c>
      <c r="D2832" s="21" t="s">
        <v>25</v>
      </c>
      <c r="E2832" s="21" t="s">
        <v>33</v>
      </c>
      <c r="F2832" s="21" t="s">
        <v>30</v>
      </c>
      <c r="G2832" s="21" t="s">
        <v>28</v>
      </c>
      <c r="H2832" s="29">
        <f>'Table 1'!$Y$14</f>
        <v>76</v>
      </c>
      <c r="I2832" s="30"/>
      <c r="J2832" s="30"/>
      <c r="K2832" s="30"/>
      <c r="L2832" s="31"/>
      <c r="M2832" s="31">
        <v>38</v>
      </c>
      <c r="N2832" s="32">
        <f t="array" ref="N2832">INDEX([1]!CCA_Weighting[#Data],MATCH(1,([1]!CCA_Weighting[State]=A2832)*([1]!CCA_Weighting[Zone]=B2832),0),MATCH(2021,VALUE([1]!CCA_Weighting[#Headers]),0))*M2832</f>
        <v>8.3927015216344533E-2</v>
      </c>
      <c r="O2832" s="31">
        <f>'Table 1'!$T$14</f>
        <v>38</v>
      </c>
      <c r="P2832" s="32">
        <f t="array" ref="P2832">INDEX([1]!CCA_Weighting[#Data],MATCH(1,([1]!CCA_Weighting[State]=A2832)*([1]!CCA_Weighting[Zone]=B2832),0),MATCH(2022,VALUE([1]!CCA_Weighting[#Headers]),0))*O2832</f>
        <v>8.3927015216344533E-2</v>
      </c>
      <c r="Q2832" s="31">
        <f>'Table 1'!$U$14</f>
        <v>24.5</v>
      </c>
      <c r="R2832" s="31">
        <f>'Table 1'!$W$14</f>
        <v>38</v>
      </c>
      <c r="S2832">
        <f t="shared" si="308"/>
        <v>380</v>
      </c>
      <c r="T2832">
        <f t="shared" si="309"/>
        <v>190</v>
      </c>
      <c r="U2832">
        <f t="shared" si="310"/>
        <v>190</v>
      </c>
      <c r="V2832">
        <f t="shared" si="311"/>
        <v>122.5</v>
      </c>
      <c r="W2832" s="28">
        <f t="shared" si="312"/>
        <v>122.5</v>
      </c>
      <c r="X2832" s="28">
        <f t="shared" si="313"/>
        <v>190</v>
      </c>
      <c r="Y2832">
        <f t="shared" si="314"/>
        <v>190</v>
      </c>
    </row>
    <row r="2833" spans="1:25" ht="14.4" x14ac:dyDescent="0.3">
      <c r="A2833" s="23" t="s">
        <v>22</v>
      </c>
      <c r="B2833" s="24" t="s">
        <v>130</v>
      </c>
      <c r="C2833" s="25" t="s">
        <v>131</v>
      </c>
      <c r="D2833" s="24" t="s">
        <v>25</v>
      </c>
      <c r="E2833" s="24" t="s">
        <v>34</v>
      </c>
      <c r="F2833" s="24" t="s">
        <v>27</v>
      </c>
      <c r="G2833" s="24" t="s">
        <v>28</v>
      </c>
      <c r="H2833" s="29">
        <f>'Table 1'!$Y$8</f>
        <v>42.75</v>
      </c>
      <c r="I2833" s="30"/>
      <c r="J2833" s="30"/>
      <c r="K2833" s="30"/>
      <c r="L2833" s="31"/>
      <c r="M2833" s="31">
        <v>21</v>
      </c>
      <c r="N2833" s="32">
        <f t="array" ref="N2833">INDEX([1]!CCA_Weighting[#Data],MATCH(1,([1]!CCA_Weighting[State]=A2833)*([1]!CCA_Weighting[Zone]=B2833),0),MATCH(2021,VALUE([1]!CCA_Weighting[#Headers]),0))*M2833</f>
        <v>4.63807189353483E-2</v>
      </c>
      <c r="O2833" s="31">
        <f>'Table 1'!$T$12</f>
        <v>21</v>
      </c>
      <c r="P2833" s="32">
        <f t="array" ref="P2833">INDEX([1]!CCA_Weighting[#Data],MATCH(1,([1]!CCA_Weighting[State]=A2833)*([1]!CCA_Weighting[Zone]=B2833),0),MATCH(2022,VALUE([1]!CCA_Weighting[#Headers]),0))*O2833</f>
        <v>4.63807189353483E-2</v>
      </c>
      <c r="Q2833" s="31">
        <f>'Table 1'!$U$12</f>
        <v>14</v>
      </c>
      <c r="R2833" s="31">
        <f>'Table 1'!$W$12</f>
        <v>21</v>
      </c>
      <c r="S2833">
        <f t="shared" si="308"/>
        <v>213.75</v>
      </c>
      <c r="T2833">
        <f t="shared" si="309"/>
        <v>105</v>
      </c>
      <c r="U2833">
        <f t="shared" si="310"/>
        <v>105</v>
      </c>
      <c r="V2833">
        <f t="shared" si="311"/>
        <v>70</v>
      </c>
      <c r="W2833" s="28">
        <f t="shared" si="312"/>
        <v>70</v>
      </c>
      <c r="X2833" s="28">
        <f t="shared" si="313"/>
        <v>105</v>
      </c>
      <c r="Y2833">
        <f t="shared" si="314"/>
        <v>105</v>
      </c>
    </row>
    <row r="2834" spans="1:25" ht="14.4" x14ac:dyDescent="0.3">
      <c r="A2834" s="20" t="s">
        <v>22</v>
      </c>
      <c r="B2834" s="21" t="s">
        <v>130</v>
      </c>
      <c r="C2834" s="22" t="s">
        <v>131</v>
      </c>
      <c r="D2834" s="21" t="s">
        <v>25</v>
      </c>
      <c r="E2834" s="21" t="s">
        <v>34</v>
      </c>
      <c r="F2834" s="21" t="s">
        <v>29</v>
      </c>
      <c r="G2834" s="21" t="s">
        <v>28</v>
      </c>
      <c r="H2834" s="29">
        <f>'Table 1'!$Y$9</f>
        <v>45</v>
      </c>
      <c r="I2834" s="30"/>
      <c r="J2834" s="30"/>
      <c r="K2834" s="30"/>
      <c r="L2834" s="31"/>
      <c r="M2834" s="31">
        <v>22</v>
      </c>
      <c r="N2834" s="32">
        <f t="array" ref="N2834">INDEX([1]!CCA_Weighting[#Data],MATCH(1,([1]!CCA_Weighting[State]=A2834)*([1]!CCA_Weighting[Zone]=B2834),0),MATCH(2021,VALUE([1]!CCA_Weighting[#Headers]),0))*M2834</f>
        <v>4.8589324598936313E-2</v>
      </c>
      <c r="O2834" s="31">
        <f>'Table 1'!$T$13</f>
        <v>22</v>
      </c>
      <c r="P2834" s="32">
        <f t="array" ref="P2834">INDEX([1]!CCA_Weighting[#Data],MATCH(1,([1]!CCA_Weighting[State]=A2834)*([1]!CCA_Weighting[Zone]=B2834),0),MATCH(2022,VALUE([1]!CCA_Weighting[#Headers]),0))*O2834</f>
        <v>4.8589324598936313E-2</v>
      </c>
      <c r="Q2834" s="31">
        <f>'Table 1'!$U$13</f>
        <v>14.5</v>
      </c>
      <c r="R2834" s="31">
        <f>'Table 1'!$W$13</f>
        <v>22</v>
      </c>
      <c r="S2834">
        <f t="shared" si="308"/>
        <v>225</v>
      </c>
      <c r="T2834">
        <f t="shared" si="309"/>
        <v>110</v>
      </c>
      <c r="U2834">
        <f t="shared" si="310"/>
        <v>110</v>
      </c>
      <c r="V2834">
        <f t="shared" si="311"/>
        <v>72.5</v>
      </c>
      <c r="W2834" s="28">
        <f t="shared" si="312"/>
        <v>72.5</v>
      </c>
      <c r="X2834" s="28">
        <f t="shared" si="313"/>
        <v>110</v>
      </c>
      <c r="Y2834">
        <f t="shared" si="314"/>
        <v>110</v>
      </c>
    </row>
    <row r="2835" spans="1:25" ht="14.4" x14ac:dyDescent="0.3">
      <c r="A2835" s="23" t="s">
        <v>22</v>
      </c>
      <c r="B2835" s="24" t="s">
        <v>130</v>
      </c>
      <c r="C2835" s="25" t="s">
        <v>131</v>
      </c>
      <c r="D2835" s="24" t="s">
        <v>25</v>
      </c>
      <c r="E2835" s="24" t="s">
        <v>34</v>
      </c>
      <c r="F2835" s="24" t="s">
        <v>30</v>
      </c>
      <c r="G2835" s="24" t="s">
        <v>28</v>
      </c>
      <c r="H2835" s="29">
        <f>'Table 1'!$Y$10</f>
        <v>76</v>
      </c>
      <c r="I2835" s="30"/>
      <c r="J2835" s="30"/>
      <c r="K2835" s="30"/>
      <c r="L2835" s="31"/>
      <c r="M2835" s="31">
        <v>38</v>
      </c>
      <c r="N2835" s="32">
        <f t="array" ref="N2835">INDEX([1]!CCA_Weighting[#Data],MATCH(1,([1]!CCA_Weighting[State]=A2835)*([1]!CCA_Weighting[Zone]=B2835),0),MATCH(2021,VALUE([1]!CCA_Weighting[#Headers]),0))*M2835</f>
        <v>8.3927015216344533E-2</v>
      </c>
      <c r="O2835" s="31">
        <f>'Table 1'!$T$14</f>
        <v>38</v>
      </c>
      <c r="P2835" s="32">
        <f t="array" ref="P2835">INDEX([1]!CCA_Weighting[#Data],MATCH(1,([1]!CCA_Weighting[State]=A2835)*([1]!CCA_Weighting[Zone]=B2835),0),MATCH(2022,VALUE([1]!CCA_Weighting[#Headers]),0))*O2835</f>
        <v>8.3927015216344533E-2</v>
      </c>
      <c r="Q2835" s="31">
        <f>'Table 1'!$U$14</f>
        <v>24.5</v>
      </c>
      <c r="R2835" s="31">
        <f>'Table 1'!$W$14</f>
        <v>38</v>
      </c>
      <c r="S2835">
        <f t="shared" si="308"/>
        <v>380</v>
      </c>
      <c r="T2835">
        <f t="shared" si="309"/>
        <v>190</v>
      </c>
      <c r="U2835">
        <f t="shared" si="310"/>
        <v>190</v>
      </c>
      <c r="V2835">
        <f t="shared" si="311"/>
        <v>122.5</v>
      </c>
      <c r="W2835" s="28">
        <f t="shared" si="312"/>
        <v>122.5</v>
      </c>
      <c r="X2835" s="28">
        <f t="shared" si="313"/>
        <v>190</v>
      </c>
      <c r="Y2835">
        <f t="shared" si="314"/>
        <v>190</v>
      </c>
    </row>
    <row r="2836" spans="1:25" ht="14.4" x14ac:dyDescent="0.3">
      <c r="A2836" s="20" t="s">
        <v>22</v>
      </c>
      <c r="B2836" s="21" t="s">
        <v>130</v>
      </c>
      <c r="C2836" s="22" t="s">
        <v>131</v>
      </c>
      <c r="D2836" s="21" t="s">
        <v>35</v>
      </c>
      <c r="E2836" s="22" t="s">
        <v>26</v>
      </c>
      <c r="F2836" s="21" t="s">
        <v>27</v>
      </c>
      <c r="G2836" s="21" t="s">
        <v>28</v>
      </c>
      <c r="H2836" s="29">
        <f>'Table 1'!$G$12</f>
        <v>40.5</v>
      </c>
      <c r="I2836" s="30"/>
      <c r="J2836" s="30"/>
      <c r="K2836" s="30"/>
      <c r="L2836" s="31"/>
      <c r="M2836" s="31">
        <v>27</v>
      </c>
      <c r="N2836" s="32">
        <f t="array" ref="N2836">INDEX([1]!CCA_Weighting[#Data],MATCH(1,([1]!CCA_Weighting[State]=A2836)*([1]!CCA_Weighting[Zone]=B2836),0),MATCH(2021,VALUE([1]!CCA_Weighting[#Headers]),0))*M2836</f>
        <v>5.963235291687638E-2</v>
      </c>
      <c r="O2836" s="31">
        <f>'Table 1'!$B$12</f>
        <v>27</v>
      </c>
      <c r="P2836" s="32">
        <f t="array" ref="P2836">INDEX([1]!CCA_Weighting[#Data],MATCH(1,([1]!CCA_Weighting[State]=A2836)*([1]!CCA_Weighting[Zone]=B2836),0),MATCH(2022,VALUE([1]!CCA_Weighting[#Headers]),0))*O2836</f>
        <v>5.963235291687638E-2</v>
      </c>
      <c r="Q2836" s="31">
        <f>'Table 1'!$C$12</f>
        <v>18</v>
      </c>
      <c r="R2836" s="31">
        <f>'Table 1'!$E$12</f>
        <v>27</v>
      </c>
      <c r="S2836">
        <f t="shared" si="308"/>
        <v>202.5</v>
      </c>
      <c r="T2836">
        <f t="shared" si="309"/>
        <v>135</v>
      </c>
      <c r="U2836">
        <f t="shared" si="310"/>
        <v>135</v>
      </c>
      <c r="V2836">
        <f t="shared" si="311"/>
        <v>90</v>
      </c>
      <c r="W2836" s="28">
        <f t="shared" si="312"/>
        <v>90</v>
      </c>
      <c r="X2836" s="28">
        <f t="shared" si="313"/>
        <v>135</v>
      </c>
      <c r="Y2836">
        <f t="shared" si="314"/>
        <v>135</v>
      </c>
    </row>
    <row r="2837" spans="1:25" ht="14.4" x14ac:dyDescent="0.3">
      <c r="A2837" s="23" t="s">
        <v>22</v>
      </c>
      <c r="B2837" s="24" t="s">
        <v>130</v>
      </c>
      <c r="C2837" s="25" t="s">
        <v>131</v>
      </c>
      <c r="D2837" s="24" t="s">
        <v>35</v>
      </c>
      <c r="E2837" s="25" t="s">
        <v>26</v>
      </c>
      <c r="F2837" s="24" t="s">
        <v>29</v>
      </c>
      <c r="G2837" s="24" t="s">
        <v>28</v>
      </c>
      <c r="H2837" s="29">
        <f>'Table 1'!$G$13</f>
        <v>43.5</v>
      </c>
      <c r="I2837" s="30"/>
      <c r="J2837" s="30"/>
      <c r="K2837" s="30"/>
      <c r="L2837" s="31"/>
      <c r="M2837" s="31">
        <v>29</v>
      </c>
      <c r="N2837" s="32">
        <f t="array" ref="N2837">INDEX([1]!CCA_Weighting[#Data],MATCH(1,([1]!CCA_Weighting[State]=A2837)*([1]!CCA_Weighting[Zone]=B2837),0),MATCH(2021,VALUE([1]!CCA_Weighting[#Headers]),0))*M2837</f>
        <v>6.4049564244052407E-2</v>
      </c>
      <c r="O2837" s="31">
        <f>'Table 1'!$B$13</f>
        <v>29</v>
      </c>
      <c r="P2837" s="32">
        <f t="array" ref="P2837">INDEX([1]!CCA_Weighting[#Data],MATCH(1,([1]!CCA_Weighting[State]=A2837)*([1]!CCA_Weighting[Zone]=B2837),0),MATCH(2022,VALUE([1]!CCA_Weighting[#Headers]),0))*O2837</f>
        <v>6.4049564244052407E-2</v>
      </c>
      <c r="Q2837" s="31">
        <f>'Table 1'!$C$13</f>
        <v>19</v>
      </c>
      <c r="R2837" s="31">
        <f>'Table 1'!$E$13</f>
        <v>29</v>
      </c>
      <c r="S2837">
        <f t="shared" si="308"/>
        <v>217.5</v>
      </c>
      <c r="T2837">
        <f t="shared" si="309"/>
        <v>145</v>
      </c>
      <c r="U2837">
        <f t="shared" si="310"/>
        <v>145</v>
      </c>
      <c r="V2837">
        <f t="shared" si="311"/>
        <v>95</v>
      </c>
      <c r="W2837" s="28">
        <f t="shared" si="312"/>
        <v>95</v>
      </c>
      <c r="X2837" s="28">
        <f t="shared" si="313"/>
        <v>145</v>
      </c>
      <c r="Y2837">
        <f t="shared" si="314"/>
        <v>145</v>
      </c>
    </row>
    <row r="2838" spans="1:25" ht="14.4" x14ac:dyDescent="0.3">
      <c r="A2838" s="20" t="s">
        <v>22</v>
      </c>
      <c r="B2838" s="21" t="s">
        <v>130</v>
      </c>
      <c r="C2838" s="22" t="s">
        <v>131</v>
      </c>
      <c r="D2838" s="21" t="s">
        <v>35</v>
      </c>
      <c r="E2838" s="22" t="s">
        <v>26</v>
      </c>
      <c r="F2838" s="21" t="s">
        <v>30</v>
      </c>
      <c r="G2838" s="21" t="s">
        <v>28</v>
      </c>
      <c r="H2838" s="29">
        <f>'Table 1'!$G$14</f>
        <v>110</v>
      </c>
      <c r="I2838" s="30"/>
      <c r="J2838" s="30"/>
      <c r="K2838" s="30"/>
      <c r="L2838" s="31"/>
      <c r="M2838" s="31">
        <v>55</v>
      </c>
      <c r="N2838" s="32">
        <f t="array" ref="N2838">INDEX([1]!CCA_Weighting[#Data],MATCH(1,([1]!CCA_Weighting[State]=A2838)*([1]!CCA_Weighting[Zone]=B2838),0),MATCH(2021,VALUE([1]!CCA_Weighting[#Headers]),0))*M2838</f>
        <v>0.12147331149734078</v>
      </c>
      <c r="O2838" s="31">
        <f>'Table 1'!$B$14</f>
        <v>55</v>
      </c>
      <c r="P2838" s="32">
        <f t="array" ref="P2838">INDEX([1]!CCA_Weighting[#Data],MATCH(1,([1]!CCA_Weighting[State]=A2838)*([1]!CCA_Weighting[Zone]=B2838),0),MATCH(2022,VALUE([1]!CCA_Weighting[#Headers]),0))*O2838</f>
        <v>0.12147331149734078</v>
      </c>
      <c r="Q2838" s="31">
        <f>'Table 1'!$C$14</f>
        <v>36</v>
      </c>
      <c r="R2838" s="31">
        <f>'Table 1'!$E$14</f>
        <v>55</v>
      </c>
      <c r="S2838">
        <f t="shared" si="308"/>
        <v>550</v>
      </c>
      <c r="T2838">
        <f t="shared" si="309"/>
        <v>275</v>
      </c>
      <c r="U2838">
        <f t="shared" si="310"/>
        <v>275</v>
      </c>
      <c r="V2838">
        <f t="shared" si="311"/>
        <v>180</v>
      </c>
      <c r="W2838" s="28">
        <f t="shared" si="312"/>
        <v>180</v>
      </c>
      <c r="X2838" s="28">
        <f t="shared" si="313"/>
        <v>275</v>
      </c>
      <c r="Y2838">
        <f t="shared" si="314"/>
        <v>275</v>
      </c>
    </row>
    <row r="2839" spans="1:25" ht="14.4" x14ac:dyDescent="0.3">
      <c r="A2839" s="23" t="s">
        <v>22</v>
      </c>
      <c r="B2839" s="24" t="s">
        <v>130</v>
      </c>
      <c r="C2839" s="25" t="s">
        <v>131</v>
      </c>
      <c r="D2839" s="24" t="s">
        <v>35</v>
      </c>
      <c r="E2839" s="24" t="s">
        <v>31</v>
      </c>
      <c r="F2839" s="24" t="s">
        <v>27</v>
      </c>
      <c r="G2839" s="24" t="s">
        <v>28</v>
      </c>
      <c r="H2839" s="29">
        <f>'Table 1'!$M$12</f>
        <v>37.5</v>
      </c>
      <c r="I2839" s="30"/>
      <c r="J2839" s="30"/>
      <c r="K2839" s="30"/>
      <c r="L2839" s="31"/>
      <c r="M2839" s="31">
        <v>25</v>
      </c>
      <c r="N2839" s="32">
        <f t="array" ref="N2839">INDEX([1]!CCA_Weighting[#Data],MATCH(1,([1]!CCA_Weighting[State]=A2839)*([1]!CCA_Weighting[Zone]=B2839),0),MATCH(2021,VALUE([1]!CCA_Weighting[#Headers]),0))*M2839</f>
        <v>5.5215141589700353E-2</v>
      </c>
      <c r="O2839" s="31">
        <f>'Table 1'!$H$12</f>
        <v>25</v>
      </c>
      <c r="P2839" s="32">
        <f t="array" ref="P2839">INDEX([1]!CCA_Weighting[#Data],MATCH(1,([1]!CCA_Weighting[State]=A2839)*([1]!CCA_Weighting[Zone]=B2839),0),MATCH(2022,VALUE([1]!CCA_Weighting[#Headers]),0))*O2839</f>
        <v>5.5215141589700353E-2</v>
      </c>
      <c r="Q2839" s="31">
        <f>'Table 1'!$I$12</f>
        <v>16</v>
      </c>
      <c r="R2839" s="31">
        <f>'Table 1'!$K$12</f>
        <v>25</v>
      </c>
      <c r="S2839">
        <f t="shared" si="308"/>
        <v>187.5</v>
      </c>
      <c r="T2839">
        <f t="shared" si="309"/>
        <v>125</v>
      </c>
      <c r="U2839">
        <f t="shared" si="310"/>
        <v>125</v>
      </c>
      <c r="V2839">
        <f t="shared" si="311"/>
        <v>80</v>
      </c>
      <c r="W2839" s="28">
        <f t="shared" si="312"/>
        <v>80</v>
      </c>
      <c r="X2839" s="28">
        <f t="shared" si="313"/>
        <v>125</v>
      </c>
      <c r="Y2839">
        <f t="shared" si="314"/>
        <v>125</v>
      </c>
    </row>
    <row r="2840" spans="1:25" ht="14.4" x14ac:dyDescent="0.3">
      <c r="A2840" s="20" t="s">
        <v>22</v>
      </c>
      <c r="B2840" s="21" t="s">
        <v>130</v>
      </c>
      <c r="C2840" s="22" t="s">
        <v>131</v>
      </c>
      <c r="D2840" s="21" t="s">
        <v>35</v>
      </c>
      <c r="E2840" s="21" t="s">
        <v>31</v>
      </c>
      <c r="F2840" s="21" t="s">
        <v>29</v>
      </c>
      <c r="G2840" s="21" t="s">
        <v>28</v>
      </c>
      <c r="H2840" s="29">
        <f>'Table 1'!$M$13</f>
        <v>39.75</v>
      </c>
      <c r="I2840" s="30"/>
      <c r="J2840" s="30"/>
      <c r="K2840" s="30"/>
      <c r="L2840" s="31"/>
      <c r="M2840" s="31">
        <v>26.5</v>
      </c>
      <c r="N2840" s="32">
        <f t="array" ref="N2840">INDEX([1]!CCA_Weighting[#Data],MATCH(1,([1]!CCA_Weighting[State]=A2840)*([1]!CCA_Weighting[Zone]=B2840),0),MATCH(2021,VALUE([1]!CCA_Weighting[#Headers]),0))*M2840</f>
        <v>5.8528050085082377E-2</v>
      </c>
      <c r="O2840" s="31">
        <f>'Table 1'!$H$13</f>
        <v>26.5</v>
      </c>
      <c r="P2840" s="32">
        <f t="array" ref="P2840">INDEX([1]!CCA_Weighting[#Data],MATCH(1,([1]!CCA_Weighting[State]=A2840)*([1]!CCA_Weighting[Zone]=B2840),0),MATCH(2022,VALUE([1]!CCA_Weighting[#Headers]),0))*O2840</f>
        <v>5.8528050085082377E-2</v>
      </c>
      <c r="Q2840" s="31">
        <f>'Table 1'!$I$13</f>
        <v>17</v>
      </c>
      <c r="R2840" s="31">
        <f>'Table 1'!$K$13</f>
        <v>26.5</v>
      </c>
      <c r="S2840">
        <f t="shared" si="308"/>
        <v>198.75</v>
      </c>
      <c r="T2840">
        <f t="shared" si="309"/>
        <v>132.5</v>
      </c>
      <c r="U2840">
        <f t="shared" si="310"/>
        <v>132.5</v>
      </c>
      <c r="V2840">
        <f t="shared" si="311"/>
        <v>85</v>
      </c>
      <c r="W2840" s="28">
        <f t="shared" si="312"/>
        <v>85</v>
      </c>
      <c r="X2840" s="28">
        <f t="shared" si="313"/>
        <v>132.5</v>
      </c>
      <c r="Y2840">
        <f t="shared" si="314"/>
        <v>132.5</v>
      </c>
    </row>
    <row r="2841" spans="1:25" ht="14.4" x14ac:dyDescent="0.3">
      <c r="A2841" s="23" t="s">
        <v>22</v>
      </c>
      <c r="B2841" s="24" t="s">
        <v>130</v>
      </c>
      <c r="C2841" s="25" t="s">
        <v>131</v>
      </c>
      <c r="D2841" s="24" t="s">
        <v>35</v>
      </c>
      <c r="E2841" s="24" t="s">
        <v>31</v>
      </c>
      <c r="F2841" s="24" t="s">
        <v>30</v>
      </c>
      <c r="G2841" s="24" t="s">
        <v>28</v>
      </c>
      <c r="H2841" s="29">
        <f>'Table 1'!$M$14</f>
        <v>100</v>
      </c>
      <c r="I2841" s="30"/>
      <c r="J2841" s="30"/>
      <c r="K2841" s="30"/>
      <c r="L2841" s="31"/>
      <c r="M2841" s="31">
        <v>50</v>
      </c>
      <c r="N2841" s="32">
        <f t="array" ref="N2841">INDEX([1]!CCA_Weighting[#Data],MATCH(1,([1]!CCA_Weighting[State]=A2841)*([1]!CCA_Weighting[Zone]=B2841),0),MATCH(2021,VALUE([1]!CCA_Weighting[#Headers]),0))*M2841</f>
        <v>0.11043028317940071</v>
      </c>
      <c r="O2841" s="31">
        <f>'Table 1'!$H$14</f>
        <v>50</v>
      </c>
      <c r="P2841" s="32">
        <f t="array" ref="P2841">INDEX([1]!CCA_Weighting[#Data],MATCH(1,([1]!CCA_Weighting[State]=A2841)*([1]!CCA_Weighting[Zone]=B2841),0),MATCH(2022,VALUE([1]!CCA_Weighting[#Headers]),0))*O2841</f>
        <v>0.11043028317940071</v>
      </c>
      <c r="Q2841" s="31">
        <f>'Table 1'!$I$14</f>
        <v>32.5</v>
      </c>
      <c r="R2841" s="31">
        <f>'Table 1'!$K$14</f>
        <v>50</v>
      </c>
      <c r="S2841">
        <f t="shared" si="308"/>
        <v>500</v>
      </c>
      <c r="T2841">
        <f t="shared" si="309"/>
        <v>250</v>
      </c>
      <c r="U2841">
        <f t="shared" si="310"/>
        <v>250</v>
      </c>
      <c r="V2841">
        <f t="shared" si="311"/>
        <v>162.5</v>
      </c>
      <c r="W2841" s="28">
        <f t="shared" si="312"/>
        <v>162.5</v>
      </c>
      <c r="X2841" s="28">
        <f t="shared" si="313"/>
        <v>250</v>
      </c>
      <c r="Y2841">
        <f t="shared" si="314"/>
        <v>250</v>
      </c>
    </row>
    <row r="2842" spans="1:25" ht="14.4" x14ac:dyDescent="0.3">
      <c r="A2842" s="20" t="s">
        <v>22</v>
      </c>
      <c r="B2842" s="21" t="s">
        <v>130</v>
      </c>
      <c r="C2842" s="22" t="s">
        <v>131</v>
      </c>
      <c r="D2842" s="21" t="s">
        <v>35</v>
      </c>
      <c r="E2842" s="21" t="s">
        <v>32</v>
      </c>
      <c r="F2842" s="21" t="s">
        <v>27</v>
      </c>
      <c r="G2842" s="21" t="s">
        <v>28</v>
      </c>
      <c r="H2842" s="29">
        <f>'Table 1'!$S$12</f>
        <v>35.25</v>
      </c>
      <c r="I2842" s="30"/>
      <c r="J2842" s="30"/>
      <c r="K2842" s="30"/>
      <c r="L2842" s="31"/>
      <c r="M2842" s="31">
        <v>23.5</v>
      </c>
      <c r="N2842" s="32">
        <f t="array" ref="N2842">INDEX([1]!CCA_Weighting[#Data],MATCH(1,([1]!CCA_Weighting[State]=A2842)*([1]!CCA_Weighting[Zone]=B2842),0),MATCH(2021,VALUE([1]!CCA_Weighting[#Headers]),0))*M2842</f>
        <v>5.190223309431833E-2</v>
      </c>
      <c r="O2842" s="31">
        <f>'Table 1'!$N$8</f>
        <v>30</v>
      </c>
      <c r="P2842" s="32">
        <f t="array" ref="P2842">INDEX([1]!CCA_Weighting[#Data],MATCH(1,([1]!CCA_Weighting[State]=A2842)*([1]!CCA_Weighting[Zone]=B2842),0),MATCH(2022,VALUE([1]!CCA_Weighting[#Headers]),0))*O2842</f>
        <v>6.6258169907640427E-2</v>
      </c>
      <c r="Q2842" s="31">
        <f>'Table 1'!$O$8</f>
        <v>19.5</v>
      </c>
      <c r="R2842" s="31">
        <f>'Table 1'!$Q$8</f>
        <v>30</v>
      </c>
      <c r="S2842">
        <f t="shared" si="308"/>
        <v>176.25</v>
      </c>
      <c r="T2842">
        <f t="shared" si="309"/>
        <v>117.5</v>
      </c>
      <c r="U2842">
        <f t="shared" si="310"/>
        <v>150</v>
      </c>
      <c r="V2842">
        <f t="shared" si="311"/>
        <v>97.5</v>
      </c>
      <c r="W2842" s="28">
        <f t="shared" si="312"/>
        <v>76.375</v>
      </c>
      <c r="X2842" s="28">
        <f t="shared" si="313"/>
        <v>150</v>
      </c>
      <c r="Y2842">
        <f t="shared" si="314"/>
        <v>150</v>
      </c>
    </row>
    <row r="2843" spans="1:25" ht="14.4" x14ac:dyDescent="0.3">
      <c r="A2843" s="23" t="s">
        <v>22</v>
      </c>
      <c r="B2843" s="24" t="s">
        <v>130</v>
      </c>
      <c r="C2843" s="25" t="s">
        <v>131</v>
      </c>
      <c r="D2843" s="24" t="s">
        <v>35</v>
      </c>
      <c r="E2843" s="24" t="s">
        <v>32</v>
      </c>
      <c r="F2843" s="24" t="s">
        <v>29</v>
      </c>
      <c r="G2843" s="24" t="s">
        <v>28</v>
      </c>
      <c r="H2843" s="29">
        <f>'Table 1'!$S$13</f>
        <v>36.75</v>
      </c>
      <c r="I2843" s="30"/>
      <c r="J2843" s="30"/>
      <c r="K2843" s="30"/>
      <c r="L2843" s="31"/>
      <c r="M2843" s="31">
        <v>24.5</v>
      </c>
      <c r="N2843" s="32">
        <f t="array" ref="N2843">INDEX([1]!CCA_Weighting[#Data],MATCH(1,([1]!CCA_Weighting[State]=A2843)*([1]!CCA_Weighting[Zone]=B2843),0),MATCH(2021,VALUE([1]!CCA_Weighting[#Headers]),0))*M2843</f>
        <v>5.411083875790635E-2</v>
      </c>
      <c r="O2843" s="31">
        <f>'Table 1'!$N$9</f>
        <v>32</v>
      </c>
      <c r="P2843" s="32">
        <f t="array" ref="P2843">INDEX([1]!CCA_Weighting[#Data],MATCH(1,([1]!CCA_Weighting[State]=A2843)*([1]!CCA_Weighting[Zone]=B2843),0),MATCH(2022,VALUE([1]!CCA_Weighting[#Headers]),0))*O2843</f>
        <v>7.0675381234816453E-2</v>
      </c>
      <c r="Q2843" s="31">
        <f>'Table 1'!$O$9</f>
        <v>21</v>
      </c>
      <c r="R2843" s="31">
        <f>'Table 1'!$Q$9</f>
        <v>32</v>
      </c>
      <c r="S2843">
        <f t="shared" si="308"/>
        <v>183.75</v>
      </c>
      <c r="T2843">
        <f t="shared" si="309"/>
        <v>122.5</v>
      </c>
      <c r="U2843">
        <f t="shared" si="310"/>
        <v>160</v>
      </c>
      <c r="V2843">
        <f t="shared" si="311"/>
        <v>105</v>
      </c>
      <c r="W2843" s="28">
        <f t="shared" si="312"/>
        <v>80.390625</v>
      </c>
      <c r="X2843" s="28">
        <f t="shared" si="313"/>
        <v>160</v>
      </c>
      <c r="Y2843">
        <f t="shared" si="314"/>
        <v>160</v>
      </c>
    </row>
    <row r="2844" spans="1:25" ht="14.4" x14ac:dyDescent="0.3">
      <c r="A2844" s="20" t="s">
        <v>22</v>
      </c>
      <c r="B2844" s="21" t="s">
        <v>130</v>
      </c>
      <c r="C2844" s="22" t="s">
        <v>131</v>
      </c>
      <c r="D2844" s="21" t="s">
        <v>35</v>
      </c>
      <c r="E2844" s="21" t="s">
        <v>32</v>
      </c>
      <c r="F2844" s="21" t="s">
        <v>30</v>
      </c>
      <c r="G2844" s="21" t="s">
        <v>28</v>
      </c>
      <c r="H2844" s="29">
        <f>'Table 1'!$S$14</f>
        <v>80</v>
      </c>
      <c r="I2844" s="30"/>
      <c r="J2844" s="30"/>
      <c r="K2844" s="30"/>
      <c r="L2844" s="31"/>
      <c r="M2844" s="31">
        <v>40</v>
      </c>
      <c r="N2844" s="32">
        <f t="array" ref="N2844">INDEX([1]!CCA_Weighting[#Data],MATCH(1,([1]!CCA_Weighting[State]=A2844)*([1]!CCA_Weighting[Zone]=B2844),0),MATCH(2021,VALUE([1]!CCA_Weighting[#Headers]),0))*M2844</f>
        <v>8.834422654352056E-2</v>
      </c>
      <c r="O2844" s="31">
        <f>'Table 1'!$N$10</f>
        <v>40</v>
      </c>
      <c r="P2844" s="32">
        <f t="array" ref="P2844">INDEX([1]!CCA_Weighting[#Data],MATCH(1,([1]!CCA_Weighting[State]=A2844)*([1]!CCA_Weighting[Zone]=B2844),0),MATCH(2022,VALUE([1]!CCA_Weighting[#Headers]),0))*O2844</f>
        <v>8.834422654352056E-2</v>
      </c>
      <c r="Q2844" s="31">
        <f>'Table 1'!$O$10</f>
        <v>26</v>
      </c>
      <c r="R2844" s="31">
        <f>'Table 1'!$Q$10</f>
        <v>40</v>
      </c>
      <c r="S2844">
        <f t="shared" si="308"/>
        <v>400</v>
      </c>
      <c r="T2844">
        <f t="shared" si="309"/>
        <v>200</v>
      </c>
      <c r="U2844">
        <f t="shared" si="310"/>
        <v>200</v>
      </c>
      <c r="V2844">
        <f t="shared" si="311"/>
        <v>130</v>
      </c>
      <c r="W2844" s="28">
        <f t="shared" si="312"/>
        <v>130</v>
      </c>
      <c r="X2844" s="28">
        <f t="shared" si="313"/>
        <v>200</v>
      </c>
      <c r="Y2844">
        <f t="shared" si="314"/>
        <v>200</v>
      </c>
    </row>
    <row r="2845" spans="1:25" ht="14.4" x14ac:dyDescent="0.3">
      <c r="A2845" s="23" t="s">
        <v>22</v>
      </c>
      <c r="B2845" s="24" t="s">
        <v>130</v>
      </c>
      <c r="C2845" s="25" t="s">
        <v>131</v>
      </c>
      <c r="D2845" s="24" t="s">
        <v>35</v>
      </c>
      <c r="E2845" s="24" t="s">
        <v>33</v>
      </c>
      <c r="F2845" s="24" t="s">
        <v>27</v>
      </c>
      <c r="G2845" s="24" t="s">
        <v>28</v>
      </c>
      <c r="H2845" s="29">
        <f>'Table 1'!$Y$12</f>
        <v>31.5</v>
      </c>
      <c r="I2845" s="30"/>
      <c r="J2845" s="30"/>
      <c r="K2845" s="30"/>
      <c r="L2845" s="31"/>
      <c r="M2845" s="31">
        <v>21</v>
      </c>
      <c r="N2845" s="32">
        <f t="array" ref="N2845">INDEX([1]!CCA_Weighting[#Data],MATCH(1,([1]!CCA_Weighting[State]=A2845)*([1]!CCA_Weighting[Zone]=B2845),0),MATCH(2021,VALUE([1]!CCA_Weighting[#Headers]),0))*M2845</f>
        <v>4.63807189353483E-2</v>
      </c>
      <c r="O2845" s="31">
        <f>'Table 1'!$T$12</f>
        <v>21</v>
      </c>
      <c r="P2845" s="32">
        <f t="array" ref="P2845">INDEX([1]!CCA_Weighting[#Data],MATCH(1,([1]!CCA_Weighting[State]=A2845)*([1]!CCA_Weighting[Zone]=B2845),0),MATCH(2022,VALUE([1]!CCA_Weighting[#Headers]),0))*O2845</f>
        <v>4.63807189353483E-2</v>
      </c>
      <c r="Q2845" s="31">
        <f>'Table 1'!$U$12</f>
        <v>14</v>
      </c>
      <c r="R2845" s="31">
        <f>'Table 1'!$W$12</f>
        <v>21</v>
      </c>
      <c r="S2845">
        <f t="shared" si="308"/>
        <v>157.5</v>
      </c>
      <c r="T2845">
        <f t="shared" si="309"/>
        <v>105</v>
      </c>
      <c r="U2845">
        <f t="shared" si="310"/>
        <v>105</v>
      </c>
      <c r="V2845">
        <f t="shared" si="311"/>
        <v>70</v>
      </c>
      <c r="W2845" s="28">
        <f t="shared" si="312"/>
        <v>70</v>
      </c>
      <c r="X2845" s="28">
        <f t="shared" si="313"/>
        <v>105</v>
      </c>
      <c r="Y2845">
        <f t="shared" si="314"/>
        <v>105</v>
      </c>
    </row>
    <row r="2846" spans="1:25" ht="14.4" x14ac:dyDescent="0.3">
      <c r="A2846" s="20" t="s">
        <v>22</v>
      </c>
      <c r="B2846" s="21" t="s">
        <v>130</v>
      </c>
      <c r="C2846" s="22" t="s">
        <v>131</v>
      </c>
      <c r="D2846" s="21" t="s">
        <v>35</v>
      </c>
      <c r="E2846" s="21" t="s">
        <v>33</v>
      </c>
      <c r="F2846" s="21" t="s">
        <v>29</v>
      </c>
      <c r="G2846" s="21" t="s">
        <v>28</v>
      </c>
      <c r="H2846" s="29">
        <f>'Table 1'!$Y$13</f>
        <v>33</v>
      </c>
      <c r="I2846" s="30"/>
      <c r="J2846" s="30"/>
      <c r="K2846" s="30"/>
      <c r="L2846" s="31"/>
      <c r="M2846" s="31">
        <v>22</v>
      </c>
      <c r="N2846" s="32">
        <f t="array" ref="N2846">INDEX([1]!CCA_Weighting[#Data],MATCH(1,([1]!CCA_Weighting[State]=A2846)*([1]!CCA_Weighting[Zone]=B2846),0),MATCH(2021,VALUE([1]!CCA_Weighting[#Headers]),0))*M2846</f>
        <v>4.8589324598936313E-2</v>
      </c>
      <c r="O2846" s="31">
        <f>'Table 1'!$T$13</f>
        <v>22</v>
      </c>
      <c r="P2846" s="32">
        <f t="array" ref="P2846">INDEX([1]!CCA_Weighting[#Data],MATCH(1,([1]!CCA_Weighting[State]=A2846)*([1]!CCA_Weighting[Zone]=B2846),0),MATCH(2022,VALUE([1]!CCA_Weighting[#Headers]),0))*O2846</f>
        <v>4.8589324598936313E-2</v>
      </c>
      <c r="Q2846" s="31">
        <f>'Table 1'!$U$13</f>
        <v>14.5</v>
      </c>
      <c r="R2846" s="31">
        <f>'Table 1'!$W$13</f>
        <v>22</v>
      </c>
      <c r="S2846">
        <f t="shared" si="308"/>
        <v>165</v>
      </c>
      <c r="T2846">
        <f t="shared" si="309"/>
        <v>110</v>
      </c>
      <c r="U2846">
        <f t="shared" si="310"/>
        <v>110</v>
      </c>
      <c r="V2846">
        <f t="shared" si="311"/>
        <v>72.5</v>
      </c>
      <c r="W2846" s="28">
        <f t="shared" si="312"/>
        <v>72.5</v>
      </c>
      <c r="X2846" s="28">
        <f t="shared" si="313"/>
        <v>110</v>
      </c>
      <c r="Y2846">
        <f t="shared" si="314"/>
        <v>110</v>
      </c>
    </row>
    <row r="2847" spans="1:25" ht="14.4" x14ac:dyDescent="0.3">
      <c r="A2847" s="23" t="s">
        <v>22</v>
      </c>
      <c r="B2847" s="24" t="s">
        <v>130</v>
      </c>
      <c r="C2847" s="25" t="s">
        <v>131</v>
      </c>
      <c r="D2847" s="24" t="s">
        <v>35</v>
      </c>
      <c r="E2847" s="24" t="s">
        <v>33</v>
      </c>
      <c r="F2847" s="24" t="s">
        <v>30</v>
      </c>
      <c r="G2847" s="24" t="s">
        <v>28</v>
      </c>
      <c r="H2847" s="29">
        <f>'Table 1'!$Y$14</f>
        <v>76</v>
      </c>
      <c r="I2847" s="30"/>
      <c r="J2847" s="30"/>
      <c r="K2847" s="30"/>
      <c r="L2847" s="31"/>
      <c r="M2847" s="31">
        <v>38</v>
      </c>
      <c r="N2847" s="32">
        <f t="array" ref="N2847">INDEX([1]!CCA_Weighting[#Data],MATCH(1,([1]!CCA_Weighting[State]=A2847)*([1]!CCA_Weighting[Zone]=B2847),0),MATCH(2021,VALUE([1]!CCA_Weighting[#Headers]),0))*M2847</f>
        <v>8.3927015216344533E-2</v>
      </c>
      <c r="O2847" s="31">
        <f>'Table 1'!$T$14</f>
        <v>38</v>
      </c>
      <c r="P2847" s="32">
        <f t="array" ref="P2847">INDEX([1]!CCA_Weighting[#Data],MATCH(1,([1]!CCA_Weighting[State]=A2847)*([1]!CCA_Weighting[Zone]=B2847),0),MATCH(2022,VALUE([1]!CCA_Weighting[#Headers]),0))*O2847</f>
        <v>8.3927015216344533E-2</v>
      </c>
      <c r="Q2847" s="31">
        <f>'Table 1'!$U$14</f>
        <v>24.5</v>
      </c>
      <c r="R2847" s="31">
        <f>'Table 1'!$W$14</f>
        <v>38</v>
      </c>
      <c r="S2847">
        <f t="shared" si="308"/>
        <v>380</v>
      </c>
      <c r="T2847">
        <f t="shared" si="309"/>
        <v>190</v>
      </c>
      <c r="U2847">
        <f t="shared" si="310"/>
        <v>190</v>
      </c>
      <c r="V2847">
        <f t="shared" si="311"/>
        <v>122.5</v>
      </c>
      <c r="W2847" s="28">
        <f t="shared" si="312"/>
        <v>122.5</v>
      </c>
      <c r="X2847" s="28">
        <f t="shared" si="313"/>
        <v>190</v>
      </c>
      <c r="Y2847">
        <f t="shared" si="314"/>
        <v>190</v>
      </c>
    </row>
    <row r="2848" spans="1:25" ht="14.4" x14ac:dyDescent="0.3">
      <c r="A2848" s="20" t="s">
        <v>22</v>
      </c>
      <c r="B2848" s="21" t="s">
        <v>130</v>
      </c>
      <c r="C2848" s="22" t="s">
        <v>131</v>
      </c>
      <c r="D2848" s="21" t="s">
        <v>35</v>
      </c>
      <c r="E2848" s="21" t="s">
        <v>34</v>
      </c>
      <c r="F2848" s="21" t="s">
        <v>27</v>
      </c>
      <c r="G2848" s="21" t="s">
        <v>28</v>
      </c>
      <c r="H2848" s="29">
        <f>'Table 1'!$Y$8</f>
        <v>42.75</v>
      </c>
      <c r="I2848" s="30"/>
      <c r="J2848" s="30"/>
      <c r="K2848" s="30"/>
      <c r="L2848" s="31"/>
      <c r="M2848" s="31">
        <v>21</v>
      </c>
      <c r="N2848" s="32">
        <f t="array" ref="N2848">INDEX([1]!CCA_Weighting[#Data],MATCH(1,([1]!CCA_Weighting[State]=A2848)*([1]!CCA_Weighting[Zone]=B2848),0),MATCH(2021,VALUE([1]!CCA_Weighting[#Headers]),0))*M2848</f>
        <v>4.63807189353483E-2</v>
      </c>
      <c r="O2848" s="31">
        <f>'Table 1'!$T$12</f>
        <v>21</v>
      </c>
      <c r="P2848" s="32">
        <f t="array" ref="P2848">INDEX([1]!CCA_Weighting[#Data],MATCH(1,([1]!CCA_Weighting[State]=A2848)*([1]!CCA_Weighting[Zone]=B2848),0),MATCH(2022,VALUE([1]!CCA_Weighting[#Headers]),0))*O2848</f>
        <v>4.63807189353483E-2</v>
      </c>
      <c r="Q2848" s="31">
        <f>'Table 1'!$U$12</f>
        <v>14</v>
      </c>
      <c r="R2848" s="31">
        <f>'Table 1'!$W$12</f>
        <v>21</v>
      </c>
      <c r="S2848">
        <f t="shared" si="308"/>
        <v>213.75</v>
      </c>
      <c r="T2848">
        <f t="shared" si="309"/>
        <v>105</v>
      </c>
      <c r="U2848">
        <f t="shared" si="310"/>
        <v>105</v>
      </c>
      <c r="V2848">
        <f t="shared" si="311"/>
        <v>70</v>
      </c>
      <c r="W2848" s="28">
        <f t="shared" si="312"/>
        <v>70</v>
      </c>
      <c r="X2848" s="28">
        <f t="shared" si="313"/>
        <v>105</v>
      </c>
      <c r="Y2848">
        <f t="shared" si="314"/>
        <v>105</v>
      </c>
    </row>
    <row r="2849" spans="1:25" ht="14.4" x14ac:dyDescent="0.3">
      <c r="A2849" s="23" t="s">
        <v>22</v>
      </c>
      <c r="B2849" s="24" t="s">
        <v>130</v>
      </c>
      <c r="C2849" s="25" t="s">
        <v>131</v>
      </c>
      <c r="D2849" s="24" t="s">
        <v>35</v>
      </c>
      <c r="E2849" s="24" t="s">
        <v>34</v>
      </c>
      <c r="F2849" s="24" t="s">
        <v>29</v>
      </c>
      <c r="G2849" s="24" t="s">
        <v>28</v>
      </c>
      <c r="H2849" s="29">
        <f>'Table 1'!$Y$9</f>
        <v>45</v>
      </c>
      <c r="I2849" s="30"/>
      <c r="J2849" s="30"/>
      <c r="K2849" s="30"/>
      <c r="L2849" s="31"/>
      <c r="M2849" s="31">
        <v>22</v>
      </c>
      <c r="N2849" s="32">
        <f t="array" ref="N2849">INDEX([1]!CCA_Weighting[#Data],MATCH(1,([1]!CCA_Weighting[State]=A2849)*([1]!CCA_Weighting[Zone]=B2849),0),MATCH(2021,VALUE([1]!CCA_Weighting[#Headers]),0))*M2849</f>
        <v>4.8589324598936313E-2</v>
      </c>
      <c r="O2849" s="31">
        <f>'Table 1'!$T$13</f>
        <v>22</v>
      </c>
      <c r="P2849" s="32">
        <f t="array" ref="P2849">INDEX([1]!CCA_Weighting[#Data],MATCH(1,([1]!CCA_Weighting[State]=A2849)*([1]!CCA_Weighting[Zone]=B2849),0),MATCH(2022,VALUE([1]!CCA_Weighting[#Headers]),0))*O2849</f>
        <v>4.8589324598936313E-2</v>
      </c>
      <c r="Q2849" s="31">
        <f>'Table 1'!$U$13</f>
        <v>14.5</v>
      </c>
      <c r="R2849" s="31">
        <f>'Table 1'!$W$13</f>
        <v>22</v>
      </c>
      <c r="S2849">
        <f t="shared" si="308"/>
        <v>225</v>
      </c>
      <c r="T2849">
        <f t="shared" si="309"/>
        <v>110</v>
      </c>
      <c r="U2849">
        <f t="shared" si="310"/>
        <v>110</v>
      </c>
      <c r="V2849">
        <f t="shared" si="311"/>
        <v>72.5</v>
      </c>
      <c r="W2849" s="28">
        <f t="shared" si="312"/>
        <v>72.5</v>
      </c>
      <c r="X2849" s="28">
        <f t="shared" si="313"/>
        <v>110</v>
      </c>
      <c r="Y2849">
        <f t="shared" si="314"/>
        <v>110</v>
      </c>
    </row>
    <row r="2850" spans="1:25" ht="14.4" x14ac:dyDescent="0.3">
      <c r="A2850" s="20" t="s">
        <v>22</v>
      </c>
      <c r="B2850" s="21" t="s">
        <v>130</v>
      </c>
      <c r="C2850" s="22" t="s">
        <v>131</v>
      </c>
      <c r="D2850" s="21" t="s">
        <v>35</v>
      </c>
      <c r="E2850" s="21" t="s">
        <v>34</v>
      </c>
      <c r="F2850" s="21" t="s">
        <v>30</v>
      </c>
      <c r="G2850" s="21" t="s">
        <v>28</v>
      </c>
      <c r="H2850" s="29">
        <f>'Table 1'!$Y$10</f>
        <v>76</v>
      </c>
      <c r="I2850" s="30"/>
      <c r="J2850" s="30"/>
      <c r="K2850" s="30"/>
      <c r="L2850" s="31"/>
      <c r="M2850" s="31">
        <v>38</v>
      </c>
      <c r="N2850" s="32">
        <f t="array" ref="N2850">INDEX([1]!CCA_Weighting[#Data],MATCH(1,([1]!CCA_Weighting[State]=A2850)*([1]!CCA_Weighting[Zone]=B2850),0),MATCH(2021,VALUE([1]!CCA_Weighting[#Headers]),0))*M2850</f>
        <v>8.3927015216344533E-2</v>
      </c>
      <c r="O2850" s="31">
        <f>'Table 1'!$T$14</f>
        <v>38</v>
      </c>
      <c r="P2850" s="32">
        <f t="array" ref="P2850">INDEX([1]!CCA_Weighting[#Data],MATCH(1,([1]!CCA_Weighting[State]=A2850)*([1]!CCA_Weighting[Zone]=B2850),0),MATCH(2022,VALUE([1]!CCA_Weighting[#Headers]),0))*O2850</f>
        <v>8.3927015216344533E-2</v>
      </c>
      <c r="Q2850" s="31">
        <f>'Table 1'!$U$14</f>
        <v>24.5</v>
      </c>
      <c r="R2850" s="31">
        <f>'Table 1'!$W$14</f>
        <v>38</v>
      </c>
      <c r="S2850">
        <f t="shared" si="308"/>
        <v>380</v>
      </c>
      <c r="T2850">
        <f t="shared" si="309"/>
        <v>190</v>
      </c>
      <c r="U2850">
        <f t="shared" si="310"/>
        <v>190</v>
      </c>
      <c r="V2850">
        <f t="shared" si="311"/>
        <v>122.5</v>
      </c>
      <c r="W2850" s="28">
        <f t="shared" si="312"/>
        <v>122.5</v>
      </c>
      <c r="X2850" s="28">
        <f t="shared" si="313"/>
        <v>190</v>
      </c>
      <c r="Y2850">
        <f t="shared" si="314"/>
        <v>190</v>
      </c>
    </row>
    <row r="2851" spans="1:25" ht="14.4" x14ac:dyDescent="0.3">
      <c r="A2851" s="23" t="s">
        <v>22</v>
      </c>
      <c r="B2851" s="24" t="s">
        <v>130</v>
      </c>
      <c r="C2851" s="25" t="s">
        <v>131</v>
      </c>
      <c r="D2851" s="24" t="s">
        <v>36</v>
      </c>
      <c r="E2851" s="25" t="s">
        <v>26</v>
      </c>
      <c r="F2851" s="24" t="s">
        <v>27</v>
      </c>
      <c r="G2851" s="24" t="s">
        <v>28</v>
      </c>
      <c r="H2851" s="29">
        <f>'Table 1'!$G$12</f>
        <v>40.5</v>
      </c>
      <c r="I2851" s="30"/>
      <c r="J2851" s="30"/>
      <c r="K2851" s="30"/>
      <c r="L2851" s="31"/>
      <c r="M2851" s="31">
        <v>27</v>
      </c>
      <c r="N2851" s="32">
        <f t="array" ref="N2851">INDEX([1]!CCA_Weighting[#Data],MATCH(1,([1]!CCA_Weighting[State]=A2851)*([1]!CCA_Weighting[Zone]=B2851),0),MATCH(2021,VALUE([1]!CCA_Weighting[#Headers]),0))*M2851</f>
        <v>5.963235291687638E-2</v>
      </c>
      <c r="O2851" s="31">
        <f>'Table 1'!$B$12</f>
        <v>27</v>
      </c>
      <c r="P2851" s="32">
        <f t="array" ref="P2851">INDEX([1]!CCA_Weighting[#Data],MATCH(1,([1]!CCA_Weighting[State]=A2851)*([1]!CCA_Weighting[Zone]=B2851),0),MATCH(2022,VALUE([1]!CCA_Weighting[#Headers]),0))*O2851</f>
        <v>5.963235291687638E-2</v>
      </c>
      <c r="Q2851" s="31">
        <f>'Table 1'!$C$12</f>
        <v>18</v>
      </c>
      <c r="R2851" s="31">
        <f>'Table 1'!$E$12</f>
        <v>27</v>
      </c>
      <c r="S2851">
        <f t="shared" si="308"/>
        <v>202.5</v>
      </c>
      <c r="T2851">
        <f t="shared" si="309"/>
        <v>135</v>
      </c>
      <c r="U2851">
        <f t="shared" si="310"/>
        <v>135</v>
      </c>
      <c r="V2851">
        <f t="shared" si="311"/>
        <v>90</v>
      </c>
      <c r="W2851" s="28">
        <f t="shared" si="312"/>
        <v>90</v>
      </c>
      <c r="X2851" s="28">
        <f t="shared" si="313"/>
        <v>135</v>
      </c>
      <c r="Y2851">
        <f t="shared" si="314"/>
        <v>135</v>
      </c>
    </row>
    <row r="2852" spans="1:25" ht="14.4" x14ac:dyDescent="0.3">
      <c r="A2852" s="20" t="s">
        <v>22</v>
      </c>
      <c r="B2852" s="21" t="s">
        <v>130</v>
      </c>
      <c r="C2852" s="22" t="s">
        <v>131</v>
      </c>
      <c r="D2852" s="21" t="s">
        <v>36</v>
      </c>
      <c r="E2852" s="22" t="s">
        <v>26</v>
      </c>
      <c r="F2852" s="21" t="s">
        <v>29</v>
      </c>
      <c r="G2852" s="21" t="s">
        <v>28</v>
      </c>
      <c r="H2852" s="29">
        <f>'Table 1'!$G$13</f>
        <v>43.5</v>
      </c>
      <c r="I2852" s="30"/>
      <c r="J2852" s="30"/>
      <c r="K2852" s="30"/>
      <c r="L2852" s="31"/>
      <c r="M2852" s="31">
        <v>29</v>
      </c>
      <c r="N2852" s="32">
        <f t="array" ref="N2852">INDEX([1]!CCA_Weighting[#Data],MATCH(1,([1]!CCA_Weighting[State]=A2852)*([1]!CCA_Weighting[Zone]=B2852),0),MATCH(2021,VALUE([1]!CCA_Weighting[#Headers]),0))*M2852</f>
        <v>6.4049564244052407E-2</v>
      </c>
      <c r="O2852" s="31">
        <f>'Table 1'!$B$13</f>
        <v>29</v>
      </c>
      <c r="P2852" s="32">
        <f t="array" ref="P2852">INDEX([1]!CCA_Weighting[#Data],MATCH(1,([1]!CCA_Weighting[State]=A2852)*([1]!CCA_Weighting[Zone]=B2852),0),MATCH(2022,VALUE([1]!CCA_Weighting[#Headers]),0))*O2852</f>
        <v>6.4049564244052407E-2</v>
      </c>
      <c r="Q2852" s="31">
        <f>'Table 1'!$C$13</f>
        <v>19</v>
      </c>
      <c r="R2852" s="31">
        <f>'Table 1'!$E$13</f>
        <v>29</v>
      </c>
      <c r="S2852">
        <f t="shared" si="308"/>
        <v>217.5</v>
      </c>
      <c r="T2852">
        <f t="shared" si="309"/>
        <v>145</v>
      </c>
      <c r="U2852">
        <f t="shared" si="310"/>
        <v>145</v>
      </c>
      <c r="V2852">
        <f t="shared" si="311"/>
        <v>95</v>
      </c>
      <c r="W2852" s="28">
        <f t="shared" si="312"/>
        <v>95</v>
      </c>
      <c r="X2852" s="28">
        <f t="shared" si="313"/>
        <v>145</v>
      </c>
      <c r="Y2852">
        <f t="shared" si="314"/>
        <v>145</v>
      </c>
    </row>
    <row r="2853" spans="1:25" ht="14.4" x14ac:dyDescent="0.3">
      <c r="A2853" s="23" t="s">
        <v>22</v>
      </c>
      <c r="B2853" s="24" t="s">
        <v>130</v>
      </c>
      <c r="C2853" s="25" t="s">
        <v>131</v>
      </c>
      <c r="D2853" s="24" t="s">
        <v>36</v>
      </c>
      <c r="E2853" s="25" t="s">
        <v>26</v>
      </c>
      <c r="F2853" s="24" t="s">
        <v>30</v>
      </c>
      <c r="G2853" s="24" t="s">
        <v>28</v>
      </c>
      <c r="H2853" s="29">
        <f>'Table 1'!$G$14</f>
        <v>110</v>
      </c>
      <c r="I2853" s="30"/>
      <c r="J2853" s="30"/>
      <c r="K2853" s="30"/>
      <c r="L2853" s="31"/>
      <c r="M2853" s="31">
        <v>55</v>
      </c>
      <c r="N2853" s="32">
        <f t="array" ref="N2853">INDEX([1]!CCA_Weighting[#Data],MATCH(1,([1]!CCA_Weighting[State]=A2853)*([1]!CCA_Weighting[Zone]=B2853),0),MATCH(2021,VALUE([1]!CCA_Weighting[#Headers]),0))*M2853</f>
        <v>0.12147331149734078</v>
      </c>
      <c r="O2853" s="31">
        <f>'Table 1'!$B$14</f>
        <v>55</v>
      </c>
      <c r="P2853" s="32">
        <f t="array" ref="P2853">INDEX([1]!CCA_Weighting[#Data],MATCH(1,([1]!CCA_Weighting[State]=A2853)*([1]!CCA_Weighting[Zone]=B2853),0),MATCH(2022,VALUE([1]!CCA_Weighting[#Headers]),0))*O2853</f>
        <v>0.12147331149734078</v>
      </c>
      <c r="Q2853" s="31">
        <f>'Table 1'!$C$14</f>
        <v>36</v>
      </c>
      <c r="R2853" s="31">
        <f>'Table 1'!$E$14</f>
        <v>55</v>
      </c>
      <c r="S2853">
        <f t="shared" si="308"/>
        <v>550</v>
      </c>
      <c r="T2853">
        <f t="shared" si="309"/>
        <v>275</v>
      </c>
      <c r="U2853">
        <f t="shared" si="310"/>
        <v>275</v>
      </c>
      <c r="V2853">
        <f t="shared" si="311"/>
        <v>180</v>
      </c>
      <c r="W2853" s="28">
        <f t="shared" si="312"/>
        <v>180</v>
      </c>
      <c r="X2853" s="28">
        <f t="shared" si="313"/>
        <v>275</v>
      </c>
      <c r="Y2853">
        <f t="shared" si="314"/>
        <v>275</v>
      </c>
    </row>
    <row r="2854" spans="1:25" ht="14.4" x14ac:dyDescent="0.3">
      <c r="A2854" s="20" t="s">
        <v>22</v>
      </c>
      <c r="B2854" s="21" t="s">
        <v>130</v>
      </c>
      <c r="C2854" s="22" t="s">
        <v>131</v>
      </c>
      <c r="D2854" s="21" t="s">
        <v>36</v>
      </c>
      <c r="E2854" s="21" t="s">
        <v>31</v>
      </c>
      <c r="F2854" s="21" t="s">
        <v>27</v>
      </c>
      <c r="G2854" s="21" t="s">
        <v>28</v>
      </c>
      <c r="H2854" s="29">
        <f>'Table 1'!$M$12</f>
        <v>37.5</v>
      </c>
      <c r="I2854" s="30"/>
      <c r="J2854" s="30"/>
      <c r="K2854" s="30"/>
      <c r="L2854" s="31"/>
      <c r="M2854" s="31">
        <v>25</v>
      </c>
      <c r="N2854" s="32">
        <f t="array" ref="N2854">INDEX([1]!CCA_Weighting[#Data],MATCH(1,([1]!CCA_Weighting[State]=A2854)*([1]!CCA_Weighting[Zone]=B2854),0),MATCH(2021,VALUE([1]!CCA_Weighting[#Headers]),0))*M2854</f>
        <v>5.5215141589700353E-2</v>
      </c>
      <c r="O2854" s="31">
        <f>'Table 1'!$H$12</f>
        <v>25</v>
      </c>
      <c r="P2854" s="32">
        <f t="array" ref="P2854">INDEX([1]!CCA_Weighting[#Data],MATCH(1,([1]!CCA_Weighting[State]=A2854)*([1]!CCA_Weighting[Zone]=B2854),0),MATCH(2022,VALUE([1]!CCA_Weighting[#Headers]),0))*O2854</f>
        <v>5.5215141589700353E-2</v>
      </c>
      <c r="Q2854" s="31">
        <f>'Table 1'!$I$12</f>
        <v>16</v>
      </c>
      <c r="R2854" s="31">
        <f>'Table 1'!$K$12</f>
        <v>25</v>
      </c>
      <c r="S2854">
        <f t="shared" si="308"/>
        <v>187.5</v>
      </c>
      <c r="T2854">
        <f t="shared" si="309"/>
        <v>125</v>
      </c>
      <c r="U2854">
        <f t="shared" si="310"/>
        <v>125</v>
      </c>
      <c r="V2854">
        <f t="shared" si="311"/>
        <v>80</v>
      </c>
      <c r="W2854" s="28">
        <f t="shared" si="312"/>
        <v>80</v>
      </c>
      <c r="X2854" s="28">
        <f t="shared" si="313"/>
        <v>125</v>
      </c>
      <c r="Y2854">
        <f t="shared" si="314"/>
        <v>125</v>
      </c>
    </row>
    <row r="2855" spans="1:25" ht="14.4" x14ac:dyDescent="0.3">
      <c r="A2855" s="23" t="s">
        <v>22</v>
      </c>
      <c r="B2855" s="24" t="s">
        <v>130</v>
      </c>
      <c r="C2855" s="25" t="s">
        <v>131</v>
      </c>
      <c r="D2855" s="24" t="s">
        <v>36</v>
      </c>
      <c r="E2855" s="24" t="s">
        <v>31</v>
      </c>
      <c r="F2855" s="24" t="s">
        <v>29</v>
      </c>
      <c r="G2855" s="24" t="s">
        <v>28</v>
      </c>
      <c r="H2855" s="29">
        <f>'Table 1'!$M$13</f>
        <v>39.75</v>
      </c>
      <c r="I2855" s="30"/>
      <c r="J2855" s="30"/>
      <c r="K2855" s="30"/>
      <c r="L2855" s="31"/>
      <c r="M2855" s="31">
        <v>26.5</v>
      </c>
      <c r="N2855" s="32">
        <f t="array" ref="N2855">INDEX([1]!CCA_Weighting[#Data],MATCH(1,([1]!CCA_Weighting[State]=A2855)*([1]!CCA_Weighting[Zone]=B2855),0),MATCH(2021,VALUE([1]!CCA_Weighting[#Headers]),0))*M2855</f>
        <v>5.8528050085082377E-2</v>
      </c>
      <c r="O2855" s="31">
        <f>'Table 1'!$H$13</f>
        <v>26.5</v>
      </c>
      <c r="P2855" s="32">
        <f t="array" ref="P2855">INDEX([1]!CCA_Weighting[#Data],MATCH(1,([1]!CCA_Weighting[State]=A2855)*([1]!CCA_Weighting[Zone]=B2855),0),MATCH(2022,VALUE([1]!CCA_Weighting[#Headers]),0))*O2855</f>
        <v>5.8528050085082377E-2</v>
      </c>
      <c r="Q2855" s="31">
        <f>'Table 1'!$I$13</f>
        <v>17</v>
      </c>
      <c r="R2855" s="31">
        <f>'Table 1'!$K$13</f>
        <v>26.5</v>
      </c>
      <c r="S2855">
        <f t="shared" si="308"/>
        <v>198.75</v>
      </c>
      <c r="T2855">
        <f t="shared" si="309"/>
        <v>132.5</v>
      </c>
      <c r="U2855">
        <f t="shared" si="310"/>
        <v>132.5</v>
      </c>
      <c r="V2855">
        <f t="shared" si="311"/>
        <v>85</v>
      </c>
      <c r="W2855" s="28">
        <f t="shared" si="312"/>
        <v>85</v>
      </c>
      <c r="X2855" s="28">
        <f t="shared" si="313"/>
        <v>132.5</v>
      </c>
      <c r="Y2855">
        <f t="shared" si="314"/>
        <v>132.5</v>
      </c>
    </row>
    <row r="2856" spans="1:25" ht="14.4" x14ac:dyDescent="0.3">
      <c r="A2856" s="20" t="s">
        <v>22</v>
      </c>
      <c r="B2856" s="21" t="s">
        <v>130</v>
      </c>
      <c r="C2856" s="22" t="s">
        <v>131</v>
      </c>
      <c r="D2856" s="21" t="s">
        <v>36</v>
      </c>
      <c r="E2856" s="21" t="s">
        <v>31</v>
      </c>
      <c r="F2856" s="21" t="s">
        <v>30</v>
      </c>
      <c r="G2856" s="21" t="s">
        <v>28</v>
      </c>
      <c r="H2856" s="29">
        <f>'Table 1'!$M$14</f>
        <v>100</v>
      </c>
      <c r="I2856" s="30"/>
      <c r="J2856" s="30"/>
      <c r="K2856" s="30"/>
      <c r="L2856" s="31"/>
      <c r="M2856" s="31">
        <v>50</v>
      </c>
      <c r="N2856" s="32">
        <f t="array" ref="N2856">INDEX([1]!CCA_Weighting[#Data],MATCH(1,([1]!CCA_Weighting[State]=A2856)*([1]!CCA_Weighting[Zone]=B2856),0),MATCH(2021,VALUE([1]!CCA_Weighting[#Headers]),0))*M2856</f>
        <v>0.11043028317940071</v>
      </c>
      <c r="O2856" s="31">
        <f>'Table 1'!$H$14</f>
        <v>50</v>
      </c>
      <c r="P2856" s="32">
        <f t="array" ref="P2856">INDEX([1]!CCA_Weighting[#Data],MATCH(1,([1]!CCA_Weighting[State]=A2856)*([1]!CCA_Weighting[Zone]=B2856),0),MATCH(2022,VALUE([1]!CCA_Weighting[#Headers]),0))*O2856</f>
        <v>0.11043028317940071</v>
      </c>
      <c r="Q2856" s="31">
        <f>'Table 1'!$I$14</f>
        <v>32.5</v>
      </c>
      <c r="R2856" s="31">
        <f>'Table 1'!$K$14</f>
        <v>50</v>
      </c>
      <c r="S2856">
        <f t="shared" si="308"/>
        <v>500</v>
      </c>
      <c r="T2856">
        <f t="shared" si="309"/>
        <v>250</v>
      </c>
      <c r="U2856">
        <f t="shared" si="310"/>
        <v>250</v>
      </c>
      <c r="V2856">
        <f t="shared" si="311"/>
        <v>162.5</v>
      </c>
      <c r="W2856" s="28">
        <f t="shared" si="312"/>
        <v>162.5</v>
      </c>
      <c r="X2856" s="28">
        <f t="shared" si="313"/>
        <v>250</v>
      </c>
      <c r="Y2856">
        <f t="shared" si="314"/>
        <v>250</v>
      </c>
    </row>
    <row r="2857" spans="1:25" ht="14.4" x14ac:dyDescent="0.3">
      <c r="A2857" s="23" t="s">
        <v>22</v>
      </c>
      <c r="B2857" s="24" t="s">
        <v>130</v>
      </c>
      <c r="C2857" s="25" t="s">
        <v>131</v>
      </c>
      <c r="D2857" s="24" t="s">
        <v>36</v>
      </c>
      <c r="E2857" s="24" t="s">
        <v>32</v>
      </c>
      <c r="F2857" s="24" t="s">
        <v>27</v>
      </c>
      <c r="G2857" s="24" t="s">
        <v>28</v>
      </c>
      <c r="H2857" s="29">
        <f>'Table 1'!$S$12</f>
        <v>35.25</v>
      </c>
      <c r="I2857" s="30"/>
      <c r="J2857" s="30"/>
      <c r="K2857" s="30"/>
      <c r="L2857" s="31"/>
      <c r="M2857" s="31">
        <v>23.5</v>
      </c>
      <c r="N2857" s="32">
        <f t="array" ref="N2857">INDEX([1]!CCA_Weighting[#Data],MATCH(1,([1]!CCA_Weighting[State]=A2857)*([1]!CCA_Weighting[Zone]=B2857),0),MATCH(2021,VALUE([1]!CCA_Weighting[#Headers]),0))*M2857</f>
        <v>5.190223309431833E-2</v>
      </c>
      <c r="O2857" s="31">
        <f>'Table 1'!$N$8</f>
        <v>30</v>
      </c>
      <c r="P2857" s="32">
        <f t="array" ref="P2857">INDEX([1]!CCA_Weighting[#Data],MATCH(1,([1]!CCA_Weighting[State]=A2857)*([1]!CCA_Weighting[Zone]=B2857),0),MATCH(2022,VALUE([1]!CCA_Weighting[#Headers]),0))*O2857</f>
        <v>6.6258169907640427E-2</v>
      </c>
      <c r="Q2857" s="31">
        <f>'Table 1'!$O$8</f>
        <v>19.5</v>
      </c>
      <c r="R2857" s="31">
        <f>'Table 1'!$Q$8</f>
        <v>30</v>
      </c>
      <c r="S2857">
        <f t="shared" si="308"/>
        <v>176.25</v>
      </c>
      <c r="T2857">
        <f t="shared" si="309"/>
        <v>117.5</v>
      </c>
      <c r="U2857">
        <f t="shared" si="310"/>
        <v>150</v>
      </c>
      <c r="V2857">
        <f t="shared" si="311"/>
        <v>97.5</v>
      </c>
      <c r="W2857" s="28">
        <f t="shared" si="312"/>
        <v>76.375</v>
      </c>
      <c r="X2857" s="28">
        <f t="shared" si="313"/>
        <v>150</v>
      </c>
      <c r="Y2857">
        <f t="shared" si="314"/>
        <v>150</v>
      </c>
    </row>
    <row r="2858" spans="1:25" ht="14.4" x14ac:dyDescent="0.3">
      <c r="A2858" s="20" t="s">
        <v>22</v>
      </c>
      <c r="B2858" s="21" t="s">
        <v>130</v>
      </c>
      <c r="C2858" s="22" t="s">
        <v>131</v>
      </c>
      <c r="D2858" s="21" t="s">
        <v>36</v>
      </c>
      <c r="E2858" s="21" t="s">
        <v>32</v>
      </c>
      <c r="F2858" s="21" t="s">
        <v>29</v>
      </c>
      <c r="G2858" s="21" t="s">
        <v>28</v>
      </c>
      <c r="H2858" s="29">
        <f>'Table 1'!$S$13</f>
        <v>36.75</v>
      </c>
      <c r="I2858" s="30"/>
      <c r="J2858" s="30"/>
      <c r="K2858" s="30"/>
      <c r="L2858" s="31"/>
      <c r="M2858" s="31">
        <v>24.5</v>
      </c>
      <c r="N2858" s="32">
        <f t="array" ref="N2858">INDEX([1]!CCA_Weighting[#Data],MATCH(1,([1]!CCA_Weighting[State]=A2858)*([1]!CCA_Weighting[Zone]=B2858),0),MATCH(2021,VALUE([1]!CCA_Weighting[#Headers]),0))*M2858</f>
        <v>5.411083875790635E-2</v>
      </c>
      <c r="O2858" s="31">
        <f>'Table 1'!$N$9</f>
        <v>32</v>
      </c>
      <c r="P2858" s="32">
        <f t="array" ref="P2858">INDEX([1]!CCA_Weighting[#Data],MATCH(1,([1]!CCA_Weighting[State]=A2858)*([1]!CCA_Weighting[Zone]=B2858),0),MATCH(2022,VALUE([1]!CCA_Weighting[#Headers]),0))*O2858</f>
        <v>7.0675381234816453E-2</v>
      </c>
      <c r="Q2858" s="31">
        <f>'Table 1'!$O$9</f>
        <v>21</v>
      </c>
      <c r="R2858" s="31">
        <f>'Table 1'!$Q$9</f>
        <v>32</v>
      </c>
      <c r="S2858">
        <f t="shared" si="308"/>
        <v>183.75</v>
      </c>
      <c r="T2858">
        <f t="shared" si="309"/>
        <v>122.5</v>
      </c>
      <c r="U2858">
        <f t="shared" si="310"/>
        <v>160</v>
      </c>
      <c r="V2858">
        <f t="shared" si="311"/>
        <v>105</v>
      </c>
      <c r="W2858" s="28">
        <f t="shared" si="312"/>
        <v>80.390625</v>
      </c>
      <c r="X2858" s="28">
        <f t="shared" si="313"/>
        <v>160</v>
      </c>
      <c r="Y2858">
        <f t="shared" si="314"/>
        <v>160</v>
      </c>
    </row>
    <row r="2859" spans="1:25" ht="14.4" x14ac:dyDescent="0.3">
      <c r="A2859" s="23" t="s">
        <v>22</v>
      </c>
      <c r="B2859" s="24" t="s">
        <v>130</v>
      </c>
      <c r="C2859" s="25" t="s">
        <v>131</v>
      </c>
      <c r="D2859" s="24" t="s">
        <v>36</v>
      </c>
      <c r="E2859" s="24" t="s">
        <v>32</v>
      </c>
      <c r="F2859" s="24" t="s">
        <v>30</v>
      </c>
      <c r="G2859" s="24" t="s">
        <v>28</v>
      </c>
      <c r="H2859" s="29">
        <f>'Table 1'!$S$14</f>
        <v>80</v>
      </c>
      <c r="I2859" s="30"/>
      <c r="J2859" s="30"/>
      <c r="K2859" s="30"/>
      <c r="L2859" s="31"/>
      <c r="M2859" s="31">
        <v>40</v>
      </c>
      <c r="N2859" s="32">
        <f t="array" ref="N2859">INDEX([1]!CCA_Weighting[#Data],MATCH(1,([1]!CCA_Weighting[State]=A2859)*([1]!CCA_Weighting[Zone]=B2859),0),MATCH(2021,VALUE([1]!CCA_Weighting[#Headers]),0))*M2859</f>
        <v>8.834422654352056E-2</v>
      </c>
      <c r="O2859" s="31">
        <f>'Table 1'!$N$10</f>
        <v>40</v>
      </c>
      <c r="P2859" s="32">
        <f t="array" ref="P2859">INDEX([1]!CCA_Weighting[#Data],MATCH(1,([1]!CCA_Weighting[State]=A2859)*([1]!CCA_Weighting[Zone]=B2859),0),MATCH(2022,VALUE([1]!CCA_Weighting[#Headers]),0))*O2859</f>
        <v>8.834422654352056E-2</v>
      </c>
      <c r="Q2859" s="31">
        <f>'Table 1'!$O$10</f>
        <v>26</v>
      </c>
      <c r="R2859" s="31">
        <f>'Table 1'!$Q$10</f>
        <v>40</v>
      </c>
      <c r="S2859">
        <f t="shared" si="308"/>
        <v>400</v>
      </c>
      <c r="T2859">
        <f t="shared" si="309"/>
        <v>200</v>
      </c>
      <c r="U2859">
        <f t="shared" si="310"/>
        <v>200</v>
      </c>
      <c r="V2859">
        <f t="shared" si="311"/>
        <v>130</v>
      </c>
      <c r="W2859" s="28">
        <f t="shared" si="312"/>
        <v>130</v>
      </c>
      <c r="X2859" s="28">
        <f t="shared" si="313"/>
        <v>200</v>
      </c>
      <c r="Y2859">
        <f t="shared" si="314"/>
        <v>200</v>
      </c>
    </row>
    <row r="2860" spans="1:25" ht="14.4" x14ac:dyDescent="0.3">
      <c r="A2860" s="20" t="s">
        <v>22</v>
      </c>
      <c r="B2860" s="21" t="s">
        <v>130</v>
      </c>
      <c r="C2860" s="22" t="s">
        <v>131</v>
      </c>
      <c r="D2860" s="21" t="s">
        <v>36</v>
      </c>
      <c r="E2860" s="21" t="s">
        <v>33</v>
      </c>
      <c r="F2860" s="21" t="s">
        <v>27</v>
      </c>
      <c r="G2860" s="21" t="s">
        <v>28</v>
      </c>
      <c r="H2860" s="29">
        <f>'Table 1'!$Y$12</f>
        <v>31.5</v>
      </c>
      <c r="I2860" s="30"/>
      <c r="J2860" s="30"/>
      <c r="K2860" s="30"/>
      <c r="L2860" s="31"/>
      <c r="M2860" s="31">
        <v>21</v>
      </c>
      <c r="N2860" s="32">
        <f t="array" ref="N2860">INDEX([1]!CCA_Weighting[#Data],MATCH(1,([1]!CCA_Weighting[State]=A2860)*([1]!CCA_Weighting[Zone]=B2860),0),MATCH(2021,VALUE([1]!CCA_Weighting[#Headers]),0))*M2860</f>
        <v>4.63807189353483E-2</v>
      </c>
      <c r="O2860" s="31">
        <f>'Table 1'!$T$12</f>
        <v>21</v>
      </c>
      <c r="P2860" s="32">
        <f t="array" ref="P2860">INDEX([1]!CCA_Weighting[#Data],MATCH(1,([1]!CCA_Weighting[State]=A2860)*([1]!CCA_Weighting[Zone]=B2860),0),MATCH(2022,VALUE([1]!CCA_Weighting[#Headers]),0))*O2860</f>
        <v>4.63807189353483E-2</v>
      </c>
      <c r="Q2860" s="31">
        <f>'Table 1'!$U$12</f>
        <v>14</v>
      </c>
      <c r="R2860" s="31">
        <f>'Table 1'!$W$12</f>
        <v>21</v>
      </c>
      <c r="S2860">
        <f t="shared" si="308"/>
        <v>157.5</v>
      </c>
      <c r="T2860">
        <f t="shared" si="309"/>
        <v>105</v>
      </c>
      <c r="U2860">
        <f t="shared" si="310"/>
        <v>105</v>
      </c>
      <c r="V2860">
        <f t="shared" si="311"/>
        <v>70</v>
      </c>
      <c r="W2860" s="28">
        <f t="shared" si="312"/>
        <v>70</v>
      </c>
      <c r="X2860" s="28">
        <f t="shared" si="313"/>
        <v>105</v>
      </c>
      <c r="Y2860">
        <f t="shared" si="314"/>
        <v>105</v>
      </c>
    </row>
    <row r="2861" spans="1:25" ht="14.4" x14ac:dyDescent="0.3">
      <c r="A2861" s="23" t="s">
        <v>22</v>
      </c>
      <c r="B2861" s="24" t="s">
        <v>130</v>
      </c>
      <c r="C2861" s="25" t="s">
        <v>131</v>
      </c>
      <c r="D2861" s="24" t="s">
        <v>36</v>
      </c>
      <c r="E2861" s="24" t="s">
        <v>33</v>
      </c>
      <c r="F2861" s="24" t="s">
        <v>29</v>
      </c>
      <c r="G2861" s="24" t="s">
        <v>28</v>
      </c>
      <c r="H2861" s="29">
        <f>'Table 1'!$Y$13</f>
        <v>33</v>
      </c>
      <c r="I2861" s="30"/>
      <c r="J2861" s="30"/>
      <c r="K2861" s="30"/>
      <c r="L2861" s="31"/>
      <c r="M2861" s="31">
        <v>22</v>
      </c>
      <c r="N2861" s="32">
        <f t="array" ref="N2861">INDEX([1]!CCA_Weighting[#Data],MATCH(1,([1]!CCA_Weighting[State]=A2861)*([1]!CCA_Weighting[Zone]=B2861),0),MATCH(2021,VALUE([1]!CCA_Weighting[#Headers]),0))*M2861</f>
        <v>4.8589324598936313E-2</v>
      </c>
      <c r="O2861" s="31">
        <f>'Table 1'!$T$13</f>
        <v>22</v>
      </c>
      <c r="P2861" s="32">
        <f t="array" ref="P2861">INDEX([1]!CCA_Weighting[#Data],MATCH(1,([1]!CCA_Weighting[State]=A2861)*([1]!CCA_Weighting[Zone]=B2861),0),MATCH(2022,VALUE([1]!CCA_Weighting[#Headers]),0))*O2861</f>
        <v>4.8589324598936313E-2</v>
      </c>
      <c r="Q2861" s="31">
        <f>'Table 1'!$U$13</f>
        <v>14.5</v>
      </c>
      <c r="R2861" s="31">
        <f>'Table 1'!$W$13</f>
        <v>22</v>
      </c>
      <c r="S2861">
        <f t="shared" si="308"/>
        <v>165</v>
      </c>
      <c r="T2861">
        <f t="shared" si="309"/>
        <v>110</v>
      </c>
      <c r="U2861">
        <f t="shared" si="310"/>
        <v>110</v>
      </c>
      <c r="V2861">
        <f t="shared" si="311"/>
        <v>72.5</v>
      </c>
      <c r="W2861" s="28">
        <f t="shared" si="312"/>
        <v>72.5</v>
      </c>
      <c r="X2861" s="28">
        <f t="shared" si="313"/>
        <v>110</v>
      </c>
      <c r="Y2861">
        <f t="shared" si="314"/>
        <v>110</v>
      </c>
    </row>
    <row r="2862" spans="1:25" ht="14.4" x14ac:dyDescent="0.3">
      <c r="A2862" s="20" t="s">
        <v>22</v>
      </c>
      <c r="B2862" s="21" t="s">
        <v>130</v>
      </c>
      <c r="C2862" s="22" t="s">
        <v>131</v>
      </c>
      <c r="D2862" s="21" t="s">
        <v>36</v>
      </c>
      <c r="E2862" s="21" t="s">
        <v>33</v>
      </c>
      <c r="F2862" s="21" t="s">
        <v>30</v>
      </c>
      <c r="G2862" s="21" t="s">
        <v>28</v>
      </c>
      <c r="H2862" s="29">
        <f>'Table 1'!$Y$14</f>
        <v>76</v>
      </c>
      <c r="I2862" s="30"/>
      <c r="J2862" s="30"/>
      <c r="K2862" s="30"/>
      <c r="L2862" s="31"/>
      <c r="M2862" s="31">
        <v>38</v>
      </c>
      <c r="N2862" s="32">
        <f t="array" ref="N2862">INDEX([1]!CCA_Weighting[#Data],MATCH(1,([1]!CCA_Weighting[State]=A2862)*([1]!CCA_Weighting[Zone]=B2862),0),MATCH(2021,VALUE([1]!CCA_Weighting[#Headers]),0))*M2862</f>
        <v>8.3927015216344533E-2</v>
      </c>
      <c r="O2862" s="31">
        <f>'Table 1'!$T$14</f>
        <v>38</v>
      </c>
      <c r="P2862" s="32">
        <f t="array" ref="P2862">INDEX([1]!CCA_Weighting[#Data],MATCH(1,([1]!CCA_Weighting[State]=A2862)*([1]!CCA_Weighting[Zone]=B2862),0),MATCH(2022,VALUE([1]!CCA_Weighting[#Headers]),0))*O2862</f>
        <v>8.3927015216344533E-2</v>
      </c>
      <c r="Q2862" s="31">
        <f>'Table 1'!$U$14</f>
        <v>24.5</v>
      </c>
      <c r="R2862" s="31">
        <f>'Table 1'!$W$14</f>
        <v>38</v>
      </c>
      <c r="S2862">
        <f t="shared" si="308"/>
        <v>380</v>
      </c>
      <c r="T2862">
        <f t="shared" si="309"/>
        <v>190</v>
      </c>
      <c r="U2862">
        <f t="shared" si="310"/>
        <v>190</v>
      </c>
      <c r="V2862">
        <f t="shared" si="311"/>
        <v>122.5</v>
      </c>
      <c r="W2862" s="28">
        <f t="shared" si="312"/>
        <v>122.5</v>
      </c>
      <c r="X2862" s="28">
        <f t="shared" si="313"/>
        <v>190</v>
      </c>
      <c r="Y2862">
        <f t="shared" si="314"/>
        <v>190</v>
      </c>
    </row>
    <row r="2863" spans="1:25" ht="14.4" x14ac:dyDescent="0.3">
      <c r="A2863" s="23" t="s">
        <v>22</v>
      </c>
      <c r="B2863" s="24" t="s">
        <v>130</v>
      </c>
      <c r="C2863" s="25" t="s">
        <v>131</v>
      </c>
      <c r="D2863" s="24" t="s">
        <v>36</v>
      </c>
      <c r="E2863" s="24" t="s">
        <v>34</v>
      </c>
      <c r="F2863" s="24" t="s">
        <v>27</v>
      </c>
      <c r="G2863" s="24" t="s">
        <v>28</v>
      </c>
      <c r="H2863" s="29">
        <f>'Table 1'!$Y$8</f>
        <v>42.75</v>
      </c>
      <c r="I2863" s="30"/>
      <c r="J2863" s="30"/>
      <c r="K2863" s="30"/>
      <c r="L2863" s="31"/>
      <c r="M2863" s="31">
        <v>21</v>
      </c>
      <c r="N2863" s="32">
        <f t="array" ref="N2863">INDEX([1]!CCA_Weighting[#Data],MATCH(1,([1]!CCA_Weighting[State]=A2863)*([1]!CCA_Weighting[Zone]=B2863),0),MATCH(2021,VALUE([1]!CCA_Weighting[#Headers]),0))*M2863</f>
        <v>4.63807189353483E-2</v>
      </c>
      <c r="O2863" s="31">
        <f>'Table 1'!$T$12</f>
        <v>21</v>
      </c>
      <c r="P2863" s="32">
        <f t="array" ref="P2863">INDEX([1]!CCA_Weighting[#Data],MATCH(1,([1]!CCA_Weighting[State]=A2863)*([1]!CCA_Weighting[Zone]=B2863),0),MATCH(2022,VALUE([1]!CCA_Weighting[#Headers]),0))*O2863</f>
        <v>4.63807189353483E-2</v>
      </c>
      <c r="Q2863" s="31">
        <f>'Table 1'!$U$12</f>
        <v>14</v>
      </c>
      <c r="R2863" s="31">
        <f>'Table 1'!$W$12</f>
        <v>21</v>
      </c>
      <c r="S2863">
        <f t="shared" si="308"/>
        <v>213.75</v>
      </c>
      <c r="T2863">
        <f t="shared" si="309"/>
        <v>105</v>
      </c>
      <c r="U2863">
        <f t="shared" si="310"/>
        <v>105</v>
      </c>
      <c r="V2863">
        <f t="shared" si="311"/>
        <v>70</v>
      </c>
      <c r="W2863" s="28">
        <f t="shared" si="312"/>
        <v>70</v>
      </c>
      <c r="X2863" s="28">
        <f t="shared" si="313"/>
        <v>105</v>
      </c>
      <c r="Y2863">
        <f t="shared" si="314"/>
        <v>105</v>
      </c>
    </row>
    <row r="2864" spans="1:25" ht="14.4" x14ac:dyDescent="0.3">
      <c r="A2864" s="20" t="s">
        <v>22</v>
      </c>
      <c r="B2864" s="21" t="s">
        <v>130</v>
      </c>
      <c r="C2864" s="22" t="s">
        <v>131</v>
      </c>
      <c r="D2864" s="21" t="s">
        <v>36</v>
      </c>
      <c r="E2864" s="21" t="s">
        <v>34</v>
      </c>
      <c r="F2864" s="21" t="s">
        <v>29</v>
      </c>
      <c r="G2864" s="21" t="s">
        <v>28</v>
      </c>
      <c r="H2864" s="29">
        <f>'Table 1'!$Y$9</f>
        <v>45</v>
      </c>
      <c r="I2864" s="30"/>
      <c r="J2864" s="30"/>
      <c r="K2864" s="30"/>
      <c r="L2864" s="31"/>
      <c r="M2864" s="31">
        <v>22</v>
      </c>
      <c r="N2864" s="32">
        <f t="array" ref="N2864">INDEX([1]!CCA_Weighting[#Data],MATCH(1,([1]!CCA_Weighting[State]=A2864)*([1]!CCA_Weighting[Zone]=B2864),0),MATCH(2021,VALUE([1]!CCA_Weighting[#Headers]),0))*M2864</f>
        <v>4.8589324598936313E-2</v>
      </c>
      <c r="O2864" s="31">
        <f>'Table 1'!$T$13</f>
        <v>22</v>
      </c>
      <c r="P2864" s="32">
        <f t="array" ref="P2864">INDEX([1]!CCA_Weighting[#Data],MATCH(1,([1]!CCA_Weighting[State]=A2864)*([1]!CCA_Weighting[Zone]=B2864),0),MATCH(2022,VALUE([1]!CCA_Weighting[#Headers]),0))*O2864</f>
        <v>4.8589324598936313E-2</v>
      </c>
      <c r="Q2864" s="31">
        <f>'Table 1'!$U$13</f>
        <v>14.5</v>
      </c>
      <c r="R2864" s="31">
        <f>'Table 1'!$W$13</f>
        <v>22</v>
      </c>
      <c r="S2864">
        <f t="shared" si="308"/>
        <v>225</v>
      </c>
      <c r="T2864">
        <f t="shared" si="309"/>
        <v>110</v>
      </c>
      <c r="U2864">
        <f t="shared" si="310"/>
        <v>110</v>
      </c>
      <c r="V2864">
        <f t="shared" si="311"/>
        <v>72.5</v>
      </c>
      <c r="W2864" s="28">
        <f t="shared" si="312"/>
        <v>72.5</v>
      </c>
      <c r="X2864" s="28">
        <f t="shared" si="313"/>
        <v>110</v>
      </c>
      <c r="Y2864">
        <f t="shared" si="314"/>
        <v>110</v>
      </c>
    </row>
    <row r="2865" spans="1:25" ht="14.4" x14ac:dyDescent="0.3">
      <c r="A2865" s="23" t="s">
        <v>22</v>
      </c>
      <c r="B2865" s="24" t="s">
        <v>130</v>
      </c>
      <c r="C2865" s="25" t="s">
        <v>131</v>
      </c>
      <c r="D2865" s="24" t="s">
        <v>36</v>
      </c>
      <c r="E2865" s="24" t="s">
        <v>34</v>
      </c>
      <c r="F2865" s="24" t="s">
        <v>30</v>
      </c>
      <c r="G2865" s="24" t="s">
        <v>28</v>
      </c>
      <c r="H2865" s="29">
        <f>'Table 1'!$Y$10</f>
        <v>76</v>
      </c>
      <c r="I2865" s="30"/>
      <c r="J2865" s="30"/>
      <c r="K2865" s="30"/>
      <c r="L2865" s="31"/>
      <c r="M2865" s="31">
        <v>38</v>
      </c>
      <c r="N2865" s="32">
        <f t="array" ref="N2865">INDEX([1]!CCA_Weighting[#Data],MATCH(1,([1]!CCA_Weighting[State]=A2865)*([1]!CCA_Weighting[Zone]=B2865),0),MATCH(2021,VALUE([1]!CCA_Weighting[#Headers]),0))*M2865</f>
        <v>8.3927015216344533E-2</v>
      </c>
      <c r="O2865" s="31">
        <f>'Table 1'!$T$14</f>
        <v>38</v>
      </c>
      <c r="P2865" s="32">
        <f t="array" ref="P2865">INDEX([1]!CCA_Weighting[#Data],MATCH(1,([1]!CCA_Weighting[State]=A2865)*([1]!CCA_Weighting[Zone]=B2865),0),MATCH(2022,VALUE([1]!CCA_Weighting[#Headers]),0))*O2865</f>
        <v>8.3927015216344533E-2</v>
      </c>
      <c r="Q2865" s="31">
        <f>'Table 1'!$U$14</f>
        <v>24.5</v>
      </c>
      <c r="R2865" s="31">
        <f>'Table 1'!$W$14</f>
        <v>38</v>
      </c>
      <c r="S2865">
        <f t="shared" si="308"/>
        <v>380</v>
      </c>
      <c r="T2865">
        <f t="shared" si="309"/>
        <v>190</v>
      </c>
      <c r="U2865">
        <f t="shared" si="310"/>
        <v>190</v>
      </c>
      <c r="V2865">
        <f t="shared" si="311"/>
        <v>122.5</v>
      </c>
      <c r="W2865" s="28">
        <f t="shared" si="312"/>
        <v>122.5</v>
      </c>
      <c r="X2865" s="28">
        <f t="shared" si="313"/>
        <v>190</v>
      </c>
      <c r="Y2865">
        <f t="shared" si="314"/>
        <v>190</v>
      </c>
    </row>
    <row r="2866" spans="1:25" ht="14.4" x14ac:dyDescent="0.3">
      <c r="A2866" s="20" t="s">
        <v>22</v>
      </c>
      <c r="B2866" s="21" t="s">
        <v>130</v>
      </c>
      <c r="C2866" s="22" t="s">
        <v>131</v>
      </c>
      <c r="D2866" s="21" t="s">
        <v>37</v>
      </c>
      <c r="E2866" s="22" t="s">
        <v>26</v>
      </c>
      <c r="F2866" s="21" t="s">
        <v>27</v>
      </c>
      <c r="G2866" s="21" t="s">
        <v>28</v>
      </c>
      <c r="H2866" s="29">
        <f>'Table 1'!$G$12</f>
        <v>40.5</v>
      </c>
      <c r="I2866" s="30"/>
      <c r="J2866" s="30"/>
      <c r="K2866" s="30"/>
      <c r="L2866" s="31"/>
      <c r="M2866" s="31">
        <v>27</v>
      </c>
      <c r="N2866" s="32">
        <f t="array" ref="N2866">INDEX([1]!CCA_Weighting[#Data],MATCH(1,([1]!CCA_Weighting[State]=A2866)*([1]!CCA_Weighting[Zone]=B2866),0),MATCH(2021,VALUE([1]!CCA_Weighting[#Headers]),0))*M2866</f>
        <v>5.963235291687638E-2</v>
      </c>
      <c r="O2866" s="31">
        <f>'Table 1'!$B$12</f>
        <v>27</v>
      </c>
      <c r="P2866" s="32">
        <f t="array" ref="P2866">INDEX([1]!CCA_Weighting[#Data],MATCH(1,([1]!CCA_Weighting[State]=A2866)*([1]!CCA_Weighting[Zone]=B2866),0),MATCH(2022,VALUE([1]!CCA_Weighting[#Headers]),0))*O2866</f>
        <v>5.963235291687638E-2</v>
      </c>
      <c r="Q2866" s="31">
        <f>'Table 1'!$C$12</f>
        <v>18</v>
      </c>
      <c r="R2866" s="31">
        <f>'Table 1'!$E$12</f>
        <v>27</v>
      </c>
      <c r="S2866">
        <f t="shared" si="308"/>
        <v>202.5</v>
      </c>
      <c r="T2866">
        <f t="shared" si="309"/>
        <v>135</v>
      </c>
      <c r="U2866">
        <f t="shared" si="310"/>
        <v>135</v>
      </c>
      <c r="V2866">
        <f t="shared" si="311"/>
        <v>90</v>
      </c>
      <c r="W2866" s="28">
        <f t="shared" si="312"/>
        <v>90</v>
      </c>
      <c r="X2866" s="28">
        <f t="shared" si="313"/>
        <v>135</v>
      </c>
      <c r="Y2866">
        <f t="shared" si="314"/>
        <v>135</v>
      </c>
    </row>
    <row r="2867" spans="1:25" ht="14.4" x14ac:dyDescent="0.3">
      <c r="A2867" s="23" t="s">
        <v>22</v>
      </c>
      <c r="B2867" s="24" t="s">
        <v>130</v>
      </c>
      <c r="C2867" s="25" t="s">
        <v>131</v>
      </c>
      <c r="D2867" s="24" t="s">
        <v>37</v>
      </c>
      <c r="E2867" s="25" t="s">
        <v>26</v>
      </c>
      <c r="F2867" s="24" t="s">
        <v>29</v>
      </c>
      <c r="G2867" s="24" t="s">
        <v>28</v>
      </c>
      <c r="H2867" s="29">
        <f>'Table 1'!$G$13</f>
        <v>43.5</v>
      </c>
      <c r="I2867" s="30"/>
      <c r="J2867" s="30"/>
      <c r="K2867" s="30"/>
      <c r="L2867" s="31"/>
      <c r="M2867" s="31">
        <v>29</v>
      </c>
      <c r="N2867" s="32">
        <f t="array" ref="N2867">INDEX([1]!CCA_Weighting[#Data],MATCH(1,([1]!CCA_Weighting[State]=A2867)*([1]!CCA_Weighting[Zone]=B2867),0),MATCH(2021,VALUE([1]!CCA_Weighting[#Headers]),0))*M2867</f>
        <v>6.4049564244052407E-2</v>
      </c>
      <c r="O2867" s="31">
        <f>'Table 1'!$B$13</f>
        <v>29</v>
      </c>
      <c r="P2867" s="32">
        <f t="array" ref="P2867">INDEX([1]!CCA_Weighting[#Data],MATCH(1,([1]!CCA_Weighting[State]=A2867)*([1]!CCA_Weighting[Zone]=B2867),0),MATCH(2022,VALUE([1]!CCA_Weighting[#Headers]),0))*O2867</f>
        <v>6.4049564244052407E-2</v>
      </c>
      <c r="Q2867" s="31">
        <f>'Table 1'!$C$13</f>
        <v>19</v>
      </c>
      <c r="R2867" s="31">
        <f>'Table 1'!$E$13</f>
        <v>29</v>
      </c>
      <c r="S2867">
        <f t="shared" si="308"/>
        <v>217.5</v>
      </c>
      <c r="T2867">
        <f t="shared" si="309"/>
        <v>145</v>
      </c>
      <c r="U2867">
        <f t="shared" si="310"/>
        <v>145</v>
      </c>
      <c r="V2867">
        <f t="shared" si="311"/>
        <v>95</v>
      </c>
      <c r="W2867" s="28">
        <f t="shared" si="312"/>
        <v>95</v>
      </c>
      <c r="X2867" s="28">
        <f t="shared" si="313"/>
        <v>145</v>
      </c>
      <c r="Y2867">
        <f t="shared" si="314"/>
        <v>145</v>
      </c>
    </row>
    <row r="2868" spans="1:25" ht="14.4" x14ac:dyDescent="0.3">
      <c r="A2868" s="20" t="s">
        <v>22</v>
      </c>
      <c r="B2868" s="21" t="s">
        <v>130</v>
      </c>
      <c r="C2868" s="22" t="s">
        <v>131</v>
      </c>
      <c r="D2868" s="21" t="s">
        <v>37</v>
      </c>
      <c r="E2868" s="22" t="s">
        <v>26</v>
      </c>
      <c r="F2868" s="21" t="s">
        <v>30</v>
      </c>
      <c r="G2868" s="21" t="s">
        <v>28</v>
      </c>
      <c r="H2868" s="29">
        <f>'Table 1'!$G$14</f>
        <v>110</v>
      </c>
      <c r="I2868" s="30"/>
      <c r="J2868" s="30"/>
      <c r="K2868" s="30"/>
      <c r="L2868" s="31"/>
      <c r="M2868" s="31">
        <v>55</v>
      </c>
      <c r="N2868" s="32">
        <f t="array" ref="N2868">INDEX([1]!CCA_Weighting[#Data],MATCH(1,([1]!CCA_Weighting[State]=A2868)*([1]!CCA_Weighting[Zone]=B2868),0),MATCH(2021,VALUE([1]!CCA_Weighting[#Headers]),0))*M2868</f>
        <v>0.12147331149734078</v>
      </c>
      <c r="O2868" s="31">
        <f>'Table 1'!$B$14</f>
        <v>55</v>
      </c>
      <c r="P2868" s="32">
        <f t="array" ref="P2868">INDEX([1]!CCA_Weighting[#Data],MATCH(1,([1]!CCA_Weighting[State]=A2868)*([1]!CCA_Weighting[Zone]=B2868),0),MATCH(2022,VALUE([1]!CCA_Weighting[#Headers]),0))*O2868</f>
        <v>0.12147331149734078</v>
      </c>
      <c r="Q2868" s="31">
        <f>'Table 1'!$C$14</f>
        <v>36</v>
      </c>
      <c r="R2868" s="31">
        <f>'Table 1'!$E$14</f>
        <v>55</v>
      </c>
      <c r="S2868">
        <f t="shared" si="308"/>
        <v>550</v>
      </c>
      <c r="T2868">
        <f t="shared" si="309"/>
        <v>275</v>
      </c>
      <c r="U2868">
        <f t="shared" si="310"/>
        <v>275</v>
      </c>
      <c r="V2868">
        <f t="shared" si="311"/>
        <v>180</v>
      </c>
      <c r="W2868" s="28">
        <f t="shared" si="312"/>
        <v>180</v>
      </c>
      <c r="X2868" s="28">
        <f t="shared" si="313"/>
        <v>275</v>
      </c>
      <c r="Y2868">
        <f t="shared" si="314"/>
        <v>275</v>
      </c>
    </row>
    <row r="2869" spans="1:25" ht="14.4" x14ac:dyDescent="0.3">
      <c r="A2869" s="23" t="s">
        <v>22</v>
      </c>
      <c r="B2869" s="24" t="s">
        <v>130</v>
      </c>
      <c r="C2869" s="25" t="s">
        <v>131</v>
      </c>
      <c r="D2869" s="24" t="s">
        <v>37</v>
      </c>
      <c r="E2869" s="24" t="s">
        <v>31</v>
      </c>
      <c r="F2869" s="24" t="s">
        <v>27</v>
      </c>
      <c r="G2869" s="24" t="s">
        <v>28</v>
      </c>
      <c r="H2869" s="29">
        <f>'Table 1'!$M$12</f>
        <v>37.5</v>
      </c>
      <c r="I2869" s="30"/>
      <c r="J2869" s="30"/>
      <c r="K2869" s="30"/>
      <c r="L2869" s="31"/>
      <c r="M2869" s="31">
        <v>25</v>
      </c>
      <c r="N2869" s="32">
        <f t="array" ref="N2869">INDEX([1]!CCA_Weighting[#Data],MATCH(1,([1]!CCA_Weighting[State]=A2869)*([1]!CCA_Weighting[Zone]=B2869),0),MATCH(2021,VALUE([1]!CCA_Weighting[#Headers]),0))*M2869</f>
        <v>5.5215141589700353E-2</v>
      </c>
      <c r="O2869" s="31">
        <f>'Table 1'!$H$12</f>
        <v>25</v>
      </c>
      <c r="P2869" s="32">
        <f t="array" ref="P2869">INDEX([1]!CCA_Weighting[#Data],MATCH(1,([1]!CCA_Weighting[State]=A2869)*([1]!CCA_Weighting[Zone]=B2869),0),MATCH(2022,VALUE([1]!CCA_Weighting[#Headers]),0))*O2869</f>
        <v>5.5215141589700353E-2</v>
      </c>
      <c r="Q2869" s="31">
        <f>'Table 1'!$I$12</f>
        <v>16</v>
      </c>
      <c r="R2869" s="31">
        <f>'Table 1'!$K$12</f>
        <v>25</v>
      </c>
      <c r="S2869">
        <f t="shared" si="308"/>
        <v>187.5</v>
      </c>
      <c r="T2869">
        <f t="shared" si="309"/>
        <v>125</v>
      </c>
      <c r="U2869">
        <f t="shared" si="310"/>
        <v>125</v>
      </c>
      <c r="V2869">
        <f t="shared" si="311"/>
        <v>80</v>
      </c>
      <c r="W2869" s="28">
        <f t="shared" si="312"/>
        <v>80</v>
      </c>
      <c r="X2869" s="28">
        <f t="shared" si="313"/>
        <v>125</v>
      </c>
      <c r="Y2869">
        <f t="shared" si="314"/>
        <v>125</v>
      </c>
    </row>
    <row r="2870" spans="1:25" ht="14.4" x14ac:dyDescent="0.3">
      <c r="A2870" s="20" t="s">
        <v>22</v>
      </c>
      <c r="B2870" s="21" t="s">
        <v>130</v>
      </c>
      <c r="C2870" s="22" t="s">
        <v>131</v>
      </c>
      <c r="D2870" s="21" t="s">
        <v>37</v>
      </c>
      <c r="E2870" s="21" t="s">
        <v>31</v>
      </c>
      <c r="F2870" s="21" t="s">
        <v>29</v>
      </c>
      <c r="G2870" s="21" t="s">
        <v>28</v>
      </c>
      <c r="H2870" s="29">
        <f>'Table 1'!$M$13</f>
        <v>39.75</v>
      </c>
      <c r="I2870" s="30"/>
      <c r="J2870" s="30"/>
      <c r="K2870" s="30"/>
      <c r="L2870" s="31"/>
      <c r="M2870" s="31">
        <v>26.5</v>
      </c>
      <c r="N2870" s="32">
        <f t="array" ref="N2870">INDEX([1]!CCA_Weighting[#Data],MATCH(1,([1]!CCA_Weighting[State]=A2870)*([1]!CCA_Weighting[Zone]=B2870),0),MATCH(2021,VALUE([1]!CCA_Weighting[#Headers]),0))*M2870</f>
        <v>5.8528050085082377E-2</v>
      </c>
      <c r="O2870" s="31">
        <f>'Table 1'!$H$13</f>
        <v>26.5</v>
      </c>
      <c r="P2870" s="32">
        <f t="array" ref="P2870">INDEX([1]!CCA_Weighting[#Data],MATCH(1,([1]!CCA_Weighting[State]=A2870)*([1]!CCA_Weighting[Zone]=B2870),0),MATCH(2022,VALUE([1]!CCA_Weighting[#Headers]),0))*O2870</f>
        <v>5.8528050085082377E-2</v>
      </c>
      <c r="Q2870" s="31">
        <f>'Table 1'!$I$13</f>
        <v>17</v>
      </c>
      <c r="R2870" s="31">
        <f>'Table 1'!$K$13</f>
        <v>26.5</v>
      </c>
      <c r="S2870">
        <f t="shared" si="308"/>
        <v>198.75</v>
      </c>
      <c r="T2870">
        <f t="shared" si="309"/>
        <v>132.5</v>
      </c>
      <c r="U2870">
        <f t="shared" si="310"/>
        <v>132.5</v>
      </c>
      <c r="V2870">
        <f t="shared" si="311"/>
        <v>85</v>
      </c>
      <c r="W2870" s="28">
        <f t="shared" si="312"/>
        <v>85</v>
      </c>
      <c r="X2870" s="28">
        <f t="shared" si="313"/>
        <v>132.5</v>
      </c>
      <c r="Y2870">
        <f t="shared" si="314"/>
        <v>132.5</v>
      </c>
    </row>
    <row r="2871" spans="1:25" ht="14.4" x14ac:dyDescent="0.3">
      <c r="A2871" s="23" t="s">
        <v>22</v>
      </c>
      <c r="B2871" s="24" t="s">
        <v>130</v>
      </c>
      <c r="C2871" s="25" t="s">
        <v>131</v>
      </c>
      <c r="D2871" s="24" t="s">
        <v>37</v>
      </c>
      <c r="E2871" s="24" t="s">
        <v>31</v>
      </c>
      <c r="F2871" s="24" t="s">
        <v>30</v>
      </c>
      <c r="G2871" s="24" t="s">
        <v>28</v>
      </c>
      <c r="H2871" s="29">
        <f>'Table 1'!$M$14</f>
        <v>100</v>
      </c>
      <c r="I2871" s="30"/>
      <c r="J2871" s="30"/>
      <c r="K2871" s="30"/>
      <c r="L2871" s="31"/>
      <c r="M2871" s="31">
        <v>50</v>
      </c>
      <c r="N2871" s="32">
        <f t="array" ref="N2871">INDEX([1]!CCA_Weighting[#Data],MATCH(1,([1]!CCA_Weighting[State]=A2871)*([1]!CCA_Weighting[Zone]=B2871),0),MATCH(2021,VALUE([1]!CCA_Weighting[#Headers]),0))*M2871</f>
        <v>0.11043028317940071</v>
      </c>
      <c r="O2871" s="31">
        <f>'Table 1'!$H$14</f>
        <v>50</v>
      </c>
      <c r="P2871" s="32">
        <f t="array" ref="P2871">INDEX([1]!CCA_Weighting[#Data],MATCH(1,([1]!CCA_Weighting[State]=A2871)*([1]!CCA_Weighting[Zone]=B2871),0),MATCH(2022,VALUE([1]!CCA_Weighting[#Headers]),0))*O2871</f>
        <v>0.11043028317940071</v>
      </c>
      <c r="Q2871" s="31">
        <f>'Table 1'!$I$14</f>
        <v>32.5</v>
      </c>
      <c r="R2871" s="31">
        <f>'Table 1'!$K$14</f>
        <v>50</v>
      </c>
      <c r="S2871">
        <f t="shared" si="308"/>
        <v>500</v>
      </c>
      <c r="T2871">
        <f t="shared" si="309"/>
        <v>250</v>
      </c>
      <c r="U2871">
        <f t="shared" si="310"/>
        <v>250</v>
      </c>
      <c r="V2871">
        <f t="shared" si="311"/>
        <v>162.5</v>
      </c>
      <c r="W2871" s="28">
        <f t="shared" si="312"/>
        <v>162.5</v>
      </c>
      <c r="X2871" s="28">
        <f t="shared" si="313"/>
        <v>250</v>
      </c>
      <c r="Y2871">
        <f t="shared" si="314"/>
        <v>250</v>
      </c>
    </row>
    <row r="2872" spans="1:25" ht="14.4" x14ac:dyDescent="0.3">
      <c r="A2872" s="20" t="s">
        <v>22</v>
      </c>
      <c r="B2872" s="21" t="s">
        <v>130</v>
      </c>
      <c r="C2872" s="22" t="s">
        <v>131</v>
      </c>
      <c r="D2872" s="21" t="s">
        <v>37</v>
      </c>
      <c r="E2872" s="21" t="s">
        <v>32</v>
      </c>
      <c r="F2872" s="21" t="s">
        <v>27</v>
      </c>
      <c r="G2872" s="21" t="s">
        <v>28</v>
      </c>
      <c r="H2872" s="29">
        <f>'Table 1'!$S$12</f>
        <v>35.25</v>
      </c>
      <c r="I2872" s="30"/>
      <c r="J2872" s="30"/>
      <c r="K2872" s="30"/>
      <c r="L2872" s="31"/>
      <c r="M2872" s="31">
        <v>23.5</v>
      </c>
      <c r="N2872" s="32">
        <f t="array" ref="N2872">INDEX([1]!CCA_Weighting[#Data],MATCH(1,([1]!CCA_Weighting[State]=A2872)*([1]!CCA_Weighting[Zone]=B2872),0),MATCH(2021,VALUE([1]!CCA_Weighting[#Headers]),0))*M2872</f>
        <v>5.190223309431833E-2</v>
      </c>
      <c r="O2872" s="31">
        <f>'Table 1'!$N$8</f>
        <v>30</v>
      </c>
      <c r="P2872" s="32">
        <f t="array" ref="P2872">INDEX([1]!CCA_Weighting[#Data],MATCH(1,([1]!CCA_Weighting[State]=A2872)*([1]!CCA_Weighting[Zone]=B2872),0),MATCH(2022,VALUE([1]!CCA_Weighting[#Headers]),0))*O2872</f>
        <v>6.6258169907640427E-2</v>
      </c>
      <c r="Q2872" s="31">
        <f>'Table 1'!$O$8</f>
        <v>19.5</v>
      </c>
      <c r="R2872" s="31">
        <f>'Table 1'!$Q$8</f>
        <v>30</v>
      </c>
      <c r="S2872">
        <f t="shared" si="308"/>
        <v>176.25</v>
      </c>
      <c r="T2872">
        <f t="shared" si="309"/>
        <v>117.5</v>
      </c>
      <c r="U2872">
        <f t="shared" si="310"/>
        <v>150</v>
      </c>
      <c r="V2872">
        <f t="shared" si="311"/>
        <v>97.5</v>
      </c>
      <c r="W2872" s="28">
        <f t="shared" si="312"/>
        <v>76.375</v>
      </c>
      <c r="X2872" s="28">
        <f t="shared" si="313"/>
        <v>150</v>
      </c>
      <c r="Y2872">
        <f t="shared" si="314"/>
        <v>150</v>
      </c>
    </row>
    <row r="2873" spans="1:25" ht="14.4" x14ac:dyDescent="0.3">
      <c r="A2873" s="23" t="s">
        <v>22</v>
      </c>
      <c r="B2873" s="24" t="s">
        <v>130</v>
      </c>
      <c r="C2873" s="25" t="s">
        <v>131</v>
      </c>
      <c r="D2873" s="24" t="s">
        <v>37</v>
      </c>
      <c r="E2873" s="24" t="s">
        <v>32</v>
      </c>
      <c r="F2873" s="24" t="s">
        <v>29</v>
      </c>
      <c r="G2873" s="24" t="s">
        <v>28</v>
      </c>
      <c r="H2873" s="29">
        <f>'Table 1'!$S$13</f>
        <v>36.75</v>
      </c>
      <c r="I2873" s="30"/>
      <c r="J2873" s="30"/>
      <c r="K2873" s="30"/>
      <c r="L2873" s="31"/>
      <c r="M2873" s="31">
        <v>24.5</v>
      </c>
      <c r="N2873" s="32">
        <f t="array" ref="N2873">INDEX([1]!CCA_Weighting[#Data],MATCH(1,([1]!CCA_Weighting[State]=A2873)*([1]!CCA_Weighting[Zone]=B2873),0),MATCH(2021,VALUE([1]!CCA_Weighting[#Headers]),0))*M2873</f>
        <v>5.411083875790635E-2</v>
      </c>
      <c r="O2873" s="31">
        <f>'Table 1'!$N$9</f>
        <v>32</v>
      </c>
      <c r="P2873" s="32">
        <f t="array" ref="P2873">INDEX([1]!CCA_Weighting[#Data],MATCH(1,([1]!CCA_Weighting[State]=A2873)*([1]!CCA_Weighting[Zone]=B2873),0),MATCH(2022,VALUE([1]!CCA_Weighting[#Headers]),0))*O2873</f>
        <v>7.0675381234816453E-2</v>
      </c>
      <c r="Q2873" s="31">
        <f>'Table 1'!$O$9</f>
        <v>21</v>
      </c>
      <c r="R2873" s="31">
        <f>'Table 1'!$Q$9</f>
        <v>32</v>
      </c>
      <c r="S2873">
        <f t="shared" si="308"/>
        <v>183.75</v>
      </c>
      <c r="T2873">
        <f t="shared" si="309"/>
        <v>122.5</v>
      </c>
      <c r="U2873">
        <f t="shared" si="310"/>
        <v>160</v>
      </c>
      <c r="V2873">
        <f t="shared" si="311"/>
        <v>105</v>
      </c>
      <c r="W2873" s="28">
        <f t="shared" si="312"/>
        <v>80.390625</v>
      </c>
      <c r="X2873" s="28">
        <f t="shared" si="313"/>
        <v>160</v>
      </c>
      <c r="Y2873">
        <f t="shared" si="314"/>
        <v>160</v>
      </c>
    </row>
    <row r="2874" spans="1:25" ht="14.4" x14ac:dyDescent="0.3">
      <c r="A2874" s="20" t="s">
        <v>22</v>
      </c>
      <c r="B2874" s="21" t="s">
        <v>130</v>
      </c>
      <c r="C2874" s="22" t="s">
        <v>131</v>
      </c>
      <c r="D2874" s="21" t="s">
        <v>37</v>
      </c>
      <c r="E2874" s="21" t="s">
        <v>32</v>
      </c>
      <c r="F2874" s="21" t="s">
        <v>30</v>
      </c>
      <c r="G2874" s="21" t="s">
        <v>28</v>
      </c>
      <c r="H2874" s="29">
        <f>'Table 1'!$S$14</f>
        <v>80</v>
      </c>
      <c r="I2874" s="30"/>
      <c r="J2874" s="30"/>
      <c r="K2874" s="30"/>
      <c r="L2874" s="31"/>
      <c r="M2874" s="31">
        <v>40</v>
      </c>
      <c r="N2874" s="32">
        <f t="array" ref="N2874">INDEX([1]!CCA_Weighting[#Data],MATCH(1,([1]!CCA_Weighting[State]=A2874)*([1]!CCA_Weighting[Zone]=B2874),0),MATCH(2021,VALUE([1]!CCA_Weighting[#Headers]),0))*M2874</f>
        <v>8.834422654352056E-2</v>
      </c>
      <c r="O2874" s="31">
        <f>'Table 1'!$N$10</f>
        <v>40</v>
      </c>
      <c r="P2874" s="32">
        <f t="array" ref="P2874">INDEX([1]!CCA_Weighting[#Data],MATCH(1,([1]!CCA_Weighting[State]=A2874)*([1]!CCA_Weighting[Zone]=B2874),0),MATCH(2022,VALUE([1]!CCA_Weighting[#Headers]),0))*O2874</f>
        <v>8.834422654352056E-2</v>
      </c>
      <c r="Q2874" s="31">
        <f>'Table 1'!$O$10</f>
        <v>26</v>
      </c>
      <c r="R2874" s="31">
        <f>'Table 1'!$Q$10</f>
        <v>40</v>
      </c>
      <c r="S2874">
        <f t="shared" si="308"/>
        <v>400</v>
      </c>
      <c r="T2874">
        <f t="shared" si="309"/>
        <v>200</v>
      </c>
      <c r="U2874">
        <f t="shared" si="310"/>
        <v>200</v>
      </c>
      <c r="V2874">
        <f t="shared" si="311"/>
        <v>130</v>
      </c>
      <c r="W2874" s="28">
        <f t="shared" si="312"/>
        <v>130</v>
      </c>
      <c r="X2874" s="28">
        <f t="shared" si="313"/>
        <v>200</v>
      </c>
      <c r="Y2874">
        <f t="shared" si="314"/>
        <v>200</v>
      </c>
    </row>
    <row r="2875" spans="1:25" ht="14.4" x14ac:dyDescent="0.3">
      <c r="A2875" s="23" t="s">
        <v>22</v>
      </c>
      <c r="B2875" s="24" t="s">
        <v>130</v>
      </c>
      <c r="C2875" s="25" t="s">
        <v>131</v>
      </c>
      <c r="D2875" s="24" t="s">
        <v>37</v>
      </c>
      <c r="E2875" s="24" t="s">
        <v>33</v>
      </c>
      <c r="F2875" s="24" t="s">
        <v>27</v>
      </c>
      <c r="G2875" s="24" t="s">
        <v>28</v>
      </c>
      <c r="H2875" s="29">
        <f>'Table 1'!$Y$12</f>
        <v>31.5</v>
      </c>
      <c r="I2875" s="30"/>
      <c r="J2875" s="30"/>
      <c r="K2875" s="30"/>
      <c r="L2875" s="31"/>
      <c r="M2875" s="31">
        <v>21</v>
      </c>
      <c r="N2875" s="32">
        <f t="array" ref="N2875">INDEX([1]!CCA_Weighting[#Data],MATCH(1,([1]!CCA_Weighting[State]=A2875)*([1]!CCA_Weighting[Zone]=B2875),0),MATCH(2021,VALUE([1]!CCA_Weighting[#Headers]),0))*M2875</f>
        <v>4.63807189353483E-2</v>
      </c>
      <c r="O2875" s="31">
        <f>'Table 1'!$T$12</f>
        <v>21</v>
      </c>
      <c r="P2875" s="32">
        <f t="array" ref="P2875">INDEX([1]!CCA_Weighting[#Data],MATCH(1,([1]!CCA_Weighting[State]=A2875)*([1]!CCA_Weighting[Zone]=B2875),0),MATCH(2022,VALUE([1]!CCA_Weighting[#Headers]),0))*O2875</f>
        <v>4.63807189353483E-2</v>
      </c>
      <c r="Q2875" s="31">
        <f>'Table 1'!$U$12</f>
        <v>14</v>
      </c>
      <c r="R2875" s="31">
        <f>'Table 1'!$W$12</f>
        <v>21</v>
      </c>
      <c r="S2875">
        <f t="shared" si="308"/>
        <v>157.5</v>
      </c>
      <c r="T2875">
        <f t="shared" si="309"/>
        <v>105</v>
      </c>
      <c r="U2875">
        <f t="shared" si="310"/>
        <v>105</v>
      </c>
      <c r="V2875">
        <f t="shared" si="311"/>
        <v>70</v>
      </c>
      <c r="W2875" s="28">
        <f t="shared" si="312"/>
        <v>70</v>
      </c>
      <c r="X2875" s="28">
        <f t="shared" si="313"/>
        <v>105</v>
      </c>
      <c r="Y2875">
        <f t="shared" si="314"/>
        <v>105</v>
      </c>
    </row>
    <row r="2876" spans="1:25" ht="14.4" x14ac:dyDescent="0.3">
      <c r="A2876" s="20" t="s">
        <v>22</v>
      </c>
      <c r="B2876" s="21" t="s">
        <v>130</v>
      </c>
      <c r="C2876" s="22" t="s">
        <v>131</v>
      </c>
      <c r="D2876" s="21" t="s">
        <v>37</v>
      </c>
      <c r="E2876" s="21" t="s">
        <v>33</v>
      </c>
      <c r="F2876" s="21" t="s">
        <v>29</v>
      </c>
      <c r="G2876" s="21" t="s">
        <v>28</v>
      </c>
      <c r="H2876" s="29">
        <f>'Table 1'!$Y$13</f>
        <v>33</v>
      </c>
      <c r="I2876" s="30"/>
      <c r="J2876" s="30"/>
      <c r="K2876" s="30"/>
      <c r="L2876" s="31"/>
      <c r="M2876" s="31">
        <v>22</v>
      </c>
      <c r="N2876" s="32">
        <f t="array" ref="N2876">INDEX([1]!CCA_Weighting[#Data],MATCH(1,([1]!CCA_Weighting[State]=A2876)*([1]!CCA_Weighting[Zone]=B2876),0),MATCH(2021,VALUE([1]!CCA_Weighting[#Headers]),0))*M2876</f>
        <v>4.8589324598936313E-2</v>
      </c>
      <c r="O2876" s="31">
        <f>'Table 1'!$T$13</f>
        <v>22</v>
      </c>
      <c r="P2876" s="32">
        <f t="array" ref="P2876">INDEX([1]!CCA_Weighting[#Data],MATCH(1,([1]!CCA_Weighting[State]=A2876)*([1]!CCA_Weighting[Zone]=B2876),0),MATCH(2022,VALUE([1]!CCA_Weighting[#Headers]),0))*O2876</f>
        <v>4.8589324598936313E-2</v>
      </c>
      <c r="Q2876" s="31">
        <f>'Table 1'!$U$13</f>
        <v>14.5</v>
      </c>
      <c r="R2876" s="31">
        <f>'Table 1'!$W$13</f>
        <v>22</v>
      </c>
      <c r="S2876">
        <f t="shared" si="308"/>
        <v>165</v>
      </c>
      <c r="T2876">
        <f t="shared" si="309"/>
        <v>110</v>
      </c>
      <c r="U2876">
        <f t="shared" si="310"/>
        <v>110</v>
      </c>
      <c r="V2876">
        <f t="shared" si="311"/>
        <v>72.5</v>
      </c>
      <c r="W2876" s="28">
        <f t="shared" si="312"/>
        <v>72.5</v>
      </c>
      <c r="X2876" s="28">
        <f t="shared" si="313"/>
        <v>110</v>
      </c>
      <c r="Y2876">
        <f t="shared" si="314"/>
        <v>110</v>
      </c>
    </row>
    <row r="2877" spans="1:25" ht="14.4" x14ac:dyDescent="0.3">
      <c r="A2877" s="23" t="s">
        <v>22</v>
      </c>
      <c r="B2877" s="24" t="s">
        <v>130</v>
      </c>
      <c r="C2877" s="25" t="s">
        <v>131</v>
      </c>
      <c r="D2877" s="24" t="s">
        <v>37</v>
      </c>
      <c r="E2877" s="24" t="s">
        <v>33</v>
      </c>
      <c r="F2877" s="24" t="s">
        <v>30</v>
      </c>
      <c r="G2877" s="24" t="s">
        <v>28</v>
      </c>
      <c r="H2877" s="29">
        <f>'Table 1'!$Y$14</f>
        <v>76</v>
      </c>
      <c r="I2877" s="30"/>
      <c r="J2877" s="30"/>
      <c r="K2877" s="30"/>
      <c r="L2877" s="31"/>
      <c r="M2877" s="31">
        <v>38</v>
      </c>
      <c r="N2877" s="32">
        <f t="array" ref="N2877">INDEX([1]!CCA_Weighting[#Data],MATCH(1,([1]!CCA_Weighting[State]=A2877)*([1]!CCA_Weighting[Zone]=B2877),0),MATCH(2021,VALUE([1]!CCA_Weighting[#Headers]),0))*M2877</f>
        <v>8.3927015216344533E-2</v>
      </c>
      <c r="O2877" s="31">
        <f>'Table 1'!$T$14</f>
        <v>38</v>
      </c>
      <c r="P2877" s="32">
        <f t="array" ref="P2877">INDEX([1]!CCA_Weighting[#Data],MATCH(1,([1]!CCA_Weighting[State]=A2877)*([1]!CCA_Weighting[Zone]=B2877),0),MATCH(2022,VALUE([1]!CCA_Weighting[#Headers]),0))*O2877</f>
        <v>8.3927015216344533E-2</v>
      </c>
      <c r="Q2877" s="31">
        <f>'Table 1'!$U$14</f>
        <v>24.5</v>
      </c>
      <c r="R2877" s="31">
        <f>'Table 1'!$W$14</f>
        <v>38</v>
      </c>
      <c r="S2877">
        <f t="shared" si="308"/>
        <v>380</v>
      </c>
      <c r="T2877">
        <f t="shared" si="309"/>
        <v>190</v>
      </c>
      <c r="U2877">
        <f t="shared" si="310"/>
        <v>190</v>
      </c>
      <c r="V2877">
        <f t="shared" si="311"/>
        <v>122.5</v>
      </c>
      <c r="W2877" s="28">
        <f t="shared" si="312"/>
        <v>122.5</v>
      </c>
      <c r="X2877" s="28">
        <f t="shared" si="313"/>
        <v>190</v>
      </c>
      <c r="Y2877">
        <f t="shared" si="314"/>
        <v>190</v>
      </c>
    </row>
    <row r="2878" spans="1:25" ht="14.4" x14ac:dyDescent="0.3">
      <c r="A2878" s="20" t="s">
        <v>22</v>
      </c>
      <c r="B2878" s="21" t="s">
        <v>130</v>
      </c>
      <c r="C2878" s="22" t="s">
        <v>131</v>
      </c>
      <c r="D2878" s="21" t="s">
        <v>37</v>
      </c>
      <c r="E2878" s="21" t="s">
        <v>34</v>
      </c>
      <c r="F2878" s="21" t="s">
        <v>27</v>
      </c>
      <c r="G2878" s="21" t="s">
        <v>28</v>
      </c>
      <c r="H2878" s="29">
        <f>'Table 1'!$Y$8</f>
        <v>42.75</v>
      </c>
      <c r="I2878" s="30"/>
      <c r="J2878" s="30"/>
      <c r="K2878" s="30"/>
      <c r="L2878" s="31"/>
      <c r="M2878" s="31">
        <v>21</v>
      </c>
      <c r="N2878" s="32">
        <f t="array" ref="N2878">INDEX([1]!CCA_Weighting[#Data],MATCH(1,([1]!CCA_Weighting[State]=A2878)*([1]!CCA_Weighting[Zone]=B2878),0),MATCH(2021,VALUE([1]!CCA_Weighting[#Headers]),0))*M2878</f>
        <v>4.63807189353483E-2</v>
      </c>
      <c r="O2878" s="31">
        <f>'Table 1'!$T$12</f>
        <v>21</v>
      </c>
      <c r="P2878" s="32">
        <f t="array" ref="P2878">INDEX([1]!CCA_Weighting[#Data],MATCH(1,([1]!CCA_Weighting[State]=A2878)*([1]!CCA_Weighting[Zone]=B2878),0),MATCH(2022,VALUE([1]!CCA_Weighting[#Headers]),0))*O2878</f>
        <v>4.63807189353483E-2</v>
      </c>
      <c r="Q2878" s="31">
        <f>'Table 1'!$U$12</f>
        <v>14</v>
      </c>
      <c r="R2878" s="31">
        <f>'Table 1'!$W$12</f>
        <v>21</v>
      </c>
      <c r="S2878">
        <f t="shared" si="308"/>
        <v>213.75</v>
      </c>
      <c r="T2878">
        <f t="shared" si="309"/>
        <v>105</v>
      </c>
      <c r="U2878">
        <f t="shared" si="310"/>
        <v>105</v>
      </c>
      <c r="V2878">
        <f t="shared" si="311"/>
        <v>70</v>
      </c>
      <c r="W2878" s="28">
        <f t="shared" si="312"/>
        <v>70</v>
      </c>
      <c r="X2878" s="28">
        <f t="shared" si="313"/>
        <v>105</v>
      </c>
      <c r="Y2878">
        <f t="shared" si="314"/>
        <v>105</v>
      </c>
    </row>
    <row r="2879" spans="1:25" ht="14.4" x14ac:dyDescent="0.3">
      <c r="A2879" s="23" t="s">
        <v>22</v>
      </c>
      <c r="B2879" s="24" t="s">
        <v>130</v>
      </c>
      <c r="C2879" s="25" t="s">
        <v>131</v>
      </c>
      <c r="D2879" s="24" t="s">
        <v>37</v>
      </c>
      <c r="E2879" s="24" t="s">
        <v>34</v>
      </c>
      <c r="F2879" s="24" t="s">
        <v>29</v>
      </c>
      <c r="G2879" s="24" t="s">
        <v>28</v>
      </c>
      <c r="H2879" s="29">
        <f>'Table 1'!$Y$9</f>
        <v>45</v>
      </c>
      <c r="I2879" s="30"/>
      <c r="J2879" s="30"/>
      <c r="K2879" s="30"/>
      <c r="L2879" s="31"/>
      <c r="M2879" s="31">
        <v>22</v>
      </c>
      <c r="N2879" s="32">
        <f t="array" ref="N2879">INDEX([1]!CCA_Weighting[#Data],MATCH(1,([1]!CCA_Weighting[State]=A2879)*([1]!CCA_Weighting[Zone]=B2879),0),MATCH(2021,VALUE([1]!CCA_Weighting[#Headers]),0))*M2879</f>
        <v>4.8589324598936313E-2</v>
      </c>
      <c r="O2879" s="31">
        <f>'Table 1'!$T$13</f>
        <v>22</v>
      </c>
      <c r="P2879" s="32">
        <f t="array" ref="P2879">INDEX([1]!CCA_Weighting[#Data],MATCH(1,([1]!CCA_Weighting[State]=A2879)*([1]!CCA_Weighting[Zone]=B2879),0),MATCH(2022,VALUE([1]!CCA_Weighting[#Headers]),0))*O2879</f>
        <v>4.8589324598936313E-2</v>
      </c>
      <c r="Q2879" s="31">
        <f>'Table 1'!$U$13</f>
        <v>14.5</v>
      </c>
      <c r="R2879" s="31">
        <f>'Table 1'!$W$13</f>
        <v>22</v>
      </c>
      <c r="S2879">
        <f t="shared" si="308"/>
        <v>225</v>
      </c>
      <c r="T2879">
        <f t="shared" si="309"/>
        <v>110</v>
      </c>
      <c r="U2879">
        <f t="shared" si="310"/>
        <v>110</v>
      </c>
      <c r="V2879">
        <f t="shared" si="311"/>
        <v>72.5</v>
      </c>
      <c r="W2879" s="28">
        <f t="shared" si="312"/>
        <v>72.5</v>
      </c>
      <c r="X2879" s="28">
        <f t="shared" si="313"/>
        <v>110</v>
      </c>
      <c r="Y2879">
        <f t="shared" si="314"/>
        <v>110</v>
      </c>
    </row>
    <row r="2880" spans="1:25" ht="14.4" x14ac:dyDescent="0.3">
      <c r="A2880" s="20" t="s">
        <v>22</v>
      </c>
      <c r="B2880" s="21" t="s">
        <v>130</v>
      </c>
      <c r="C2880" s="22" t="s">
        <v>131</v>
      </c>
      <c r="D2880" s="21" t="s">
        <v>37</v>
      </c>
      <c r="E2880" s="21" t="s">
        <v>34</v>
      </c>
      <c r="F2880" s="21" t="s">
        <v>30</v>
      </c>
      <c r="G2880" s="21" t="s">
        <v>28</v>
      </c>
      <c r="H2880" s="29">
        <f>'Table 1'!$Y$10</f>
        <v>76</v>
      </c>
      <c r="I2880" s="30"/>
      <c r="J2880" s="30"/>
      <c r="K2880" s="30"/>
      <c r="L2880" s="31"/>
      <c r="M2880" s="31">
        <v>38</v>
      </c>
      <c r="N2880" s="32">
        <f t="array" ref="N2880">INDEX([1]!CCA_Weighting[#Data],MATCH(1,([1]!CCA_Weighting[State]=A2880)*([1]!CCA_Weighting[Zone]=B2880),0),MATCH(2021,VALUE([1]!CCA_Weighting[#Headers]),0))*M2880</f>
        <v>8.3927015216344533E-2</v>
      </c>
      <c r="O2880" s="31">
        <f>'Table 1'!$T$14</f>
        <v>38</v>
      </c>
      <c r="P2880" s="32">
        <f t="array" ref="P2880">INDEX([1]!CCA_Weighting[#Data],MATCH(1,([1]!CCA_Weighting[State]=A2880)*([1]!CCA_Weighting[Zone]=B2880),0),MATCH(2022,VALUE([1]!CCA_Weighting[#Headers]),0))*O2880</f>
        <v>8.3927015216344533E-2</v>
      </c>
      <c r="Q2880" s="31">
        <f>'Table 1'!$U$14</f>
        <v>24.5</v>
      </c>
      <c r="R2880" s="31">
        <f>'Table 1'!$W$14</f>
        <v>38</v>
      </c>
      <c r="S2880">
        <f t="shared" si="308"/>
        <v>380</v>
      </c>
      <c r="T2880">
        <f t="shared" si="309"/>
        <v>190</v>
      </c>
      <c r="U2880">
        <f t="shared" si="310"/>
        <v>190</v>
      </c>
      <c r="V2880">
        <f t="shared" si="311"/>
        <v>122.5</v>
      </c>
      <c r="W2880" s="28">
        <f t="shared" si="312"/>
        <v>122.5</v>
      </c>
      <c r="X2880" s="28">
        <f t="shared" si="313"/>
        <v>190</v>
      </c>
      <c r="Y2880">
        <f t="shared" si="314"/>
        <v>190</v>
      </c>
    </row>
    <row r="2881" spans="1:25" ht="14.4" x14ac:dyDescent="0.3">
      <c r="A2881" s="23" t="s">
        <v>22</v>
      </c>
      <c r="B2881" s="24" t="s">
        <v>132</v>
      </c>
      <c r="C2881" s="25" t="s">
        <v>133</v>
      </c>
      <c r="D2881" s="24" t="s">
        <v>25</v>
      </c>
      <c r="E2881" s="25" t="s">
        <v>26</v>
      </c>
      <c r="F2881" s="24" t="s">
        <v>27</v>
      </c>
      <c r="G2881" s="24" t="s">
        <v>28</v>
      </c>
      <c r="H2881" s="29">
        <f>'Table 1'!$G$12</f>
        <v>40.5</v>
      </c>
      <c r="I2881" s="30"/>
      <c r="J2881" s="30"/>
      <c r="K2881" s="30"/>
      <c r="L2881" s="31"/>
      <c r="M2881" s="31">
        <v>27</v>
      </c>
      <c r="N2881" s="32">
        <f t="array" ref="N2881">INDEX([1]!CCA_Weighting[#Data],MATCH(1,([1]!CCA_Weighting[State]=A2881)*([1]!CCA_Weighting[Zone]=B2881),0),MATCH(2021,VALUE([1]!CCA_Weighting[#Headers]),0))*M2881</f>
        <v>7.6835880737277054E-2</v>
      </c>
      <c r="O2881" s="31">
        <f>'Table 1'!$B$12</f>
        <v>27</v>
      </c>
      <c r="P2881" s="32">
        <f t="array" ref="P2881">INDEX([1]!CCA_Weighting[#Data],MATCH(1,([1]!CCA_Weighting[State]=A2881)*([1]!CCA_Weighting[Zone]=B2881),0),MATCH(2022,VALUE([1]!CCA_Weighting[#Headers]),0))*O2881</f>
        <v>7.6835880737277054E-2</v>
      </c>
      <c r="Q2881" s="31">
        <f>'Table 1'!$C$12</f>
        <v>18</v>
      </c>
      <c r="R2881" s="31">
        <f>'Table 1'!$E$12</f>
        <v>27</v>
      </c>
      <c r="S2881">
        <f t="shared" si="308"/>
        <v>202.5</v>
      </c>
      <c r="T2881">
        <f t="shared" si="309"/>
        <v>135</v>
      </c>
      <c r="U2881">
        <f t="shared" si="310"/>
        <v>135</v>
      </c>
      <c r="V2881">
        <f t="shared" si="311"/>
        <v>90</v>
      </c>
      <c r="W2881" s="28">
        <f t="shared" si="312"/>
        <v>90</v>
      </c>
      <c r="X2881" s="28">
        <f t="shared" si="313"/>
        <v>135</v>
      </c>
      <c r="Y2881">
        <f t="shared" si="314"/>
        <v>135</v>
      </c>
    </row>
    <row r="2882" spans="1:25" ht="14.4" x14ac:dyDescent="0.3">
      <c r="A2882" s="20" t="s">
        <v>22</v>
      </c>
      <c r="B2882" s="21" t="s">
        <v>132</v>
      </c>
      <c r="C2882" s="22" t="s">
        <v>133</v>
      </c>
      <c r="D2882" s="21" t="s">
        <v>25</v>
      </c>
      <c r="E2882" s="22" t="s">
        <v>26</v>
      </c>
      <c r="F2882" s="21" t="s">
        <v>29</v>
      </c>
      <c r="G2882" s="21" t="s">
        <v>28</v>
      </c>
      <c r="H2882" s="29">
        <f>'Table 1'!$G$13</f>
        <v>43.5</v>
      </c>
      <c r="I2882" s="30"/>
      <c r="J2882" s="30"/>
      <c r="K2882" s="30"/>
      <c r="L2882" s="31"/>
      <c r="M2882" s="31">
        <v>29</v>
      </c>
      <c r="N2882" s="32">
        <f t="array" ref="N2882">INDEX([1]!CCA_Weighting[#Data],MATCH(1,([1]!CCA_Weighting[State]=A2882)*([1]!CCA_Weighting[Zone]=B2882),0),MATCH(2021,VALUE([1]!CCA_Weighting[#Headers]),0))*M2882</f>
        <v>8.2527427458556846E-2</v>
      </c>
      <c r="O2882" s="31">
        <f>'Table 1'!$B$13</f>
        <v>29</v>
      </c>
      <c r="P2882" s="32">
        <f t="array" ref="P2882">INDEX([1]!CCA_Weighting[#Data],MATCH(1,([1]!CCA_Weighting[State]=A2882)*([1]!CCA_Weighting[Zone]=B2882),0),MATCH(2022,VALUE([1]!CCA_Weighting[#Headers]),0))*O2882</f>
        <v>8.2527427458556846E-2</v>
      </c>
      <c r="Q2882" s="31">
        <f>'Table 1'!$C$13</f>
        <v>19</v>
      </c>
      <c r="R2882" s="31">
        <f>'Table 1'!$E$13</f>
        <v>29</v>
      </c>
      <c r="S2882">
        <f t="shared" si="308"/>
        <v>217.5</v>
      </c>
      <c r="T2882">
        <f t="shared" si="309"/>
        <v>145</v>
      </c>
      <c r="U2882">
        <f t="shared" si="310"/>
        <v>145</v>
      </c>
      <c r="V2882">
        <f t="shared" si="311"/>
        <v>95</v>
      </c>
      <c r="W2882" s="28">
        <f t="shared" si="312"/>
        <v>95</v>
      </c>
      <c r="X2882" s="28">
        <f t="shared" si="313"/>
        <v>145</v>
      </c>
      <c r="Y2882">
        <f t="shared" si="314"/>
        <v>145</v>
      </c>
    </row>
    <row r="2883" spans="1:25" ht="14.4" x14ac:dyDescent="0.3">
      <c r="A2883" s="23" t="s">
        <v>22</v>
      </c>
      <c r="B2883" s="24" t="s">
        <v>132</v>
      </c>
      <c r="C2883" s="25" t="s">
        <v>133</v>
      </c>
      <c r="D2883" s="24" t="s">
        <v>25</v>
      </c>
      <c r="E2883" s="25" t="s">
        <v>26</v>
      </c>
      <c r="F2883" s="24" t="s">
        <v>30</v>
      </c>
      <c r="G2883" s="24" t="s">
        <v>28</v>
      </c>
      <c r="H2883" s="29">
        <f>'Table 1'!$G$14</f>
        <v>110</v>
      </c>
      <c r="I2883" s="30"/>
      <c r="J2883" s="30"/>
      <c r="K2883" s="30"/>
      <c r="L2883" s="31"/>
      <c r="M2883" s="31">
        <v>55</v>
      </c>
      <c r="N2883" s="32">
        <f t="array" ref="N2883">INDEX([1]!CCA_Weighting[#Data],MATCH(1,([1]!CCA_Weighting[State]=A2883)*([1]!CCA_Weighting[Zone]=B2883),0),MATCH(2021,VALUE([1]!CCA_Weighting[#Headers]),0))*M2883</f>
        <v>0.15651753483519401</v>
      </c>
      <c r="O2883" s="31">
        <f>'Table 1'!$B$14</f>
        <v>55</v>
      </c>
      <c r="P2883" s="32">
        <f t="array" ref="P2883">INDEX([1]!CCA_Weighting[#Data],MATCH(1,([1]!CCA_Weighting[State]=A2883)*([1]!CCA_Weighting[Zone]=B2883),0),MATCH(2022,VALUE([1]!CCA_Weighting[#Headers]),0))*O2883</f>
        <v>0.15651753483519401</v>
      </c>
      <c r="Q2883" s="31">
        <f>'Table 1'!$C$14</f>
        <v>36</v>
      </c>
      <c r="R2883" s="31">
        <f>'Table 1'!$E$14</f>
        <v>55</v>
      </c>
      <c r="S2883">
        <f t="shared" ref="S2883:S2946" si="315">H2883*5</f>
        <v>550</v>
      </c>
      <c r="T2883">
        <f t="shared" ref="T2883:T2946" si="316">M2883*5</f>
        <v>275</v>
      </c>
      <c r="U2883">
        <f t="shared" ref="U2883:U2946" si="317">O2883*5</f>
        <v>275</v>
      </c>
      <c r="V2883">
        <f t="shared" ref="V2883:V2946" si="318">Q2883*5</f>
        <v>180</v>
      </c>
      <c r="W2883" s="28">
        <f t="shared" ref="W2883:W2946" si="319">(Q2883/O2883)*T2883</f>
        <v>180</v>
      </c>
      <c r="X2883" s="28">
        <f t="shared" ref="X2883:X2946" si="320">R2883*5</f>
        <v>275</v>
      </c>
      <c r="Y2883">
        <f t="shared" ref="Y2883:Y2946" si="321">R2883*5</f>
        <v>275</v>
      </c>
    </row>
    <row r="2884" spans="1:25" ht="14.4" x14ac:dyDescent="0.3">
      <c r="A2884" s="20" t="s">
        <v>22</v>
      </c>
      <c r="B2884" s="21" t="s">
        <v>132</v>
      </c>
      <c r="C2884" s="22" t="s">
        <v>133</v>
      </c>
      <c r="D2884" s="21" t="s">
        <v>25</v>
      </c>
      <c r="E2884" s="21" t="s">
        <v>31</v>
      </c>
      <c r="F2884" s="21" t="s">
        <v>27</v>
      </c>
      <c r="G2884" s="21" t="s">
        <v>28</v>
      </c>
      <c r="H2884" s="29">
        <f>'Table 1'!$M$12</f>
        <v>37.5</v>
      </c>
      <c r="I2884" s="30"/>
      <c r="J2884" s="30"/>
      <c r="K2884" s="30"/>
      <c r="L2884" s="31"/>
      <c r="M2884" s="31">
        <v>25</v>
      </c>
      <c r="N2884" s="32">
        <f t="array" ref="N2884">INDEX([1]!CCA_Weighting[#Data],MATCH(1,([1]!CCA_Weighting[State]=A2884)*([1]!CCA_Weighting[Zone]=B2884),0),MATCH(2021,VALUE([1]!CCA_Weighting[#Headers]),0))*M2884</f>
        <v>7.1144334015997276E-2</v>
      </c>
      <c r="O2884" s="31">
        <f>'Table 1'!$H$12</f>
        <v>25</v>
      </c>
      <c r="P2884" s="32">
        <f t="array" ref="P2884">INDEX([1]!CCA_Weighting[#Data],MATCH(1,([1]!CCA_Weighting[State]=A2884)*([1]!CCA_Weighting[Zone]=B2884),0),MATCH(2022,VALUE([1]!CCA_Weighting[#Headers]),0))*O2884</f>
        <v>7.1144334015997276E-2</v>
      </c>
      <c r="Q2884" s="31">
        <f>'Table 1'!$I$12</f>
        <v>16</v>
      </c>
      <c r="R2884" s="31">
        <f>'Table 1'!$K$12</f>
        <v>25</v>
      </c>
      <c r="S2884">
        <f t="shared" si="315"/>
        <v>187.5</v>
      </c>
      <c r="T2884">
        <f t="shared" si="316"/>
        <v>125</v>
      </c>
      <c r="U2884">
        <f t="shared" si="317"/>
        <v>125</v>
      </c>
      <c r="V2884">
        <f t="shared" si="318"/>
        <v>80</v>
      </c>
      <c r="W2884" s="28">
        <f t="shared" si="319"/>
        <v>80</v>
      </c>
      <c r="X2884" s="28">
        <f t="shared" si="320"/>
        <v>125</v>
      </c>
      <c r="Y2884">
        <f t="shared" si="321"/>
        <v>125</v>
      </c>
    </row>
    <row r="2885" spans="1:25" ht="14.4" x14ac:dyDescent="0.3">
      <c r="A2885" s="23" t="s">
        <v>22</v>
      </c>
      <c r="B2885" s="24" t="s">
        <v>132</v>
      </c>
      <c r="C2885" s="25" t="s">
        <v>133</v>
      </c>
      <c r="D2885" s="24" t="s">
        <v>25</v>
      </c>
      <c r="E2885" s="24" t="s">
        <v>31</v>
      </c>
      <c r="F2885" s="24" t="s">
        <v>29</v>
      </c>
      <c r="G2885" s="24" t="s">
        <v>28</v>
      </c>
      <c r="H2885" s="29">
        <f>'Table 1'!$M$13</f>
        <v>39.75</v>
      </c>
      <c r="I2885" s="30"/>
      <c r="J2885" s="30"/>
      <c r="K2885" s="30"/>
      <c r="L2885" s="31"/>
      <c r="M2885" s="31">
        <v>26.5</v>
      </c>
      <c r="N2885" s="32">
        <f t="array" ref="N2885">INDEX([1]!CCA_Weighting[#Data],MATCH(1,([1]!CCA_Weighting[State]=A2885)*([1]!CCA_Weighting[Zone]=B2885),0),MATCH(2021,VALUE([1]!CCA_Weighting[#Headers]),0))*M2885</f>
        <v>7.5412994056957117E-2</v>
      </c>
      <c r="O2885" s="31">
        <f>'Table 1'!$H$13</f>
        <v>26.5</v>
      </c>
      <c r="P2885" s="32">
        <f t="array" ref="P2885">INDEX([1]!CCA_Weighting[#Data],MATCH(1,([1]!CCA_Weighting[State]=A2885)*([1]!CCA_Weighting[Zone]=B2885),0),MATCH(2022,VALUE([1]!CCA_Weighting[#Headers]),0))*O2885</f>
        <v>7.5412994056957117E-2</v>
      </c>
      <c r="Q2885" s="31">
        <f>'Table 1'!$I$13</f>
        <v>17</v>
      </c>
      <c r="R2885" s="31">
        <f>'Table 1'!$K$13</f>
        <v>26.5</v>
      </c>
      <c r="S2885">
        <f t="shared" si="315"/>
        <v>198.75</v>
      </c>
      <c r="T2885">
        <f t="shared" si="316"/>
        <v>132.5</v>
      </c>
      <c r="U2885">
        <f t="shared" si="317"/>
        <v>132.5</v>
      </c>
      <c r="V2885">
        <f t="shared" si="318"/>
        <v>85</v>
      </c>
      <c r="W2885" s="28">
        <f t="shared" si="319"/>
        <v>85</v>
      </c>
      <c r="X2885" s="28">
        <f t="shared" si="320"/>
        <v>132.5</v>
      </c>
      <c r="Y2885">
        <f t="shared" si="321"/>
        <v>132.5</v>
      </c>
    </row>
    <row r="2886" spans="1:25" ht="14.4" x14ac:dyDescent="0.3">
      <c r="A2886" s="20" t="s">
        <v>22</v>
      </c>
      <c r="B2886" s="21" t="s">
        <v>132</v>
      </c>
      <c r="C2886" s="22" t="s">
        <v>133</v>
      </c>
      <c r="D2886" s="21" t="s">
        <v>25</v>
      </c>
      <c r="E2886" s="21" t="s">
        <v>31</v>
      </c>
      <c r="F2886" s="21" t="s">
        <v>30</v>
      </c>
      <c r="G2886" s="21" t="s">
        <v>28</v>
      </c>
      <c r="H2886" s="29">
        <f>'Table 1'!$M$14</f>
        <v>100</v>
      </c>
      <c r="I2886" s="30"/>
      <c r="J2886" s="30"/>
      <c r="K2886" s="30"/>
      <c r="L2886" s="31"/>
      <c r="M2886" s="31">
        <v>50</v>
      </c>
      <c r="N2886" s="32">
        <f t="array" ref="N2886">INDEX([1]!CCA_Weighting[#Data],MATCH(1,([1]!CCA_Weighting[State]=A2886)*([1]!CCA_Weighting[Zone]=B2886),0),MATCH(2021,VALUE([1]!CCA_Weighting[#Headers]),0))*M2886</f>
        <v>0.14228866803199455</v>
      </c>
      <c r="O2886" s="31">
        <f>'Table 1'!$H$14</f>
        <v>50</v>
      </c>
      <c r="P2886" s="32">
        <f t="array" ref="P2886">INDEX([1]!CCA_Weighting[#Data],MATCH(1,([1]!CCA_Weighting[State]=A2886)*([1]!CCA_Weighting[Zone]=B2886),0),MATCH(2022,VALUE([1]!CCA_Weighting[#Headers]),0))*O2886</f>
        <v>0.14228866803199455</v>
      </c>
      <c r="Q2886" s="31">
        <f>'Table 1'!$I$14</f>
        <v>32.5</v>
      </c>
      <c r="R2886" s="31">
        <f>'Table 1'!$K$14</f>
        <v>50</v>
      </c>
      <c r="S2886">
        <f t="shared" si="315"/>
        <v>500</v>
      </c>
      <c r="T2886">
        <f t="shared" si="316"/>
        <v>250</v>
      </c>
      <c r="U2886">
        <f t="shared" si="317"/>
        <v>250</v>
      </c>
      <c r="V2886">
        <f t="shared" si="318"/>
        <v>162.5</v>
      </c>
      <c r="W2886" s="28">
        <f t="shared" si="319"/>
        <v>162.5</v>
      </c>
      <c r="X2886" s="28">
        <f t="shared" si="320"/>
        <v>250</v>
      </c>
      <c r="Y2886">
        <f t="shared" si="321"/>
        <v>250</v>
      </c>
    </row>
    <row r="2887" spans="1:25" ht="14.4" x14ac:dyDescent="0.3">
      <c r="A2887" s="23" t="s">
        <v>22</v>
      </c>
      <c r="B2887" s="24" t="s">
        <v>132</v>
      </c>
      <c r="C2887" s="25" t="s">
        <v>133</v>
      </c>
      <c r="D2887" s="24" t="s">
        <v>25</v>
      </c>
      <c r="E2887" s="24" t="s">
        <v>32</v>
      </c>
      <c r="F2887" s="24" t="s">
        <v>27</v>
      </c>
      <c r="G2887" s="24" t="s">
        <v>28</v>
      </c>
      <c r="H2887" s="29">
        <f>'Table 1'!$S$12</f>
        <v>35.25</v>
      </c>
      <c r="I2887" s="30"/>
      <c r="J2887" s="30"/>
      <c r="K2887" s="30"/>
      <c r="L2887" s="31"/>
      <c r="M2887" s="31">
        <v>23.5</v>
      </c>
      <c r="N2887" s="32">
        <f t="array" ref="N2887">INDEX([1]!CCA_Weighting[#Data],MATCH(1,([1]!CCA_Weighting[State]=A2887)*([1]!CCA_Weighting[Zone]=B2887),0),MATCH(2021,VALUE([1]!CCA_Weighting[#Headers]),0))*M2887</f>
        <v>6.6875673975037436E-2</v>
      </c>
      <c r="O2887" s="31">
        <f>'Table 1'!$N$8</f>
        <v>30</v>
      </c>
      <c r="P2887" s="32">
        <f t="array" ref="P2887">INDEX([1]!CCA_Weighting[#Data],MATCH(1,([1]!CCA_Weighting[State]=A2887)*([1]!CCA_Weighting[Zone]=B2887),0),MATCH(2022,VALUE([1]!CCA_Weighting[#Headers]),0))*O2887</f>
        <v>8.5373200819196735E-2</v>
      </c>
      <c r="Q2887" s="31">
        <f>'Table 1'!$O$8</f>
        <v>19.5</v>
      </c>
      <c r="R2887" s="31">
        <f>'Table 1'!$Q$8</f>
        <v>30</v>
      </c>
      <c r="S2887">
        <f t="shared" si="315"/>
        <v>176.25</v>
      </c>
      <c r="T2887">
        <f t="shared" si="316"/>
        <v>117.5</v>
      </c>
      <c r="U2887">
        <f t="shared" si="317"/>
        <v>150</v>
      </c>
      <c r="V2887">
        <f t="shared" si="318"/>
        <v>97.5</v>
      </c>
      <c r="W2887" s="28">
        <f t="shared" si="319"/>
        <v>76.375</v>
      </c>
      <c r="X2887" s="28">
        <f t="shared" si="320"/>
        <v>150</v>
      </c>
      <c r="Y2887">
        <f t="shared" si="321"/>
        <v>150</v>
      </c>
    </row>
    <row r="2888" spans="1:25" ht="14.4" x14ac:dyDescent="0.3">
      <c r="A2888" s="20" t="s">
        <v>22</v>
      </c>
      <c r="B2888" s="21" t="s">
        <v>132</v>
      </c>
      <c r="C2888" s="22" t="s">
        <v>133</v>
      </c>
      <c r="D2888" s="21" t="s">
        <v>25</v>
      </c>
      <c r="E2888" s="21" t="s">
        <v>32</v>
      </c>
      <c r="F2888" s="21" t="s">
        <v>29</v>
      </c>
      <c r="G2888" s="21" t="s">
        <v>28</v>
      </c>
      <c r="H2888" s="29">
        <f>'Table 1'!$S$13</f>
        <v>36.75</v>
      </c>
      <c r="I2888" s="30"/>
      <c r="J2888" s="30"/>
      <c r="K2888" s="30"/>
      <c r="L2888" s="31"/>
      <c r="M2888" s="31">
        <v>24.5</v>
      </c>
      <c r="N2888" s="32">
        <f t="array" ref="N2888">INDEX([1]!CCA_Weighting[#Data],MATCH(1,([1]!CCA_Weighting[State]=A2888)*([1]!CCA_Weighting[Zone]=B2888),0),MATCH(2021,VALUE([1]!CCA_Weighting[#Headers]),0))*M2888</f>
        <v>6.9721447335677325E-2</v>
      </c>
      <c r="O2888" s="31">
        <f>'Table 1'!$N$9</f>
        <v>32</v>
      </c>
      <c r="P2888" s="32">
        <f t="array" ref="P2888">INDEX([1]!CCA_Weighting[#Data],MATCH(1,([1]!CCA_Weighting[State]=A2888)*([1]!CCA_Weighting[Zone]=B2888),0),MATCH(2022,VALUE([1]!CCA_Weighting[#Headers]),0))*O2888</f>
        <v>9.1064747540476512E-2</v>
      </c>
      <c r="Q2888" s="31">
        <f>'Table 1'!$O$9</f>
        <v>21</v>
      </c>
      <c r="R2888" s="31">
        <f>'Table 1'!$Q$9</f>
        <v>32</v>
      </c>
      <c r="S2888">
        <f t="shared" si="315"/>
        <v>183.75</v>
      </c>
      <c r="T2888">
        <f t="shared" si="316"/>
        <v>122.5</v>
      </c>
      <c r="U2888">
        <f t="shared" si="317"/>
        <v>160</v>
      </c>
      <c r="V2888">
        <f t="shared" si="318"/>
        <v>105</v>
      </c>
      <c r="W2888" s="28">
        <f t="shared" si="319"/>
        <v>80.390625</v>
      </c>
      <c r="X2888" s="28">
        <f t="shared" si="320"/>
        <v>160</v>
      </c>
      <c r="Y2888">
        <f t="shared" si="321"/>
        <v>160</v>
      </c>
    </row>
    <row r="2889" spans="1:25" ht="14.4" x14ac:dyDescent="0.3">
      <c r="A2889" s="23" t="s">
        <v>22</v>
      </c>
      <c r="B2889" s="24" t="s">
        <v>132</v>
      </c>
      <c r="C2889" s="25" t="s">
        <v>133</v>
      </c>
      <c r="D2889" s="24" t="s">
        <v>25</v>
      </c>
      <c r="E2889" s="24" t="s">
        <v>32</v>
      </c>
      <c r="F2889" s="24" t="s">
        <v>30</v>
      </c>
      <c r="G2889" s="24" t="s">
        <v>28</v>
      </c>
      <c r="H2889" s="29">
        <f>'Table 1'!$S$14</f>
        <v>80</v>
      </c>
      <c r="I2889" s="30"/>
      <c r="J2889" s="30"/>
      <c r="K2889" s="30"/>
      <c r="L2889" s="31"/>
      <c r="M2889" s="31">
        <v>40</v>
      </c>
      <c r="N2889" s="32">
        <f t="array" ref="N2889">INDEX([1]!CCA_Weighting[#Data],MATCH(1,([1]!CCA_Weighting[State]=A2889)*([1]!CCA_Weighting[Zone]=B2889),0),MATCH(2021,VALUE([1]!CCA_Weighting[#Headers]),0))*M2889</f>
        <v>0.11383093442559564</v>
      </c>
      <c r="O2889" s="31">
        <f>'Table 1'!$N$10</f>
        <v>40</v>
      </c>
      <c r="P2889" s="32">
        <f t="array" ref="P2889">INDEX([1]!CCA_Weighting[#Data],MATCH(1,([1]!CCA_Weighting[State]=A2889)*([1]!CCA_Weighting[Zone]=B2889),0),MATCH(2022,VALUE([1]!CCA_Weighting[#Headers]),0))*O2889</f>
        <v>0.11383093442559564</v>
      </c>
      <c r="Q2889" s="31">
        <f>'Table 1'!$O$10</f>
        <v>26</v>
      </c>
      <c r="R2889" s="31">
        <f>'Table 1'!$Q$10</f>
        <v>40</v>
      </c>
      <c r="S2889">
        <f t="shared" si="315"/>
        <v>400</v>
      </c>
      <c r="T2889">
        <f t="shared" si="316"/>
        <v>200</v>
      </c>
      <c r="U2889">
        <f t="shared" si="317"/>
        <v>200</v>
      </c>
      <c r="V2889">
        <f t="shared" si="318"/>
        <v>130</v>
      </c>
      <c r="W2889" s="28">
        <f t="shared" si="319"/>
        <v>130</v>
      </c>
      <c r="X2889" s="28">
        <f t="shared" si="320"/>
        <v>200</v>
      </c>
      <c r="Y2889">
        <f t="shared" si="321"/>
        <v>200</v>
      </c>
    </row>
    <row r="2890" spans="1:25" ht="14.4" x14ac:dyDescent="0.3">
      <c r="A2890" s="20" t="s">
        <v>22</v>
      </c>
      <c r="B2890" s="21" t="s">
        <v>132</v>
      </c>
      <c r="C2890" s="22" t="s">
        <v>133</v>
      </c>
      <c r="D2890" s="21" t="s">
        <v>25</v>
      </c>
      <c r="E2890" s="21" t="s">
        <v>33</v>
      </c>
      <c r="F2890" s="21" t="s">
        <v>27</v>
      </c>
      <c r="G2890" s="21" t="s">
        <v>28</v>
      </c>
      <c r="H2890" s="29">
        <f>'Table 1'!$Y$12</f>
        <v>31.5</v>
      </c>
      <c r="I2890" s="30"/>
      <c r="J2890" s="30"/>
      <c r="K2890" s="30"/>
      <c r="L2890" s="31"/>
      <c r="M2890" s="31">
        <v>21</v>
      </c>
      <c r="N2890" s="32">
        <f t="array" ref="N2890">INDEX([1]!CCA_Weighting[#Data],MATCH(1,([1]!CCA_Weighting[State]=A2890)*([1]!CCA_Weighting[Zone]=B2890),0),MATCH(2021,VALUE([1]!CCA_Weighting[#Headers]),0))*M2890</f>
        <v>5.9761240573437714E-2</v>
      </c>
      <c r="O2890" s="31">
        <f>'Table 1'!$T$12</f>
        <v>21</v>
      </c>
      <c r="P2890" s="32">
        <f t="array" ref="P2890">INDEX([1]!CCA_Weighting[#Data],MATCH(1,([1]!CCA_Weighting[State]=A2890)*([1]!CCA_Weighting[Zone]=B2890),0),MATCH(2022,VALUE([1]!CCA_Weighting[#Headers]),0))*O2890</f>
        <v>5.9761240573437714E-2</v>
      </c>
      <c r="Q2890" s="31">
        <f>'Table 1'!$U$12</f>
        <v>14</v>
      </c>
      <c r="R2890" s="31">
        <f>'Table 1'!$W$12</f>
        <v>21</v>
      </c>
      <c r="S2890">
        <f t="shared" si="315"/>
        <v>157.5</v>
      </c>
      <c r="T2890">
        <f t="shared" si="316"/>
        <v>105</v>
      </c>
      <c r="U2890">
        <f t="shared" si="317"/>
        <v>105</v>
      </c>
      <c r="V2890">
        <f t="shared" si="318"/>
        <v>70</v>
      </c>
      <c r="W2890" s="28">
        <f t="shared" si="319"/>
        <v>70</v>
      </c>
      <c r="X2890" s="28">
        <f t="shared" si="320"/>
        <v>105</v>
      </c>
      <c r="Y2890">
        <f t="shared" si="321"/>
        <v>105</v>
      </c>
    </row>
    <row r="2891" spans="1:25" ht="14.4" x14ac:dyDescent="0.3">
      <c r="A2891" s="23" t="s">
        <v>22</v>
      </c>
      <c r="B2891" s="24" t="s">
        <v>132</v>
      </c>
      <c r="C2891" s="25" t="s">
        <v>133</v>
      </c>
      <c r="D2891" s="24" t="s">
        <v>25</v>
      </c>
      <c r="E2891" s="24" t="s">
        <v>33</v>
      </c>
      <c r="F2891" s="24" t="s">
        <v>29</v>
      </c>
      <c r="G2891" s="24" t="s">
        <v>28</v>
      </c>
      <c r="H2891" s="29">
        <f>'Table 1'!$Y$13</f>
        <v>33</v>
      </c>
      <c r="I2891" s="30"/>
      <c r="J2891" s="30"/>
      <c r="K2891" s="30"/>
      <c r="L2891" s="31"/>
      <c r="M2891" s="31">
        <v>22</v>
      </c>
      <c r="N2891" s="32">
        <f t="array" ref="N2891">INDEX([1]!CCA_Weighting[#Data],MATCH(1,([1]!CCA_Weighting[State]=A2891)*([1]!CCA_Weighting[Zone]=B2891),0),MATCH(2021,VALUE([1]!CCA_Weighting[#Headers]),0))*M2891</f>
        <v>6.2607013934077596E-2</v>
      </c>
      <c r="O2891" s="31">
        <f>'Table 1'!$T$13</f>
        <v>22</v>
      </c>
      <c r="P2891" s="32">
        <f t="array" ref="P2891">INDEX([1]!CCA_Weighting[#Data],MATCH(1,([1]!CCA_Weighting[State]=A2891)*([1]!CCA_Weighting[Zone]=B2891),0),MATCH(2022,VALUE([1]!CCA_Weighting[#Headers]),0))*O2891</f>
        <v>6.2607013934077596E-2</v>
      </c>
      <c r="Q2891" s="31">
        <f>'Table 1'!$U$13</f>
        <v>14.5</v>
      </c>
      <c r="R2891" s="31">
        <f>'Table 1'!$W$13</f>
        <v>22</v>
      </c>
      <c r="S2891">
        <f t="shared" si="315"/>
        <v>165</v>
      </c>
      <c r="T2891">
        <f t="shared" si="316"/>
        <v>110</v>
      </c>
      <c r="U2891">
        <f t="shared" si="317"/>
        <v>110</v>
      </c>
      <c r="V2891">
        <f t="shared" si="318"/>
        <v>72.5</v>
      </c>
      <c r="W2891" s="28">
        <f t="shared" si="319"/>
        <v>72.5</v>
      </c>
      <c r="X2891" s="28">
        <f t="shared" si="320"/>
        <v>110</v>
      </c>
      <c r="Y2891">
        <f t="shared" si="321"/>
        <v>110</v>
      </c>
    </row>
    <row r="2892" spans="1:25" ht="14.4" x14ac:dyDescent="0.3">
      <c r="A2892" s="20" t="s">
        <v>22</v>
      </c>
      <c r="B2892" s="21" t="s">
        <v>132</v>
      </c>
      <c r="C2892" s="22" t="s">
        <v>133</v>
      </c>
      <c r="D2892" s="21" t="s">
        <v>25</v>
      </c>
      <c r="E2892" s="21" t="s">
        <v>33</v>
      </c>
      <c r="F2892" s="21" t="s">
        <v>30</v>
      </c>
      <c r="G2892" s="21" t="s">
        <v>28</v>
      </c>
      <c r="H2892" s="29">
        <f>'Table 1'!$Y$14</f>
        <v>76</v>
      </c>
      <c r="I2892" s="30"/>
      <c r="J2892" s="30"/>
      <c r="K2892" s="30"/>
      <c r="L2892" s="31"/>
      <c r="M2892" s="31">
        <v>38</v>
      </c>
      <c r="N2892" s="32">
        <f t="array" ref="N2892">INDEX([1]!CCA_Weighting[#Data],MATCH(1,([1]!CCA_Weighting[State]=A2892)*([1]!CCA_Weighting[Zone]=B2892),0),MATCH(2021,VALUE([1]!CCA_Weighting[#Headers]),0))*M2892</f>
        <v>0.10813938770431586</v>
      </c>
      <c r="O2892" s="31">
        <f>'Table 1'!$T$14</f>
        <v>38</v>
      </c>
      <c r="P2892" s="32">
        <f t="array" ref="P2892">INDEX([1]!CCA_Weighting[#Data],MATCH(1,([1]!CCA_Weighting[State]=A2892)*([1]!CCA_Weighting[Zone]=B2892),0),MATCH(2022,VALUE([1]!CCA_Weighting[#Headers]),0))*O2892</f>
        <v>0.10813938770431586</v>
      </c>
      <c r="Q2892" s="31">
        <f>'Table 1'!$U$14</f>
        <v>24.5</v>
      </c>
      <c r="R2892" s="31">
        <f>'Table 1'!$W$14</f>
        <v>38</v>
      </c>
      <c r="S2892">
        <f t="shared" si="315"/>
        <v>380</v>
      </c>
      <c r="T2892">
        <f t="shared" si="316"/>
        <v>190</v>
      </c>
      <c r="U2892">
        <f t="shared" si="317"/>
        <v>190</v>
      </c>
      <c r="V2892">
        <f t="shared" si="318"/>
        <v>122.5</v>
      </c>
      <c r="W2892" s="28">
        <f t="shared" si="319"/>
        <v>122.5</v>
      </c>
      <c r="X2892" s="28">
        <f t="shared" si="320"/>
        <v>190</v>
      </c>
      <c r="Y2892">
        <f t="shared" si="321"/>
        <v>190</v>
      </c>
    </row>
    <row r="2893" spans="1:25" ht="14.4" x14ac:dyDescent="0.3">
      <c r="A2893" s="23" t="s">
        <v>22</v>
      </c>
      <c r="B2893" s="24" t="s">
        <v>132</v>
      </c>
      <c r="C2893" s="25" t="s">
        <v>133</v>
      </c>
      <c r="D2893" s="24" t="s">
        <v>25</v>
      </c>
      <c r="E2893" s="24" t="s">
        <v>34</v>
      </c>
      <c r="F2893" s="24" t="s">
        <v>27</v>
      </c>
      <c r="G2893" s="24" t="s">
        <v>28</v>
      </c>
      <c r="H2893" s="29">
        <f>'Table 1'!$Y$8</f>
        <v>42.75</v>
      </c>
      <c r="I2893" s="30"/>
      <c r="J2893" s="30"/>
      <c r="K2893" s="30"/>
      <c r="L2893" s="31"/>
      <c r="M2893" s="31">
        <v>21</v>
      </c>
      <c r="N2893" s="32">
        <f t="array" ref="N2893">INDEX([1]!CCA_Weighting[#Data],MATCH(1,([1]!CCA_Weighting[State]=A2893)*([1]!CCA_Weighting[Zone]=B2893),0),MATCH(2021,VALUE([1]!CCA_Weighting[#Headers]),0))*M2893</f>
        <v>5.9761240573437714E-2</v>
      </c>
      <c r="O2893" s="31">
        <f>'Table 1'!$T$12</f>
        <v>21</v>
      </c>
      <c r="P2893" s="32">
        <f t="array" ref="P2893">INDEX([1]!CCA_Weighting[#Data],MATCH(1,([1]!CCA_Weighting[State]=A2893)*([1]!CCA_Weighting[Zone]=B2893),0),MATCH(2022,VALUE([1]!CCA_Weighting[#Headers]),0))*O2893</f>
        <v>5.9761240573437714E-2</v>
      </c>
      <c r="Q2893" s="31">
        <f>'Table 1'!$U$12</f>
        <v>14</v>
      </c>
      <c r="R2893" s="31">
        <f>'Table 1'!$W$12</f>
        <v>21</v>
      </c>
      <c r="S2893">
        <f t="shared" si="315"/>
        <v>213.75</v>
      </c>
      <c r="T2893">
        <f t="shared" si="316"/>
        <v>105</v>
      </c>
      <c r="U2893">
        <f t="shared" si="317"/>
        <v>105</v>
      </c>
      <c r="V2893">
        <f t="shared" si="318"/>
        <v>70</v>
      </c>
      <c r="W2893" s="28">
        <f t="shared" si="319"/>
        <v>70</v>
      </c>
      <c r="X2893" s="28">
        <f t="shared" si="320"/>
        <v>105</v>
      </c>
      <c r="Y2893">
        <f t="shared" si="321"/>
        <v>105</v>
      </c>
    </row>
    <row r="2894" spans="1:25" ht="14.4" x14ac:dyDescent="0.3">
      <c r="A2894" s="20" t="s">
        <v>22</v>
      </c>
      <c r="B2894" s="21" t="s">
        <v>132</v>
      </c>
      <c r="C2894" s="22" t="s">
        <v>133</v>
      </c>
      <c r="D2894" s="21" t="s">
        <v>25</v>
      </c>
      <c r="E2894" s="21" t="s">
        <v>34</v>
      </c>
      <c r="F2894" s="21" t="s">
        <v>29</v>
      </c>
      <c r="G2894" s="21" t="s">
        <v>28</v>
      </c>
      <c r="H2894" s="29">
        <f>'Table 1'!$Y$9</f>
        <v>45</v>
      </c>
      <c r="I2894" s="30"/>
      <c r="J2894" s="30"/>
      <c r="K2894" s="30"/>
      <c r="L2894" s="31"/>
      <c r="M2894" s="31">
        <v>22</v>
      </c>
      <c r="N2894" s="32">
        <f t="array" ref="N2894">INDEX([1]!CCA_Weighting[#Data],MATCH(1,([1]!CCA_Weighting[State]=A2894)*([1]!CCA_Weighting[Zone]=B2894),0),MATCH(2021,VALUE([1]!CCA_Weighting[#Headers]),0))*M2894</f>
        <v>6.2607013934077596E-2</v>
      </c>
      <c r="O2894" s="31">
        <f>'Table 1'!$T$13</f>
        <v>22</v>
      </c>
      <c r="P2894" s="32">
        <f t="array" ref="P2894">INDEX([1]!CCA_Weighting[#Data],MATCH(1,([1]!CCA_Weighting[State]=A2894)*([1]!CCA_Weighting[Zone]=B2894),0),MATCH(2022,VALUE([1]!CCA_Weighting[#Headers]),0))*O2894</f>
        <v>6.2607013934077596E-2</v>
      </c>
      <c r="Q2894" s="31">
        <f>'Table 1'!$U$13</f>
        <v>14.5</v>
      </c>
      <c r="R2894" s="31">
        <f>'Table 1'!$W$13</f>
        <v>22</v>
      </c>
      <c r="S2894">
        <f t="shared" si="315"/>
        <v>225</v>
      </c>
      <c r="T2894">
        <f t="shared" si="316"/>
        <v>110</v>
      </c>
      <c r="U2894">
        <f t="shared" si="317"/>
        <v>110</v>
      </c>
      <c r="V2894">
        <f t="shared" si="318"/>
        <v>72.5</v>
      </c>
      <c r="W2894" s="28">
        <f t="shared" si="319"/>
        <v>72.5</v>
      </c>
      <c r="X2894" s="28">
        <f t="shared" si="320"/>
        <v>110</v>
      </c>
      <c r="Y2894">
        <f t="shared" si="321"/>
        <v>110</v>
      </c>
    </row>
    <row r="2895" spans="1:25" ht="14.4" x14ac:dyDescent="0.3">
      <c r="A2895" s="23" t="s">
        <v>22</v>
      </c>
      <c r="B2895" s="24" t="s">
        <v>132</v>
      </c>
      <c r="C2895" s="25" t="s">
        <v>133</v>
      </c>
      <c r="D2895" s="24" t="s">
        <v>25</v>
      </c>
      <c r="E2895" s="24" t="s">
        <v>34</v>
      </c>
      <c r="F2895" s="24" t="s">
        <v>30</v>
      </c>
      <c r="G2895" s="24" t="s">
        <v>28</v>
      </c>
      <c r="H2895" s="29">
        <f>'Table 1'!$Y$10</f>
        <v>76</v>
      </c>
      <c r="I2895" s="30"/>
      <c r="J2895" s="30"/>
      <c r="K2895" s="30"/>
      <c r="L2895" s="31"/>
      <c r="M2895" s="31">
        <v>38</v>
      </c>
      <c r="N2895" s="32">
        <f t="array" ref="N2895">INDEX([1]!CCA_Weighting[#Data],MATCH(1,([1]!CCA_Weighting[State]=A2895)*([1]!CCA_Weighting[Zone]=B2895),0),MATCH(2021,VALUE([1]!CCA_Weighting[#Headers]),0))*M2895</f>
        <v>0.10813938770431586</v>
      </c>
      <c r="O2895" s="31">
        <f>'Table 1'!$T$14</f>
        <v>38</v>
      </c>
      <c r="P2895" s="32">
        <f t="array" ref="P2895">INDEX([1]!CCA_Weighting[#Data],MATCH(1,([1]!CCA_Weighting[State]=A2895)*([1]!CCA_Weighting[Zone]=B2895),0),MATCH(2022,VALUE([1]!CCA_Weighting[#Headers]),0))*O2895</f>
        <v>0.10813938770431586</v>
      </c>
      <c r="Q2895" s="31">
        <f>'Table 1'!$U$14</f>
        <v>24.5</v>
      </c>
      <c r="R2895" s="31">
        <f>'Table 1'!$W$14</f>
        <v>38</v>
      </c>
      <c r="S2895">
        <f t="shared" si="315"/>
        <v>380</v>
      </c>
      <c r="T2895">
        <f t="shared" si="316"/>
        <v>190</v>
      </c>
      <c r="U2895">
        <f t="shared" si="317"/>
        <v>190</v>
      </c>
      <c r="V2895">
        <f t="shared" si="318"/>
        <v>122.5</v>
      </c>
      <c r="W2895" s="28">
        <f t="shared" si="319"/>
        <v>122.5</v>
      </c>
      <c r="X2895" s="28">
        <f t="shared" si="320"/>
        <v>190</v>
      </c>
      <c r="Y2895">
        <f t="shared" si="321"/>
        <v>190</v>
      </c>
    </row>
    <row r="2896" spans="1:25" ht="14.4" x14ac:dyDescent="0.3">
      <c r="A2896" s="20" t="s">
        <v>22</v>
      </c>
      <c r="B2896" s="21" t="s">
        <v>132</v>
      </c>
      <c r="C2896" s="22" t="s">
        <v>133</v>
      </c>
      <c r="D2896" s="21" t="s">
        <v>35</v>
      </c>
      <c r="E2896" s="22" t="s">
        <v>26</v>
      </c>
      <c r="F2896" s="21" t="s">
        <v>27</v>
      </c>
      <c r="G2896" s="21" t="s">
        <v>28</v>
      </c>
      <c r="H2896" s="29">
        <f>'Table 1'!$G$12</f>
        <v>40.5</v>
      </c>
      <c r="I2896" s="30"/>
      <c r="J2896" s="30"/>
      <c r="K2896" s="30"/>
      <c r="L2896" s="31"/>
      <c r="M2896" s="31">
        <v>27</v>
      </c>
      <c r="N2896" s="32">
        <f t="array" ref="N2896">INDEX([1]!CCA_Weighting[#Data],MATCH(1,([1]!CCA_Weighting[State]=A2896)*([1]!CCA_Weighting[Zone]=B2896),0),MATCH(2021,VALUE([1]!CCA_Weighting[#Headers]),0))*M2896</f>
        <v>7.6835880737277054E-2</v>
      </c>
      <c r="O2896" s="31">
        <f>'Table 1'!$B$12</f>
        <v>27</v>
      </c>
      <c r="P2896" s="32">
        <f t="array" ref="P2896">INDEX([1]!CCA_Weighting[#Data],MATCH(1,([1]!CCA_Weighting[State]=A2896)*([1]!CCA_Weighting[Zone]=B2896),0),MATCH(2022,VALUE([1]!CCA_Weighting[#Headers]),0))*O2896</f>
        <v>7.6835880737277054E-2</v>
      </c>
      <c r="Q2896" s="31">
        <f>'Table 1'!$C$12</f>
        <v>18</v>
      </c>
      <c r="R2896" s="31">
        <f>'Table 1'!$E$12</f>
        <v>27</v>
      </c>
      <c r="S2896">
        <f t="shared" si="315"/>
        <v>202.5</v>
      </c>
      <c r="T2896">
        <f t="shared" si="316"/>
        <v>135</v>
      </c>
      <c r="U2896">
        <f t="shared" si="317"/>
        <v>135</v>
      </c>
      <c r="V2896">
        <f t="shared" si="318"/>
        <v>90</v>
      </c>
      <c r="W2896" s="28">
        <f t="shared" si="319"/>
        <v>90</v>
      </c>
      <c r="X2896" s="28">
        <f t="shared" si="320"/>
        <v>135</v>
      </c>
      <c r="Y2896">
        <f t="shared" si="321"/>
        <v>135</v>
      </c>
    </row>
    <row r="2897" spans="1:25" ht="14.4" x14ac:dyDescent="0.3">
      <c r="A2897" s="23" t="s">
        <v>22</v>
      </c>
      <c r="B2897" s="24" t="s">
        <v>132</v>
      </c>
      <c r="C2897" s="25" t="s">
        <v>133</v>
      </c>
      <c r="D2897" s="24" t="s">
        <v>35</v>
      </c>
      <c r="E2897" s="25" t="s">
        <v>26</v>
      </c>
      <c r="F2897" s="24" t="s">
        <v>29</v>
      </c>
      <c r="G2897" s="24" t="s">
        <v>28</v>
      </c>
      <c r="H2897" s="29">
        <f>'Table 1'!$G$13</f>
        <v>43.5</v>
      </c>
      <c r="I2897" s="30"/>
      <c r="J2897" s="30"/>
      <c r="K2897" s="30"/>
      <c r="L2897" s="31"/>
      <c r="M2897" s="31">
        <v>29</v>
      </c>
      <c r="N2897" s="32">
        <f t="array" ref="N2897">INDEX([1]!CCA_Weighting[#Data],MATCH(1,([1]!CCA_Weighting[State]=A2897)*([1]!CCA_Weighting[Zone]=B2897),0),MATCH(2021,VALUE([1]!CCA_Weighting[#Headers]),0))*M2897</f>
        <v>8.2527427458556846E-2</v>
      </c>
      <c r="O2897" s="31">
        <f>'Table 1'!$B$13</f>
        <v>29</v>
      </c>
      <c r="P2897" s="32">
        <f t="array" ref="P2897">INDEX([1]!CCA_Weighting[#Data],MATCH(1,([1]!CCA_Weighting[State]=A2897)*([1]!CCA_Weighting[Zone]=B2897),0),MATCH(2022,VALUE([1]!CCA_Weighting[#Headers]),0))*O2897</f>
        <v>8.2527427458556846E-2</v>
      </c>
      <c r="Q2897" s="31">
        <f>'Table 1'!$C$13</f>
        <v>19</v>
      </c>
      <c r="R2897" s="31">
        <f>'Table 1'!$E$13</f>
        <v>29</v>
      </c>
      <c r="S2897">
        <f t="shared" si="315"/>
        <v>217.5</v>
      </c>
      <c r="T2897">
        <f t="shared" si="316"/>
        <v>145</v>
      </c>
      <c r="U2897">
        <f t="shared" si="317"/>
        <v>145</v>
      </c>
      <c r="V2897">
        <f t="shared" si="318"/>
        <v>95</v>
      </c>
      <c r="W2897" s="28">
        <f t="shared" si="319"/>
        <v>95</v>
      </c>
      <c r="X2897" s="28">
        <f t="shared" si="320"/>
        <v>145</v>
      </c>
      <c r="Y2897">
        <f t="shared" si="321"/>
        <v>145</v>
      </c>
    </row>
    <row r="2898" spans="1:25" ht="14.4" x14ac:dyDescent="0.3">
      <c r="A2898" s="20" t="s">
        <v>22</v>
      </c>
      <c r="B2898" s="21" t="s">
        <v>132</v>
      </c>
      <c r="C2898" s="22" t="s">
        <v>133</v>
      </c>
      <c r="D2898" s="21" t="s">
        <v>35</v>
      </c>
      <c r="E2898" s="22" t="s">
        <v>26</v>
      </c>
      <c r="F2898" s="21" t="s">
        <v>30</v>
      </c>
      <c r="G2898" s="21" t="s">
        <v>28</v>
      </c>
      <c r="H2898" s="29">
        <f>'Table 1'!$G$14</f>
        <v>110</v>
      </c>
      <c r="I2898" s="30"/>
      <c r="J2898" s="30"/>
      <c r="K2898" s="30"/>
      <c r="L2898" s="31"/>
      <c r="M2898" s="31">
        <v>55</v>
      </c>
      <c r="N2898" s="32">
        <f t="array" ref="N2898">INDEX([1]!CCA_Weighting[#Data],MATCH(1,([1]!CCA_Weighting[State]=A2898)*([1]!CCA_Weighting[Zone]=B2898),0),MATCH(2021,VALUE([1]!CCA_Weighting[#Headers]),0))*M2898</f>
        <v>0.15651753483519401</v>
      </c>
      <c r="O2898" s="31">
        <f>'Table 1'!$B$14</f>
        <v>55</v>
      </c>
      <c r="P2898" s="32">
        <f t="array" ref="P2898">INDEX([1]!CCA_Weighting[#Data],MATCH(1,([1]!CCA_Weighting[State]=A2898)*([1]!CCA_Weighting[Zone]=B2898),0),MATCH(2022,VALUE([1]!CCA_Weighting[#Headers]),0))*O2898</f>
        <v>0.15651753483519401</v>
      </c>
      <c r="Q2898" s="31">
        <f>'Table 1'!$C$14</f>
        <v>36</v>
      </c>
      <c r="R2898" s="31">
        <f>'Table 1'!$E$14</f>
        <v>55</v>
      </c>
      <c r="S2898">
        <f t="shared" si="315"/>
        <v>550</v>
      </c>
      <c r="T2898">
        <f t="shared" si="316"/>
        <v>275</v>
      </c>
      <c r="U2898">
        <f t="shared" si="317"/>
        <v>275</v>
      </c>
      <c r="V2898">
        <f t="shared" si="318"/>
        <v>180</v>
      </c>
      <c r="W2898" s="28">
        <f t="shared" si="319"/>
        <v>180</v>
      </c>
      <c r="X2898" s="28">
        <f t="shared" si="320"/>
        <v>275</v>
      </c>
      <c r="Y2898">
        <f t="shared" si="321"/>
        <v>275</v>
      </c>
    </row>
    <row r="2899" spans="1:25" ht="14.4" x14ac:dyDescent="0.3">
      <c r="A2899" s="23" t="s">
        <v>22</v>
      </c>
      <c r="B2899" s="24" t="s">
        <v>132</v>
      </c>
      <c r="C2899" s="25" t="s">
        <v>133</v>
      </c>
      <c r="D2899" s="24" t="s">
        <v>35</v>
      </c>
      <c r="E2899" s="24" t="s">
        <v>31</v>
      </c>
      <c r="F2899" s="24" t="s">
        <v>27</v>
      </c>
      <c r="G2899" s="24" t="s">
        <v>28</v>
      </c>
      <c r="H2899" s="29">
        <f>'Table 1'!$M$12</f>
        <v>37.5</v>
      </c>
      <c r="I2899" s="30"/>
      <c r="J2899" s="30"/>
      <c r="K2899" s="30"/>
      <c r="L2899" s="31"/>
      <c r="M2899" s="31">
        <v>25</v>
      </c>
      <c r="N2899" s="32">
        <f t="array" ref="N2899">INDEX([1]!CCA_Weighting[#Data],MATCH(1,([1]!CCA_Weighting[State]=A2899)*([1]!CCA_Weighting[Zone]=B2899),0),MATCH(2021,VALUE([1]!CCA_Weighting[#Headers]),0))*M2899</f>
        <v>7.1144334015997276E-2</v>
      </c>
      <c r="O2899" s="31">
        <f>'Table 1'!$H$12</f>
        <v>25</v>
      </c>
      <c r="P2899" s="32">
        <f t="array" ref="P2899">INDEX([1]!CCA_Weighting[#Data],MATCH(1,([1]!CCA_Weighting[State]=A2899)*([1]!CCA_Weighting[Zone]=B2899),0),MATCH(2022,VALUE([1]!CCA_Weighting[#Headers]),0))*O2899</f>
        <v>7.1144334015997276E-2</v>
      </c>
      <c r="Q2899" s="31">
        <f>'Table 1'!$I$12</f>
        <v>16</v>
      </c>
      <c r="R2899" s="31">
        <f>'Table 1'!$K$12</f>
        <v>25</v>
      </c>
      <c r="S2899">
        <f t="shared" si="315"/>
        <v>187.5</v>
      </c>
      <c r="T2899">
        <f t="shared" si="316"/>
        <v>125</v>
      </c>
      <c r="U2899">
        <f t="shared" si="317"/>
        <v>125</v>
      </c>
      <c r="V2899">
        <f t="shared" si="318"/>
        <v>80</v>
      </c>
      <c r="W2899" s="28">
        <f t="shared" si="319"/>
        <v>80</v>
      </c>
      <c r="X2899" s="28">
        <f t="shared" si="320"/>
        <v>125</v>
      </c>
      <c r="Y2899">
        <f t="shared" si="321"/>
        <v>125</v>
      </c>
    </row>
    <row r="2900" spans="1:25" ht="14.4" x14ac:dyDescent="0.3">
      <c r="A2900" s="20" t="s">
        <v>22</v>
      </c>
      <c r="B2900" s="21" t="s">
        <v>132</v>
      </c>
      <c r="C2900" s="22" t="s">
        <v>133</v>
      </c>
      <c r="D2900" s="21" t="s">
        <v>35</v>
      </c>
      <c r="E2900" s="21" t="s">
        <v>31</v>
      </c>
      <c r="F2900" s="21" t="s">
        <v>29</v>
      </c>
      <c r="G2900" s="21" t="s">
        <v>28</v>
      </c>
      <c r="H2900" s="29">
        <f>'Table 1'!$M$13</f>
        <v>39.75</v>
      </c>
      <c r="I2900" s="30"/>
      <c r="J2900" s="30"/>
      <c r="K2900" s="30"/>
      <c r="L2900" s="31"/>
      <c r="M2900" s="31">
        <v>26.5</v>
      </c>
      <c r="N2900" s="32">
        <f t="array" ref="N2900">INDEX([1]!CCA_Weighting[#Data],MATCH(1,([1]!CCA_Weighting[State]=A2900)*([1]!CCA_Weighting[Zone]=B2900),0),MATCH(2021,VALUE([1]!CCA_Weighting[#Headers]),0))*M2900</f>
        <v>7.5412994056957117E-2</v>
      </c>
      <c r="O2900" s="31">
        <f>'Table 1'!$H$13</f>
        <v>26.5</v>
      </c>
      <c r="P2900" s="32">
        <f t="array" ref="P2900">INDEX([1]!CCA_Weighting[#Data],MATCH(1,([1]!CCA_Weighting[State]=A2900)*([1]!CCA_Weighting[Zone]=B2900),0),MATCH(2022,VALUE([1]!CCA_Weighting[#Headers]),0))*O2900</f>
        <v>7.5412994056957117E-2</v>
      </c>
      <c r="Q2900" s="31">
        <f>'Table 1'!$I$13</f>
        <v>17</v>
      </c>
      <c r="R2900" s="31">
        <f>'Table 1'!$K$13</f>
        <v>26.5</v>
      </c>
      <c r="S2900">
        <f t="shared" si="315"/>
        <v>198.75</v>
      </c>
      <c r="T2900">
        <f t="shared" si="316"/>
        <v>132.5</v>
      </c>
      <c r="U2900">
        <f t="shared" si="317"/>
        <v>132.5</v>
      </c>
      <c r="V2900">
        <f t="shared" si="318"/>
        <v>85</v>
      </c>
      <c r="W2900" s="28">
        <f t="shared" si="319"/>
        <v>85</v>
      </c>
      <c r="X2900" s="28">
        <f t="shared" si="320"/>
        <v>132.5</v>
      </c>
      <c r="Y2900">
        <f t="shared" si="321"/>
        <v>132.5</v>
      </c>
    </row>
    <row r="2901" spans="1:25" ht="14.4" x14ac:dyDescent="0.3">
      <c r="A2901" s="23" t="s">
        <v>22</v>
      </c>
      <c r="B2901" s="24" t="s">
        <v>132</v>
      </c>
      <c r="C2901" s="25" t="s">
        <v>133</v>
      </c>
      <c r="D2901" s="24" t="s">
        <v>35</v>
      </c>
      <c r="E2901" s="24" t="s">
        <v>31</v>
      </c>
      <c r="F2901" s="24" t="s">
        <v>30</v>
      </c>
      <c r="G2901" s="24" t="s">
        <v>28</v>
      </c>
      <c r="H2901" s="29">
        <f>'Table 1'!$M$14</f>
        <v>100</v>
      </c>
      <c r="I2901" s="30"/>
      <c r="J2901" s="30"/>
      <c r="K2901" s="30"/>
      <c r="L2901" s="31"/>
      <c r="M2901" s="31">
        <v>50</v>
      </c>
      <c r="N2901" s="32">
        <f t="array" ref="N2901">INDEX([1]!CCA_Weighting[#Data],MATCH(1,([1]!CCA_Weighting[State]=A2901)*([1]!CCA_Weighting[Zone]=B2901),0),MATCH(2021,VALUE([1]!CCA_Weighting[#Headers]),0))*M2901</f>
        <v>0.14228866803199455</v>
      </c>
      <c r="O2901" s="31">
        <f>'Table 1'!$H$14</f>
        <v>50</v>
      </c>
      <c r="P2901" s="32">
        <f t="array" ref="P2901">INDEX([1]!CCA_Weighting[#Data],MATCH(1,([1]!CCA_Weighting[State]=A2901)*([1]!CCA_Weighting[Zone]=B2901),0),MATCH(2022,VALUE([1]!CCA_Weighting[#Headers]),0))*O2901</f>
        <v>0.14228866803199455</v>
      </c>
      <c r="Q2901" s="31">
        <f>'Table 1'!$I$14</f>
        <v>32.5</v>
      </c>
      <c r="R2901" s="31">
        <f>'Table 1'!$K$14</f>
        <v>50</v>
      </c>
      <c r="S2901">
        <f t="shared" si="315"/>
        <v>500</v>
      </c>
      <c r="T2901">
        <f t="shared" si="316"/>
        <v>250</v>
      </c>
      <c r="U2901">
        <f t="shared" si="317"/>
        <v>250</v>
      </c>
      <c r="V2901">
        <f t="shared" si="318"/>
        <v>162.5</v>
      </c>
      <c r="W2901" s="28">
        <f t="shared" si="319"/>
        <v>162.5</v>
      </c>
      <c r="X2901" s="28">
        <f t="shared" si="320"/>
        <v>250</v>
      </c>
      <c r="Y2901">
        <f t="shared" si="321"/>
        <v>250</v>
      </c>
    </row>
    <row r="2902" spans="1:25" ht="14.4" x14ac:dyDescent="0.3">
      <c r="A2902" s="20" t="s">
        <v>22</v>
      </c>
      <c r="B2902" s="21" t="s">
        <v>132</v>
      </c>
      <c r="C2902" s="22" t="s">
        <v>133</v>
      </c>
      <c r="D2902" s="21" t="s">
        <v>35</v>
      </c>
      <c r="E2902" s="21" t="s">
        <v>32</v>
      </c>
      <c r="F2902" s="21" t="s">
        <v>27</v>
      </c>
      <c r="G2902" s="21" t="s">
        <v>28</v>
      </c>
      <c r="H2902" s="29">
        <f>'Table 1'!$S$12</f>
        <v>35.25</v>
      </c>
      <c r="I2902" s="30"/>
      <c r="J2902" s="30"/>
      <c r="K2902" s="30"/>
      <c r="L2902" s="31"/>
      <c r="M2902" s="31">
        <v>23.5</v>
      </c>
      <c r="N2902" s="32">
        <f t="array" ref="N2902">INDEX([1]!CCA_Weighting[#Data],MATCH(1,([1]!CCA_Weighting[State]=A2902)*([1]!CCA_Weighting[Zone]=B2902),0),MATCH(2021,VALUE([1]!CCA_Weighting[#Headers]),0))*M2902</f>
        <v>6.6875673975037436E-2</v>
      </c>
      <c r="O2902" s="31">
        <f>'Table 1'!$N$8</f>
        <v>30</v>
      </c>
      <c r="P2902" s="32">
        <f t="array" ref="P2902">INDEX([1]!CCA_Weighting[#Data],MATCH(1,([1]!CCA_Weighting[State]=A2902)*([1]!CCA_Weighting[Zone]=B2902),0),MATCH(2022,VALUE([1]!CCA_Weighting[#Headers]),0))*O2902</f>
        <v>8.5373200819196735E-2</v>
      </c>
      <c r="Q2902" s="31">
        <f>'Table 1'!$O$8</f>
        <v>19.5</v>
      </c>
      <c r="R2902" s="31">
        <f>'Table 1'!$Q$8</f>
        <v>30</v>
      </c>
      <c r="S2902">
        <f t="shared" si="315"/>
        <v>176.25</v>
      </c>
      <c r="T2902">
        <f t="shared" si="316"/>
        <v>117.5</v>
      </c>
      <c r="U2902">
        <f t="shared" si="317"/>
        <v>150</v>
      </c>
      <c r="V2902">
        <f t="shared" si="318"/>
        <v>97.5</v>
      </c>
      <c r="W2902" s="28">
        <f t="shared" si="319"/>
        <v>76.375</v>
      </c>
      <c r="X2902" s="28">
        <f t="shared" si="320"/>
        <v>150</v>
      </c>
      <c r="Y2902">
        <f t="shared" si="321"/>
        <v>150</v>
      </c>
    </row>
    <row r="2903" spans="1:25" ht="14.4" x14ac:dyDescent="0.3">
      <c r="A2903" s="23" t="s">
        <v>22</v>
      </c>
      <c r="B2903" s="24" t="s">
        <v>132</v>
      </c>
      <c r="C2903" s="25" t="s">
        <v>133</v>
      </c>
      <c r="D2903" s="24" t="s">
        <v>35</v>
      </c>
      <c r="E2903" s="24" t="s">
        <v>32</v>
      </c>
      <c r="F2903" s="24" t="s">
        <v>29</v>
      </c>
      <c r="G2903" s="24" t="s">
        <v>28</v>
      </c>
      <c r="H2903" s="29">
        <f>'Table 1'!$S$13</f>
        <v>36.75</v>
      </c>
      <c r="I2903" s="30"/>
      <c r="J2903" s="30"/>
      <c r="K2903" s="30"/>
      <c r="L2903" s="31"/>
      <c r="M2903" s="31">
        <v>24.5</v>
      </c>
      <c r="N2903" s="32">
        <f t="array" ref="N2903">INDEX([1]!CCA_Weighting[#Data],MATCH(1,([1]!CCA_Weighting[State]=A2903)*([1]!CCA_Weighting[Zone]=B2903),0),MATCH(2021,VALUE([1]!CCA_Weighting[#Headers]),0))*M2903</f>
        <v>6.9721447335677325E-2</v>
      </c>
      <c r="O2903" s="31">
        <f>'Table 1'!$N$9</f>
        <v>32</v>
      </c>
      <c r="P2903" s="32">
        <f t="array" ref="P2903">INDEX([1]!CCA_Weighting[#Data],MATCH(1,([1]!CCA_Weighting[State]=A2903)*([1]!CCA_Weighting[Zone]=B2903),0),MATCH(2022,VALUE([1]!CCA_Weighting[#Headers]),0))*O2903</f>
        <v>9.1064747540476512E-2</v>
      </c>
      <c r="Q2903" s="31">
        <f>'Table 1'!$O$9</f>
        <v>21</v>
      </c>
      <c r="R2903" s="31">
        <f>'Table 1'!$Q$9</f>
        <v>32</v>
      </c>
      <c r="S2903">
        <f t="shared" si="315"/>
        <v>183.75</v>
      </c>
      <c r="T2903">
        <f t="shared" si="316"/>
        <v>122.5</v>
      </c>
      <c r="U2903">
        <f t="shared" si="317"/>
        <v>160</v>
      </c>
      <c r="V2903">
        <f t="shared" si="318"/>
        <v>105</v>
      </c>
      <c r="W2903" s="28">
        <f t="shared" si="319"/>
        <v>80.390625</v>
      </c>
      <c r="X2903" s="28">
        <f t="shared" si="320"/>
        <v>160</v>
      </c>
      <c r="Y2903">
        <f t="shared" si="321"/>
        <v>160</v>
      </c>
    </row>
    <row r="2904" spans="1:25" ht="14.4" x14ac:dyDescent="0.3">
      <c r="A2904" s="20" t="s">
        <v>22</v>
      </c>
      <c r="B2904" s="21" t="s">
        <v>132</v>
      </c>
      <c r="C2904" s="22" t="s">
        <v>133</v>
      </c>
      <c r="D2904" s="21" t="s">
        <v>35</v>
      </c>
      <c r="E2904" s="21" t="s">
        <v>32</v>
      </c>
      <c r="F2904" s="21" t="s">
        <v>30</v>
      </c>
      <c r="G2904" s="21" t="s">
        <v>28</v>
      </c>
      <c r="H2904" s="29">
        <f>'Table 1'!$S$14</f>
        <v>80</v>
      </c>
      <c r="I2904" s="30"/>
      <c r="J2904" s="30"/>
      <c r="K2904" s="30"/>
      <c r="L2904" s="31"/>
      <c r="M2904" s="31">
        <v>40</v>
      </c>
      <c r="N2904" s="32">
        <f t="array" ref="N2904">INDEX([1]!CCA_Weighting[#Data],MATCH(1,([1]!CCA_Weighting[State]=A2904)*([1]!CCA_Weighting[Zone]=B2904),0),MATCH(2021,VALUE([1]!CCA_Weighting[#Headers]),0))*M2904</f>
        <v>0.11383093442559564</v>
      </c>
      <c r="O2904" s="31">
        <f>'Table 1'!$N$10</f>
        <v>40</v>
      </c>
      <c r="P2904" s="32">
        <f t="array" ref="P2904">INDEX([1]!CCA_Weighting[#Data],MATCH(1,([1]!CCA_Weighting[State]=A2904)*([1]!CCA_Weighting[Zone]=B2904),0),MATCH(2022,VALUE([1]!CCA_Weighting[#Headers]),0))*O2904</f>
        <v>0.11383093442559564</v>
      </c>
      <c r="Q2904" s="31">
        <f>'Table 1'!$O$10</f>
        <v>26</v>
      </c>
      <c r="R2904" s="31">
        <f>'Table 1'!$Q$10</f>
        <v>40</v>
      </c>
      <c r="S2904">
        <f t="shared" si="315"/>
        <v>400</v>
      </c>
      <c r="T2904">
        <f t="shared" si="316"/>
        <v>200</v>
      </c>
      <c r="U2904">
        <f t="shared" si="317"/>
        <v>200</v>
      </c>
      <c r="V2904">
        <f t="shared" si="318"/>
        <v>130</v>
      </c>
      <c r="W2904" s="28">
        <f t="shared" si="319"/>
        <v>130</v>
      </c>
      <c r="X2904" s="28">
        <f t="shared" si="320"/>
        <v>200</v>
      </c>
      <c r="Y2904">
        <f t="shared" si="321"/>
        <v>200</v>
      </c>
    </row>
    <row r="2905" spans="1:25" ht="14.4" x14ac:dyDescent="0.3">
      <c r="A2905" s="23" t="s">
        <v>22</v>
      </c>
      <c r="B2905" s="24" t="s">
        <v>132</v>
      </c>
      <c r="C2905" s="25" t="s">
        <v>133</v>
      </c>
      <c r="D2905" s="24" t="s">
        <v>35</v>
      </c>
      <c r="E2905" s="24" t="s">
        <v>33</v>
      </c>
      <c r="F2905" s="24" t="s">
        <v>27</v>
      </c>
      <c r="G2905" s="24" t="s">
        <v>28</v>
      </c>
      <c r="H2905" s="29">
        <f>'Table 1'!$Y$12</f>
        <v>31.5</v>
      </c>
      <c r="I2905" s="30"/>
      <c r="J2905" s="30"/>
      <c r="K2905" s="30"/>
      <c r="L2905" s="31"/>
      <c r="M2905" s="31">
        <v>21</v>
      </c>
      <c r="N2905" s="32">
        <f t="array" ref="N2905">INDEX([1]!CCA_Weighting[#Data],MATCH(1,([1]!CCA_Weighting[State]=A2905)*([1]!CCA_Weighting[Zone]=B2905),0),MATCH(2021,VALUE([1]!CCA_Weighting[#Headers]),0))*M2905</f>
        <v>5.9761240573437714E-2</v>
      </c>
      <c r="O2905" s="31">
        <f>'Table 1'!$T$12</f>
        <v>21</v>
      </c>
      <c r="P2905" s="32">
        <f t="array" ref="P2905">INDEX([1]!CCA_Weighting[#Data],MATCH(1,([1]!CCA_Weighting[State]=A2905)*([1]!CCA_Weighting[Zone]=B2905),0),MATCH(2022,VALUE([1]!CCA_Weighting[#Headers]),0))*O2905</f>
        <v>5.9761240573437714E-2</v>
      </c>
      <c r="Q2905" s="31">
        <f>'Table 1'!$U$12</f>
        <v>14</v>
      </c>
      <c r="R2905" s="31">
        <f>'Table 1'!$W$12</f>
        <v>21</v>
      </c>
      <c r="S2905">
        <f t="shared" si="315"/>
        <v>157.5</v>
      </c>
      <c r="T2905">
        <f t="shared" si="316"/>
        <v>105</v>
      </c>
      <c r="U2905">
        <f t="shared" si="317"/>
        <v>105</v>
      </c>
      <c r="V2905">
        <f t="shared" si="318"/>
        <v>70</v>
      </c>
      <c r="W2905" s="28">
        <f t="shared" si="319"/>
        <v>70</v>
      </c>
      <c r="X2905" s="28">
        <f t="shared" si="320"/>
        <v>105</v>
      </c>
      <c r="Y2905">
        <f t="shared" si="321"/>
        <v>105</v>
      </c>
    </row>
    <row r="2906" spans="1:25" ht="14.4" x14ac:dyDescent="0.3">
      <c r="A2906" s="20" t="s">
        <v>22</v>
      </c>
      <c r="B2906" s="21" t="s">
        <v>132</v>
      </c>
      <c r="C2906" s="22" t="s">
        <v>133</v>
      </c>
      <c r="D2906" s="21" t="s">
        <v>35</v>
      </c>
      <c r="E2906" s="21" t="s">
        <v>33</v>
      </c>
      <c r="F2906" s="21" t="s">
        <v>29</v>
      </c>
      <c r="G2906" s="21" t="s">
        <v>28</v>
      </c>
      <c r="H2906" s="29">
        <f>'Table 1'!$Y$13</f>
        <v>33</v>
      </c>
      <c r="I2906" s="30"/>
      <c r="J2906" s="30"/>
      <c r="K2906" s="30"/>
      <c r="L2906" s="31"/>
      <c r="M2906" s="31">
        <v>22</v>
      </c>
      <c r="N2906" s="32">
        <f t="array" ref="N2906">INDEX([1]!CCA_Weighting[#Data],MATCH(1,([1]!CCA_Weighting[State]=A2906)*([1]!CCA_Weighting[Zone]=B2906),0),MATCH(2021,VALUE([1]!CCA_Weighting[#Headers]),0))*M2906</f>
        <v>6.2607013934077596E-2</v>
      </c>
      <c r="O2906" s="31">
        <f>'Table 1'!$T$13</f>
        <v>22</v>
      </c>
      <c r="P2906" s="32">
        <f t="array" ref="P2906">INDEX([1]!CCA_Weighting[#Data],MATCH(1,([1]!CCA_Weighting[State]=A2906)*([1]!CCA_Weighting[Zone]=B2906),0),MATCH(2022,VALUE([1]!CCA_Weighting[#Headers]),0))*O2906</f>
        <v>6.2607013934077596E-2</v>
      </c>
      <c r="Q2906" s="31">
        <f>'Table 1'!$U$13</f>
        <v>14.5</v>
      </c>
      <c r="R2906" s="31">
        <f>'Table 1'!$W$13</f>
        <v>22</v>
      </c>
      <c r="S2906">
        <f t="shared" si="315"/>
        <v>165</v>
      </c>
      <c r="T2906">
        <f t="shared" si="316"/>
        <v>110</v>
      </c>
      <c r="U2906">
        <f t="shared" si="317"/>
        <v>110</v>
      </c>
      <c r="V2906">
        <f t="shared" si="318"/>
        <v>72.5</v>
      </c>
      <c r="W2906" s="28">
        <f t="shared" si="319"/>
        <v>72.5</v>
      </c>
      <c r="X2906" s="28">
        <f t="shared" si="320"/>
        <v>110</v>
      </c>
      <c r="Y2906">
        <f t="shared" si="321"/>
        <v>110</v>
      </c>
    </row>
    <row r="2907" spans="1:25" ht="14.4" x14ac:dyDescent="0.3">
      <c r="A2907" s="23" t="s">
        <v>22</v>
      </c>
      <c r="B2907" s="24" t="s">
        <v>132</v>
      </c>
      <c r="C2907" s="25" t="s">
        <v>133</v>
      </c>
      <c r="D2907" s="24" t="s">
        <v>35</v>
      </c>
      <c r="E2907" s="24" t="s">
        <v>33</v>
      </c>
      <c r="F2907" s="24" t="s">
        <v>30</v>
      </c>
      <c r="G2907" s="24" t="s">
        <v>28</v>
      </c>
      <c r="H2907" s="29">
        <f>'Table 1'!$Y$14</f>
        <v>76</v>
      </c>
      <c r="I2907" s="30"/>
      <c r="J2907" s="30"/>
      <c r="K2907" s="30"/>
      <c r="L2907" s="31"/>
      <c r="M2907" s="31">
        <v>38</v>
      </c>
      <c r="N2907" s="32">
        <f t="array" ref="N2907">INDEX([1]!CCA_Weighting[#Data],MATCH(1,([1]!CCA_Weighting[State]=A2907)*([1]!CCA_Weighting[Zone]=B2907),0),MATCH(2021,VALUE([1]!CCA_Weighting[#Headers]),0))*M2907</f>
        <v>0.10813938770431586</v>
      </c>
      <c r="O2907" s="31">
        <f>'Table 1'!$T$14</f>
        <v>38</v>
      </c>
      <c r="P2907" s="32">
        <f t="array" ref="P2907">INDEX([1]!CCA_Weighting[#Data],MATCH(1,([1]!CCA_Weighting[State]=A2907)*([1]!CCA_Weighting[Zone]=B2907),0),MATCH(2022,VALUE([1]!CCA_Weighting[#Headers]),0))*O2907</f>
        <v>0.10813938770431586</v>
      </c>
      <c r="Q2907" s="31">
        <f>'Table 1'!$U$14</f>
        <v>24.5</v>
      </c>
      <c r="R2907" s="31">
        <f>'Table 1'!$W$14</f>
        <v>38</v>
      </c>
      <c r="S2907">
        <f t="shared" si="315"/>
        <v>380</v>
      </c>
      <c r="T2907">
        <f t="shared" si="316"/>
        <v>190</v>
      </c>
      <c r="U2907">
        <f t="shared" si="317"/>
        <v>190</v>
      </c>
      <c r="V2907">
        <f t="shared" si="318"/>
        <v>122.5</v>
      </c>
      <c r="W2907" s="28">
        <f t="shared" si="319"/>
        <v>122.5</v>
      </c>
      <c r="X2907" s="28">
        <f t="shared" si="320"/>
        <v>190</v>
      </c>
      <c r="Y2907">
        <f t="shared" si="321"/>
        <v>190</v>
      </c>
    </row>
    <row r="2908" spans="1:25" ht="14.4" x14ac:dyDescent="0.3">
      <c r="A2908" s="20" t="s">
        <v>22</v>
      </c>
      <c r="B2908" s="21" t="s">
        <v>132</v>
      </c>
      <c r="C2908" s="22" t="s">
        <v>133</v>
      </c>
      <c r="D2908" s="21" t="s">
        <v>35</v>
      </c>
      <c r="E2908" s="21" t="s">
        <v>34</v>
      </c>
      <c r="F2908" s="21" t="s">
        <v>27</v>
      </c>
      <c r="G2908" s="21" t="s">
        <v>28</v>
      </c>
      <c r="H2908" s="29">
        <f>'Table 1'!$Y$8</f>
        <v>42.75</v>
      </c>
      <c r="I2908" s="30"/>
      <c r="J2908" s="30"/>
      <c r="K2908" s="30"/>
      <c r="L2908" s="31"/>
      <c r="M2908" s="31">
        <v>21</v>
      </c>
      <c r="N2908" s="32">
        <f t="array" ref="N2908">INDEX([1]!CCA_Weighting[#Data],MATCH(1,([1]!CCA_Weighting[State]=A2908)*([1]!CCA_Weighting[Zone]=B2908),0),MATCH(2021,VALUE([1]!CCA_Weighting[#Headers]),0))*M2908</f>
        <v>5.9761240573437714E-2</v>
      </c>
      <c r="O2908" s="31">
        <f>'Table 1'!$T$12</f>
        <v>21</v>
      </c>
      <c r="P2908" s="32">
        <f t="array" ref="P2908">INDEX([1]!CCA_Weighting[#Data],MATCH(1,([1]!CCA_Weighting[State]=A2908)*([1]!CCA_Weighting[Zone]=B2908),0),MATCH(2022,VALUE([1]!CCA_Weighting[#Headers]),0))*O2908</f>
        <v>5.9761240573437714E-2</v>
      </c>
      <c r="Q2908" s="31">
        <f>'Table 1'!$U$12</f>
        <v>14</v>
      </c>
      <c r="R2908" s="31">
        <f>'Table 1'!$W$12</f>
        <v>21</v>
      </c>
      <c r="S2908">
        <f t="shared" si="315"/>
        <v>213.75</v>
      </c>
      <c r="T2908">
        <f t="shared" si="316"/>
        <v>105</v>
      </c>
      <c r="U2908">
        <f t="shared" si="317"/>
        <v>105</v>
      </c>
      <c r="V2908">
        <f t="shared" si="318"/>
        <v>70</v>
      </c>
      <c r="W2908" s="28">
        <f t="shared" si="319"/>
        <v>70</v>
      </c>
      <c r="X2908" s="28">
        <f t="shared" si="320"/>
        <v>105</v>
      </c>
      <c r="Y2908">
        <f t="shared" si="321"/>
        <v>105</v>
      </c>
    </row>
    <row r="2909" spans="1:25" ht="14.4" x14ac:dyDescent="0.3">
      <c r="A2909" s="23" t="s">
        <v>22</v>
      </c>
      <c r="B2909" s="24" t="s">
        <v>132</v>
      </c>
      <c r="C2909" s="25" t="s">
        <v>133</v>
      </c>
      <c r="D2909" s="24" t="s">
        <v>35</v>
      </c>
      <c r="E2909" s="24" t="s">
        <v>34</v>
      </c>
      <c r="F2909" s="24" t="s">
        <v>29</v>
      </c>
      <c r="G2909" s="24" t="s">
        <v>28</v>
      </c>
      <c r="H2909" s="29">
        <f>'Table 1'!$Y$9</f>
        <v>45</v>
      </c>
      <c r="I2909" s="30"/>
      <c r="J2909" s="30"/>
      <c r="K2909" s="30"/>
      <c r="L2909" s="31"/>
      <c r="M2909" s="31">
        <v>22</v>
      </c>
      <c r="N2909" s="32">
        <f t="array" ref="N2909">INDEX([1]!CCA_Weighting[#Data],MATCH(1,([1]!CCA_Weighting[State]=A2909)*([1]!CCA_Weighting[Zone]=B2909),0),MATCH(2021,VALUE([1]!CCA_Weighting[#Headers]),0))*M2909</f>
        <v>6.2607013934077596E-2</v>
      </c>
      <c r="O2909" s="31">
        <f>'Table 1'!$T$13</f>
        <v>22</v>
      </c>
      <c r="P2909" s="32">
        <f t="array" ref="P2909">INDEX([1]!CCA_Weighting[#Data],MATCH(1,([1]!CCA_Weighting[State]=A2909)*([1]!CCA_Weighting[Zone]=B2909),0),MATCH(2022,VALUE([1]!CCA_Weighting[#Headers]),0))*O2909</f>
        <v>6.2607013934077596E-2</v>
      </c>
      <c r="Q2909" s="31">
        <f>'Table 1'!$U$13</f>
        <v>14.5</v>
      </c>
      <c r="R2909" s="31">
        <f>'Table 1'!$W$13</f>
        <v>22</v>
      </c>
      <c r="S2909">
        <f t="shared" si="315"/>
        <v>225</v>
      </c>
      <c r="T2909">
        <f t="shared" si="316"/>
        <v>110</v>
      </c>
      <c r="U2909">
        <f t="shared" si="317"/>
        <v>110</v>
      </c>
      <c r="V2909">
        <f t="shared" si="318"/>
        <v>72.5</v>
      </c>
      <c r="W2909" s="28">
        <f t="shared" si="319"/>
        <v>72.5</v>
      </c>
      <c r="X2909" s="28">
        <f t="shared" si="320"/>
        <v>110</v>
      </c>
      <c r="Y2909">
        <f t="shared" si="321"/>
        <v>110</v>
      </c>
    </row>
    <row r="2910" spans="1:25" ht="14.4" x14ac:dyDescent="0.3">
      <c r="A2910" s="20" t="s">
        <v>22</v>
      </c>
      <c r="B2910" s="21" t="s">
        <v>132</v>
      </c>
      <c r="C2910" s="22" t="s">
        <v>133</v>
      </c>
      <c r="D2910" s="21" t="s">
        <v>35</v>
      </c>
      <c r="E2910" s="21" t="s">
        <v>34</v>
      </c>
      <c r="F2910" s="21" t="s">
        <v>30</v>
      </c>
      <c r="G2910" s="21" t="s">
        <v>28</v>
      </c>
      <c r="H2910" s="29">
        <f>'Table 1'!$Y$10</f>
        <v>76</v>
      </c>
      <c r="I2910" s="30"/>
      <c r="J2910" s="30"/>
      <c r="K2910" s="30"/>
      <c r="L2910" s="31"/>
      <c r="M2910" s="31">
        <v>38</v>
      </c>
      <c r="N2910" s="32">
        <f t="array" ref="N2910">INDEX([1]!CCA_Weighting[#Data],MATCH(1,([1]!CCA_Weighting[State]=A2910)*([1]!CCA_Weighting[Zone]=B2910),0),MATCH(2021,VALUE([1]!CCA_Weighting[#Headers]),0))*M2910</f>
        <v>0.10813938770431586</v>
      </c>
      <c r="O2910" s="31">
        <f>'Table 1'!$T$14</f>
        <v>38</v>
      </c>
      <c r="P2910" s="32">
        <f t="array" ref="P2910">INDEX([1]!CCA_Weighting[#Data],MATCH(1,([1]!CCA_Weighting[State]=A2910)*([1]!CCA_Weighting[Zone]=B2910),0),MATCH(2022,VALUE([1]!CCA_Weighting[#Headers]),0))*O2910</f>
        <v>0.10813938770431586</v>
      </c>
      <c r="Q2910" s="31">
        <f>'Table 1'!$U$14</f>
        <v>24.5</v>
      </c>
      <c r="R2910" s="31">
        <f>'Table 1'!$W$14</f>
        <v>38</v>
      </c>
      <c r="S2910">
        <f t="shared" si="315"/>
        <v>380</v>
      </c>
      <c r="T2910">
        <f t="shared" si="316"/>
        <v>190</v>
      </c>
      <c r="U2910">
        <f t="shared" si="317"/>
        <v>190</v>
      </c>
      <c r="V2910">
        <f t="shared" si="318"/>
        <v>122.5</v>
      </c>
      <c r="W2910" s="28">
        <f t="shared" si="319"/>
        <v>122.5</v>
      </c>
      <c r="X2910" s="28">
        <f t="shared" si="320"/>
        <v>190</v>
      </c>
      <c r="Y2910">
        <f t="shared" si="321"/>
        <v>190</v>
      </c>
    </row>
    <row r="2911" spans="1:25" ht="14.4" x14ac:dyDescent="0.3">
      <c r="A2911" s="23" t="s">
        <v>22</v>
      </c>
      <c r="B2911" s="24" t="s">
        <v>132</v>
      </c>
      <c r="C2911" s="25" t="s">
        <v>133</v>
      </c>
      <c r="D2911" s="24" t="s">
        <v>36</v>
      </c>
      <c r="E2911" s="25" t="s">
        <v>26</v>
      </c>
      <c r="F2911" s="24" t="s">
        <v>27</v>
      </c>
      <c r="G2911" s="24" t="s">
        <v>28</v>
      </c>
      <c r="H2911" s="29">
        <f>'Table 1'!$G$12</f>
        <v>40.5</v>
      </c>
      <c r="I2911" s="30"/>
      <c r="J2911" s="30"/>
      <c r="K2911" s="30"/>
      <c r="L2911" s="31"/>
      <c r="M2911" s="31">
        <v>27</v>
      </c>
      <c r="N2911" s="32">
        <f t="array" ref="N2911">INDEX([1]!CCA_Weighting[#Data],MATCH(1,([1]!CCA_Weighting[State]=A2911)*([1]!CCA_Weighting[Zone]=B2911),0),MATCH(2021,VALUE([1]!CCA_Weighting[#Headers]),0))*M2911</f>
        <v>7.6835880737277054E-2</v>
      </c>
      <c r="O2911" s="31">
        <f>'Table 1'!$B$12</f>
        <v>27</v>
      </c>
      <c r="P2911" s="32">
        <f t="array" ref="P2911">INDEX([1]!CCA_Weighting[#Data],MATCH(1,([1]!CCA_Weighting[State]=A2911)*([1]!CCA_Weighting[Zone]=B2911),0),MATCH(2022,VALUE([1]!CCA_Weighting[#Headers]),0))*O2911</f>
        <v>7.6835880737277054E-2</v>
      </c>
      <c r="Q2911" s="31">
        <f>'Table 1'!$C$12</f>
        <v>18</v>
      </c>
      <c r="R2911" s="31">
        <f>'Table 1'!$E$12</f>
        <v>27</v>
      </c>
      <c r="S2911">
        <f t="shared" si="315"/>
        <v>202.5</v>
      </c>
      <c r="T2911">
        <f t="shared" si="316"/>
        <v>135</v>
      </c>
      <c r="U2911">
        <f t="shared" si="317"/>
        <v>135</v>
      </c>
      <c r="V2911">
        <f t="shared" si="318"/>
        <v>90</v>
      </c>
      <c r="W2911" s="28">
        <f t="shared" si="319"/>
        <v>90</v>
      </c>
      <c r="X2911" s="28">
        <f t="shared" si="320"/>
        <v>135</v>
      </c>
      <c r="Y2911">
        <f t="shared" si="321"/>
        <v>135</v>
      </c>
    </row>
    <row r="2912" spans="1:25" ht="14.4" x14ac:dyDescent="0.3">
      <c r="A2912" s="20" t="s">
        <v>22</v>
      </c>
      <c r="B2912" s="21" t="s">
        <v>132</v>
      </c>
      <c r="C2912" s="22" t="s">
        <v>133</v>
      </c>
      <c r="D2912" s="21" t="s">
        <v>36</v>
      </c>
      <c r="E2912" s="22" t="s">
        <v>26</v>
      </c>
      <c r="F2912" s="21" t="s">
        <v>29</v>
      </c>
      <c r="G2912" s="21" t="s">
        <v>28</v>
      </c>
      <c r="H2912" s="29">
        <f>'Table 1'!$G$13</f>
        <v>43.5</v>
      </c>
      <c r="I2912" s="30"/>
      <c r="J2912" s="30"/>
      <c r="K2912" s="30"/>
      <c r="L2912" s="31"/>
      <c r="M2912" s="31">
        <v>29</v>
      </c>
      <c r="N2912" s="32">
        <f t="array" ref="N2912">INDEX([1]!CCA_Weighting[#Data],MATCH(1,([1]!CCA_Weighting[State]=A2912)*([1]!CCA_Weighting[Zone]=B2912),0),MATCH(2021,VALUE([1]!CCA_Weighting[#Headers]),0))*M2912</f>
        <v>8.2527427458556846E-2</v>
      </c>
      <c r="O2912" s="31">
        <f>'Table 1'!$B$13</f>
        <v>29</v>
      </c>
      <c r="P2912" s="32">
        <f t="array" ref="P2912">INDEX([1]!CCA_Weighting[#Data],MATCH(1,([1]!CCA_Weighting[State]=A2912)*([1]!CCA_Weighting[Zone]=B2912),0),MATCH(2022,VALUE([1]!CCA_Weighting[#Headers]),0))*O2912</f>
        <v>8.2527427458556846E-2</v>
      </c>
      <c r="Q2912" s="31">
        <f>'Table 1'!$C$13</f>
        <v>19</v>
      </c>
      <c r="R2912" s="31">
        <f>'Table 1'!$E$13</f>
        <v>29</v>
      </c>
      <c r="S2912">
        <f t="shared" si="315"/>
        <v>217.5</v>
      </c>
      <c r="T2912">
        <f t="shared" si="316"/>
        <v>145</v>
      </c>
      <c r="U2912">
        <f t="shared" si="317"/>
        <v>145</v>
      </c>
      <c r="V2912">
        <f t="shared" si="318"/>
        <v>95</v>
      </c>
      <c r="W2912" s="28">
        <f t="shared" si="319"/>
        <v>95</v>
      </c>
      <c r="X2912" s="28">
        <f t="shared" si="320"/>
        <v>145</v>
      </c>
      <c r="Y2912">
        <f t="shared" si="321"/>
        <v>145</v>
      </c>
    </row>
    <row r="2913" spans="1:25" ht="14.4" x14ac:dyDescent="0.3">
      <c r="A2913" s="23" t="s">
        <v>22</v>
      </c>
      <c r="B2913" s="24" t="s">
        <v>132</v>
      </c>
      <c r="C2913" s="25" t="s">
        <v>133</v>
      </c>
      <c r="D2913" s="24" t="s">
        <v>36</v>
      </c>
      <c r="E2913" s="25" t="s">
        <v>26</v>
      </c>
      <c r="F2913" s="24" t="s">
        <v>30</v>
      </c>
      <c r="G2913" s="24" t="s">
        <v>28</v>
      </c>
      <c r="H2913" s="29">
        <f>'Table 1'!$G$14</f>
        <v>110</v>
      </c>
      <c r="I2913" s="30"/>
      <c r="J2913" s="30"/>
      <c r="K2913" s="30"/>
      <c r="L2913" s="31"/>
      <c r="M2913" s="31">
        <v>55</v>
      </c>
      <c r="N2913" s="32">
        <f t="array" ref="N2913">INDEX([1]!CCA_Weighting[#Data],MATCH(1,([1]!CCA_Weighting[State]=A2913)*([1]!CCA_Weighting[Zone]=B2913),0),MATCH(2021,VALUE([1]!CCA_Weighting[#Headers]),0))*M2913</f>
        <v>0.15651753483519401</v>
      </c>
      <c r="O2913" s="31">
        <f>'Table 1'!$B$14</f>
        <v>55</v>
      </c>
      <c r="P2913" s="32">
        <f t="array" ref="P2913">INDEX([1]!CCA_Weighting[#Data],MATCH(1,([1]!CCA_Weighting[State]=A2913)*([1]!CCA_Weighting[Zone]=B2913),0),MATCH(2022,VALUE([1]!CCA_Weighting[#Headers]),0))*O2913</f>
        <v>0.15651753483519401</v>
      </c>
      <c r="Q2913" s="31">
        <f>'Table 1'!$C$14</f>
        <v>36</v>
      </c>
      <c r="R2913" s="31">
        <f>'Table 1'!$E$14</f>
        <v>55</v>
      </c>
      <c r="S2913">
        <f t="shared" si="315"/>
        <v>550</v>
      </c>
      <c r="T2913">
        <f t="shared" si="316"/>
        <v>275</v>
      </c>
      <c r="U2913">
        <f t="shared" si="317"/>
        <v>275</v>
      </c>
      <c r="V2913">
        <f t="shared" si="318"/>
        <v>180</v>
      </c>
      <c r="W2913" s="28">
        <f t="shared" si="319"/>
        <v>180</v>
      </c>
      <c r="X2913" s="28">
        <f t="shared" si="320"/>
        <v>275</v>
      </c>
      <c r="Y2913">
        <f t="shared" si="321"/>
        <v>275</v>
      </c>
    </row>
    <row r="2914" spans="1:25" ht="14.4" x14ac:dyDescent="0.3">
      <c r="A2914" s="20" t="s">
        <v>22</v>
      </c>
      <c r="B2914" s="21" t="s">
        <v>132</v>
      </c>
      <c r="C2914" s="22" t="s">
        <v>133</v>
      </c>
      <c r="D2914" s="21" t="s">
        <v>36</v>
      </c>
      <c r="E2914" s="21" t="s">
        <v>31</v>
      </c>
      <c r="F2914" s="21" t="s">
        <v>27</v>
      </c>
      <c r="G2914" s="21" t="s">
        <v>28</v>
      </c>
      <c r="H2914" s="29">
        <f>'Table 1'!$M$12</f>
        <v>37.5</v>
      </c>
      <c r="I2914" s="30"/>
      <c r="J2914" s="30"/>
      <c r="K2914" s="30"/>
      <c r="L2914" s="31"/>
      <c r="M2914" s="31">
        <v>25</v>
      </c>
      <c r="N2914" s="32">
        <f t="array" ref="N2914">INDEX([1]!CCA_Weighting[#Data],MATCH(1,([1]!CCA_Weighting[State]=A2914)*([1]!CCA_Weighting[Zone]=B2914),0),MATCH(2021,VALUE([1]!CCA_Weighting[#Headers]),0))*M2914</f>
        <v>7.1144334015997276E-2</v>
      </c>
      <c r="O2914" s="31">
        <f>'Table 1'!$H$12</f>
        <v>25</v>
      </c>
      <c r="P2914" s="32">
        <f t="array" ref="P2914">INDEX([1]!CCA_Weighting[#Data],MATCH(1,([1]!CCA_Weighting[State]=A2914)*([1]!CCA_Weighting[Zone]=B2914),0),MATCH(2022,VALUE([1]!CCA_Weighting[#Headers]),0))*O2914</f>
        <v>7.1144334015997276E-2</v>
      </c>
      <c r="Q2914" s="31">
        <f>'Table 1'!$I$12</f>
        <v>16</v>
      </c>
      <c r="R2914" s="31">
        <f>'Table 1'!$K$12</f>
        <v>25</v>
      </c>
      <c r="S2914">
        <f t="shared" si="315"/>
        <v>187.5</v>
      </c>
      <c r="T2914">
        <f t="shared" si="316"/>
        <v>125</v>
      </c>
      <c r="U2914">
        <f t="shared" si="317"/>
        <v>125</v>
      </c>
      <c r="V2914">
        <f t="shared" si="318"/>
        <v>80</v>
      </c>
      <c r="W2914" s="28">
        <f t="shared" si="319"/>
        <v>80</v>
      </c>
      <c r="X2914" s="28">
        <f t="shared" si="320"/>
        <v>125</v>
      </c>
      <c r="Y2914">
        <f t="shared" si="321"/>
        <v>125</v>
      </c>
    </row>
    <row r="2915" spans="1:25" ht="14.4" x14ac:dyDescent="0.3">
      <c r="A2915" s="23" t="s">
        <v>22</v>
      </c>
      <c r="B2915" s="24" t="s">
        <v>132</v>
      </c>
      <c r="C2915" s="25" t="s">
        <v>133</v>
      </c>
      <c r="D2915" s="24" t="s">
        <v>36</v>
      </c>
      <c r="E2915" s="24" t="s">
        <v>31</v>
      </c>
      <c r="F2915" s="24" t="s">
        <v>29</v>
      </c>
      <c r="G2915" s="24" t="s">
        <v>28</v>
      </c>
      <c r="H2915" s="29">
        <f>'Table 1'!$M$13</f>
        <v>39.75</v>
      </c>
      <c r="I2915" s="30"/>
      <c r="J2915" s="30"/>
      <c r="K2915" s="30"/>
      <c r="L2915" s="31"/>
      <c r="M2915" s="31">
        <v>26.5</v>
      </c>
      <c r="N2915" s="32">
        <f t="array" ref="N2915">INDEX([1]!CCA_Weighting[#Data],MATCH(1,([1]!CCA_Weighting[State]=A2915)*([1]!CCA_Weighting[Zone]=B2915),0),MATCH(2021,VALUE([1]!CCA_Weighting[#Headers]),0))*M2915</f>
        <v>7.5412994056957117E-2</v>
      </c>
      <c r="O2915" s="31">
        <f>'Table 1'!$H$13</f>
        <v>26.5</v>
      </c>
      <c r="P2915" s="32">
        <f t="array" ref="P2915">INDEX([1]!CCA_Weighting[#Data],MATCH(1,([1]!CCA_Weighting[State]=A2915)*([1]!CCA_Weighting[Zone]=B2915),0),MATCH(2022,VALUE([1]!CCA_Weighting[#Headers]),0))*O2915</f>
        <v>7.5412994056957117E-2</v>
      </c>
      <c r="Q2915" s="31">
        <f>'Table 1'!$I$13</f>
        <v>17</v>
      </c>
      <c r="R2915" s="31">
        <f>'Table 1'!$K$13</f>
        <v>26.5</v>
      </c>
      <c r="S2915">
        <f t="shared" si="315"/>
        <v>198.75</v>
      </c>
      <c r="T2915">
        <f t="shared" si="316"/>
        <v>132.5</v>
      </c>
      <c r="U2915">
        <f t="shared" si="317"/>
        <v>132.5</v>
      </c>
      <c r="V2915">
        <f t="shared" si="318"/>
        <v>85</v>
      </c>
      <c r="W2915" s="28">
        <f t="shared" si="319"/>
        <v>85</v>
      </c>
      <c r="X2915" s="28">
        <f t="shared" si="320"/>
        <v>132.5</v>
      </c>
      <c r="Y2915">
        <f t="shared" si="321"/>
        <v>132.5</v>
      </c>
    </row>
    <row r="2916" spans="1:25" ht="14.4" x14ac:dyDescent="0.3">
      <c r="A2916" s="20" t="s">
        <v>22</v>
      </c>
      <c r="B2916" s="21" t="s">
        <v>132</v>
      </c>
      <c r="C2916" s="22" t="s">
        <v>133</v>
      </c>
      <c r="D2916" s="21" t="s">
        <v>36</v>
      </c>
      <c r="E2916" s="21" t="s">
        <v>31</v>
      </c>
      <c r="F2916" s="21" t="s">
        <v>30</v>
      </c>
      <c r="G2916" s="21" t="s">
        <v>28</v>
      </c>
      <c r="H2916" s="29">
        <f>'Table 1'!$M$14</f>
        <v>100</v>
      </c>
      <c r="I2916" s="30"/>
      <c r="J2916" s="30"/>
      <c r="K2916" s="30"/>
      <c r="L2916" s="31"/>
      <c r="M2916" s="31">
        <v>50</v>
      </c>
      <c r="N2916" s="32">
        <f t="array" ref="N2916">INDEX([1]!CCA_Weighting[#Data],MATCH(1,([1]!CCA_Weighting[State]=A2916)*([1]!CCA_Weighting[Zone]=B2916),0),MATCH(2021,VALUE([1]!CCA_Weighting[#Headers]),0))*M2916</f>
        <v>0.14228866803199455</v>
      </c>
      <c r="O2916" s="31">
        <f>'Table 1'!$H$14</f>
        <v>50</v>
      </c>
      <c r="P2916" s="32">
        <f t="array" ref="P2916">INDEX([1]!CCA_Weighting[#Data],MATCH(1,([1]!CCA_Weighting[State]=A2916)*([1]!CCA_Weighting[Zone]=B2916),0),MATCH(2022,VALUE([1]!CCA_Weighting[#Headers]),0))*O2916</f>
        <v>0.14228866803199455</v>
      </c>
      <c r="Q2916" s="31">
        <f>'Table 1'!$I$14</f>
        <v>32.5</v>
      </c>
      <c r="R2916" s="31">
        <f>'Table 1'!$K$14</f>
        <v>50</v>
      </c>
      <c r="S2916">
        <f t="shared" si="315"/>
        <v>500</v>
      </c>
      <c r="T2916">
        <f t="shared" si="316"/>
        <v>250</v>
      </c>
      <c r="U2916">
        <f t="shared" si="317"/>
        <v>250</v>
      </c>
      <c r="V2916">
        <f t="shared" si="318"/>
        <v>162.5</v>
      </c>
      <c r="W2916" s="28">
        <f t="shared" si="319"/>
        <v>162.5</v>
      </c>
      <c r="X2916" s="28">
        <f t="shared" si="320"/>
        <v>250</v>
      </c>
      <c r="Y2916">
        <f t="shared" si="321"/>
        <v>250</v>
      </c>
    </row>
    <row r="2917" spans="1:25" ht="14.4" x14ac:dyDescent="0.3">
      <c r="A2917" s="23" t="s">
        <v>22</v>
      </c>
      <c r="B2917" s="24" t="s">
        <v>132</v>
      </c>
      <c r="C2917" s="25" t="s">
        <v>133</v>
      </c>
      <c r="D2917" s="24" t="s">
        <v>36</v>
      </c>
      <c r="E2917" s="24" t="s">
        <v>32</v>
      </c>
      <c r="F2917" s="24" t="s">
        <v>27</v>
      </c>
      <c r="G2917" s="24" t="s">
        <v>28</v>
      </c>
      <c r="H2917" s="29">
        <f>'Table 1'!$S$12</f>
        <v>35.25</v>
      </c>
      <c r="I2917" s="30"/>
      <c r="J2917" s="30"/>
      <c r="K2917" s="30"/>
      <c r="L2917" s="31"/>
      <c r="M2917" s="31">
        <v>23.5</v>
      </c>
      <c r="N2917" s="32">
        <f t="array" ref="N2917">INDEX([1]!CCA_Weighting[#Data],MATCH(1,([1]!CCA_Weighting[State]=A2917)*([1]!CCA_Weighting[Zone]=B2917),0),MATCH(2021,VALUE([1]!CCA_Weighting[#Headers]),0))*M2917</f>
        <v>6.6875673975037436E-2</v>
      </c>
      <c r="O2917" s="31">
        <f>'Table 1'!$N$8</f>
        <v>30</v>
      </c>
      <c r="P2917" s="32">
        <f t="array" ref="P2917">INDEX([1]!CCA_Weighting[#Data],MATCH(1,([1]!CCA_Weighting[State]=A2917)*([1]!CCA_Weighting[Zone]=B2917),0),MATCH(2022,VALUE([1]!CCA_Weighting[#Headers]),0))*O2917</f>
        <v>8.5373200819196735E-2</v>
      </c>
      <c r="Q2917" s="31">
        <f>'Table 1'!$O$8</f>
        <v>19.5</v>
      </c>
      <c r="R2917" s="31">
        <f>'Table 1'!$Q$8</f>
        <v>30</v>
      </c>
      <c r="S2917">
        <f t="shared" si="315"/>
        <v>176.25</v>
      </c>
      <c r="T2917">
        <f t="shared" si="316"/>
        <v>117.5</v>
      </c>
      <c r="U2917">
        <f t="shared" si="317"/>
        <v>150</v>
      </c>
      <c r="V2917">
        <f t="shared" si="318"/>
        <v>97.5</v>
      </c>
      <c r="W2917" s="28">
        <f t="shared" si="319"/>
        <v>76.375</v>
      </c>
      <c r="X2917" s="28">
        <f t="shared" si="320"/>
        <v>150</v>
      </c>
      <c r="Y2917">
        <f t="shared" si="321"/>
        <v>150</v>
      </c>
    </row>
    <row r="2918" spans="1:25" ht="14.4" x14ac:dyDescent="0.3">
      <c r="A2918" s="20" t="s">
        <v>22</v>
      </c>
      <c r="B2918" s="21" t="s">
        <v>132</v>
      </c>
      <c r="C2918" s="22" t="s">
        <v>133</v>
      </c>
      <c r="D2918" s="21" t="s">
        <v>36</v>
      </c>
      <c r="E2918" s="21" t="s">
        <v>32</v>
      </c>
      <c r="F2918" s="21" t="s">
        <v>29</v>
      </c>
      <c r="G2918" s="21" t="s">
        <v>28</v>
      </c>
      <c r="H2918" s="29">
        <f>'Table 1'!$S$13</f>
        <v>36.75</v>
      </c>
      <c r="I2918" s="30"/>
      <c r="J2918" s="30"/>
      <c r="K2918" s="30"/>
      <c r="L2918" s="31"/>
      <c r="M2918" s="31">
        <v>24.5</v>
      </c>
      <c r="N2918" s="32">
        <f t="array" ref="N2918">INDEX([1]!CCA_Weighting[#Data],MATCH(1,([1]!CCA_Weighting[State]=A2918)*([1]!CCA_Weighting[Zone]=B2918),0),MATCH(2021,VALUE([1]!CCA_Weighting[#Headers]),0))*M2918</f>
        <v>6.9721447335677325E-2</v>
      </c>
      <c r="O2918" s="31">
        <f>'Table 1'!$N$9</f>
        <v>32</v>
      </c>
      <c r="P2918" s="32">
        <f t="array" ref="P2918">INDEX([1]!CCA_Weighting[#Data],MATCH(1,([1]!CCA_Weighting[State]=A2918)*([1]!CCA_Weighting[Zone]=B2918),0),MATCH(2022,VALUE([1]!CCA_Weighting[#Headers]),0))*O2918</f>
        <v>9.1064747540476512E-2</v>
      </c>
      <c r="Q2918" s="31">
        <f>'Table 1'!$O$9</f>
        <v>21</v>
      </c>
      <c r="R2918" s="31">
        <f>'Table 1'!$Q$9</f>
        <v>32</v>
      </c>
      <c r="S2918">
        <f t="shared" si="315"/>
        <v>183.75</v>
      </c>
      <c r="T2918">
        <f t="shared" si="316"/>
        <v>122.5</v>
      </c>
      <c r="U2918">
        <f t="shared" si="317"/>
        <v>160</v>
      </c>
      <c r="V2918">
        <f t="shared" si="318"/>
        <v>105</v>
      </c>
      <c r="W2918" s="28">
        <f t="shared" si="319"/>
        <v>80.390625</v>
      </c>
      <c r="X2918" s="28">
        <f t="shared" si="320"/>
        <v>160</v>
      </c>
      <c r="Y2918">
        <f t="shared" si="321"/>
        <v>160</v>
      </c>
    </row>
    <row r="2919" spans="1:25" ht="14.4" x14ac:dyDescent="0.3">
      <c r="A2919" s="23" t="s">
        <v>22</v>
      </c>
      <c r="B2919" s="24" t="s">
        <v>132</v>
      </c>
      <c r="C2919" s="25" t="s">
        <v>133</v>
      </c>
      <c r="D2919" s="24" t="s">
        <v>36</v>
      </c>
      <c r="E2919" s="24" t="s">
        <v>32</v>
      </c>
      <c r="F2919" s="24" t="s">
        <v>30</v>
      </c>
      <c r="G2919" s="24" t="s">
        <v>28</v>
      </c>
      <c r="H2919" s="29">
        <f>'Table 1'!$S$14</f>
        <v>80</v>
      </c>
      <c r="I2919" s="30"/>
      <c r="J2919" s="30"/>
      <c r="K2919" s="30"/>
      <c r="L2919" s="31"/>
      <c r="M2919" s="31">
        <v>40</v>
      </c>
      <c r="N2919" s="32">
        <f t="array" ref="N2919">INDEX([1]!CCA_Weighting[#Data],MATCH(1,([1]!CCA_Weighting[State]=A2919)*([1]!CCA_Weighting[Zone]=B2919),0),MATCH(2021,VALUE([1]!CCA_Weighting[#Headers]),0))*M2919</f>
        <v>0.11383093442559564</v>
      </c>
      <c r="O2919" s="31">
        <f>'Table 1'!$N$10</f>
        <v>40</v>
      </c>
      <c r="P2919" s="32">
        <f t="array" ref="P2919">INDEX([1]!CCA_Weighting[#Data],MATCH(1,([1]!CCA_Weighting[State]=A2919)*([1]!CCA_Weighting[Zone]=B2919),0),MATCH(2022,VALUE([1]!CCA_Weighting[#Headers]),0))*O2919</f>
        <v>0.11383093442559564</v>
      </c>
      <c r="Q2919" s="31">
        <f>'Table 1'!$O$10</f>
        <v>26</v>
      </c>
      <c r="R2919" s="31">
        <f>'Table 1'!$Q$10</f>
        <v>40</v>
      </c>
      <c r="S2919">
        <f t="shared" si="315"/>
        <v>400</v>
      </c>
      <c r="T2919">
        <f t="shared" si="316"/>
        <v>200</v>
      </c>
      <c r="U2919">
        <f t="shared" si="317"/>
        <v>200</v>
      </c>
      <c r="V2919">
        <f t="shared" si="318"/>
        <v>130</v>
      </c>
      <c r="W2919" s="28">
        <f t="shared" si="319"/>
        <v>130</v>
      </c>
      <c r="X2919" s="28">
        <f t="shared" si="320"/>
        <v>200</v>
      </c>
      <c r="Y2919">
        <f t="shared" si="321"/>
        <v>200</v>
      </c>
    </row>
    <row r="2920" spans="1:25" ht="14.4" x14ac:dyDescent="0.3">
      <c r="A2920" s="20" t="s">
        <v>22</v>
      </c>
      <c r="B2920" s="21" t="s">
        <v>132</v>
      </c>
      <c r="C2920" s="22" t="s">
        <v>133</v>
      </c>
      <c r="D2920" s="21" t="s">
        <v>36</v>
      </c>
      <c r="E2920" s="21" t="s">
        <v>33</v>
      </c>
      <c r="F2920" s="21" t="s">
        <v>27</v>
      </c>
      <c r="G2920" s="21" t="s">
        <v>28</v>
      </c>
      <c r="H2920" s="29">
        <f>'Table 1'!$Y$12</f>
        <v>31.5</v>
      </c>
      <c r="I2920" s="30"/>
      <c r="J2920" s="30"/>
      <c r="K2920" s="30"/>
      <c r="L2920" s="31"/>
      <c r="M2920" s="31">
        <v>21</v>
      </c>
      <c r="N2920" s="32">
        <f t="array" ref="N2920">INDEX([1]!CCA_Weighting[#Data],MATCH(1,([1]!CCA_Weighting[State]=A2920)*([1]!CCA_Weighting[Zone]=B2920),0),MATCH(2021,VALUE([1]!CCA_Weighting[#Headers]),0))*M2920</f>
        <v>5.9761240573437714E-2</v>
      </c>
      <c r="O2920" s="31">
        <f>'Table 1'!$T$12</f>
        <v>21</v>
      </c>
      <c r="P2920" s="32">
        <f t="array" ref="P2920">INDEX([1]!CCA_Weighting[#Data],MATCH(1,([1]!CCA_Weighting[State]=A2920)*([1]!CCA_Weighting[Zone]=B2920),0),MATCH(2022,VALUE([1]!CCA_Weighting[#Headers]),0))*O2920</f>
        <v>5.9761240573437714E-2</v>
      </c>
      <c r="Q2920" s="31">
        <f>'Table 1'!$U$12</f>
        <v>14</v>
      </c>
      <c r="R2920" s="31">
        <f>'Table 1'!$W$12</f>
        <v>21</v>
      </c>
      <c r="S2920">
        <f t="shared" si="315"/>
        <v>157.5</v>
      </c>
      <c r="T2920">
        <f t="shared" si="316"/>
        <v>105</v>
      </c>
      <c r="U2920">
        <f t="shared" si="317"/>
        <v>105</v>
      </c>
      <c r="V2920">
        <f t="shared" si="318"/>
        <v>70</v>
      </c>
      <c r="W2920" s="28">
        <f t="shared" si="319"/>
        <v>70</v>
      </c>
      <c r="X2920" s="28">
        <f t="shared" si="320"/>
        <v>105</v>
      </c>
      <c r="Y2920">
        <f t="shared" si="321"/>
        <v>105</v>
      </c>
    </row>
    <row r="2921" spans="1:25" ht="14.4" x14ac:dyDescent="0.3">
      <c r="A2921" s="23" t="s">
        <v>22</v>
      </c>
      <c r="B2921" s="24" t="s">
        <v>132</v>
      </c>
      <c r="C2921" s="25" t="s">
        <v>133</v>
      </c>
      <c r="D2921" s="24" t="s">
        <v>36</v>
      </c>
      <c r="E2921" s="24" t="s">
        <v>33</v>
      </c>
      <c r="F2921" s="24" t="s">
        <v>29</v>
      </c>
      <c r="G2921" s="24" t="s">
        <v>28</v>
      </c>
      <c r="H2921" s="29">
        <f>'Table 1'!$Y$13</f>
        <v>33</v>
      </c>
      <c r="I2921" s="30"/>
      <c r="J2921" s="30"/>
      <c r="K2921" s="30"/>
      <c r="L2921" s="31"/>
      <c r="M2921" s="31">
        <v>22</v>
      </c>
      <c r="N2921" s="32">
        <f t="array" ref="N2921">INDEX([1]!CCA_Weighting[#Data],MATCH(1,([1]!CCA_Weighting[State]=A2921)*([1]!CCA_Weighting[Zone]=B2921),0),MATCH(2021,VALUE([1]!CCA_Weighting[#Headers]),0))*M2921</f>
        <v>6.2607013934077596E-2</v>
      </c>
      <c r="O2921" s="31">
        <f>'Table 1'!$T$13</f>
        <v>22</v>
      </c>
      <c r="P2921" s="32">
        <f t="array" ref="P2921">INDEX([1]!CCA_Weighting[#Data],MATCH(1,([1]!CCA_Weighting[State]=A2921)*([1]!CCA_Weighting[Zone]=B2921),0),MATCH(2022,VALUE([1]!CCA_Weighting[#Headers]),0))*O2921</f>
        <v>6.2607013934077596E-2</v>
      </c>
      <c r="Q2921" s="31">
        <f>'Table 1'!$U$13</f>
        <v>14.5</v>
      </c>
      <c r="R2921" s="31">
        <f>'Table 1'!$W$13</f>
        <v>22</v>
      </c>
      <c r="S2921">
        <f t="shared" si="315"/>
        <v>165</v>
      </c>
      <c r="T2921">
        <f t="shared" si="316"/>
        <v>110</v>
      </c>
      <c r="U2921">
        <f t="shared" si="317"/>
        <v>110</v>
      </c>
      <c r="V2921">
        <f t="shared" si="318"/>
        <v>72.5</v>
      </c>
      <c r="W2921" s="28">
        <f t="shared" si="319"/>
        <v>72.5</v>
      </c>
      <c r="X2921" s="28">
        <f t="shared" si="320"/>
        <v>110</v>
      </c>
      <c r="Y2921">
        <f t="shared" si="321"/>
        <v>110</v>
      </c>
    </row>
    <row r="2922" spans="1:25" ht="14.4" x14ac:dyDescent="0.3">
      <c r="A2922" s="20" t="s">
        <v>22</v>
      </c>
      <c r="B2922" s="21" t="s">
        <v>132</v>
      </c>
      <c r="C2922" s="22" t="s">
        <v>133</v>
      </c>
      <c r="D2922" s="21" t="s">
        <v>36</v>
      </c>
      <c r="E2922" s="21" t="s">
        <v>33</v>
      </c>
      <c r="F2922" s="21" t="s">
        <v>30</v>
      </c>
      <c r="G2922" s="21" t="s">
        <v>28</v>
      </c>
      <c r="H2922" s="29">
        <f>'Table 1'!$Y$14</f>
        <v>76</v>
      </c>
      <c r="I2922" s="30"/>
      <c r="J2922" s="30"/>
      <c r="K2922" s="30"/>
      <c r="L2922" s="31"/>
      <c r="M2922" s="31">
        <v>38</v>
      </c>
      <c r="N2922" s="32">
        <f t="array" ref="N2922">INDEX([1]!CCA_Weighting[#Data],MATCH(1,([1]!CCA_Weighting[State]=A2922)*([1]!CCA_Weighting[Zone]=B2922),0),MATCH(2021,VALUE([1]!CCA_Weighting[#Headers]),0))*M2922</f>
        <v>0.10813938770431586</v>
      </c>
      <c r="O2922" s="31">
        <f>'Table 1'!$T$14</f>
        <v>38</v>
      </c>
      <c r="P2922" s="32">
        <f t="array" ref="P2922">INDEX([1]!CCA_Weighting[#Data],MATCH(1,([1]!CCA_Weighting[State]=A2922)*([1]!CCA_Weighting[Zone]=B2922),0),MATCH(2022,VALUE([1]!CCA_Weighting[#Headers]),0))*O2922</f>
        <v>0.10813938770431586</v>
      </c>
      <c r="Q2922" s="31">
        <f>'Table 1'!$U$14</f>
        <v>24.5</v>
      </c>
      <c r="R2922" s="31">
        <f>'Table 1'!$W$14</f>
        <v>38</v>
      </c>
      <c r="S2922">
        <f t="shared" si="315"/>
        <v>380</v>
      </c>
      <c r="T2922">
        <f t="shared" si="316"/>
        <v>190</v>
      </c>
      <c r="U2922">
        <f t="shared" si="317"/>
        <v>190</v>
      </c>
      <c r="V2922">
        <f t="shared" si="318"/>
        <v>122.5</v>
      </c>
      <c r="W2922" s="28">
        <f t="shared" si="319"/>
        <v>122.5</v>
      </c>
      <c r="X2922" s="28">
        <f t="shared" si="320"/>
        <v>190</v>
      </c>
      <c r="Y2922">
        <f t="shared" si="321"/>
        <v>190</v>
      </c>
    </row>
    <row r="2923" spans="1:25" ht="14.4" x14ac:dyDescent="0.3">
      <c r="A2923" s="23" t="s">
        <v>22</v>
      </c>
      <c r="B2923" s="24" t="s">
        <v>132</v>
      </c>
      <c r="C2923" s="25" t="s">
        <v>133</v>
      </c>
      <c r="D2923" s="24" t="s">
        <v>36</v>
      </c>
      <c r="E2923" s="24" t="s">
        <v>34</v>
      </c>
      <c r="F2923" s="24" t="s">
        <v>27</v>
      </c>
      <c r="G2923" s="24" t="s">
        <v>28</v>
      </c>
      <c r="H2923" s="29">
        <f>'Table 1'!$Y$8</f>
        <v>42.75</v>
      </c>
      <c r="I2923" s="30"/>
      <c r="J2923" s="30"/>
      <c r="K2923" s="30"/>
      <c r="L2923" s="31"/>
      <c r="M2923" s="31">
        <v>21</v>
      </c>
      <c r="N2923" s="32">
        <f t="array" ref="N2923">INDEX([1]!CCA_Weighting[#Data],MATCH(1,([1]!CCA_Weighting[State]=A2923)*([1]!CCA_Weighting[Zone]=B2923),0),MATCH(2021,VALUE([1]!CCA_Weighting[#Headers]),0))*M2923</f>
        <v>5.9761240573437714E-2</v>
      </c>
      <c r="O2923" s="31">
        <f>'Table 1'!$T$12</f>
        <v>21</v>
      </c>
      <c r="P2923" s="32">
        <f t="array" ref="P2923">INDEX([1]!CCA_Weighting[#Data],MATCH(1,([1]!CCA_Weighting[State]=A2923)*([1]!CCA_Weighting[Zone]=B2923),0),MATCH(2022,VALUE([1]!CCA_Weighting[#Headers]),0))*O2923</f>
        <v>5.9761240573437714E-2</v>
      </c>
      <c r="Q2923" s="31">
        <f>'Table 1'!$U$12</f>
        <v>14</v>
      </c>
      <c r="R2923" s="31">
        <f>'Table 1'!$W$12</f>
        <v>21</v>
      </c>
      <c r="S2923">
        <f t="shared" si="315"/>
        <v>213.75</v>
      </c>
      <c r="T2923">
        <f t="shared" si="316"/>
        <v>105</v>
      </c>
      <c r="U2923">
        <f t="shared" si="317"/>
        <v>105</v>
      </c>
      <c r="V2923">
        <f t="shared" si="318"/>
        <v>70</v>
      </c>
      <c r="W2923" s="28">
        <f t="shared" si="319"/>
        <v>70</v>
      </c>
      <c r="X2923" s="28">
        <f t="shared" si="320"/>
        <v>105</v>
      </c>
      <c r="Y2923">
        <f t="shared" si="321"/>
        <v>105</v>
      </c>
    </row>
    <row r="2924" spans="1:25" ht="14.4" x14ac:dyDescent="0.3">
      <c r="A2924" s="20" t="s">
        <v>22</v>
      </c>
      <c r="B2924" s="21" t="s">
        <v>132</v>
      </c>
      <c r="C2924" s="22" t="s">
        <v>133</v>
      </c>
      <c r="D2924" s="21" t="s">
        <v>36</v>
      </c>
      <c r="E2924" s="21" t="s">
        <v>34</v>
      </c>
      <c r="F2924" s="21" t="s">
        <v>29</v>
      </c>
      <c r="G2924" s="21" t="s">
        <v>28</v>
      </c>
      <c r="H2924" s="29">
        <f>'Table 1'!$Y$9</f>
        <v>45</v>
      </c>
      <c r="I2924" s="30"/>
      <c r="J2924" s="30"/>
      <c r="K2924" s="30"/>
      <c r="L2924" s="31"/>
      <c r="M2924" s="31">
        <v>22</v>
      </c>
      <c r="N2924" s="32">
        <f t="array" ref="N2924">INDEX([1]!CCA_Weighting[#Data],MATCH(1,([1]!CCA_Weighting[State]=A2924)*([1]!CCA_Weighting[Zone]=B2924),0),MATCH(2021,VALUE([1]!CCA_Weighting[#Headers]),0))*M2924</f>
        <v>6.2607013934077596E-2</v>
      </c>
      <c r="O2924" s="31">
        <f>'Table 1'!$T$13</f>
        <v>22</v>
      </c>
      <c r="P2924" s="32">
        <f t="array" ref="P2924">INDEX([1]!CCA_Weighting[#Data],MATCH(1,([1]!CCA_Weighting[State]=A2924)*([1]!CCA_Weighting[Zone]=B2924),0),MATCH(2022,VALUE([1]!CCA_Weighting[#Headers]),0))*O2924</f>
        <v>6.2607013934077596E-2</v>
      </c>
      <c r="Q2924" s="31">
        <f>'Table 1'!$U$13</f>
        <v>14.5</v>
      </c>
      <c r="R2924" s="31">
        <f>'Table 1'!$W$13</f>
        <v>22</v>
      </c>
      <c r="S2924">
        <f t="shared" si="315"/>
        <v>225</v>
      </c>
      <c r="T2924">
        <f t="shared" si="316"/>
        <v>110</v>
      </c>
      <c r="U2924">
        <f t="shared" si="317"/>
        <v>110</v>
      </c>
      <c r="V2924">
        <f t="shared" si="318"/>
        <v>72.5</v>
      </c>
      <c r="W2924" s="28">
        <f t="shared" si="319"/>
        <v>72.5</v>
      </c>
      <c r="X2924" s="28">
        <f t="shared" si="320"/>
        <v>110</v>
      </c>
      <c r="Y2924">
        <f t="shared" si="321"/>
        <v>110</v>
      </c>
    </row>
    <row r="2925" spans="1:25" ht="14.4" x14ac:dyDescent="0.3">
      <c r="A2925" s="23" t="s">
        <v>22</v>
      </c>
      <c r="B2925" s="24" t="s">
        <v>132</v>
      </c>
      <c r="C2925" s="25" t="s">
        <v>133</v>
      </c>
      <c r="D2925" s="24" t="s">
        <v>36</v>
      </c>
      <c r="E2925" s="24" t="s">
        <v>34</v>
      </c>
      <c r="F2925" s="24" t="s">
        <v>30</v>
      </c>
      <c r="G2925" s="24" t="s">
        <v>28</v>
      </c>
      <c r="H2925" s="29">
        <f>'Table 1'!$Y$10</f>
        <v>76</v>
      </c>
      <c r="I2925" s="30"/>
      <c r="J2925" s="30"/>
      <c r="K2925" s="30"/>
      <c r="L2925" s="31"/>
      <c r="M2925" s="31">
        <v>38</v>
      </c>
      <c r="N2925" s="32">
        <f t="array" ref="N2925">INDEX([1]!CCA_Weighting[#Data],MATCH(1,([1]!CCA_Weighting[State]=A2925)*([1]!CCA_Weighting[Zone]=B2925),0),MATCH(2021,VALUE([1]!CCA_Weighting[#Headers]),0))*M2925</f>
        <v>0.10813938770431586</v>
      </c>
      <c r="O2925" s="31">
        <f>'Table 1'!$T$14</f>
        <v>38</v>
      </c>
      <c r="P2925" s="32">
        <f t="array" ref="P2925">INDEX([1]!CCA_Weighting[#Data],MATCH(1,([1]!CCA_Weighting[State]=A2925)*([1]!CCA_Weighting[Zone]=B2925),0),MATCH(2022,VALUE([1]!CCA_Weighting[#Headers]),0))*O2925</f>
        <v>0.10813938770431586</v>
      </c>
      <c r="Q2925" s="31">
        <f>'Table 1'!$U$14</f>
        <v>24.5</v>
      </c>
      <c r="R2925" s="31">
        <f>'Table 1'!$W$14</f>
        <v>38</v>
      </c>
      <c r="S2925">
        <f t="shared" si="315"/>
        <v>380</v>
      </c>
      <c r="T2925">
        <f t="shared" si="316"/>
        <v>190</v>
      </c>
      <c r="U2925">
        <f t="shared" si="317"/>
        <v>190</v>
      </c>
      <c r="V2925">
        <f t="shared" si="318"/>
        <v>122.5</v>
      </c>
      <c r="W2925" s="28">
        <f t="shared" si="319"/>
        <v>122.5</v>
      </c>
      <c r="X2925" s="28">
        <f t="shared" si="320"/>
        <v>190</v>
      </c>
      <c r="Y2925">
        <f t="shared" si="321"/>
        <v>190</v>
      </c>
    </row>
    <row r="2926" spans="1:25" ht="14.4" x14ac:dyDescent="0.3">
      <c r="A2926" s="20" t="s">
        <v>22</v>
      </c>
      <c r="B2926" s="21" t="s">
        <v>132</v>
      </c>
      <c r="C2926" s="22" t="s">
        <v>133</v>
      </c>
      <c r="D2926" s="21" t="s">
        <v>37</v>
      </c>
      <c r="E2926" s="22" t="s">
        <v>26</v>
      </c>
      <c r="F2926" s="21" t="s">
        <v>27</v>
      </c>
      <c r="G2926" s="21" t="s">
        <v>28</v>
      </c>
      <c r="H2926" s="29">
        <f>'Table 1'!$G$12</f>
        <v>40.5</v>
      </c>
      <c r="I2926" s="30"/>
      <c r="J2926" s="30"/>
      <c r="K2926" s="30"/>
      <c r="L2926" s="31"/>
      <c r="M2926" s="31">
        <v>27</v>
      </c>
      <c r="N2926" s="32">
        <f t="array" ref="N2926">INDEX([1]!CCA_Weighting[#Data],MATCH(1,([1]!CCA_Weighting[State]=A2926)*([1]!CCA_Weighting[Zone]=B2926),0),MATCH(2021,VALUE([1]!CCA_Weighting[#Headers]),0))*M2926</f>
        <v>7.6835880737277054E-2</v>
      </c>
      <c r="O2926" s="31">
        <f>'Table 1'!$B$12</f>
        <v>27</v>
      </c>
      <c r="P2926" s="32">
        <f t="array" ref="P2926">INDEX([1]!CCA_Weighting[#Data],MATCH(1,([1]!CCA_Weighting[State]=A2926)*([1]!CCA_Weighting[Zone]=B2926),0),MATCH(2022,VALUE([1]!CCA_Weighting[#Headers]),0))*O2926</f>
        <v>7.6835880737277054E-2</v>
      </c>
      <c r="Q2926" s="31">
        <f>'Table 1'!$C$12</f>
        <v>18</v>
      </c>
      <c r="R2926" s="31">
        <f>'Table 1'!$E$12</f>
        <v>27</v>
      </c>
      <c r="S2926">
        <f t="shared" si="315"/>
        <v>202.5</v>
      </c>
      <c r="T2926">
        <f t="shared" si="316"/>
        <v>135</v>
      </c>
      <c r="U2926">
        <f t="shared" si="317"/>
        <v>135</v>
      </c>
      <c r="V2926">
        <f t="shared" si="318"/>
        <v>90</v>
      </c>
      <c r="W2926" s="28">
        <f t="shared" si="319"/>
        <v>90</v>
      </c>
      <c r="X2926" s="28">
        <f t="shared" si="320"/>
        <v>135</v>
      </c>
      <c r="Y2926">
        <f t="shared" si="321"/>
        <v>135</v>
      </c>
    </row>
    <row r="2927" spans="1:25" ht="14.4" x14ac:dyDescent="0.3">
      <c r="A2927" s="23" t="s">
        <v>22</v>
      </c>
      <c r="B2927" s="24" t="s">
        <v>132</v>
      </c>
      <c r="C2927" s="25" t="s">
        <v>133</v>
      </c>
      <c r="D2927" s="24" t="s">
        <v>37</v>
      </c>
      <c r="E2927" s="25" t="s">
        <v>26</v>
      </c>
      <c r="F2927" s="24" t="s">
        <v>29</v>
      </c>
      <c r="G2927" s="24" t="s">
        <v>28</v>
      </c>
      <c r="H2927" s="29">
        <f>'Table 1'!$G$13</f>
        <v>43.5</v>
      </c>
      <c r="I2927" s="30"/>
      <c r="J2927" s="30"/>
      <c r="K2927" s="30"/>
      <c r="L2927" s="31"/>
      <c r="M2927" s="31">
        <v>29</v>
      </c>
      <c r="N2927" s="32">
        <f t="array" ref="N2927">INDEX([1]!CCA_Weighting[#Data],MATCH(1,([1]!CCA_Weighting[State]=A2927)*([1]!CCA_Weighting[Zone]=B2927),0),MATCH(2021,VALUE([1]!CCA_Weighting[#Headers]),0))*M2927</f>
        <v>8.2527427458556846E-2</v>
      </c>
      <c r="O2927" s="31">
        <f>'Table 1'!$B$13</f>
        <v>29</v>
      </c>
      <c r="P2927" s="32">
        <f t="array" ref="P2927">INDEX([1]!CCA_Weighting[#Data],MATCH(1,([1]!CCA_Weighting[State]=A2927)*([1]!CCA_Weighting[Zone]=B2927),0),MATCH(2022,VALUE([1]!CCA_Weighting[#Headers]),0))*O2927</f>
        <v>8.2527427458556846E-2</v>
      </c>
      <c r="Q2927" s="31">
        <f>'Table 1'!$C$13</f>
        <v>19</v>
      </c>
      <c r="R2927" s="31">
        <f>'Table 1'!$E$13</f>
        <v>29</v>
      </c>
      <c r="S2927">
        <f t="shared" si="315"/>
        <v>217.5</v>
      </c>
      <c r="T2927">
        <f t="shared" si="316"/>
        <v>145</v>
      </c>
      <c r="U2927">
        <f t="shared" si="317"/>
        <v>145</v>
      </c>
      <c r="V2927">
        <f t="shared" si="318"/>
        <v>95</v>
      </c>
      <c r="W2927" s="28">
        <f t="shared" si="319"/>
        <v>95</v>
      </c>
      <c r="X2927" s="28">
        <f t="shared" si="320"/>
        <v>145</v>
      </c>
      <c r="Y2927">
        <f t="shared" si="321"/>
        <v>145</v>
      </c>
    </row>
    <row r="2928" spans="1:25" ht="14.4" x14ac:dyDescent="0.3">
      <c r="A2928" s="20" t="s">
        <v>22</v>
      </c>
      <c r="B2928" s="21" t="s">
        <v>132</v>
      </c>
      <c r="C2928" s="22" t="s">
        <v>133</v>
      </c>
      <c r="D2928" s="21" t="s">
        <v>37</v>
      </c>
      <c r="E2928" s="22" t="s">
        <v>26</v>
      </c>
      <c r="F2928" s="21" t="s">
        <v>30</v>
      </c>
      <c r="G2928" s="21" t="s">
        <v>28</v>
      </c>
      <c r="H2928" s="29">
        <f>'Table 1'!$G$14</f>
        <v>110</v>
      </c>
      <c r="I2928" s="30"/>
      <c r="J2928" s="30"/>
      <c r="K2928" s="30"/>
      <c r="L2928" s="31"/>
      <c r="M2928" s="31">
        <v>55</v>
      </c>
      <c r="N2928" s="32">
        <f t="array" ref="N2928">INDEX([1]!CCA_Weighting[#Data],MATCH(1,([1]!CCA_Weighting[State]=A2928)*([1]!CCA_Weighting[Zone]=B2928),0),MATCH(2021,VALUE([1]!CCA_Weighting[#Headers]),0))*M2928</f>
        <v>0.15651753483519401</v>
      </c>
      <c r="O2928" s="31">
        <f>'Table 1'!$B$14</f>
        <v>55</v>
      </c>
      <c r="P2928" s="32">
        <f t="array" ref="P2928">INDEX([1]!CCA_Weighting[#Data],MATCH(1,([1]!CCA_Weighting[State]=A2928)*([1]!CCA_Weighting[Zone]=B2928),0),MATCH(2022,VALUE([1]!CCA_Weighting[#Headers]),0))*O2928</f>
        <v>0.15651753483519401</v>
      </c>
      <c r="Q2928" s="31">
        <f>'Table 1'!$C$14</f>
        <v>36</v>
      </c>
      <c r="R2928" s="31">
        <f>'Table 1'!$E$14</f>
        <v>55</v>
      </c>
      <c r="S2928">
        <f t="shared" si="315"/>
        <v>550</v>
      </c>
      <c r="T2928">
        <f t="shared" si="316"/>
        <v>275</v>
      </c>
      <c r="U2928">
        <f t="shared" si="317"/>
        <v>275</v>
      </c>
      <c r="V2928">
        <f t="shared" si="318"/>
        <v>180</v>
      </c>
      <c r="W2928" s="28">
        <f t="shared" si="319"/>
        <v>180</v>
      </c>
      <c r="X2928" s="28">
        <f t="shared" si="320"/>
        <v>275</v>
      </c>
      <c r="Y2928">
        <f t="shared" si="321"/>
        <v>275</v>
      </c>
    </row>
    <row r="2929" spans="1:25" ht="14.4" x14ac:dyDescent="0.3">
      <c r="A2929" s="23" t="s">
        <v>22</v>
      </c>
      <c r="B2929" s="24" t="s">
        <v>132</v>
      </c>
      <c r="C2929" s="25" t="s">
        <v>133</v>
      </c>
      <c r="D2929" s="24" t="s">
        <v>37</v>
      </c>
      <c r="E2929" s="24" t="s">
        <v>31</v>
      </c>
      <c r="F2929" s="24" t="s">
        <v>27</v>
      </c>
      <c r="G2929" s="24" t="s">
        <v>28</v>
      </c>
      <c r="H2929" s="29">
        <f>'Table 1'!$M$12</f>
        <v>37.5</v>
      </c>
      <c r="I2929" s="30"/>
      <c r="J2929" s="30"/>
      <c r="K2929" s="30"/>
      <c r="L2929" s="31"/>
      <c r="M2929" s="31">
        <v>25</v>
      </c>
      <c r="N2929" s="32">
        <f t="array" ref="N2929">INDEX([1]!CCA_Weighting[#Data],MATCH(1,([1]!CCA_Weighting[State]=A2929)*([1]!CCA_Weighting[Zone]=B2929),0),MATCH(2021,VALUE([1]!CCA_Weighting[#Headers]),0))*M2929</f>
        <v>7.1144334015997276E-2</v>
      </c>
      <c r="O2929" s="31">
        <f>'Table 1'!$H$12</f>
        <v>25</v>
      </c>
      <c r="P2929" s="32">
        <f t="array" ref="P2929">INDEX([1]!CCA_Weighting[#Data],MATCH(1,([1]!CCA_Weighting[State]=A2929)*([1]!CCA_Weighting[Zone]=B2929),0),MATCH(2022,VALUE([1]!CCA_Weighting[#Headers]),0))*O2929</f>
        <v>7.1144334015997276E-2</v>
      </c>
      <c r="Q2929" s="31">
        <f>'Table 1'!$I$12</f>
        <v>16</v>
      </c>
      <c r="R2929" s="31">
        <f>'Table 1'!$K$12</f>
        <v>25</v>
      </c>
      <c r="S2929">
        <f t="shared" si="315"/>
        <v>187.5</v>
      </c>
      <c r="T2929">
        <f t="shared" si="316"/>
        <v>125</v>
      </c>
      <c r="U2929">
        <f t="shared" si="317"/>
        <v>125</v>
      </c>
      <c r="V2929">
        <f t="shared" si="318"/>
        <v>80</v>
      </c>
      <c r="W2929" s="28">
        <f t="shared" si="319"/>
        <v>80</v>
      </c>
      <c r="X2929" s="28">
        <f t="shared" si="320"/>
        <v>125</v>
      </c>
      <c r="Y2929">
        <f t="shared" si="321"/>
        <v>125</v>
      </c>
    </row>
    <row r="2930" spans="1:25" ht="14.4" x14ac:dyDescent="0.3">
      <c r="A2930" s="20" t="s">
        <v>22</v>
      </c>
      <c r="B2930" s="21" t="s">
        <v>132</v>
      </c>
      <c r="C2930" s="22" t="s">
        <v>133</v>
      </c>
      <c r="D2930" s="21" t="s">
        <v>37</v>
      </c>
      <c r="E2930" s="21" t="s">
        <v>31</v>
      </c>
      <c r="F2930" s="21" t="s">
        <v>29</v>
      </c>
      <c r="G2930" s="21" t="s">
        <v>28</v>
      </c>
      <c r="H2930" s="29">
        <f>'Table 1'!$M$13</f>
        <v>39.75</v>
      </c>
      <c r="I2930" s="30"/>
      <c r="J2930" s="30"/>
      <c r="K2930" s="30"/>
      <c r="L2930" s="31"/>
      <c r="M2930" s="31">
        <v>26.5</v>
      </c>
      <c r="N2930" s="32">
        <f t="array" ref="N2930">INDEX([1]!CCA_Weighting[#Data],MATCH(1,([1]!CCA_Weighting[State]=A2930)*([1]!CCA_Weighting[Zone]=B2930),0),MATCH(2021,VALUE([1]!CCA_Weighting[#Headers]),0))*M2930</f>
        <v>7.5412994056957117E-2</v>
      </c>
      <c r="O2930" s="31">
        <f>'Table 1'!$H$13</f>
        <v>26.5</v>
      </c>
      <c r="P2930" s="32">
        <f t="array" ref="P2930">INDEX([1]!CCA_Weighting[#Data],MATCH(1,([1]!CCA_Weighting[State]=A2930)*([1]!CCA_Weighting[Zone]=B2930),0),MATCH(2022,VALUE([1]!CCA_Weighting[#Headers]),0))*O2930</f>
        <v>7.5412994056957117E-2</v>
      </c>
      <c r="Q2930" s="31">
        <f>'Table 1'!$I$13</f>
        <v>17</v>
      </c>
      <c r="R2930" s="31">
        <f>'Table 1'!$K$13</f>
        <v>26.5</v>
      </c>
      <c r="S2930">
        <f t="shared" si="315"/>
        <v>198.75</v>
      </c>
      <c r="T2930">
        <f t="shared" si="316"/>
        <v>132.5</v>
      </c>
      <c r="U2930">
        <f t="shared" si="317"/>
        <v>132.5</v>
      </c>
      <c r="V2930">
        <f t="shared" si="318"/>
        <v>85</v>
      </c>
      <c r="W2930" s="28">
        <f t="shared" si="319"/>
        <v>85</v>
      </c>
      <c r="X2930" s="28">
        <f t="shared" si="320"/>
        <v>132.5</v>
      </c>
      <c r="Y2930">
        <f t="shared" si="321"/>
        <v>132.5</v>
      </c>
    </row>
    <row r="2931" spans="1:25" ht="14.4" x14ac:dyDescent="0.3">
      <c r="A2931" s="23" t="s">
        <v>22</v>
      </c>
      <c r="B2931" s="24" t="s">
        <v>132</v>
      </c>
      <c r="C2931" s="25" t="s">
        <v>133</v>
      </c>
      <c r="D2931" s="24" t="s">
        <v>37</v>
      </c>
      <c r="E2931" s="24" t="s">
        <v>31</v>
      </c>
      <c r="F2931" s="24" t="s">
        <v>30</v>
      </c>
      <c r="G2931" s="24" t="s">
        <v>28</v>
      </c>
      <c r="H2931" s="29">
        <f>'Table 1'!$M$14</f>
        <v>100</v>
      </c>
      <c r="I2931" s="30"/>
      <c r="J2931" s="30"/>
      <c r="K2931" s="30"/>
      <c r="L2931" s="31"/>
      <c r="M2931" s="31">
        <v>50</v>
      </c>
      <c r="N2931" s="32">
        <f t="array" ref="N2931">INDEX([1]!CCA_Weighting[#Data],MATCH(1,([1]!CCA_Weighting[State]=A2931)*([1]!CCA_Weighting[Zone]=B2931),0),MATCH(2021,VALUE([1]!CCA_Weighting[#Headers]),0))*M2931</f>
        <v>0.14228866803199455</v>
      </c>
      <c r="O2931" s="31">
        <f>'Table 1'!$H$14</f>
        <v>50</v>
      </c>
      <c r="P2931" s="32">
        <f t="array" ref="P2931">INDEX([1]!CCA_Weighting[#Data],MATCH(1,([1]!CCA_Weighting[State]=A2931)*([1]!CCA_Weighting[Zone]=B2931),0),MATCH(2022,VALUE([1]!CCA_Weighting[#Headers]),0))*O2931</f>
        <v>0.14228866803199455</v>
      </c>
      <c r="Q2931" s="31">
        <f>'Table 1'!$I$14</f>
        <v>32.5</v>
      </c>
      <c r="R2931" s="31">
        <f>'Table 1'!$K$14</f>
        <v>50</v>
      </c>
      <c r="S2931">
        <f t="shared" si="315"/>
        <v>500</v>
      </c>
      <c r="T2931">
        <f t="shared" si="316"/>
        <v>250</v>
      </c>
      <c r="U2931">
        <f t="shared" si="317"/>
        <v>250</v>
      </c>
      <c r="V2931">
        <f t="shared" si="318"/>
        <v>162.5</v>
      </c>
      <c r="W2931" s="28">
        <f t="shared" si="319"/>
        <v>162.5</v>
      </c>
      <c r="X2931" s="28">
        <f t="shared" si="320"/>
        <v>250</v>
      </c>
      <c r="Y2931">
        <f t="shared" si="321"/>
        <v>250</v>
      </c>
    </row>
    <row r="2932" spans="1:25" ht="14.4" x14ac:dyDescent="0.3">
      <c r="A2932" s="20" t="s">
        <v>22</v>
      </c>
      <c r="B2932" s="21" t="s">
        <v>132</v>
      </c>
      <c r="C2932" s="22" t="s">
        <v>133</v>
      </c>
      <c r="D2932" s="21" t="s">
        <v>37</v>
      </c>
      <c r="E2932" s="21" t="s">
        <v>32</v>
      </c>
      <c r="F2932" s="21" t="s">
        <v>27</v>
      </c>
      <c r="G2932" s="21" t="s">
        <v>28</v>
      </c>
      <c r="H2932" s="29">
        <f>'Table 1'!$S$12</f>
        <v>35.25</v>
      </c>
      <c r="I2932" s="30"/>
      <c r="J2932" s="30"/>
      <c r="K2932" s="30"/>
      <c r="L2932" s="31"/>
      <c r="M2932" s="31">
        <v>23.5</v>
      </c>
      <c r="N2932" s="32">
        <f t="array" ref="N2932">INDEX([1]!CCA_Weighting[#Data],MATCH(1,([1]!CCA_Weighting[State]=A2932)*([1]!CCA_Weighting[Zone]=B2932),0),MATCH(2021,VALUE([1]!CCA_Weighting[#Headers]),0))*M2932</f>
        <v>6.6875673975037436E-2</v>
      </c>
      <c r="O2932" s="31">
        <f>'Table 1'!$N$8</f>
        <v>30</v>
      </c>
      <c r="P2932" s="32">
        <f t="array" ref="P2932">INDEX([1]!CCA_Weighting[#Data],MATCH(1,([1]!CCA_Weighting[State]=A2932)*([1]!CCA_Weighting[Zone]=B2932),0),MATCH(2022,VALUE([1]!CCA_Weighting[#Headers]),0))*O2932</f>
        <v>8.5373200819196735E-2</v>
      </c>
      <c r="Q2932" s="31">
        <f>'Table 1'!$O$8</f>
        <v>19.5</v>
      </c>
      <c r="R2932" s="31">
        <f>'Table 1'!$Q$8</f>
        <v>30</v>
      </c>
      <c r="S2932">
        <f t="shared" si="315"/>
        <v>176.25</v>
      </c>
      <c r="T2932">
        <f t="shared" si="316"/>
        <v>117.5</v>
      </c>
      <c r="U2932">
        <f t="shared" si="317"/>
        <v>150</v>
      </c>
      <c r="V2932">
        <f t="shared" si="318"/>
        <v>97.5</v>
      </c>
      <c r="W2932" s="28">
        <f t="shared" si="319"/>
        <v>76.375</v>
      </c>
      <c r="X2932" s="28">
        <f t="shared" si="320"/>
        <v>150</v>
      </c>
      <c r="Y2932">
        <f t="shared" si="321"/>
        <v>150</v>
      </c>
    </row>
    <row r="2933" spans="1:25" ht="14.4" x14ac:dyDescent="0.3">
      <c r="A2933" s="23" t="s">
        <v>22</v>
      </c>
      <c r="B2933" s="24" t="s">
        <v>132</v>
      </c>
      <c r="C2933" s="25" t="s">
        <v>133</v>
      </c>
      <c r="D2933" s="24" t="s">
        <v>37</v>
      </c>
      <c r="E2933" s="24" t="s">
        <v>32</v>
      </c>
      <c r="F2933" s="24" t="s">
        <v>29</v>
      </c>
      <c r="G2933" s="24" t="s">
        <v>28</v>
      </c>
      <c r="H2933" s="29">
        <f>'Table 1'!$S$13</f>
        <v>36.75</v>
      </c>
      <c r="I2933" s="30"/>
      <c r="J2933" s="30"/>
      <c r="K2933" s="30"/>
      <c r="L2933" s="31"/>
      <c r="M2933" s="31">
        <v>24.5</v>
      </c>
      <c r="N2933" s="32">
        <f t="array" ref="N2933">INDEX([1]!CCA_Weighting[#Data],MATCH(1,([1]!CCA_Weighting[State]=A2933)*([1]!CCA_Weighting[Zone]=B2933),0),MATCH(2021,VALUE([1]!CCA_Weighting[#Headers]),0))*M2933</f>
        <v>6.9721447335677325E-2</v>
      </c>
      <c r="O2933" s="31">
        <f>'Table 1'!$N$9</f>
        <v>32</v>
      </c>
      <c r="P2933" s="32">
        <f t="array" ref="P2933">INDEX([1]!CCA_Weighting[#Data],MATCH(1,([1]!CCA_Weighting[State]=A2933)*([1]!CCA_Weighting[Zone]=B2933),0),MATCH(2022,VALUE([1]!CCA_Weighting[#Headers]),0))*O2933</f>
        <v>9.1064747540476512E-2</v>
      </c>
      <c r="Q2933" s="31">
        <f>'Table 1'!$O$9</f>
        <v>21</v>
      </c>
      <c r="R2933" s="31">
        <f>'Table 1'!$Q$9</f>
        <v>32</v>
      </c>
      <c r="S2933">
        <f t="shared" si="315"/>
        <v>183.75</v>
      </c>
      <c r="T2933">
        <f t="shared" si="316"/>
        <v>122.5</v>
      </c>
      <c r="U2933">
        <f t="shared" si="317"/>
        <v>160</v>
      </c>
      <c r="V2933">
        <f t="shared" si="318"/>
        <v>105</v>
      </c>
      <c r="W2933" s="28">
        <f t="shared" si="319"/>
        <v>80.390625</v>
      </c>
      <c r="X2933" s="28">
        <f t="shared" si="320"/>
        <v>160</v>
      </c>
      <c r="Y2933">
        <f t="shared" si="321"/>
        <v>160</v>
      </c>
    </row>
    <row r="2934" spans="1:25" ht="14.4" x14ac:dyDescent="0.3">
      <c r="A2934" s="20" t="s">
        <v>22</v>
      </c>
      <c r="B2934" s="21" t="s">
        <v>132</v>
      </c>
      <c r="C2934" s="22" t="s">
        <v>133</v>
      </c>
      <c r="D2934" s="21" t="s">
        <v>37</v>
      </c>
      <c r="E2934" s="21" t="s">
        <v>32</v>
      </c>
      <c r="F2934" s="21" t="s">
        <v>30</v>
      </c>
      <c r="G2934" s="21" t="s">
        <v>28</v>
      </c>
      <c r="H2934" s="29">
        <f>'Table 1'!$S$14</f>
        <v>80</v>
      </c>
      <c r="I2934" s="30"/>
      <c r="J2934" s="30"/>
      <c r="K2934" s="30"/>
      <c r="L2934" s="31"/>
      <c r="M2934" s="31">
        <v>40</v>
      </c>
      <c r="N2934" s="32">
        <f t="array" ref="N2934">INDEX([1]!CCA_Weighting[#Data],MATCH(1,([1]!CCA_Weighting[State]=A2934)*([1]!CCA_Weighting[Zone]=B2934),0),MATCH(2021,VALUE([1]!CCA_Weighting[#Headers]),0))*M2934</f>
        <v>0.11383093442559564</v>
      </c>
      <c r="O2934" s="31">
        <f>'Table 1'!$N$10</f>
        <v>40</v>
      </c>
      <c r="P2934" s="32">
        <f t="array" ref="P2934">INDEX([1]!CCA_Weighting[#Data],MATCH(1,([1]!CCA_Weighting[State]=A2934)*([1]!CCA_Weighting[Zone]=B2934),0),MATCH(2022,VALUE([1]!CCA_Weighting[#Headers]),0))*O2934</f>
        <v>0.11383093442559564</v>
      </c>
      <c r="Q2934" s="31">
        <f>'Table 1'!$O$10</f>
        <v>26</v>
      </c>
      <c r="R2934" s="31">
        <f>'Table 1'!$Q$10</f>
        <v>40</v>
      </c>
      <c r="S2934">
        <f t="shared" si="315"/>
        <v>400</v>
      </c>
      <c r="T2934">
        <f t="shared" si="316"/>
        <v>200</v>
      </c>
      <c r="U2934">
        <f t="shared" si="317"/>
        <v>200</v>
      </c>
      <c r="V2934">
        <f t="shared" si="318"/>
        <v>130</v>
      </c>
      <c r="W2934" s="28">
        <f t="shared" si="319"/>
        <v>130</v>
      </c>
      <c r="X2934" s="28">
        <f t="shared" si="320"/>
        <v>200</v>
      </c>
      <c r="Y2934">
        <f t="shared" si="321"/>
        <v>200</v>
      </c>
    </row>
    <row r="2935" spans="1:25" ht="14.4" x14ac:dyDescent="0.3">
      <c r="A2935" s="23" t="s">
        <v>22</v>
      </c>
      <c r="B2935" s="24" t="s">
        <v>132</v>
      </c>
      <c r="C2935" s="25" t="s">
        <v>133</v>
      </c>
      <c r="D2935" s="24" t="s">
        <v>37</v>
      </c>
      <c r="E2935" s="24" t="s">
        <v>33</v>
      </c>
      <c r="F2935" s="24" t="s">
        <v>27</v>
      </c>
      <c r="G2935" s="24" t="s">
        <v>28</v>
      </c>
      <c r="H2935" s="29">
        <f>'Table 1'!$Y$12</f>
        <v>31.5</v>
      </c>
      <c r="I2935" s="30"/>
      <c r="J2935" s="30"/>
      <c r="K2935" s="30"/>
      <c r="L2935" s="31"/>
      <c r="M2935" s="31">
        <v>21</v>
      </c>
      <c r="N2935" s="32">
        <f t="array" ref="N2935">INDEX([1]!CCA_Weighting[#Data],MATCH(1,([1]!CCA_Weighting[State]=A2935)*([1]!CCA_Weighting[Zone]=B2935),0),MATCH(2021,VALUE([1]!CCA_Weighting[#Headers]),0))*M2935</f>
        <v>5.9761240573437714E-2</v>
      </c>
      <c r="O2935" s="31">
        <f>'Table 1'!$T$12</f>
        <v>21</v>
      </c>
      <c r="P2935" s="32">
        <f t="array" ref="P2935">INDEX([1]!CCA_Weighting[#Data],MATCH(1,([1]!CCA_Weighting[State]=A2935)*([1]!CCA_Weighting[Zone]=B2935),0),MATCH(2022,VALUE([1]!CCA_Weighting[#Headers]),0))*O2935</f>
        <v>5.9761240573437714E-2</v>
      </c>
      <c r="Q2935" s="31">
        <f>'Table 1'!$U$12</f>
        <v>14</v>
      </c>
      <c r="R2935" s="31">
        <f>'Table 1'!$W$12</f>
        <v>21</v>
      </c>
      <c r="S2935">
        <f t="shared" si="315"/>
        <v>157.5</v>
      </c>
      <c r="T2935">
        <f t="shared" si="316"/>
        <v>105</v>
      </c>
      <c r="U2935">
        <f t="shared" si="317"/>
        <v>105</v>
      </c>
      <c r="V2935">
        <f t="shared" si="318"/>
        <v>70</v>
      </c>
      <c r="W2935" s="28">
        <f t="shared" si="319"/>
        <v>70</v>
      </c>
      <c r="X2935" s="28">
        <f t="shared" si="320"/>
        <v>105</v>
      </c>
      <c r="Y2935">
        <f t="shared" si="321"/>
        <v>105</v>
      </c>
    </row>
    <row r="2936" spans="1:25" ht="14.4" x14ac:dyDescent="0.3">
      <c r="A2936" s="20" t="s">
        <v>22</v>
      </c>
      <c r="B2936" s="21" t="s">
        <v>132</v>
      </c>
      <c r="C2936" s="22" t="s">
        <v>133</v>
      </c>
      <c r="D2936" s="21" t="s">
        <v>37</v>
      </c>
      <c r="E2936" s="21" t="s">
        <v>33</v>
      </c>
      <c r="F2936" s="21" t="s">
        <v>29</v>
      </c>
      <c r="G2936" s="21" t="s">
        <v>28</v>
      </c>
      <c r="H2936" s="29">
        <f>'Table 1'!$Y$13</f>
        <v>33</v>
      </c>
      <c r="I2936" s="30"/>
      <c r="J2936" s="30"/>
      <c r="K2936" s="30"/>
      <c r="L2936" s="31"/>
      <c r="M2936" s="31">
        <v>22</v>
      </c>
      <c r="N2936" s="32">
        <f t="array" ref="N2936">INDEX([1]!CCA_Weighting[#Data],MATCH(1,([1]!CCA_Weighting[State]=A2936)*([1]!CCA_Weighting[Zone]=B2936),0),MATCH(2021,VALUE([1]!CCA_Weighting[#Headers]),0))*M2936</f>
        <v>6.2607013934077596E-2</v>
      </c>
      <c r="O2936" s="31">
        <f>'Table 1'!$T$13</f>
        <v>22</v>
      </c>
      <c r="P2936" s="32">
        <f t="array" ref="P2936">INDEX([1]!CCA_Weighting[#Data],MATCH(1,([1]!CCA_Weighting[State]=A2936)*([1]!CCA_Weighting[Zone]=B2936),0),MATCH(2022,VALUE([1]!CCA_Weighting[#Headers]),0))*O2936</f>
        <v>6.2607013934077596E-2</v>
      </c>
      <c r="Q2936" s="31">
        <f>'Table 1'!$U$13</f>
        <v>14.5</v>
      </c>
      <c r="R2936" s="31">
        <f>'Table 1'!$W$13</f>
        <v>22</v>
      </c>
      <c r="S2936">
        <f t="shared" si="315"/>
        <v>165</v>
      </c>
      <c r="T2936">
        <f t="shared" si="316"/>
        <v>110</v>
      </c>
      <c r="U2936">
        <f t="shared" si="317"/>
        <v>110</v>
      </c>
      <c r="V2936">
        <f t="shared" si="318"/>
        <v>72.5</v>
      </c>
      <c r="W2936" s="28">
        <f t="shared" si="319"/>
        <v>72.5</v>
      </c>
      <c r="X2936" s="28">
        <f t="shared" si="320"/>
        <v>110</v>
      </c>
      <c r="Y2936">
        <f t="shared" si="321"/>
        <v>110</v>
      </c>
    </row>
    <row r="2937" spans="1:25" ht="14.4" x14ac:dyDescent="0.3">
      <c r="A2937" s="23" t="s">
        <v>22</v>
      </c>
      <c r="B2937" s="24" t="s">
        <v>132</v>
      </c>
      <c r="C2937" s="25" t="s">
        <v>133</v>
      </c>
      <c r="D2937" s="24" t="s">
        <v>37</v>
      </c>
      <c r="E2937" s="24" t="s">
        <v>33</v>
      </c>
      <c r="F2937" s="24" t="s">
        <v>30</v>
      </c>
      <c r="G2937" s="24" t="s">
        <v>28</v>
      </c>
      <c r="H2937" s="29">
        <f>'Table 1'!$Y$14</f>
        <v>76</v>
      </c>
      <c r="I2937" s="30"/>
      <c r="J2937" s="30"/>
      <c r="K2937" s="30"/>
      <c r="L2937" s="31"/>
      <c r="M2937" s="31">
        <v>38</v>
      </c>
      <c r="N2937" s="32">
        <f t="array" ref="N2937">INDEX([1]!CCA_Weighting[#Data],MATCH(1,([1]!CCA_Weighting[State]=A2937)*([1]!CCA_Weighting[Zone]=B2937),0),MATCH(2021,VALUE([1]!CCA_Weighting[#Headers]),0))*M2937</f>
        <v>0.10813938770431586</v>
      </c>
      <c r="O2937" s="31">
        <f>'Table 1'!$T$14</f>
        <v>38</v>
      </c>
      <c r="P2937" s="32">
        <f t="array" ref="P2937">INDEX([1]!CCA_Weighting[#Data],MATCH(1,([1]!CCA_Weighting[State]=A2937)*([1]!CCA_Weighting[Zone]=B2937),0),MATCH(2022,VALUE([1]!CCA_Weighting[#Headers]),0))*O2937</f>
        <v>0.10813938770431586</v>
      </c>
      <c r="Q2937" s="31">
        <f>'Table 1'!$U$14</f>
        <v>24.5</v>
      </c>
      <c r="R2937" s="31">
        <f>'Table 1'!$W$14</f>
        <v>38</v>
      </c>
      <c r="S2937">
        <f t="shared" si="315"/>
        <v>380</v>
      </c>
      <c r="T2937">
        <f t="shared" si="316"/>
        <v>190</v>
      </c>
      <c r="U2937">
        <f t="shared" si="317"/>
        <v>190</v>
      </c>
      <c r="V2937">
        <f t="shared" si="318"/>
        <v>122.5</v>
      </c>
      <c r="W2937" s="28">
        <f t="shared" si="319"/>
        <v>122.5</v>
      </c>
      <c r="X2937" s="28">
        <f t="shared" si="320"/>
        <v>190</v>
      </c>
      <c r="Y2937">
        <f t="shared" si="321"/>
        <v>190</v>
      </c>
    </row>
    <row r="2938" spans="1:25" ht="14.4" x14ac:dyDescent="0.3">
      <c r="A2938" s="20" t="s">
        <v>22</v>
      </c>
      <c r="B2938" s="21" t="s">
        <v>132</v>
      </c>
      <c r="C2938" s="22" t="s">
        <v>133</v>
      </c>
      <c r="D2938" s="21" t="s">
        <v>37</v>
      </c>
      <c r="E2938" s="21" t="s">
        <v>34</v>
      </c>
      <c r="F2938" s="21" t="s">
        <v>27</v>
      </c>
      <c r="G2938" s="21" t="s">
        <v>28</v>
      </c>
      <c r="H2938" s="29">
        <f>'Table 1'!$Y$8</f>
        <v>42.75</v>
      </c>
      <c r="I2938" s="30"/>
      <c r="J2938" s="30"/>
      <c r="K2938" s="30"/>
      <c r="L2938" s="31"/>
      <c r="M2938" s="31">
        <v>21</v>
      </c>
      <c r="N2938" s="32">
        <f t="array" ref="N2938">INDEX([1]!CCA_Weighting[#Data],MATCH(1,([1]!CCA_Weighting[State]=A2938)*([1]!CCA_Weighting[Zone]=B2938),0),MATCH(2021,VALUE([1]!CCA_Weighting[#Headers]),0))*M2938</f>
        <v>5.9761240573437714E-2</v>
      </c>
      <c r="O2938" s="31">
        <f>'Table 1'!$T$12</f>
        <v>21</v>
      </c>
      <c r="P2938" s="32">
        <f t="array" ref="P2938">INDEX([1]!CCA_Weighting[#Data],MATCH(1,([1]!CCA_Weighting[State]=A2938)*([1]!CCA_Weighting[Zone]=B2938),0),MATCH(2022,VALUE([1]!CCA_Weighting[#Headers]),0))*O2938</f>
        <v>5.9761240573437714E-2</v>
      </c>
      <c r="Q2938" s="31">
        <f>'Table 1'!$U$12</f>
        <v>14</v>
      </c>
      <c r="R2938" s="31">
        <f>'Table 1'!$W$12</f>
        <v>21</v>
      </c>
      <c r="S2938">
        <f t="shared" si="315"/>
        <v>213.75</v>
      </c>
      <c r="T2938">
        <f t="shared" si="316"/>
        <v>105</v>
      </c>
      <c r="U2938">
        <f t="shared" si="317"/>
        <v>105</v>
      </c>
      <c r="V2938">
        <f t="shared" si="318"/>
        <v>70</v>
      </c>
      <c r="W2938" s="28">
        <f t="shared" si="319"/>
        <v>70</v>
      </c>
      <c r="X2938" s="28">
        <f t="shared" si="320"/>
        <v>105</v>
      </c>
      <c r="Y2938">
        <f t="shared" si="321"/>
        <v>105</v>
      </c>
    </row>
    <row r="2939" spans="1:25" ht="14.4" x14ac:dyDescent="0.3">
      <c r="A2939" s="23" t="s">
        <v>22</v>
      </c>
      <c r="B2939" s="24" t="s">
        <v>132</v>
      </c>
      <c r="C2939" s="25" t="s">
        <v>133</v>
      </c>
      <c r="D2939" s="24" t="s">
        <v>37</v>
      </c>
      <c r="E2939" s="24" t="s">
        <v>34</v>
      </c>
      <c r="F2939" s="24" t="s">
        <v>29</v>
      </c>
      <c r="G2939" s="24" t="s">
        <v>28</v>
      </c>
      <c r="H2939" s="29">
        <f>'Table 1'!$Y$9</f>
        <v>45</v>
      </c>
      <c r="I2939" s="30"/>
      <c r="J2939" s="30"/>
      <c r="K2939" s="30"/>
      <c r="L2939" s="31"/>
      <c r="M2939" s="31">
        <v>22</v>
      </c>
      <c r="N2939" s="32">
        <f t="array" ref="N2939">INDEX([1]!CCA_Weighting[#Data],MATCH(1,([1]!CCA_Weighting[State]=A2939)*([1]!CCA_Weighting[Zone]=B2939),0),MATCH(2021,VALUE([1]!CCA_Weighting[#Headers]),0))*M2939</f>
        <v>6.2607013934077596E-2</v>
      </c>
      <c r="O2939" s="31">
        <f>'Table 1'!$T$13</f>
        <v>22</v>
      </c>
      <c r="P2939" s="32">
        <f t="array" ref="P2939">INDEX([1]!CCA_Weighting[#Data],MATCH(1,([1]!CCA_Weighting[State]=A2939)*([1]!CCA_Weighting[Zone]=B2939),0),MATCH(2022,VALUE([1]!CCA_Weighting[#Headers]),0))*O2939</f>
        <v>6.2607013934077596E-2</v>
      </c>
      <c r="Q2939" s="31">
        <f>'Table 1'!$U$13</f>
        <v>14.5</v>
      </c>
      <c r="R2939" s="31">
        <f>'Table 1'!$W$13</f>
        <v>22</v>
      </c>
      <c r="S2939">
        <f t="shared" si="315"/>
        <v>225</v>
      </c>
      <c r="T2939">
        <f t="shared" si="316"/>
        <v>110</v>
      </c>
      <c r="U2939">
        <f t="shared" si="317"/>
        <v>110</v>
      </c>
      <c r="V2939">
        <f t="shared" si="318"/>
        <v>72.5</v>
      </c>
      <c r="W2939" s="28">
        <f t="shared" si="319"/>
        <v>72.5</v>
      </c>
      <c r="X2939" s="28">
        <f t="shared" si="320"/>
        <v>110</v>
      </c>
      <c r="Y2939">
        <f t="shared" si="321"/>
        <v>110</v>
      </c>
    </row>
    <row r="2940" spans="1:25" ht="14.4" x14ac:dyDescent="0.3">
      <c r="A2940" s="20" t="s">
        <v>22</v>
      </c>
      <c r="B2940" s="21" t="s">
        <v>132</v>
      </c>
      <c r="C2940" s="22" t="s">
        <v>133</v>
      </c>
      <c r="D2940" s="21" t="s">
        <v>37</v>
      </c>
      <c r="E2940" s="21" t="s">
        <v>34</v>
      </c>
      <c r="F2940" s="21" t="s">
        <v>30</v>
      </c>
      <c r="G2940" s="21" t="s">
        <v>28</v>
      </c>
      <c r="H2940" s="29">
        <f>'Table 1'!$Y$10</f>
        <v>76</v>
      </c>
      <c r="I2940" s="30"/>
      <c r="J2940" s="30"/>
      <c r="K2940" s="30"/>
      <c r="L2940" s="31"/>
      <c r="M2940" s="31">
        <v>38</v>
      </c>
      <c r="N2940" s="32">
        <f t="array" ref="N2940">INDEX([1]!CCA_Weighting[#Data],MATCH(1,([1]!CCA_Weighting[State]=A2940)*([1]!CCA_Weighting[Zone]=B2940),0),MATCH(2021,VALUE([1]!CCA_Weighting[#Headers]),0))*M2940</f>
        <v>0.10813938770431586</v>
      </c>
      <c r="O2940" s="31">
        <f>'Table 1'!$T$14</f>
        <v>38</v>
      </c>
      <c r="P2940" s="32">
        <f t="array" ref="P2940">INDEX([1]!CCA_Weighting[#Data],MATCH(1,([1]!CCA_Weighting[State]=A2940)*([1]!CCA_Weighting[Zone]=B2940),0),MATCH(2022,VALUE([1]!CCA_Weighting[#Headers]),0))*O2940</f>
        <v>0.10813938770431586</v>
      </c>
      <c r="Q2940" s="31">
        <f>'Table 1'!$U$14</f>
        <v>24.5</v>
      </c>
      <c r="R2940" s="31">
        <f>'Table 1'!$W$14</f>
        <v>38</v>
      </c>
      <c r="S2940">
        <f t="shared" si="315"/>
        <v>380</v>
      </c>
      <c r="T2940">
        <f t="shared" si="316"/>
        <v>190</v>
      </c>
      <c r="U2940">
        <f t="shared" si="317"/>
        <v>190</v>
      </c>
      <c r="V2940">
        <f t="shared" si="318"/>
        <v>122.5</v>
      </c>
      <c r="W2940" s="28">
        <f t="shared" si="319"/>
        <v>122.5</v>
      </c>
      <c r="X2940" s="28">
        <f t="shared" si="320"/>
        <v>190</v>
      </c>
      <c r="Y2940">
        <f t="shared" si="321"/>
        <v>190</v>
      </c>
    </row>
    <row r="2941" spans="1:25" ht="14.4" x14ac:dyDescent="0.3">
      <c r="A2941" s="23" t="s">
        <v>22</v>
      </c>
      <c r="B2941" s="24" t="s">
        <v>134</v>
      </c>
      <c r="C2941" s="25" t="s">
        <v>135</v>
      </c>
      <c r="D2941" s="24" t="s">
        <v>25</v>
      </c>
      <c r="E2941" s="25" t="s">
        <v>26</v>
      </c>
      <c r="F2941" s="24" t="s">
        <v>27</v>
      </c>
      <c r="G2941" s="24" t="s">
        <v>28</v>
      </c>
      <c r="H2941" s="29">
        <f>'Table 1'!$G$12</f>
        <v>40.5</v>
      </c>
      <c r="I2941" s="30"/>
      <c r="J2941" s="30"/>
      <c r="K2941" s="30"/>
      <c r="L2941" s="31"/>
      <c r="M2941" s="31">
        <v>27</v>
      </c>
      <c r="N2941" s="32">
        <f t="array" ref="N2941">INDEX([1]!CCA_Weighting[#Data],MATCH(1,([1]!CCA_Weighting[State]=A2941)*([1]!CCA_Weighting[Zone]=B2941),0),MATCH(2021,VALUE([1]!CCA_Weighting[#Headers]),0))*M2941</f>
        <v>7.3052532295446199E-2</v>
      </c>
      <c r="O2941" s="31">
        <f>'Table 1'!$B$12</f>
        <v>27</v>
      </c>
      <c r="P2941" s="32">
        <f t="array" ref="P2941">INDEX([1]!CCA_Weighting[#Data],MATCH(1,([1]!CCA_Weighting[State]=A2941)*([1]!CCA_Weighting[Zone]=B2941),0),MATCH(2022,VALUE([1]!CCA_Weighting[#Headers]),0))*O2941</f>
        <v>7.3052532295446199E-2</v>
      </c>
      <c r="Q2941" s="31">
        <f>'Table 1'!$C$12</f>
        <v>18</v>
      </c>
      <c r="R2941" s="31">
        <f>'Table 1'!$E$12</f>
        <v>27</v>
      </c>
      <c r="S2941">
        <f t="shared" si="315"/>
        <v>202.5</v>
      </c>
      <c r="T2941">
        <f t="shared" si="316"/>
        <v>135</v>
      </c>
      <c r="U2941">
        <f t="shared" si="317"/>
        <v>135</v>
      </c>
      <c r="V2941">
        <f t="shared" si="318"/>
        <v>90</v>
      </c>
      <c r="W2941" s="28">
        <f t="shared" si="319"/>
        <v>90</v>
      </c>
      <c r="X2941" s="28">
        <f t="shared" si="320"/>
        <v>135</v>
      </c>
      <c r="Y2941">
        <f t="shared" si="321"/>
        <v>135</v>
      </c>
    </row>
    <row r="2942" spans="1:25" ht="14.4" x14ac:dyDescent="0.3">
      <c r="A2942" s="20" t="s">
        <v>22</v>
      </c>
      <c r="B2942" s="21" t="s">
        <v>134</v>
      </c>
      <c r="C2942" s="22" t="s">
        <v>135</v>
      </c>
      <c r="D2942" s="21" t="s">
        <v>25</v>
      </c>
      <c r="E2942" s="22" t="s">
        <v>26</v>
      </c>
      <c r="F2942" s="21" t="s">
        <v>29</v>
      </c>
      <c r="G2942" s="21" t="s">
        <v>28</v>
      </c>
      <c r="H2942" s="29">
        <f>'Table 1'!$G$13</f>
        <v>43.5</v>
      </c>
      <c r="I2942" s="30"/>
      <c r="J2942" s="30"/>
      <c r="K2942" s="30"/>
      <c r="L2942" s="31"/>
      <c r="M2942" s="31">
        <v>29</v>
      </c>
      <c r="N2942" s="32">
        <f t="array" ref="N2942">INDEX([1]!CCA_Weighting[#Data],MATCH(1,([1]!CCA_Weighting[State]=A2942)*([1]!CCA_Weighting[Zone]=B2942),0),MATCH(2021,VALUE([1]!CCA_Weighting[#Headers]),0))*M2942</f>
        <v>7.846383098399777E-2</v>
      </c>
      <c r="O2942" s="31">
        <f>'Table 1'!$B$13</f>
        <v>29</v>
      </c>
      <c r="P2942" s="32">
        <f t="array" ref="P2942">INDEX([1]!CCA_Weighting[#Data],MATCH(1,([1]!CCA_Weighting[State]=A2942)*([1]!CCA_Weighting[Zone]=B2942),0),MATCH(2022,VALUE([1]!CCA_Weighting[#Headers]),0))*O2942</f>
        <v>7.846383098399777E-2</v>
      </c>
      <c r="Q2942" s="31">
        <f>'Table 1'!$C$13</f>
        <v>19</v>
      </c>
      <c r="R2942" s="31">
        <f>'Table 1'!$E$13</f>
        <v>29</v>
      </c>
      <c r="S2942">
        <f t="shared" si="315"/>
        <v>217.5</v>
      </c>
      <c r="T2942">
        <f t="shared" si="316"/>
        <v>145</v>
      </c>
      <c r="U2942">
        <f t="shared" si="317"/>
        <v>145</v>
      </c>
      <c r="V2942">
        <f t="shared" si="318"/>
        <v>95</v>
      </c>
      <c r="W2942" s="28">
        <f t="shared" si="319"/>
        <v>95</v>
      </c>
      <c r="X2942" s="28">
        <f t="shared" si="320"/>
        <v>145</v>
      </c>
      <c r="Y2942">
        <f t="shared" si="321"/>
        <v>145</v>
      </c>
    </row>
    <row r="2943" spans="1:25" ht="14.4" x14ac:dyDescent="0.3">
      <c r="A2943" s="23" t="s">
        <v>22</v>
      </c>
      <c r="B2943" s="24" t="s">
        <v>134</v>
      </c>
      <c r="C2943" s="25" t="s">
        <v>135</v>
      </c>
      <c r="D2943" s="24" t="s">
        <v>25</v>
      </c>
      <c r="E2943" s="25" t="s">
        <v>26</v>
      </c>
      <c r="F2943" s="24" t="s">
        <v>30</v>
      </c>
      <c r="G2943" s="24" t="s">
        <v>28</v>
      </c>
      <c r="H2943" s="29">
        <f>'Table 1'!$G$14</f>
        <v>110</v>
      </c>
      <c r="I2943" s="30"/>
      <c r="J2943" s="30"/>
      <c r="K2943" s="30"/>
      <c r="L2943" s="31"/>
      <c r="M2943" s="31">
        <v>55</v>
      </c>
      <c r="N2943" s="32">
        <f t="array" ref="N2943">INDEX([1]!CCA_Weighting[#Data],MATCH(1,([1]!CCA_Weighting[State]=A2943)*([1]!CCA_Weighting[Zone]=B2943),0),MATCH(2021,VALUE([1]!CCA_Weighting[#Headers]),0))*M2943</f>
        <v>0.14881071393516818</v>
      </c>
      <c r="O2943" s="31">
        <f>'Table 1'!$B$14</f>
        <v>55</v>
      </c>
      <c r="P2943" s="32">
        <f t="array" ref="P2943">INDEX([1]!CCA_Weighting[#Data],MATCH(1,([1]!CCA_Weighting[State]=A2943)*([1]!CCA_Weighting[Zone]=B2943),0),MATCH(2022,VALUE([1]!CCA_Weighting[#Headers]),0))*O2943</f>
        <v>0.14881071393516818</v>
      </c>
      <c r="Q2943" s="31">
        <f>'Table 1'!$C$14</f>
        <v>36</v>
      </c>
      <c r="R2943" s="31">
        <f>'Table 1'!$E$14</f>
        <v>55</v>
      </c>
      <c r="S2943">
        <f t="shared" si="315"/>
        <v>550</v>
      </c>
      <c r="T2943">
        <f t="shared" si="316"/>
        <v>275</v>
      </c>
      <c r="U2943">
        <f t="shared" si="317"/>
        <v>275</v>
      </c>
      <c r="V2943">
        <f t="shared" si="318"/>
        <v>180</v>
      </c>
      <c r="W2943" s="28">
        <f t="shared" si="319"/>
        <v>180</v>
      </c>
      <c r="X2943" s="28">
        <f t="shared" si="320"/>
        <v>275</v>
      </c>
      <c r="Y2943">
        <f t="shared" si="321"/>
        <v>275</v>
      </c>
    </row>
    <row r="2944" spans="1:25" ht="14.4" x14ac:dyDescent="0.3">
      <c r="A2944" s="20" t="s">
        <v>22</v>
      </c>
      <c r="B2944" s="21" t="s">
        <v>134</v>
      </c>
      <c r="C2944" s="22" t="s">
        <v>135</v>
      </c>
      <c r="D2944" s="21" t="s">
        <v>25</v>
      </c>
      <c r="E2944" s="21" t="s">
        <v>31</v>
      </c>
      <c r="F2944" s="21" t="s">
        <v>27</v>
      </c>
      <c r="G2944" s="21" t="s">
        <v>28</v>
      </c>
      <c r="H2944" s="29">
        <f>'Table 1'!$M$12</f>
        <v>37.5</v>
      </c>
      <c r="I2944" s="30"/>
      <c r="J2944" s="30"/>
      <c r="K2944" s="30"/>
      <c r="L2944" s="31"/>
      <c r="M2944" s="31">
        <v>25</v>
      </c>
      <c r="N2944" s="32">
        <f t="array" ref="N2944">INDEX([1]!CCA_Weighting[#Data],MATCH(1,([1]!CCA_Weighting[State]=A2944)*([1]!CCA_Weighting[Zone]=B2944),0),MATCH(2021,VALUE([1]!CCA_Weighting[#Headers]),0))*M2944</f>
        <v>6.7641233606894627E-2</v>
      </c>
      <c r="O2944" s="31">
        <f>'Table 1'!$H$12</f>
        <v>25</v>
      </c>
      <c r="P2944" s="32">
        <f t="array" ref="P2944">INDEX([1]!CCA_Weighting[#Data],MATCH(1,([1]!CCA_Weighting[State]=A2944)*([1]!CCA_Weighting[Zone]=B2944),0),MATCH(2022,VALUE([1]!CCA_Weighting[#Headers]),0))*O2944</f>
        <v>6.7641233606894627E-2</v>
      </c>
      <c r="Q2944" s="31">
        <f>'Table 1'!$I$12</f>
        <v>16</v>
      </c>
      <c r="R2944" s="31">
        <f>'Table 1'!$K$12</f>
        <v>25</v>
      </c>
      <c r="S2944">
        <f t="shared" si="315"/>
        <v>187.5</v>
      </c>
      <c r="T2944">
        <f t="shared" si="316"/>
        <v>125</v>
      </c>
      <c r="U2944">
        <f t="shared" si="317"/>
        <v>125</v>
      </c>
      <c r="V2944">
        <f t="shared" si="318"/>
        <v>80</v>
      </c>
      <c r="W2944" s="28">
        <f t="shared" si="319"/>
        <v>80</v>
      </c>
      <c r="X2944" s="28">
        <f t="shared" si="320"/>
        <v>125</v>
      </c>
      <c r="Y2944">
        <f t="shared" si="321"/>
        <v>125</v>
      </c>
    </row>
    <row r="2945" spans="1:25" ht="14.4" x14ac:dyDescent="0.3">
      <c r="A2945" s="23" t="s">
        <v>22</v>
      </c>
      <c r="B2945" s="24" t="s">
        <v>134</v>
      </c>
      <c r="C2945" s="25" t="s">
        <v>135</v>
      </c>
      <c r="D2945" s="24" t="s">
        <v>25</v>
      </c>
      <c r="E2945" s="24" t="s">
        <v>31</v>
      </c>
      <c r="F2945" s="24" t="s">
        <v>29</v>
      </c>
      <c r="G2945" s="24" t="s">
        <v>28</v>
      </c>
      <c r="H2945" s="29">
        <f>'Table 1'!$M$13</f>
        <v>39.75</v>
      </c>
      <c r="I2945" s="30"/>
      <c r="J2945" s="30"/>
      <c r="K2945" s="30"/>
      <c r="L2945" s="31"/>
      <c r="M2945" s="31">
        <v>26.5</v>
      </c>
      <c r="N2945" s="32">
        <f t="array" ref="N2945">INDEX([1]!CCA_Weighting[#Data],MATCH(1,([1]!CCA_Weighting[State]=A2945)*([1]!CCA_Weighting[Zone]=B2945),0),MATCH(2021,VALUE([1]!CCA_Weighting[#Headers]),0))*M2945</f>
        <v>7.1699707623308309E-2</v>
      </c>
      <c r="O2945" s="31">
        <f>'Table 1'!$H$13</f>
        <v>26.5</v>
      </c>
      <c r="P2945" s="32">
        <f t="array" ref="P2945">INDEX([1]!CCA_Weighting[#Data],MATCH(1,([1]!CCA_Weighting[State]=A2945)*([1]!CCA_Weighting[Zone]=B2945),0),MATCH(2022,VALUE([1]!CCA_Weighting[#Headers]),0))*O2945</f>
        <v>7.1699707623308309E-2</v>
      </c>
      <c r="Q2945" s="31">
        <f>'Table 1'!$I$13</f>
        <v>17</v>
      </c>
      <c r="R2945" s="31">
        <f>'Table 1'!$K$13</f>
        <v>26.5</v>
      </c>
      <c r="S2945">
        <f t="shared" si="315"/>
        <v>198.75</v>
      </c>
      <c r="T2945">
        <f t="shared" si="316"/>
        <v>132.5</v>
      </c>
      <c r="U2945">
        <f t="shared" si="317"/>
        <v>132.5</v>
      </c>
      <c r="V2945">
        <f t="shared" si="318"/>
        <v>85</v>
      </c>
      <c r="W2945" s="28">
        <f t="shared" si="319"/>
        <v>85</v>
      </c>
      <c r="X2945" s="28">
        <f t="shared" si="320"/>
        <v>132.5</v>
      </c>
      <c r="Y2945">
        <f t="shared" si="321"/>
        <v>132.5</v>
      </c>
    </row>
    <row r="2946" spans="1:25" ht="14.4" x14ac:dyDescent="0.3">
      <c r="A2946" s="20" t="s">
        <v>22</v>
      </c>
      <c r="B2946" s="21" t="s">
        <v>134</v>
      </c>
      <c r="C2946" s="22" t="s">
        <v>135</v>
      </c>
      <c r="D2946" s="21" t="s">
        <v>25</v>
      </c>
      <c r="E2946" s="21" t="s">
        <v>31</v>
      </c>
      <c r="F2946" s="21" t="s">
        <v>30</v>
      </c>
      <c r="G2946" s="21" t="s">
        <v>28</v>
      </c>
      <c r="H2946" s="29">
        <f>'Table 1'!$M$14</f>
        <v>100</v>
      </c>
      <c r="I2946" s="30"/>
      <c r="J2946" s="30"/>
      <c r="K2946" s="30"/>
      <c r="L2946" s="31"/>
      <c r="M2946" s="31">
        <v>50</v>
      </c>
      <c r="N2946" s="32">
        <f t="array" ref="N2946">INDEX([1]!CCA_Weighting[#Data],MATCH(1,([1]!CCA_Weighting[State]=A2946)*([1]!CCA_Weighting[Zone]=B2946),0),MATCH(2021,VALUE([1]!CCA_Weighting[#Headers]),0))*M2946</f>
        <v>0.13528246721378925</v>
      </c>
      <c r="O2946" s="31">
        <f>'Table 1'!$H$14</f>
        <v>50</v>
      </c>
      <c r="P2946" s="32">
        <f t="array" ref="P2946">INDEX([1]!CCA_Weighting[#Data],MATCH(1,([1]!CCA_Weighting[State]=A2946)*([1]!CCA_Weighting[Zone]=B2946),0),MATCH(2022,VALUE([1]!CCA_Weighting[#Headers]),0))*O2946</f>
        <v>0.13528246721378925</v>
      </c>
      <c r="Q2946" s="31">
        <f>'Table 1'!$I$14</f>
        <v>32.5</v>
      </c>
      <c r="R2946" s="31">
        <f>'Table 1'!$K$14</f>
        <v>50</v>
      </c>
      <c r="S2946">
        <f t="shared" si="315"/>
        <v>500</v>
      </c>
      <c r="T2946">
        <f t="shared" si="316"/>
        <v>250</v>
      </c>
      <c r="U2946">
        <f t="shared" si="317"/>
        <v>250</v>
      </c>
      <c r="V2946">
        <f t="shared" si="318"/>
        <v>162.5</v>
      </c>
      <c r="W2946" s="28">
        <f t="shared" si="319"/>
        <v>162.5</v>
      </c>
      <c r="X2946" s="28">
        <f t="shared" si="320"/>
        <v>250</v>
      </c>
      <c r="Y2946">
        <f t="shared" si="321"/>
        <v>250</v>
      </c>
    </row>
    <row r="2947" spans="1:25" ht="14.4" x14ac:dyDescent="0.3">
      <c r="A2947" s="23" t="s">
        <v>22</v>
      </c>
      <c r="B2947" s="24" t="s">
        <v>134</v>
      </c>
      <c r="C2947" s="25" t="s">
        <v>135</v>
      </c>
      <c r="D2947" s="24" t="s">
        <v>25</v>
      </c>
      <c r="E2947" s="24" t="s">
        <v>32</v>
      </c>
      <c r="F2947" s="24" t="s">
        <v>27</v>
      </c>
      <c r="G2947" s="24" t="s">
        <v>28</v>
      </c>
      <c r="H2947" s="29">
        <f>'Table 1'!$S$12</f>
        <v>35.25</v>
      </c>
      <c r="I2947" s="30"/>
      <c r="J2947" s="30"/>
      <c r="K2947" s="30"/>
      <c r="L2947" s="31"/>
      <c r="M2947" s="31">
        <v>23.5</v>
      </c>
      <c r="N2947" s="32">
        <f t="array" ref="N2947">INDEX([1]!CCA_Weighting[#Data],MATCH(1,([1]!CCA_Weighting[State]=A2947)*([1]!CCA_Weighting[Zone]=B2947),0),MATCH(2021,VALUE([1]!CCA_Weighting[#Headers]),0))*M2947</f>
        <v>6.3582759590480945E-2</v>
      </c>
      <c r="O2947" s="31">
        <f>'Table 1'!$N$8</f>
        <v>30</v>
      </c>
      <c r="P2947" s="32">
        <f t="array" ref="P2947">INDEX([1]!CCA_Weighting[#Data],MATCH(1,([1]!CCA_Weighting[State]=A2947)*([1]!CCA_Weighting[Zone]=B2947),0),MATCH(2022,VALUE([1]!CCA_Weighting[#Headers]),0))*O2947</f>
        <v>8.1169480328273549E-2</v>
      </c>
      <c r="Q2947" s="31">
        <f>'Table 1'!$O$8</f>
        <v>19.5</v>
      </c>
      <c r="R2947" s="31">
        <f>'Table 1'!$Q$8</f>
        <v>30</v>
      </c>
      <c r="S2947">
        <f t="shared" ref="S2947:S3010" si="322">H2947*5</f>
        <v>176.25</v>
      </c>
      <c r="T2947">
        <f t="shared" ref="T2947:T3010" si="323">M2947*5</f>
        <v>117.5</v>
      </c>
      <c r="U2947">
        <f t="shared" ref="U2947:U3010" si="324">O2947*5</f>
        <v>150</v>
      </c>
      <c r="V2947">
        <f t="shared" ref="V2947:V3010" si="325">Q2947*5</f>
        <v>97.5</v>
      </c>
      <c r="W2947" s="28">
        <f t="shared" ref="W2947:W3010" si="326">(Q2947/O2947)*T2947</f>
        <v>76.375</v>
      </c>
      <c r="X2947" s="28">
        <f t="shared" ref="X2947:X3010" si="327">R2947*5</f>
        <v>150</v>
      </c>
      <c r="Y2947">
        <f t="shared" ref="Y2947:Y3010" si="328">R2947*5</f>
        <v>150</v>
      </c>
    </row>
    <row r="2948" spans="1:25" ht="14.4" x14ac:dyDescent="0.3">
      <c r="A2948" s="20" t="s">
        <v>22</v>
      </c>
      <c r="B2948" s="21" t="s">
        <v>134</v>
      </c>
      <c r="C2948" s="22" t="s">
        <v>135</v>
      </c>
      <c r="D2948" s="21" t="s">
        <v>25</v>
      </c>
      <c r="E2948" s="21" t="s">
        <v>32</v>
      </c>
      <c r="F2948" s="21" t="s">
        <v>29</v>
      </c>
      <c r="G2948" s="21" t="s">
        <v>28</v>
      </c>
      <c r="H2948" s="29">
        <f>'Table 1'!$S$13</f>
        <v>36.75</v>
      </c>
      <c r="I2948" s="30"/>
      <c r="J2948" s="30"/>
      <c r="K2948" s="30"/>
      <c r="L2948" s="31"/>
      <c r="M2948" s="31">
        <v>24.5</v>
      </c>
      <c r="N2948" s="32">
        <f t="array" ref="N2948">INDEX([1]!CCA_Weighting[#Data],MATCH(1,([1]!CCA_Weighting[State]=A2948)*([1]!CCA_Weighting[Zone]=B2948),0),MATCH(2021,VALUE([1]!CCA_Weighting[#Headers]),0))*M2948</f>
        <v>6.6288408934756737E-2</v>
      </c>
      <c r="O2948" s="31">
        <f>'Table 1'!$N$9</f>
        <v>32</v>
      </c>
      <c r="P2948" s="32">
        <f t="array" ref="P2948">INDEX([1]!CCA_Weighting[#Data],MATCH(1,([1]!CCA_Weighting[State]=A2948)*([1]!CCA_Weighting[Zone]=B2948),0),MATCH(2022,VALUE([1]!CCA_Weighting[#Headers]),0))*O2948</f>
        <v>8.6580779016825121E-2</v>
      </c>
      <c r="Q2948" s="31">
        <f>'Table 1'!$O$9</f>
        <v>21</v>
      </c>
      <c r="R2948" s="31">
        <f>'Table 1'!$Q$9</f>
        <v>32</v>
      </c>
      <c r="S2948">
        <f t="shared" si="322"/>
        <v>183.75</v>
      </c>
      <c r="T2948">
        <f t="shared" si="323"/>
        <v>122.5</v>
      </c>
      <c r="U2948">
        <f t="shared" si="324"/>
        <v>160</v>
      </c>
      <c r="V2948">
        <f t="shared" si="325"/>
        <v>105</v>
      </c>
      <c r="W2948" s="28">
        <f t="shared" si="326"/>
        <v>80.390625</v>
      </c>
      <c r="X2948" s="28">
        <f t="shared" si="327"/>
        <v>160</v>
      </c>
      <c r="Y2948">
        <f t="shared" si="328"/>
        <v>160</v>
      </c>
    </row>
    <row r="2949" spans="1:25" ht="14.4" x14ac:dyDescent="0.3">
      <c r="A2949" s="23" t="s">
        <v>22</v>
      </c>
      <c r="B2949" s="24" t="s">
        <v>134</v>
      </c>
      <c r="C2949" s="25" t="s">
        <v>135</v>
      </c>
      <c r="D2949" s="24" t="s">
        <v>25</v>
      </c>
      <c r="E2949" s="24" t="s">
        <v>32</v>
      </c>
      <c r="F2949" s="24" t="s">
        <v>30</v>
      </c>
      <c r="G2949" s="24" t="s">
        <v>28</v>
      </c>
      <c r="H2949" s="29">
        <f>'Table 1'!$S$14</f>
        <v>80</v>
      </c>
      <c r="I2949" s="30"/>
      <c r="J2949" s="30"/>
      <c r="K2949" s="30"/>
      <c r="L2949" s="31"/>
      <c r="M2949" s="31">
        <v>40</v>
      </c>
      <c r="N2949" s="32">
        <f t="array" ref="N2949">INDEX([1]!CCA_Weighting[#Data],MATCH(1,([1]!CCA_Weighting[State]=A2949)*([1]!CCA_Weighting[Zone]=B2949),0),MATCH(2021,VALUE([1]!CCA_Weighting[#Headers]),0))*M2949</f>
        <v>0.10822597377103141</v>
      </c>
      <c r="O2949" s="31">
        <f>'Table 1'!$N$10</f>
        <v>40</v>
      </c>
      <c r="P2949" s="32">
        <f t="array" ref="P2949">INDEX([1]!CCA_Weighting[#Data],MATCH(1,([1]!CCA_Weighting[State]=A2949)*([1]!CCA_Weighting[Zone]=B2949),0),MATCH(2022,VALUE([1]!CCA_Weighting[#Headers]),0))*O2949</f>
        <v>0.10822597377103141</v>
      </c>
      <c r="Q2949" s="31">
        <f>'Table 1'!$O$10</f>
        <v>26</v>
      </c>
      <c r="R2949" s="31">
        <f>'Table 1'!$Q$10</f>
        <v>40</v>
      </c>
      <c r="S2949">
        <f t="shared" si="322"/>
        <v>400</v>
      </c>
      <c r="T2949">
        <f t="shared" si="323"/>
        <v>200</v>
      </c>
      <c r="U2949">
        <f t="shared" si="324"/>
        <v>200</v>
      </c>
      <c r="V2949">
        <f t="shared" si="325"/>
        <v>130</v>
      </c>
      <c r="W2949" s="28">
        <f t="shared" si="326"/>
        <v>130</v>
      </c>
      <c r="X2949" s="28">
        <f t="shared" si="327"/>
        <v>200</v>
      </c>
      <c r="Y2949">
        <f t="shared" si="328"/>
        <v>200</v>
      </c>
    </row>
    <row r="2950" spans="1:25" ht="14.4" x14ac:dyDescent="0.3">
      <c r="A2950" s="20" t="s">
        <v>22</v>
      </c>
      <c r="B2950" s="21" t="s">
        <v>134</v>
      </c>
      <c r="C2950" s="22" t="s">
        <v>135</v>
      </c>
      <c r="D2950" s="21" t="s">
        <v>25</v>
      </c>
      <c r="E2950" s="21" t="s">
        <v>33</v>
      </c>
      <c r="F2950" s="21" t="s">
        <v>27</v>
      </c>
      <c r="G2950" s="21" t="s">
        <v>28</v>
      </c>
      <c r="H2950" s="29">
        <f>'Table 1'!$Y$12</f>
        <v>31.5</v>
      </c>
      <c r="I2950" s="30"/>
      <c r="J2950" s="30"/>
      <c r="K2950" s="30"/>
      <c r="L2950" s="31"/>
      <c r="M2950" s="31">
        <v>21</v>
      </c>
      <c r="N2950" s="32">
        <f t="array" ref="N2950">INDEX([1]!CCA_Weighting[#Data],MATCH(1,([1]!CCA_Weighting[State]=A2950)*([1]!CCA_Weighting[Zone]=B2950),0),MATCH(2021,VALUE([1]!CCA_Weighting[#Headers]),0))*M2950</f>
        <v>5.6818636229791483E-2</v>
      </c>
      <c r="O2950" s="31">
        <f>'Table 1'!$T$12</f>
        <v>21</v>
      </c>
      <c r="P2950" s="32">
        <f t="array" ref="P2950">INDEX([1]!CCA_Weighting[#Data],MATCH(1,([1]!CCA_Weighting[State]=A2950)*([1]!CCA_Weighting[Zone]=B2950),0),MATCH(2022,VALUE([1]!CCA_Weighting[#Headers]),0))*O2950</f>
        <v>5.6818636229791483E-2</v>
      </c>
      <c r="Q2950" s="31">
        <f>'Table 1'!$U$12</f>
        <v>14</v>
      </c>
      <c r="R2950" s="31">
        <f>'Table 1'!$W$12</f>
        <v>21</v>
      </c>
      <c r="S2950">
        <f t="shared" si="322"/>
        <v>157.5</v>
      </c>
      <c r="T2950">
        <f t="shared" si="323"/>
        <v>105</v>
      </c>
      <c r="U2950">
        <f t="shared" si="324"/>
        <v>105</v>
      </c>
      <c r="V2950">
        <f t="shared" si="325"/>
        <v>70</v>
      </c>
      <c r="W2950" s="28">
        <f t="shared" si="326"/>
        <v>70</v>
      </c>
      <c r="X2950" s="28">
        <f t="shared" si="327"/>
        <v>105</v>
      </c>
      <c r="Y2950">
        <f t="shared" si="328"/>
        <v>105</v>
      </c>
    </row>
    <row r="2951" spans="1:25" ht="14.4" x14ac:dyDescent="0.3">
      <c r="A2951" s="23" t="s">
        <v>22</v>
      </c>
      <c r="B2951" s="24" t="s">
        <v>134</v>
      </c>
      <c r="C2951" s="25" t="s">
        <v>135</v>
      </c>
      <c r="D2951" s="24" t="s">
        <v>25</v>
      </c>
      <c r="E2951" s="24" t="s">
        <v>33</v>
      </c>
      <c r="F2951" s="24" t="s">
        <v>29</v>
      </c>
      <c r="G2951" s="24" t="s">
        <v>28</v>
      </c>
      <c r="H2951" s="29">
        <f>'Table 1'!$Y$13</f>
        <v>33</v>
      </c>
      <c r="I2951" s="30"/>
      <c r="J2951" s="30"/>
      <c r="K2951" s="30"/>
      <c r="L2951" s="31"/>
      <c r="M2951" s="31">
        <v>22</v>
      </c>
      <c r="N2951" s="32">
        <f t="array" ref="N2951">INDEX([1]!CCA_Weighting[#Data],MATCH(1,([1]!CCA_Weighting[State]=A2951)*([1]!CCA_Weighting[Zone]=B2951),0),MATCH(2021,VALUE([1]!CCA_Weighting[#Headers]),0))*M2951</f>
        <v>5.9524285574067269E-2</v>
      </c>
      <c r="O2951" s="31">
        <f>'Table 1'!$T$13</f>
        <v>22</v>
      </c>
      <c r="P2951" s="32">
        <f t="array" ref="P2951">INDEX([1]!CCA_Weighting[#Data],MATCH(1,([1]!CCA_Weighting[State]=A2951)*([1]!CCA_Weighting[Zone]=B2951),0),MATCH(2022,VALUE([1]!CCA_Weighting[#Headers]),0))*O2951</f>
        <v>5.9524285574067269E-2</v>
      </c>
      <c r="Q2951" s="31">
        <f>'Table 1'!$U$13</f>
        <v>14.5</v>
      </c>
      <c r="R2951" s="31">
        <f>'Table 1'!$W$13</f>
        <v>22</v>
      </c>
      <c r="S2951">
        <f t="shared" si="322"/>
        <v>165</v>
      </c>
      <c r="T2951">
        <f t="shared" si="323"/>
        <v>110</v>
      </c>
      <c r="U2951">
        <f t="shared" si="324"/>
        <v>110</v>
      </c>
      <c r="V2951">
        <f t="shared" si="325"/>
        <v>72.5</v>
      </c>
      <c r="W2951" s="28">
        <f t="shared" si="326"/>
        <v>72.5</v>
      </c>
      <c r="X2951" s="28">
        <f t="shared" si="327"/>
        <v>110</v>
      </c>
      <c r="Y2951">
        <f t="shared" si="328"/>
        <v>110</v>
      </c>
    </row>
    <row r="2952" spans="1:25" ht="14.4" x14ac:dyDescent="0.3">
      <c r="A2952" s="20" t="s">
        <v>22</v>
      </c>
      <c r="B2952" s="21" t="s">
        <v>134</v>
      </c>
      <c r="C2952" s="22" t="s">
        <v>135</v>
      </c>
      <c r="D2952" s="21" t="s">
        <v>25</v>
      </c>
      <c r="E2952" s="21" t="s">
        <v>33</v>
      </c>
      <c r="F2952" s="21" t="s">
        <v>30</v>
      </c>
      <c r="G2952" s="21" t="s">
        <v>28</v>
      </c>
      <c r="H2952" s="29">
        <f>'Table 1'!$Y$14</f>
        <v>76</v>
      </c>
      <c r="I2952" s="30"/>
      <c r="J2952" s="30"/>
      <c r="K2952" s="30"/>
      <c r="L2952" s="31"/>
      <c r="M2952" s="31">
        <v>38</v>
      </c>
      <c r="N2952" s="32">
        <f t="array" ref="N2952">INDEX([1]!CCA_Weighting[#Data],MATCH(1,([1]!CCA_Weighting[State]=A2952)*([1]!CCA_Weighting[Zone]=B2952),0),MATCH(2021,VALUE([1]!CCA_Weighting[#Headers]),0))*M2952</f>
        <v>0.10281467508247984</v>
      </c>
      <c r="O2952" s="31">
        <f>'Table 1'!$T$14</f>
        <v>38</v>
      </c>
      <c r="P2952" s="32">
        <f t="array" ref="P2952">INDEX([1]!CCA_Weighting[#Data],MATCH(1,([1]!CCA_Weighting[State]=A2952)*([1]!CCA_Weighting[Zone]=B2952),0),MATCH(2022,VALUE([1]!CCA_Weighting[#Headers]),0))*O2952</f>
        <v>0.10281467508247984</v>
      </c>
      <c r="Q2952" s="31">
        <f>'Table 1'!$U$14</f>
        <v>24.5</v>
      </c>
      <c r="R2952" s="31">
        <f>'Table 1'!$W$14</f>
        <v>38</v>
      </c>
      <c r="S2952">
        <f t="shared" si="322"/>
        <v>380</v>
      </c>
      <c r="T2952">
        <f t="shared" si="323"/>
        <v>190</v>
      </c>
      <c r="U2952">
        <f t="shared" si="324"/>
        <v>190</v>
      </c>
      <c r="V2952">
        <f t="shared" si="325"/>
        <v>122.5</v>
      </c>
      <c r="W2952" s="28">
        <f t="shared" si="326"/>
        <v>122.5</v>
      </c>
      <c r="X2952" s="28">
        <f t="shared" si="327"/>
        <v>190</v>
      </c>
      <c r="Y2952">
        <f t="shared" si="328"/>
        <v>190</v>
      </c>
    </row>
    <row r="2953" spans="1:25" ht="14.4" x14ac:dyDescent="0.3">
      <c r="A2953" s="23" t="s">
        <v>22</v>
      </c>
      <c r="B2953" s="24" t="s">
        <v>134</v>
      </c>
      <c r="C2953" s="25" t="s">
        <v>135</v>
      </c>
      <c r="D2953" s="24" t="s">
        <v>25</v>
      </c>
      <c r="E2953" s="24" t="s">
        <v>34</v>
      </c>
      <c r="F2953" s="24" t="s">
        <v>27</v>
      </c>
      <c r="G2953" s="24" t="s">
        <v>28</v>
      </c>
      <c r="H2953" s="29">
        <f>'Table 1'!$Y$8</f>
        <v>42.75</v>
      </c>
      <c r="I2953" s="30"/>
      <c r="J2953" s="30"/>
      <c r="K2953" s="30"/>
      <c r="L2953" s="31"/>
      <c r="M2953" s="31">
        <v>21</v>
      </c>
      <c r="N2953" s="32">
        <f t="array" ref="N2953">INDEX([1]!CCA_Weighting[#Data],MATCH(1,([1]!CCA_Weighting[State]=A2953)*([1]!CCA_Weighting[Zone]=B2953),0),MATCH(2021,VALUE([1]!CCA_Weighting[#Headers]),0))*M2953</f>
        <v>5.6818636229791483E-2</v>
      </c>
      <c r="O2953" s="31">
        <f>'Table 1'!$T$12</f>
        <v>21</v>
      </c>
      <c r="P2953" s="32">
        <f t="array" ref="P2953">INDEX([1]!CCA_Weighting[#Data],MATCH(1,([1]!CCA_Weighting[State]=A2953)*([1]!CCA_Weighting[Zone]=B2953),0),MATCH(2022,VALUE([1]!CCA_Weighting[#Headers]),0))*O2953</f>
        <v>5.6818636229791483E-2</v>
      </c>
      <c r="Q2953" s="31">
        <f>'Table 1'!$U$12</f>
        <v>14</v>
      </c>
      <c r="R2953" s="31">
        <f>'Table 1'!$W$12</f>
        <v>21</v>
      </c>
      <c r="S2953">
        <f t="shared" si="322"/>
        <v>213.75</v>
      </c>
      <c r="T2953">
        <f t="shared" si="323"/>
        <v>105</v>
      </c>
      <c r="U2953">
        <f t="shared" si="324"/>
        <v>105</v>
      </c>
      <c r="V2953">
        <f t="shared" si="325"/>
        <v>70</v>
      </c>
      <c r="W2953" s="28">
        <f t="shared" si="326"/>
        <v>70</v>
      </c>
      <c r="X2953" s="28">
        <f t="shared" si="327"/>
        <v>105</v>
      </c>
      <c r="Y2953">
        <f t="shared" si="328"/>
        <v>105</v>
      </c>
    </row>
    <row r="2954" spans="1:25" ht="14.4" x14ac:dyDescent="0.3">
      <c r="A2954" s="20" t="s">
        <v>22</v>
      </c>
      <c r="B2954" s="21" t="s">
        <v>134</v>
      </c>
      <c r="C2954" s="22" t="s">
        <v>135</v>
      </c>
      <c r="D2954" s="21" t="s">
        <v>25</v>
      </c>
      <c r="E2954" s="21" t="s">
        <v>34</v>
      </c>
      <c r="F2954" s="21" t="s">
        <v>29</v>
      </c>
      <c r="G2954" s="21" t="s">
        <v>28</v>
      </c>
      <c r="H2954" s="29">
        <f>'Table 1'!$Y$9</f>
        <v>45</v>
      </c>
      <c r="I2954" s="30"/>
      <c r="J2954" s="30"/>
      <c r="K2954" s="30"/>
      <c r="L2954" s="31"/>
      <c r="M2954" s="31">
        <v>22</v>
      </c>
      <c r="N2954" s="32">
        <f t="array" ref="N2954">INDEX([1]!CCA_Weighting[#Data],MATCH(1,([1]!CCA_Weighting[State]=A2954)*([1]!CCA_Weighting[Zone]=B2954),0),MATCH(2021,VALUE([1]!CCA_Weighting[#Headers]),0))*M2954</f>
        <v>5.9524285574067269E-2</v>
      </c>
      <c r="O2954" s="31">
        <f>'Table 1'!$T$13</f>
        <v>22</v>
      </c>
      <c r="P2954" s="32">
        <f t="array" ref="P2954">INDEX([1]!CCA_Weighting[#Data],MATCH(1,([1]!CCA_Weighting[State]=A2954)*([1]!CCA_Weighting[Zone]=B2954),0),MATCH(2022,VALUE([1]!CCA_Weighting[#Headers]),0))*O2954</f>
        <v>5.9524285574067269E-2</v>
      </c>
      <c r="Q2954" s="31">
        <f>'Table 1'!$U$13</f>
        <v>14.5</v>
      </c>
      <c r="R2954" s="31">
        <f>'Table 1'!$W$13</f>
        <v>22</v>
      </c>
      <c r="S2954">
        <f t="shared" si="322"/>
        <v>225</v>
      </c>
      <c r="T2954">
        <f t="shared" si="323"/>
        <v>110</v>
      </c>
      <c r="U2954">
        <f t="shared" si="324"/>
        <v>110</v>
      </c>
      <c r="V2954">
        <f t="shared" si="325"/>
        <v>72.5</v>
      </c>
      <c r="W2954" s="28">
        <f t="shared" si="326"/>
        <v>72.5</v>
      </c>
      <c r="X2954" s="28">
        <f t="shared" si="327"/>
        <v>110</v>
      </c>
      <c r="Y2954">
        <f t="shared" si="328"/>
        <v>110</v>
      </c>
    </row>
    <row r="2955" spans="1:25" ht="14.4" x14ac:dyDescent="0.3">
      <c r="A2955" s="23" t="s">
        <v>22</v>
      </c>
      <c r="B2955" s="24" t="s">
        <v>134</v>
      </c>
      <c r="C2955" s="25" t="s">
        <v>135</v>
      </c>
      <c r="D2955" s="24" t="s">
        <v>25</v>
      </c>
      <c r="E2955" s="24" t="s">
        <v>34</v>
      </c>
      <c r="F2955" s="24" t="s">
        <v>30</v>
      </c>
      <c r="G2955" s="24" t="s">
        <v>28</v>
      </c>
      <c r="H2955" s="29">
        <f>'Table 1'!$Y$10</f>
        <v>76</v>
      </c>
      <c r="I2955" s="30"/>
      <c r="J2955" s="30"/>
      <c r="K2955" s="30"/>
      <c r="L2955" s="31"/>
      <c r="M2955" s="31">
        <v>38</v>
      </c>
      <c r="N2955" s="32">
        <f t="array" ref="N2955">INDEX([1]!CCA_Weighting[#Data],MATCH(1,([1]!CCA_Weighting[State]=A2955)*([1]!CCA_Weighting[Zone]=B2955),0),MATCH(2021,VALUE([1]!CCA_Weighting[#Headers]),0))*M2955</f>
        <v>0.10281467508247984</v>
      </c>
      <c r="O2955" s="31">
        <f>'Table 1'!$T$14</f>
        <v>38</v>
      </c>
      <c r="P2955" s="32">
        <f t="array" ref="P2955">INDEX([1]!CCA_Weighting[#Data],MATCH(1,([1]!CCA_Weighting[State]=A2955)*([1]!CCA_Weighting[Zone]=B2955),0),MATCH(2022,VALUE([1]!CCA_Weighting[#Headers]),0))*O2955</f>
        <v>0.10281467508247984</v>
      </c>
      <c r="Q2955" s="31">
        <f>'Table 1'!$U$14</f>
        <v>24.5</v>
      </c>
      <c r="R2955" s="31">
        <f>'Table 1'!$W$14</f>
        <v>38</v>
      </c>
      <c r="S2955">
        <f t="shared" si="322"/>
        <v>380</v>
      </c>
      <c r="T2955">
        <f t="shared" si="323"/>
        <v>190</v>
      </c>
      <c r="U2955">
        <f t="shared" si="324"/>
        <v>190</v>
      </c>
      <c r="V2955">
        <f t="shared" si="325"/>
        <v>122.5</v>
      </c>
      <c r="W2955" s="28">
        <f t="shared" si="326"/>
        <v>122.5</v>
      </c>
      <c r="X2955" s="28">
        <f t="shared" si="327"/>
        <v>190</v>
      </c>
      <c r="Y2955">
        <f t="shared" si="328"/>
        <v>190</v>
      </c>
    </row>
    <row r="2956" spans="1:25" ht="14.4" x14ac:dyDescent="0.3">
      <c r="A2956" s="20" t="s">
        <v>22</v>
      </c>
      <c r="B2956" s="21" t="s">
        <v>134</v>
      </c>
      <c r="C2956" s="22" t="s">
        <v>135</v>
      </c>
      <c r="D2956" s="21" t="s">
        <v>35</v>
      </c>
      <c r="E2956" s="22" t="s">
        <v>26</v>
      </c>
      <c r="F2956" s="21" t="s">
        <v>27</v>
      </c>
      <c r="G2956" s="21" t="s">
        <v>28</v>
      </c>
      <c r="H2956" s="29">
        <f>'Table 1'!$G$12</f>
        <v>40.5</v>
      </c>
      <c r="I2956" s="30"/>
      <c r="J2956" s="30"/>
      <c r="K2956" s="30"/>
      <c r="L2956" s="31"/>
      <c r="M2956" s="31">
        <v>27</v>
      </c>
      <c r="N2956" s="32">
        <f t="array" ref="N2956">INDEX([1]!CCA_Weighting[#Data],MATCH(1,([1]!CCA_Weighting[State]=A2956)*([1]!CCA_Weighting[Zone]=B2956),0),MATCH(2021,VALUE([1]!CCA_Weighting[#Headers]),0))*M2956</f>
        <v>7.3052532295446199E-2</v>
      </c>
      <c r="O2956" s="31">
        <f>'Table 1'!$B$12</f>
        <v>27</v>
      </c>
      <c r="P2956" s="32">
        <f t="array" ref="P2956">INDEX([1]!CCA_Weighting[#Data],MATCH(1,([1]!CCA_Weighting[State]=A2956)*([1]!CCA_Weighting[Zone]=B2956),0),MATCH(2022,VALUE([1]!CCA_Weighting[#Headers]),0))*O2956</f>
        <v>7.3052532295446199E-2</v>
      </c>
      <c r="Q2956" s="31">
        <f>'Table 1'!$C$12</f>
        <v>18</v>
      </c>
      <c r="R2956" s="31">
        <f>'Table 1'!$E$12</f>
        <v>27</v>
      </c>
      <c r="S2956">
        <f t="shared" si="322"/>
        <v>202.5</v>
      </c>
      <c r="T2956">
        <f t="shared" si="323"/>
        <v>135</v>
      </c>
      <c r="U2956">
        <f t="shared" si="324"/>
        <v>135</v>
      </c>
      <c r="V2956">
        <f t="shared" si="325"/>
        <v>90</v>
      </c>
      <c r="W2956" s="28">
        <f t="shared" si="326"/>
        <v>90</v>
      </c>
      <c r="X2956" s="28">
        <f t="shared" si="327"/>
        <v>135</v>
      </c>
      <c r="Y2956">
        <f t="shared" si="328"/>
        <v>135</v>
      </c>
    </row>
    <row r="2957" spans="1:25" ht="14.4" x14ac:dyDescent="0.3">
      <c r="A2957" s="23" t="s">
        <v>22</v>
      </c>
      <c r="B2957" s="24" t="s">
        <v>134</v>
      </c>
      <c r="C2957" s="25" t="s">
        <v>135</v>
      </c>
      <c r="D2957" s="24" t="s">
        <v>35</v>
      </c>
      <c r="E2957" s="25" t="s">
        <v>26</v>
      </c>
      <c r="F2957" s="24" t="s">
        <v>29</v>
      </c>
      <c r="G2957" s="24" t="s">
        <v>28</v>
      </c>
      <c r="H2957" s="29">
        <f>'Table 1'!$G$13</f>
        <v>43.5</v>
      </c>
      <c r="I2957" s="30"/>
      <c r="J2957" s="30"/>
      <c r="K2957" s="30"/>
      <c r="L2957" s="31"/>
      <c r="M2957" s="31">
        <v>29</v>
      </c>
      <c r="N2957" s="32">
        <f t="array" ref="N2957">INDEX([1]!CCA_Weighting[#Data],MATCH(1,([1]!CCA_Weighting[State]=A2957)*([1]!CCA_Weighting[Zone]=B2957),0),MATCH(2021,VALUE([1]!CCA_Weighting[#Headers]),0))*M2957</f>
        <v>7.846383098399777E-2</v>
      </c>
      <c r="O2957" s="31">
        <f>'Table 1'!$B$13</f>
        <v>29</v>
      </c>
      <c r="P2957" s="32">
        <f t="array" ref="P2957">INDEX([1]!CCA_Weighting[#Data],MATCH(1,([1]!CCA_Weighting[State]=A2957)*([1]!CCA_Weighting[Zone]=B2957),0),MATCH(2022,VALUE([1]!CCA_Weighting[#Headers]),0))*O2957</f>
        <v>7.846383098399777E-2</v>
      </c>
      <c r="Q2957" s="31">
        <f>'Table 1'!$C$13</f>
        <v>19</v>
      </c>
      <c r="R2957" s="31">
        <f>'Table 1'!$E$13</f>
        <v>29</v>
      </c>
      <c r="S2957">
        <f t="shared" si="322"/>
        <v>217.5</v>
      </c>
      <c r="T2957">
        <f t="shared" si="323"/>
        <v>145</v>
      </c>
      <c r="U2957">
        <f t="shared" si="324"/>
        <v>145</v>
      </c>
      <c r="V2957">
        <f t="shared" si="325"/>
        <v>95</v>
      </c>
      <c r="W2957" s="28">
        <f t="shared" si="326"/>
        <v>95</v>
      </c>
      <c r="X2957" s="28">
        <f t="shared" si="327"/>
        <v>145</v>
      </c>
      <c r="Y2957">
        <f t="shared" si="328"/>
        <v>145</v>
      </c>
    </row>
    <row r="2958" spans="1:25" ht="14.4" x14ac:dyDescent="0.3">
      <c r="A2958" s="20" t="s">
        <v>22</v>
      </c>
      <c r="B2958" s="21" t="s">
        <v>134</v>
      </c>
      <c r="C2958" s="22" t="s">
        <v>135</v>
      </c>
      <c r="D2958" s="21" t="s">
        <v>35</v>
      </c>
      <c r="E2958" s="22" t="s">
        <v>26</v>
      </c>
      <c r="F2958" s="21" t="s">
        <v>30</v>
      </c>
      <c r="G2958" s="21" t="s">
        <v>28</v>
      </c>
      <c r="H2958" s="29">
        <f>'Table 1'!$G$14</f>
        <v>110</v>
      </c>
      <c r="I2958" s="30"/>
      <c r="J2958" s="30"/>
      <c r="K2958" s="30"/>
      <c r="L2958" s="31"/>
      <c r="M2958" s="31">
        <v>55</v>
      </c>
      <c r="N2958" s="32">
        <f t="array" ref="N2958">INDEX([1]!CCA_Weighting[#Data],MATCH(1,([1]!CCA_Weighting[State]=A2958)*([1]!CCA_Weighting[Zone]=B2958),0),MATCH(2021,VALUE([1]!CCA_Weighting[#Headers]),0))*M2958</f>
        <v>0.14881071393516818</v>
      </c>
      <c r="O2958" s="31">
        <f>'Table 1'!$B$14</f>
        <v>55</v>
      </c>
      <c r="P2958" s="32">
        <f t="array" ref="P2958">INDEX([1]!CCA_Weighting[#Data],MATCH(1,([1]!CCA_Weighting[State]=A2958)*([1]!CCA_Weighting[Zone]=B2958),0),MATCH(2022,VALUE([1]!CCA_Weighting[#Headers]),0))*O2958</f>
        <v>0.14881071393516818</v>
      </c>
      <c r="Q2958" s="31">
        <f>'Table 1'!$C$14</f>
        <v>36</v>
      </c>
      <c r="R2958" s="31">
        <f>'Table 1'!$E$14</f>
        <v>55</v>
      </c>
      <c r="S2958">
        <f t="shared" si="322"/>
        <v>550</v>
      </c>
      <c r="T2958">
        <f t="shared" si="323"/>
        <v>275</v>
      </c>
      <c r="U2958">
        <f t="shared" si="324"/>
        <v>275</v>
      </c>
      <c r="V2958">
        <f t="shared" si="325"/>
        <v>180</v>
      </c>
      <c r="W2958" s="28">
        <f t="shared" si="326"/>
        <v>180</v>
      </c>
      <c r="X2958" s="28">
        <f t="shared" si="327"/>
        <v>275</v>
      </c>
      <c r="Y2958">
        <f t="shared" si="328"/>
        <v>275</v>
      </c>
    </row>
    <row r="2959" spans="1:25" ht="14.4" x14ac:dyDescent="0.3">
      <c r="A2959" s="23" t="s">
        <v>22</v>
      </c>
      <c r="B2959" s="24" t="s">
        <v>134</v>
      </c>
      <c r="C2959" s="25" t="s">
        <v>135</v>
      </c>
      <c r="D2959" s="24" t="s">
        <v>35</v>
      </c>
      <c r="E2959" s="24" t="s">
        <v>31</v>
      </c>
      <c r="F2959" s="24" t="s">
        <v>27</v>
      </c>
      <c r="G2959" s="24" t="s">
        <v>28</v>
      </c>
      <c r="H2959" s="29">
        <f>'Table 1'!$M$12</f>
        <v>37.5</v>
      </c>
      <c r="I2959" s="30"/>
      <c r="J2959" s="30"/>
      <c r="K2959" s="30"/>
      <c r="L2959" s="31"/>
      <c r="M2959" s="31">
        <v>25</v>
      </c>
      <c r="N2959" s="32">
        <f t="array" ref="N2959">INDEX([1]!CCA_Weighting[#Data],MATCH(1,([1]!CCA_Weighting[State]=A2959)*([1]!CCA_Weighting[Zone]=B2959),0),MATCH(2021,VALUE([1]!CCA_Weighting[#Headers]),0))*M2959</f>
        <v>6.7641233606894627E-2</v>
      </c>
      <c r="O2959" s="31">
        <f>'Table 1'!$H$12</f>
        <v>25</v>
      </c>
      <c r="P2959" s="32">
        <f t="array" ref="P2959">INDEX([1]!CCA_Weighting[#Data],MATCH(1,([1]!CCA_Weighting[State]=A2959)*([1]!CCA_Weighting[Zone]=B2959),0),MATCH(2022,VALUE([1]!CCA_Weighting[#Headers]),0))*O2959</f>
        <v>6.7641233606894627E-2</v>
      </c>
      <c r="Q2959" s="31">
        <f>'Table 1'!$I$12</f>
        <v>16</v>
      </c>
      <c r="R2959" s="31">
        <f>'Table 1'!$K$12</f>
        <v>25</v>
      </c>
      <c r="S2959">
        <f t="shared" si="322"/>
        <v>187.5</v>
      </c>
      <c r="T2959">
        <f t="shared" si="323"/>
        <v>125</v>
      </c>
      <c r="U2959">
        <f t="shared" si="324"/>
        <v>125</v>
      </c>
      <c r="V2959">
        <f t="shared" si="325"/>
        <v>80</v>
      </c>
      <c r="W2959" s="28">
        <f t="shared" si="326"/>
        <v>80</v>
      </c>
      <c r="X2959" s="28">
        <f t="shared" si="327"/>
        <v>125</v>
      </c>
      <c r="Y2959">
        <f t="shared" si="328"/>
        <v>125</v>
      </c>
    </row>
    <row r="2960" spans="1:25" ht="14.4" x14ac:dyDescent="0.3">
      <c r="A2960" s="20" t="s">
        <v>22</v>
      </c>
      <c r="B2960" s="21" t="s">
        <v>134</v>
      </c>
      <c r="C2960" s="22" t="s">
        <v>135</v>
      </c>
      <c r="D2960" s="21" t="s">
        <v>35</v>
      </c>
      <c r="E2960" s="21" t="s">
        <v>31</v>
      </c>
      <c r="F2960" s="21" t="s">
        <v>29</v>
      </c>
      <c r="G2960" s="21" t="s">
        <v>28</v>
      </c>
      <c r="H2960" s="29">
        <f>'Table 1'!$M$13</f>
        <v>39.75</v>
      </c>
      <c r="I2960" s="30"/>
      <c r="J2960" s="30"/>
      <c r="K2960" s="30"/>
      <c r="L2960" s="31"/>
      <c r="M2960" s="31">
        <v>26.5</v>
      </c>
      <c r="N2960" s="32">
        <f t="array" ref="N2960">INDEX([1]!CCA_Weighting[#Data],MATCH(1,([1]!CCA_Weighting[State]=A2960)*([1]!CCA_Weighting[Zone]=B2960),0),MATCH(2021,VALUE([1]!CCA_Weighting[#Headers]),0))*M2960</f>
        <v>7.1699707623308309E-2</v>
      </c>
      <c r="O2960" s="31">
        <f>'Table 1'!$H$13</f>
        <v>26.5</v>
      </c>
      <c r="P2960" s="32">
        <f t="array" ref="P2960">INDEX([1]!CCA_Weighting[#Data],MATCH(1,([1]!CCA_Weighting[State]=A2960)*([1]!CCA_Weighting[Zone]=B2960),0),MATCH(2022,VALUE([1]!CCA_Weighting[#Headers]),0))*O2960</f>
        <v>7.1699707623308309E-2</v>
      </c>
      <c r="Q2960" s="31">
        <f>'Table 1'!$I$13</f>
        <v>17</v>
      </c>
      <c r="R2960" s="31">
        <f>'Table 1'!$K$13</f>
        <v>26.5</v>
      </c>
      <c r="S2960">
        <f t="shared" si="322"/>
        <v>198.75</v>
      </c>
      <c r="T2960">
        <f t="shared" si="323"/>
        <v>132.5</v>
      </c>
      <c r="U2960">
        <f t="shared" si="324"/>
        <v>132.5</v>
      </c>
      <c r="V2960">
        <f t="shared" si="325"/>
        <v>85</v>
      </c>
      <c r="W2960" s="28">
        <f t="shared" si="326"/>
        <v>85</v>
      </c>
      <c r="X2960" s="28">
        <f t="shared" si="327"/>
        <v>132.5</v>
      </c>
      <c r="Y2960">
        <f t="shared" si="328"/>
        <v>132.5</v>
      </c>
    </row>
    <row r="2961" spans="1:25" ht="14.4" x14ac:dyDescent="0.3">
      <c r="A2961" s="23" t="s">
        <v>22</v>
      </c>
      <c r="B2961" s="24" t="s">
        <v>134</v>
      </c>
      <c r="C2961" s="25" t="s">
        <v>135</v>
      </c>
      <c r="D2961" s="24" t="s">
        <v>35</v>
      </c>
      <c r="E2961" s="24" t="s">
        <v>31</v>
      </c>
      <c r="F2961" s="24" t="s">
        <v>30</v>
      </c>
      <c r="G2961" s="24" t="s">
        <v>28</v>
      </c>
      <c r="H2961" s="29">
        <f>'Table 1'!$M$14</f>
        <v>100</v>
      </c>
      <c r="I2961" s="30"/>
      <c r="J2961" s="30"/>
      <c r="K2961" s="30"/>
      <c r="L2961" s="31"/>
      <c r="M2961" s="31">
        <v>50</v>
      </c>
      <c r="N2961" s="32">
        <f t="array" ref="N2961">INDEX([1]!CCA_Weighting[#Data],MATCH(1,([1]!CCA_Weighting[State]=A2961)*([1]!CCA_Weighting[Zone]=B2961),0),MATCH(2021,VALUE([1]!CCA_Weighting[#Headers]),0))*M2961</f>
        <v>0.13528246721378925</v>
      </c>
      <c r="O2961" s="31">
        <f>'Table 1'!$H$14</f>
        <v>50</v>
      </c>
      <c r="P2961" s="32">
        <f t="array" ref="P2961">INDEX([1]!CCA_Weighting[#Data],MATCH(1,([1]!CCA_Weighting[State]=A2961)*([1]!CCA_Weighting[Zone]=B2961),0),MATCH(2022,VALUE([1]!CCA_Weighting[#Headers]),0))*O2961</f>
        <v>0.13528246721378925</v>
      </c>
      <c r="Q2961" s="31">
        <f>'Table 1'!$I$14</f>
        <v>32.5</v>
      </c>
      <c r="R2961" s="31">
        <f>'Table 1'!$K$14</f>
        <v>50</v>
      </c>
      <c r="S2961">
        <f t="shared" si="322"/>
        <v>500</v>
      </c>
      <c r="T2961">
        <f t="shared" si="323"/>
        <v>250</v>
      </c>
      <c r="U2961">
        <f t="shared" si="324"/>
        <v>250</v>
      </c>
      <c r="V2961">
        <f t="shared" si="325"/>
        <v>162.5</v>
      </c>
      <c r="W2961" s="28">
        <f t="shared" si="326"/>
        <v>162.5</v>
      </c>
      <c r="X2961" s="28">
        <f t="shared" si="327"/>
        <v>250</v>
      </c>
      <c r="Y2961">
        <f t="shared" si="328"/>
        <v>250</v>
      </c>
    </row>
    <row r="2962" spans="1:25" ht="14.4" x14ac:dyDescent="0.3">
      <c r="A2962" s="20" t="s">
        <v>22</v>
      </c>
      <c r="B2962" s="21" t="s">
        <v>134</v>
      </c>
      <c r="C2962" s="22" t="s">
        <v>135</v>
      </c>
      <c r="D2962" s="21" t="s">
        <v>35</v>
      </c>
      <c r="E2962" s="21" t="s">
        <v>32</v>
      </c>
      <c r="F2962" s="21" t="s">
        <v>27</v>
      </c>
      <c r="G2962" s="21" t="s">
        <v>28</v>
      </c>
      <c r="H2962" s="29">
        <f>'Table 1'!$S$12</f>
        <v>35.25</v>
      </c>
      <c r="I2962" s="30"/>
      <c r="J2962" s="30"/>
      <c r="K2962" s="30"/>
      <c r="L2962" s="31"/>
      <c r="M2962" s="31">
        <v>23.5</v>
      </c>
      <c r="N2962" s="32">
        <f t="array" ref="N2962">INDEX([1]!CCA_Weighting[#Data],MATCH(1,([1]!CCA_Weighting[State]=A2962)*([1]!CCA_Weighting[Zone]=B2962),0),MATCH(2021,VALUE([1]!CCA_Weighting[#Headers]),0))*M2962</f>
        <v>6.3582759590480945E-2</v>
      </c>
      <c r="O2962" s="31">
        <f>'Table 1'!$N$8</f>
        <v>30</v>
      </c>
      <c r="P2962" s="32">
        <f t="array" ref="P2962">INDEX([1]!CCA_Weighting[#Data],MATCH(1,([1]!CCA_Weighting[State]=A2962)*([1]!CCA_Weighting[Zone]=B2962),0),MATCH(2022,VALUE([1]!CCA_Weighting[#Headers]),0))*O2962</f>
        <v>8.1169480328273549E-2</v>
      </c>
      <c r="Q2962" s="31">
        <f>'Table 1'!$O$8</f>
        <v>19.5</v>
      </c>
      <c r="R2962" s="31">
        <f>'Table 1'!$Q$8</f>
        <v>30</v>
      </c>
      <c r="S2962">
        <f t="shared" si="322"/>
        <v>176.25</v>
      </c>
      <c r="T2962">
        <f t="shared" si="323"/>
        <v>117.5</v>
      </c>
      <c r="U2962">
        <f t="shared" si="324"/>
        <v>150</v>
      </c>
      <c r="V2962">
        <f t="shared" si="325"/>
        <v>97.5</v>
      </c>
      <c r="W2962" s="28">
        <f t="shared" si="326"/>
        <v>76.375</v>
      </c>
      <c r="X2962" s="28">
        <f t="shared" si="327"/>
        <v>150</v>
      </c>
      <c r="Y2962">
        <f t="shared" si="328"/>
        <v>150</v>
      </c>
    </row>
    <row r="2963" spans="1:25" ht="14.4" x14ac:dyDescent="0.3">
      <c r="A2963" s="23" t="s">
        <v>22</v>
      </c>
      <c r="B2963" s="24" t="s">
        <v>134</v>
      </c>
      <c r="C2963" s="25" t="s">
        <v>135</v>
      </c>
      <c r="D2963" s="24" t="s">
        <v>35</v>
      </c>
      <c r="E2963" s="24" t="s">
        <v>32</v>
      </c>
      <c r="F2963" s="24" t="s">
        <v>29</v>
      </c>
      <c r="G2963" s="24" t="s">
        <v>28</v>
      </c>
      <c r="H2963" s="29">
        <f>'Table 1'!$S$13</f>
        <v>36.75</v>
      </c>
      <c r="I2963" s="30"/>
      <c r="J2963" s="30"/>
      <c r="K2963" s="30"/>
      <c r="L2963" s="31"/>
      <c r="M2963" s="31">
        <v>24.5</v>
      </c>
      <c r="N2963" s="32">
        <f t="array" ref="N2963">INDEX([1]!CCA_Weighting[#Data],MATCH(1,([1]!CCA_Weighting[State]=A2963)*([1]!CCA_Weighting[Zone]=B2963),0),MATCH(2021,VALUE([1]!CCA_Weighting[#Headers]),0))*M2963</f>
        <v>6.6288408934756737E-2</v>
      </c>
      <c r="O2963" s="31">
        <f>'Table 1'!$N$9</f>
        <v>32</v>
      </c>
      <c r="P2963" s="32">
        <f t="array" ref="P2963">INDEX([1]!CCA_Weighting[#Data],MATCH(1,([1]!CCA_Weighting[State]=A2963)*([1]!CCA_Weighting[Zone]=B2963),0),MATCH(2022,VALUE([1]!CCA_Weighting[#Headers]),0))*O2963</f>
        <v>8.6580779016825121E-2</v>
      </c>
      <c r="Q2963" s="31">
        <f>'Table 1'!$O$9</f>
        <v>21</v>
      </c>
      <c r="R2963" s="31">
        <f>'Table 1'!$Q$9</f>
        <v>32</v>
      </c>
      <c r="S2963">
        <f t="shared" si="322"/>
        <v>183.75</v>
      </c>
      <c r="T2963">
        <f t="shared" si="323"/>
        <v>122.5</v>
      </c>
      <c r="U2963">
        <f t="shared" si="324"/>
        <v>160</v>
      </c>
      <c r="V2963">
        <f t="shared" si="325"/>
        <v>105</v>
      </c>
      <c r="W2963" s="28">
        <f t="shared" si="326"/>
        <v>80.390625</v>
      </c>
      <c r="X2963" s="28">
        <f t="shared" si="327"/>
        <v>160</v>
      </c>
      <c r="Y2963">
        <f t="shared" si="328"/>
        <v>160</v>
      </c>
    </row>
    <row r="2964" spans="1:25" ht="14.4" x14ac:dyDescent="0.3">
      <c r="A2964" s="20" t="s">
        <v>22</v>
      </c>
      <c r="B2964" s="21" t="s">
        <v>134</v>
      </c>
      <c r="C2964" s="22" t="s">
        <v>135</v>
      </c>
      <c r="D2964" s="21" t="s">
        <v>35</v>
      </c>
      <c r="E2964" s="21" t="s">
        <v>32</v>
      </c>
      <c r="F2964" s="21" t="s">
        <v>30</v>
      </c>
      <c r="G2964" s="21" t="s">
        <v>28</v>
      </c>
      <c r="H2964" s="29">
        <f>'Table 1'!$S$14</f>
        <v>80</v>
      </c>
      <c r="I2964" s="30"/>
      <c r="J2964" s="30"/>
      <c r="K2964" s="30"/>
      <c r="L2964" s="31"/>
      <c r="M2964" s="31">
        <v>40</v>
      </c>
      <c r="N2964" s="32">
        <f t="array" ref="N2964">INDEX([1]!CCA_Weighting[#Data],MATCH(1,([1]!CCA_Weighting[State]=A2964)*([1]!CCA_Weighting[Zone]=B2964),0),MATCH(2021,VALUE([1]!CCA_Weighting[#Headers]),0))*M2964</f>
        <v>0.10822597377103141</v>
      </c>
      <c r="O2964" s="31">
        <f>'Table 1'!$N$10</f>
        <v>40</v>
      </c>
      <c r="P2964" s="32">
        <f t="array" ref="P2964">INDEX([1]!CCA_Weighting[#Data],MATCH(1,([1]!CCA_Weighting[State]=A2964)*([1]!CCA_Weighting[Zone]=B2964),0),MATCH(2022,VALUE([1]!CCA_Weighting[#Headers]),0))*O2964</f>
        <v>0.10822597377103141</v>
      </c>
      <c r="Q2964" s="31">
        <f>'Table 1'!$O$10</f>
        <v>26</v>
      </c>
      <c r="R2964" s="31">
        <f>'Table 1'!$Q$10</f>
        <v>40</v>
      </c>
      <c r="S2964">
        <f t="shared" si="322"/>
        <v>400</v>
      </c>
      <c r="T2964">
        <f t="shared" si="323"/>
        <v>200</v>
      </c>
      <c r="U2964">
        <f t="shared" si="324"/>
        <v>200</v>
      </c>
      <c r="V2964">
        <f t="shared" si="325"/>
        <v>130</v>
      </c>
      <c r="W2964" s="28">
        <f t="shared" si="326"/>
        <v>130</v>
      </c>
      <c r="X2964" s="28">
        <f t="shared" si="327"/>
        <v>200</v>
      </c>
      <c r="Y2964">
        <f t="shared" si="328"/>
        <v>200</v>
      </c>
    </row>
    <row r="2965" spans="1:25" ht="14.4" x14ac:dyDescent="0.3">
      <c r="A2965" s="23" t="s">
        <v>22</v>
      </c>
      <c r="B2965" s="24" t="s">
        <v>134</v>
      </c>
      <c r="C2965" s="25" t="s">
        <v>135</v>
      </c>
      <c r="D2965" s="24" t="s">
        <v>35</v>
      </c>
      <c r="E2965" s="24" t="s">
        <v>33</v>
      </c>
      <c r="F2965" s="24" t="s">
        <v>27</v>
      </c>
      <c r="G2965" s="24" t="s">
        <v>28</v>
      </c>
      <c r="H2965" s="29">
        <f>'Table 1'!$Y$12</f>
        <v>31.5</v>
      </c>
      <c r="I2965" s="30"/>
      <c r="J2965" s="30"/>
      <c r="K2965" s="30"/>
      <c r="L2965" s="31"/>
      <c r="M2965" s="31">
        <v>21</v>
      </c>
      <c r="N2965" s="32">
        <f t="array" ref="N2965">INDEX([1]!CCA_Weighting[#Data],MATCH(1,([1]!CCA_Weighting[State]=A2965)*([1]!CCA_Weighting[Zone]=B2965),0),MATCH(2021,VALUE([1]!CCA_Weighting[#Headers]),0))*M2965</f>
        <v>5.6818636229791483E-2</v>
      </c>
      <c r="O2965" s="31">
        <f>'Table 1'!$T$12</f>
        <v>21</v>
      </c>
      <c r="P2965" s="32">
        <f t="array" ref="P2965">INDEX([1]!CCA_Weighting[#Data],MATCH(1,([1]!CCA_Weighting[State]=A2965)*([1]!CCA_Weighting[Zone]=B2965),0),MATCH(2022,VALUE([1]!CCA_Weighting[#Headers]),0))*O2965</f>
        <v>5.6818636229791483E-2</v>
      </c>
      <c r="Q2965" s="31">
        <f>'Table 1'!$U$12</f>
        <v>14</v>
      </c>
      <c r="R2965" s="31">
        <f>'Table 1'!$W$12</f>
        <v>21</v>
      </c>
      <c r="S2965">
        <f t="shared" si="322"/>
        <v>157.5</v>
      </c>
      <c r="T2965">
        <f t="shared" si="323"/>
        <v>105</v>
      </c>
      <c r="U2965">
        <f t="shared" si="324"/>
        <v>105</v>
      </c>
      <c r="V2965">
        <f t="shared" si="325"/>
        <v>70</v>
      </c>
      <c r="W2965" s="28">
        <f t="shared" si="326"/>
        <v>70</v>
      </c>
      <c r="X2965" s="28">
        <f t="shared" si="327"/>
        <v>105</v>
      </c>
      <c r="Y2965">
        <f t="shared" si="328"/>
        <v>105</v>
      </c>
    </row>
    <row r="2966" spans="1:25" ht="14.4" x14ac:dyDescent="0.3">
      <c r="A2966" s="20" t="s">
        <v>22</v>
      </c>
      <c r="B2966" s="21" t="s">
        <v>134</v>
      </c>
      <c r="C2966" s="22" t="s">
        <v>135</v>
      </c>
      <c r="D2966" s="21" t="s">
        <v>35</v>
      </c>
      <c r="E2966" s="21" t="s">
        <v>33</v>
      </c>
      <c r="F2966" s="21" t="s">
        <v>29</v>
      </c>
      <c r="G2966" s="21" t="s">
        <v>28</v>
      </c>
      <c r="H2966" s="29">
        <f>'Table 1'!$Y$13</f>
        <v>33</v>
      </c>
      <c r="I2966" s="30"/>
      <c r="J2966" s="30"/>
      <c r="K2966" s="30"/>
      <c r="L2966" s="31"/>
      <c r="M2966" s="31">
        <v>22</v>
      </c>
      <c r="N2966" s="32">
        <f t="array" ref="N2966">INDEX([1]!CCA_Weighting[#Data],MATCH(1,([1]!CCA_Weighting[State]=A2966)*([1]!CCA_Weighting[Zone]=B2966),0),MATCH(2021,VALUE([1]!CCA_Weighting[#Headers]),0))*M2966</f>
        <v>5.9524285574067269E-2</v>
      </c>
      <c r="O2966" s="31">
        <f>'Table 1'!$T$13</f>
        <v>22</v>
      </c>
      <c r="P2966" s="32">
        <f t="array" ref="P2966">INDEX([1]!CCA_Weighting[#Data],MATCH(1,([1]!CCA_Weighting[State]=A2966)*([1]!CCA_Weighting[Zone]=B2966),0),MATCH(2022,VALUE([1]!CCA_Weighting[#Headers]),0))*O2966</f>
        <v>5.9524285574067269E-2</v>
      </c>
      <c r="Q2966" s="31">
        <f>'Table 1'!$U$13</f>
        <v>14.5</v>
      </c>
      <c r="R2966" s="31">
        <f>'Table 1'!$W$13</f>
        <v>22</v>
      </c>
      <c r="S2966">
        <f t="shared" si="322"/>
        <v>165</v>
      </c>
      <c r="T2966">
        <f t="shared" si="323"/>
        <v>110</v>
      </c>
      <c r="U2966">
        <f t="shared" si="324"/>
        <v>110</v>
      </c>
      <c r="V2966">
        <f t="shared" si="325"/>
        <v>72.5</v>
      </c>
      <c r="W2966" s="28">
        <f t="shared" si="326"/>
        <v>72.5</v>
      </c>
      <c r="X2966" s="28">
        <f t="shared" si="327"/>
        <v>110</v>
      </c>
      <c r="Y2966">
        <f t="shared" si="328"/>
        <v>110</v>
      </c>
    </row>
    <row r="2967" spans="1:25" ht="14.4" x14ac:dyDescent="0.3">
      <c r="A2967" s="23" t="s">
        <v>22</v>
      </c>
      <c r="B2967" s="24" t="s">
        <v>134</v>
      </c>
      <c r="C2967" s="25" t="s">
        <v>135</v>
      </c>
      <c r="D2967" s="24" t="s">
        <v>35</v>
      </c>
      <c r="E2967" s="24" t="s">
        <v>33</v>
      </c>
      <c r="F2967" s="24" t="s">
        <v>30</v>
      </c>
      <c r="G2967" s="24" t="s">
        <v>28</v>
      </c>
      <c r="H2967" s="29">
        <f>'Table 1'!$Y$14</f>
        <v>76</v>
      </c>
      <c r="I2967" s="30"/>
      <c r="J2967" s="30"/>
      <c r="K2967" s="30"/>
      <c r="L2967" s="31"/>
      <c r="M2967" s="31">
        <v>38</v>
      </c>
      <c r="N2967" s="32">
        <f t="array" ref="N2967">INDEX([1]!CCA_Weighting[#Data],MATCH(1,([1]!CCA_Weighting[State]=A2967)*([1]!CCA_Weighting[Zone]=B2967),0),MATCH(2021,VALUE([1]!CCA_Weighting[#Headers]),0))*M2967</f>
        <v>0.10281467508247984</v>
      </c>
      <c r="O2967" s="31">
        <f>'Table 1'!$T$14</f>
        <v>38</v>
      </c>
      <c r="P2967" s="32">
        <f t="array" ref="P2967">INDEX([1]!CCA_Weighting[#Data],MATCH(1,([1]!CCA_Weighting[State]=A2967)*([1]!CCA_Weighting[Zone]=B2967),0),MATCH(2022,VALUE([1]!CCA_Weighting[#Headers]),0))*O2967</f>
        <v>0.10281467508247984</v>
      </c>
      <c r="Q2967" s="31">
        <f>'Table 1'!$U$14</f>
        <v>24.5</v>
      </c>
      <c r="R2967" s="31">
        <f>'Table 1'!$W$14</f>
        <v>38</v>
      </c>
      <c r="S2967">
        <f t="shared" si="322"/>
        <v>380</v>
      </c>
      <c r="T2967">
        <f t="shared" si="323"/>
        <v>190</v>
      </c>
      <c r="U2967">
        <f t="shared" si="324"/>
        <v>190</v>
      </c>
      <c r="V2967">
        <f t="shared" si="325"/>
        <v>122.5</v>
      </c>
      <c r="W2967" s="28">
        <f t="shared" si="326"/>
        <v>122.5</v>
      </c>
      <c r="X2967" s="28">
        <f t="shared" si="327"/>
        <v>190</v>
      </c>
      <c r="Y2967">
        <f t="shared" si="328"/>
        <v>190</v>
      </c>
    </row>
    <row r="2968" spans="1:25" ht="14.4" x14ac:dyDescent="0.3">
      <c r="A2968" s="20" t="s">
        <v>22</v>
      </c>
      <c r="B2968" s="21" t="s">
        <v>134</v>
      </c>
      <c r="C2968" s="22" t="s">
        <v>135</v>
      </c>
      <c r="D2968" s="21" t="s">
        <v>35</v>
      </c>
      <c r="E2968" s="21" t="s">
        <v>34</v>
      </c>
      <c r="F2968" s="21" t="s">
        <v>27</v>
      </c>
      <c r="G2968" s="21" t="s">
        <v>28</v>
      </c>
      <c r="H2968" s="29">
        <f>'Table 1'!$Y$8</f>
        <v>42.75</v>
      </c>
      <c r="I2968" s="30"/>
      <c r="J2968" s="30"/>
      <c r="K2968" s="30"/>
      <c r="L2968" s="31"/>
      <c r="M2968" s="31">
        <v>21</v>
      </c>
      <c r="N2968" s="32">
        <f t="array" ref="N2968">INDEX([1]!CCA_Weighting[#Data],MATCH(1,([1]!CCA_Weighting[State]=A2968)*([1]!CCA_Weighting[Zone]=B2968),0),MATCH(2021,VALUE([1]!CCA_Weighting[#Headers]),0))*M2968</f>
        <v>5.6818636229791483E-2</v>
      </c>
      <c r="O2968" s="31">
        <f>'Table 1'!$T$12</f>
        <v>21</v>
      </c>
      <c r="P2968" s="32">
        <f t="array" ref="P2968">INDEX([1]!CCA_Weighting[#Data],MATCH(1,([1]!CCA_Weighting[State]=A2968)*([1]!CCA_Weighting[Zone]=B2968),0),MATCH(2022,VALUE([1]!CCA_Weighting[#Headers]),0))*O2968</f>
        <v>5.6818636229791483E-2</v>
      </c>
      <c r="Q2968" s="31">
        <f>'Table 1'!$U$12</f>
        <v>14</v>
      </c>
      <c r="R2968" s="31">
        <f>'Table 1'!$W$12</f>
        <v>21</v>
      </c>
      <c r="S2968">
        <f t="shared" si="322"/>
        <v>213.75</v>
      </c>
      <c r="T2968">
        <f t="shared" si="323"/>
        <v>105</v>
      </c>
      <c r="U2968">
        <f t="shared" si="324"/>
        <v>105</v>
      </c>
      <c r="V2968">
        <f t="shared" si="325"/>
        <v>70</v>
      </c>
      <c r="W2968" s="28">
        <f t="shared" si="326"/>
        <v>70</v>
      </c>
      <c r="X2968" s="28">
        <f t="shared" si="327"/>
        <v>105</v>
      </c>
      <c r="Y2968">
        <f t="shared" si="328"/>
        <v>105</v>
      </c>
    </row>
    <row r="2969" spans="1:25" ht="14.4" x14ac:dyDescent="0.3">
      <c r="A2969" s="23" t="s">
        <v>22</v>
      </c>
      <c r="B2969" s="24" t="s">
        <v>134</v>
      </c>
      <c r="C2969" s="25" t="s">
        <v>135</v>
      </c>
      <c r="D2969" s="24" t="s">
        <v>35</v>
      </c>
      <c r="E2969" s="24" t="s">
        <v>34</v>
      </c>
      <c r="F2969" s="24" t="s">
        <v>29</v>
      </c>
      <c r="G2969" s="24" t="s">
        <v>28</v>
      </c>
      <c r="H2969" s="29">
        <f>'Table 1'!$Y$9</f>
        <v>45</v>
      </c>
      <c r="I2969" s="30"/>
      <c r="J2969" s="30"/>
      <c r="K2969" s="30"/>
      <c r="L2969" s="31"/>
      <c r="M2969" s="31">
        <v>22</v>
      </c>
      <c r="N2969" s="32">
        <f t="array" ref="N2969">INDEX([1]!CCA_Weighting[#Data],MATCH(1,([1]!CCA_Weighting[State]=A2969)*([1]!CCA_Weighting[Zone]=B2969),0),MATCH(2021,VALUE([1]!CCA_Weighting[#Headers]),0))*M2969</f>
        <v>5.9524285574067269E-2</v>
      </c>
      <c r="O2969" s="31">
        <f>'Table 1'!$T$13</f>
        <v>22</v>
      </c>
      <c r="P2969" s="32">
        <f t="array" ref="P2969">INDEX([1]!CCA_Weighting[#Data],MATCH(1,([1]!CCA_Weighting[State]=A2969)*([1]!CCA_Weighting[Zone]=B2969),0),MATCH(2022,VALUE([1]!CCA_Weighting[#Headers]),0))*O2969</f>
        <v>5.9524285574067269E-2</v>
      </c>
      <c r="Q2969" s="31">
        <f>'Table 1'!$U$13</f>
        <v>14.5</v>
      </c>
      <c r="R2969" s="31">
        <f>'Table 1'!$W$13</f>
        <v>22</v>
      </c>
      <c r="S2969">
        <f t="shared" si="322"/>
        <v>225</v>
      </c>
      <c r="T2969">
        <f t="shared" si="323"/>
        <v>110</v>
      </c>
      <c r="U2969">
        <f t="shared" si="324"/>
        <v>110</v>
      </c>
      <c r="V2969">
        <f t="shared" si="325"/>
        <v>72.5</v>
      </c>
      <c r="W2969" s="28">
        <f t="shared" si="326"/>
        <v>72.5</v>
      </c>
      <c r="X2969" s="28">
        <f t="shared" si="327"/>
        <v>110</v>
      </c>
      <c r="Y2969">
        <f t="shared" si="328"/>
        <v>110</v>
      </c>
    </row>
    <row r="2970" spans="1:25" ht="14.4" x14ac:dyDescent="0.3">
      <c r="A2970" s="20" t="s">
        <v>22</v>
      </c>
      <c r="B2970" s="21" t="s">
        <v>134</v>
      </c>
      <c r="C2970" s="22" t="s">
        <v>135</v>
      </c>
      <c r="D2970" s="21" t="s">
        <v>35</v>
      </c>
      <c r="E2970" s="21" t="s">
        <v>34</v>
      </c>
      <c r="F2970" s="21" t="s">
        <v>30</v>
      </c>
      <c r="G2970" s="21" t="s">
        <v>28</v>
      </c>
      <c r="H2970" s="29">
        <f>'Table 1'!$Y$10</f>
        <v>76</v>
      </c>
      <c r="I2970" s="30"/>
      <c r="J2970" s="30"/>
      <c r="K2970" s="30"/>
      <c r="L2970" s="31"/>
      <c r="M2970" s="31">
        <v>38</v>
      </c>
      <c r="N2970" s="32">
        <f t="array" ref="N2970">INDEX([1]!CCA_Weighting[#Data],MATCH(1,([1]!CCA_Weighting[State]=A2970)*([1]!CCA_Weighting[Zone]=B2970),0),MATCH(2021,VALUE([1]!CCA_Weighting[#Headers]),0))*M2970</f>
        <v>0.10281467508247984</v>
      </c>
      <c r="O2970" s="31">
        <f>'Table 1'!$T$14</f>
        <v>38</v>
      </c>
      <c r="P2970" s="32">
        <f t="array" ref="P2970">INDEX([1]!CCA_Weighting[#Data],MATCH(1,([1]!CCA_Weighting[State]=A2970)*([1]!CCA_Weighting[Zone]=B2970),0),MATCH(2022,VALUE([1]!CCA_Weighting[#Headers]),0))*O2970</f>
        <v>0.10281467508247984</v>
      </c>
      <c r="Q2970" s="31">
        <f>'Table 1'!$U$14</f>
        <v>24.5</v>
      </c>
      <c r="R2970" s="31">
        <f>'Table 1'!$W$14</f>
        <v>38</v>
      </c>
      <c r="S2970">
        <f t="shared" si="322"/>
        <v>380</v>
      </c>
      <c r="T2970">
        <f t="shared" si="323"/>
        <v>190</v>
      </c>
      <c r="U2970">
        <f t="shared" si="324"/>
        <v>190</v>
      </c>
      <c r="V2970">
        <f t="shared" si="325"/>
        <v>122.5</v>
      </c>
      <c r="W2970" s="28">
        <f t="shared" si="326"/>
        <v>122.5</v>
      </c>
      <c r="X2970" s="28">
        <f t="shared" si="327"/>
        <v>190</v>
      </c>
      <c r="Y2970">
        <f t="shared" si="328"/>
        <v>190</v>
      </c>
    </row>
    <row r="2971" spans="1:25" ht="14.4" x14ac:dyDescent="0.3">
      <c r="A2971" s="23" t="s">
        <v>22</v>
      </c>
      <c r="B2971" s="24" t="s">
        <v>134</v>
      </c>
      <c r="C2971" s="25" t="s">
        <v>135</v>
      </c>
      <c r="D2971" s="24" t="s">
        <v>36</v>
      </c>
      <c r="E2971" s="25" t="s">
        <v>26</v>
      </c>
      <c r="F2971" s="24" t="s">
        <v>27</v>
      </c>
      <c r="G2971" s="24" t="s">
        <v>28</v>
      </c>
      <c r="H2971" s="29">
        <f>'Table 1'!$G$12</f>
        <v>40.5</v>
      </c>
      <c r="I2971" s="30"/>
      <c r="J2971" s="30"/>
      <c r="K2971" s="30"/>
      <c r="L2971" s="31"/>
      <c r="M2971" s="31">
        <v>27</v>
      </c>
      <c r="N2971" s="32">
        <f t="array" ref="N2971">INDEX([1]!CCA_Weighting[#Data],MATCH(1,([1]!CCA_Weighting[State]=A2971)*([1]!CCA_Weighting[Zone]=B2971),0),MATCH(2021,VALUE([1]!CCA_Weighting[#Headers]),0))*M2971</f>
        <v>7.3052532295446199E-2</v>
      </c>
      <c r="O2971" s="31">
        <f>'Table 1'!$B$12</f>
        <v>27</v>
      </c>
      <c r="P2971" s="32">
        <f t="array" ref="P2971">INDEX([1]!CCA_Weighting[#Data],MATCH(1,([1]!CCA_Weighting[State]=A2971)*([1]!CCA_Weighting[Zone]=B2971),0),MATCH(2022,VALUE([1]!CCA_Weighting[#Headers]),0))*O2971</f>
        <v>7.3052532295446199E-2</v>
      </c>
      <c r="Q2971" s="31">
        <f>'Table 1'!$C$12</f>
        <v>18</v>
      </c>
      <c r="R2971" s="31">
        <f>'Table 1'!$E$12</f>
        <v>27</v>
      </c>
      <c r="S2971">
        <f t="shared" si="322"/>
        <v>202.5</v>
      </c>
      <c r="T2971">
        <f t="shared" si="323"/>
        <v>135</v>
      </c>
      <c r="U2971">
        <f t="shared" si="324"/>
        <v>135</v>
      </c>
      <c r="V2971">
        <f t="shared" si="325"/>
        <v>90</v>
      </c>
      <c r="W2971" s="28">
        <f t="shared" si="326"/>
        <v>90</v>
      </c>
      <c r="X2971" s="28">
        <f t="shared" si="327"/>
        <v>135</v>
      </c>
      <c r="Y2971">
        <f t="shared" si="328"/>
        <v>135</v>
      </c>
    </row>
    <row r="2972" spans="1:25" ht="14.4" x14ac:dyDescent="0.3">
      <c r="A2972" s="20" t="s">
        <v>22</v>
      </c>
      <c r="B2972" s="21" t="s">
        <v>134</v>
      </c>
      <c r="C2972" s="22" t="s">
        <v>135</v>
      </c>
      <c r="D2972" s="21" t="s">
        <v>36</v>
      </c>
      <c r="E2972" s="22" t="s">
        <v>26</v>
      </c>
      <c r="F2972" s="21" t="s">
        <v>29</v>
      </c>
      <c r="G2972" s="21" t="s">
        <v>28</v>
      </c>
      <c r="H2972" s="29">
        <f>'Table 1'!$G$13</f>
        <v>43.5</v>
      </c>
      <c r="I2972" s="30"/>
      <c r="J2972" s="30"/>
      <c r="K2972" s="30"/>
      <c r="L2972" s="31"/>
      <c r="M2972" s="31">
        <v>29</v>
      </c>
      <c r="N2972" s="32">
        <f t="array" ref="N2972">INDEX([1]!CCA_Weighting[#Data],MATCH(1,([1]!CCA_Weighting[State]=A2972)*([1]!CCA_Weighting[Zone]=B2972),0),MATCH(2021,VALUE([1]!CCA_Weighting[#Headers]),0))*M2972</f>
        <v>7.846383098399777E-2</v>
      </c>
      <c r="O2972" s="31">
        <f>'Table 1'!$B$13</f>
        <v>29</v>
      </c>
      <c r="P2972" s="32">
        <f t="array" ref="P2972">INDEX([1]!CCA_Weighting[#Data],MATCH(1,([1]!CCA_Weighting[State]=A2972)*([1]!CCA_Weighting[Zone]=B2972),0),MATCH(2022,VALUE([1]!CCA_Weighting[#Headers]),0))*O2972</f>
        <v>7.846383098399777E-2</v>
      </c>
      <c r="Q2972" s="31">
        <f>'Table 1'!$C$13</f>
        <v>19</v>
      </c>
      <c r="R2972" s="31">
        <f>'Table 1'!$E$13</f>
        <v>29</v>
      </c>
      <c r="S2972">
        <f t="shared" si="322"/>
        <v>217.5</v>
      </c>
      <c r="T2972">
        <f t="shared" si="323"/>
        <v>145</v>
      </c>
      <c r="U2972">
        <f t="shared" si="324"/>
        <v>145</v>
      </c>
      <c r="V2972">
        <f t="shared" si="325"/>
        <v>95</v>
      </c>
      <c r="W2972" s="28">
        <f t="shared" si="326"/>
        <v>95</v>
      </c>
      <c r="X2972" s="28">
        <f t="shared" si="327"/>
        <v>145</v>
      </c>
      <c r="Y2972">
        <f t="shared" si="328"/>
        <v>145</v>
      </c>
    </row>
    <row r="2973" spans="1:25" ht="14.4" x14ac:dyDescent="0.3">
      <c r="A2973" s="23" t="s">
        <v>22</v>
      </c>
      <c r="B2973" s="24" t="s">
        <v>134</v>
      </c>
      <c r="C2973" s="25" t="s">
        <v>135</v>
      </c>
      <c r="D2973" s="24" t="s">
        <v>36</v>
      </c>
      <c r="E2973" s="25" t="s">
        <v>26</v>
      </c>
      <c r="F2973" s="24" t="s">
        <v>30</v>
      </c>
      <c r="G2973" s="24" t="s">
        <v>28</v>
      </c>
      <c r="H2973" s="29">
        <f>'Table 1'!$G$14</f>
        <v>110</v>
      </c>
      <c r="I2973" s="30"/>
      <c r="J2973" s="30"/>
      <c r="K2973" s="30"/>
      <c r="L2973" s="31"/>
      <c r="M2973" s="31">
        <v>55</v>
      </c>
      <c r="N2973" s="32">
        <f t="array" ref="N2973">INDEX([1]!CCA_Weighting[#Data],MATCH(1,([1]!CCA_Weighting[State]=A2973)*([1]!CCA_Weighting[Zone]=B2973),0),MATCH(2021,VALUE([1]!CCA_Weighting[#Headers]),0))*M2973</f>
        <v>0.14881071393516818</v>
      </c>
      <c r="O2973" s="31">
        <f>'Table 1'!$B$14</f>
        <v>55</v>
      </c>
      <c r="P2973" s="32">
        <f t="array" ref="P2973">INDEX([1]!CCA_Weighting[#Data],MATCH(1,([1]!CCA_Weighting[State]=A2973)*([1]!CCA_Weighting[Zone]=B2973),0),MATCH(2022,VALUE([1]!CCA_Weighting[#Headers]),0))*O2973</f>
        <v>0.14881071393516818</v>
      </c>
      <c r="Q2973" s="31">
        <f>'Table 1'!$C$14</f>
        <v>36</v>
      </c>
      <c r="R2973" s="31">
        <f>'Table 1'!$E$14</f>
        <v>55</v>
      </c>
      <c r="S2973">
        <f t="shared" si="322"/>
        <v>550</v>
      </c>
      <c r="T2973">
        <f t="shared" si="323"/>
        <v>275</v>
      </c>
      <c r="U2973">
        <f t="shared" si="324"/>
        <v>275</v>
      </c>
      <c r="V2973">
        <f t="shared" si="325"/>
        <v>180</v>
      </c>
      <c r="W2973" s="28">
        <f t="shared" si="326"/>
        <v>180</v>
      </c>
      <c r="X2973" s="28">
        <f t="shared" si="327"/>
        <v>275</v>
      </c>
      <c r="Y2973">
        <f t="shared" si="328"/>
        <v>275</v>
      </c>
    </row>
    <row r="2974" spans="1:25" ht="14.4" x14ac:dyDescent="0.3">
      <c r="A2974" s="20" t="s">
        <v>22</v>
      </c>
      <c r="B2974" s="21" t="s">
        <v>134</v>
      </c>
      <c r="C2974" s="22" t="s">
        <v>135</v>
      </c>
      <c r="D2974" s="21" t="s">
        <v>36</v>
      </c>
      <c r="E2974" s="21" t="s">
        <v>31</v>
      </c>
      <c r="F2974" s="21" t="s">
        <v>27</v>
      </c>
      <c r="G2974" s="21" t="s">
        <v>28</v>
      </c>
      <c r="H2974" s="29">
        <f>'Table 1'!$M$12</f>
        <v>37.5</v>
      </c>
      <c r="I2974" s="30"/>
      <c r="J2974" s="30"/>
      <c r="K2974" s="30"/>
      <c r="L2974" s="31"/>
      <c r="M2974" s="31">
        <v>25</v>
      </c>
      <c r="N2974" s="32">
        <f t="array" ref="N2974">INDEX([1]!CCA_Weighting[#Data],MATCH(1,([1]!CCA_Weighting[State]=A2974)*([1]!CCA_Weighting[Zone]=B2974),0),MATCH(2021,VALUE([1]!CCA_Weighting[#Headers]),0))*M2974</f>
        <v>6.7641233606894627E-2</v>
      </c>
      <c r="O2974" s="31">
        <f>'Table 1'!$H$12</f>
        <v>25</v>
      </c>
      <c r="P2974" s="32">
        <f t="array" ref="P2974">INDEX([1]!CCA_Weighting[#Data],MATCH(1,([1]!CCA_Weighting[State]=A2974)*([1]!CCA_Weighting[Zone]=B2974),0),MATCH(2022,VALUE([1]!CCA_Weighting[#Headers]),0))*O2974</f>
        <v>6.7641233606894627E-2</v>
      </c>
      <c r="Q2974" s="31">
        <f>'Table 1'!$I$12</f>
        <v>16</v>
      </c>
      <c r="R2974" s="31">
        <f>'Table 1'!$K$12</f>
        <v>25</v>
      </c>
      <c r="S2974">
        <f t="shared" si="322"/>
        <v>187.5</v>
      </c>
      <c r="T2974">
        <f t="shared" si="323"/>
        <v>125</v>
      </c>
      <c r="U2974">
        <f t="shared" si="324"/>
        <v>125</v>
      </c>
      <c r="V2974">
        <f t="shared" si="325"/>
        <v>80</v>
      </c>
      <c r="W2974" s="28">
        <f t="shared" si="326"/>
        <v>80</v>
      </c>
      <c r="X2974" s="28">
        <f t="shared" si="327"/>
        <v>125</v>
      </c>
      <c r="Y2974">
        <f t="shared" si="328"/>
        <v>125</v>
      </c>
    </row>
    <row r="2975" spans="1:25" ht="14.4" x14ac:dyDescent="0.3">
      <c r="A2975" s="23" t="s">
        <v>22</v>
      </c>
      <c r="B2975" s="24" t="s">
        <v>134</v>
      </c>
      <c r="C2975" s="25" t="s">
        <v>135</v>
      </c>
      <c r="D2975" s="24" t="s">
        <v>36</v>
      </c>
      <c r="E2975" s="24" t="s">
        <v>31</v>
      </c>
      <c r="F2975" s="24" t="s">
        <v>29</v>
      </c>
      <c r="G2975" s="24" t="s">
        <v>28</v>
      </c>
      <c r="H2975" s="29">
        <f>'Table 1'!$M$13</f>
        <v>39.75</v>
      </c>
      <c r="I2975" s="30"/>
      <c r="J2975" s="30"/>
      <c r="K2975" s="30"/>
      <c r="L2975" s="31"/>
      <c r="M2975" s="31">
        <v>26.5</v>
      </c>
      <c r="N2975" s="32">
        <f t="array" ref="N2975">INDEX([1]!CCA_Weighting[#Data],MATCH(1,([1]!CCA_Weighting[State]=A2975)*([1]!CCA_Weighting[Zone]=B2975),0),MATCH(2021,VALUE([1]!CCA_Weighting[#Headers]),0))*M2975</f>
        <v>7.1699707623308309E-2</v>
      </c>
      <c r="O2975" s="31">
        <f>'Table 1'!$H$13</f>
        <v>26.5</v>
      </c>
      <c r="P2975" s="32">
        <f t="array" ref="P2975">INDEX([1]!CCA_Weighting[#Data],MATCH(1,([1]!CCA_Weighting[State]=A2975)*([1]!CCA_Weighting[Zone]=B2975),0),MATCH(2022,VALUE([1]!CCA_Weighting[#Headers]),0))*O2975</f>
        <v>7.1699707623308309E-2</v>
      </c>
      <c r="Q2975" s="31">
        <f>'Table 1'!$I$13</f>
        <v>17</v>
      </c>
      <c r="R2975" s="31">
        <f>'Table 1'!$K$13</f>
        <v>26.5</v>
      </c>
      <c r="S2975">
        <f t="shared" si="322"/>
        <v>198.75</v>
      </c>
      <c r="T2975">
        <f t="shared" si="323"/>
        <v>132.5</v>
      </c>
      <c r="U2975">
        <f t="shared" si="324"/>
        <v>132.5</v>
      </c>
      <c r="V2975">
        <f t="shared" si="325"/>
        <v>85</v>
      </c>
      <c r="W2975" s="28">
        <f t="shared" si="326"/>
        <v>85</v>
      </c>
      <c r="X2975" s="28">
        <f t="shared" si="327"/>
        <v>132.5</v>
      </c>
      <c r="Y2975">
        <f t="shared" si="328"/>
        <v>132.5</v>
      </c>
    </row>
    <row r="2976" spans="1:25" ht="14.4" x14ac:dyDescent="0.3">
      <c r="A2976" s="20" t="s">
        <v>22</v>
      </c>
      <c r="B2976" s="21" t="s">
        <v>134</v>
      </c>
      <c r="C2976" s="22" t="s">
        <v>135</v>
      </c>
      <c r="D2976" s="21" t="s">
        <v>36</v>
      </c>
      <c r="E2976" s="21" t="s">
        <v>31</v>
      </c>
      <c r="F2976" s="21" t="s">
        <v>30</v>
      </c>
      <c r="G2976" s="21" t="s">
        <v>28</v>
      </c>
      <c r="H2976" s="29">
        <f>'Table 1'!$M$14</f>
        <v>100</v>
      </c>
      <c r="I2976" s="30"/>
      <c r="J2976" s="30"/>
      <c r="K2976" s="30"/>
      <c r="L2976" s="31"/>
      <c r="M2976" s="31">
        <v>50</v>
      </c>
      <c r="N2976" s="32">
        <f t="array" ref="N2976">INDEX([1]!CCA_Weighting[#Data],MATCH(1,([1]!CCA_Weighting[State]=A2976)*([1]!CCA_Weighting[Zone]=B2976),0),MATCH(2021,VALUE([1]!CCA_Weighting[#Headers]),0))*M2976</f>
        <v>0.13528246721378925</v>
      </c>
      <c r="O2976" s="31">
        <f>'Table 1'!$H$14</f>
        <v>50</v>
      </c>
      <c r="P2976" s="32">
        <f t="array" ref="P2976">INDEX([1]!CCA_Weighting[#Data],MATCH(1,([1]!CCA_Weighting[State]=A2976)*([1]!CCA_Weighting[Zone]=B2976),0),MATCH(2022,VALUE([1]!CCA_Weighting[#Headers]),0))*O2976</f>
        <v>0.13528246721378925</v>
      </c>
      <c r="Q2976" s="31">
        <f>'Table 1'!$I$14</f>
        <v>32.5</v>
      </c>
      <c r="R2976" s="31">
        <f>'Table 1'!$K$14</f>
        <v>50</v>
      </c>
      <c r="S2976">
        <f t="shared" si="322"/>
        <v>500</v>
      </c>
      <c r="T2976">
        <f t="shared" si="323"/>
        <v>250</v>
      </c>
      <c r="U2976">
        <f t="shared" si="324"/>
        <v>250</v>
      </c>
      <c r="V2976">
        <f t="shared" si="325"/>
        <v>162.5</v>
      </c>
      <c r="W2976" s="28">
        <f t="shared" si="326"/>
        <v>162.5</v>
      </c>
      <c r="X2976" s="28">
        <f t="shared" si="327"/>
        <v>250</v>
      </c>
      <c r="Y2976">
        <f t="shared" si="328"/>
        <v>250</v>
      </c>
    </row>
    <row r="2977" spans="1:25" ht="14.4" x14ac:dyDescent="0.3">
      <c r="A2977" s="23" t="s">
        <v>22</v>
      </c>
      <c r="B2977" s="24" t="s">
        <v>134</v>
      </c>
      <c r="C2977" s="25" t="s">
        <v>135</v>
      </c>
      <c r="D2977" s="24" t="s">
        <v>36</v>
      </c>
      <c r="E2977" s="24" t="s">
        <v>32</v>
      </c>
      <c r="F2977" s="24" t="s">
        <v>27</v>
      </c>
      <c r="G2977" s="24" t="s">
        <v>28</v>
      </c>
      <c r="H2977" s="29">
        <f>'Table 1'!$S$12</f>
        <v>35.25</v>
      </c>
      <c r="I2977" s="30"/>
      <c r="J2977" s="30"/>
      <c r="K2977" s="30"/>
      <c r="L2977" s="31"/>
      <c r="M2977" s="31">
        <v>23.5</v>
      </c>
      <c r="N2977" s="32">
        <f t="array" ref="N2977">INDEX([1]!CCA_Weighting[#Data],MATCH(1,([1]!CCA_Weighting[State]=A2977)*([1]!CCA_Weighting[Zone]=B2977),0),MATCH(2021,VALUE([1]!CCA_Weighting[#Headers]),0))*M2977</f>
        <v>6.3582759590480945E-2</v>
      </c>
      <c r="O2977" s="31">
        <f>'Table 1'!$N$8</f>
        <v>30</v>
      </c>
      <c r="P2977" s="32">
        <f t="array" ref="P2977">INDEX([1]!CCA_Weighting[#Data],MATCH(1,([1]!CCA_Weighting[State]=A2977)*([1]!CCA_Weighting[Zone]=B2977),0),MATCH(2022,VALUE([1]!CCA_Weighting[#Headers]),0))*O2977</f>
        <v>8.1169480328273549E-2</v>
      </c>
      <c r="Q2977" s="31">
        <f>'Table 1'!$O$8</f>
        <v>19.5</v>
      </c>
      <c r="R2977" s="31">
        <f>'Table 1'!$Q$8</f>
        <v>30</v>
      </c>
      <c r="S2977">
        <f t="shared" si="322"/>
        <v>176.25</v>
      </c>
      <c r="T2977">
        <f t="shared" si="323"/>
        <v>117.5</v>
      </c>
      <c r="U2977">
        <f t="shared" si="324"/>
        <v>150</v>
      </c>
      <c r="V2977">
        <f t="shared" si="325"/>
        <v>97.5</v>
      </c>
      <c r="W2977" s="28">
        <f t="shared" si="326"/>
        <v>76.375</v>
      </c>
      <c r="X2977" s="28">
        <f t="shared" si="327"/>
        <v>150</v>
      </c>
      <c r="Y2977">
        <f t="shared" si="328"/>
        <v>150</v>
      </c>
    </row>
    <row r="2978" spans="1:25" ht="14.4" x14ac:dyDescent="0.3">
      <c r="A2978" s="20" t="s">
        <v>22</v>
      </c>
      <c r="B2978" s="21" t="s">
        <v>134</v>
      </c>
      <c r="C2978" s="22" t="s">
        <v>135</v>
      </c>
      <c r="D2978" s="21" t="s">
        <v>36</v>
      </c>
      <c r="E2978" s="21" t="s">
        <v>32</v>
      </c>
      <c r="F2978" s="21" t="s">
        <v>29</v>
      </c>
      <c r="G2978" s="21" t="s">
        <v>28</v>
      </c>
      <c r="H2978" s="29">
        <f>'Table 1'!$S$13</f>
        <v>36.75</v>
      </c>
      <c r="I2978" s="30"/>
      <c r="J2978" s="30"/>
      <c r="K2978" s="30"/>
      <c r="L2978" s="31"/>
      <c r="M2978" s="31">
        <v>24.5</v>
      </c>
      <c r="N2978" s="32">
        <f t="array" ref="N2978">INDEX([1]!CCA_Weighting[#Data],MATCH(1,([1]!CCA_Weighting[State]=A2978)*([1]!CCA_Weighting[Zone]=B2978),0),MATCH(2021,VALUE([1]!CCA_Weighting[#Headers]),0))*M2978</f>
        <v>6.6288408934756737E-2</v>
      </c>
      <c r="O2978" s="31">
        <f>'Table 1'!$N$9</f>
        <v>32</v>
      </c>
      <c r="P2978" s="32">
        <f t="array" ref="P2978">INDEX([1]!CCA_Weighting[#Data],MATCH(1,([1]!CCA_Weighting[State]=A2978)*([1]!CCA_Weighting[Zone]=B2978),0),MATCH(2022,VALUE([1]!CCA_Weighting[#Headers]),0))*O2978</f>
        <v>8.6580779016825121E-2</v>
      </c>
      <c r="Q2978" s="31">
        <f>'Table 1'!$O$9</f>
        <v>21</v>
      </c>
      <c r="R2978" s="31">
        <f>'Table 1'!$Q$9</f>
        <v>32</v>
      </c>
      <c r="S2978">
        <f t="shared" si="322"/>
        <v>183.75</v>
      </c>
      <c r="T2978">
        <f t="shared" si="323"/>
        <v>122.5</v>
      </c>
      <c r="U2978">
        <f t="shared" si="324"/>
        <v>160</v>
      </c>
      <c r="V2978">
        <f t="shared" si="325"/>
        <v>105</v>
      </c>
      <c r="W2978" s="28">
        <f t="shared" si="326"/>
        <v>80.390625</v>
      </c>
      <c r="X2978" s="28">
        <f t="shared" si="327"/>
        <v>160</v>
      </c>
      <c r="Y2978">
        <f t="shared" si="328"/>
        <v>160</v>
      </c>
    </row>
    <row r="2979" spans="1:25" ht="14.4" x14ac:dyDescent="0.3">
      <c r="A2979" s="23" t="s">
        <v>22</v>
      </c>
      <c r="B2979" s="24" t="s">
        <v>134</v>
      </c>
      <c r="C2979" s="25" t="s">
        <v>135</v>
      </c>
      <c r="D2979" s="24" t="s">
        <v>36</v>
      </c>
      <c r="E2979" s="24" t="s">
        <v>32</v>
      </c>
      <c r="F2979" s="24" t="s">
        <v>30</v>
      </c>
      <c r="G2979" s="24" t="s">
        <v>28</v>
      </c>
      <c r="H2979" s="29">
        <f>'Table 1'!$S$14</f>
        <v>80</v>
      </c>
      <c r="I2979" s="30"/>
      <c r="J2979" s="30"/>
      <c r="K2979" s="30"/>
      <c r="L2979" s="31"/>
      <c r="M2979" s="31">
        <v>40</v>
      </c>
      <c r="N2979" s="32">
        <f t="array" ref="N2979">INDEX([1]!CCA_Weighting[#Data],MATCH(1,([1]!CCA_Weighting[State]=A2979)*([1]!CCA_Weighting[Zone]=B2979),0),MATCH(2021,VALUE([1]!CCA_Weighting[#Headers]),0))*M2979</f>
        <v>0.10822597377103141</v>
      </c>
      <c r="O2979" s="31">
        <f>'Table 1'!$N$10</f>
        <v>40</v>
      </c>
      <c r="P2979" s="32">
        <f t="array" ref="P2979">INDEX([1]!CCA_Weighting[#Data],MATCH(1,([1]!CCA_Weighting[State]=A2979)*([1]!CCA_Weighting[Zone]=B2979),0),MATCH(2022,VALUE([1]!CCA_Weighting[#Headers]),0))*O2979</f>
        <v>0.10822597377103141</v>
      </c>
      <c r="Q2979" s="31">
        <f>'Table 1'!$O$10</f>
        <v>26</v>
      </c>
      <c r="R2979" s="31">
        <f>'Table 1'!$Q$10</f>
        <v>40</v>
      </c>
      <c r="S2979">
        <f t="shared" si="322"/>
        <v>400</v>
      </c>
      <c r="T2979">
        <f t="shared" si="323"/>
        <v>200</v>
      </c>
      <c r="U2979">
        <f t="shared" si="324"/>
        <v>200</v>
      </c>
      <c r="V2979">
        <f t="shared" si="325"/>
        <v>130</v>
      </c>
      <c r="W2979" s="28">
        <f t="shared" si="326"/>
        <v>130</v>
      </c>
      <c r="X2979" s="28">
        <f t="shared" si="327"/>
        <v>200</v>
      </c>
      <c r="Y2979">
        <f t="shared" si="328"/>
        <v>200</v>
      </c>
    </row>
    <row r="2980" spans="1:25" ht="14.4" x14ac:dyDescent="0.3">
      <c r="A2980" s="20" t="s">
        <v>22</v>
      </c>
      <c r="B2980" s="21" t="s">
        <v>134</v>
      </c>
      <c r="C2980" s="22" t="s">
        <v>135</v>
      </c>
      <c r="D2980" s="21" t="s">
        <v>36</v>
      </c>
      <c r="E2980" s="21" t="s">
        <v>33</v>
      </c>
      <c r="F2980" s="21" t="s">
        <v>27</v>
      </c>
      <c r="G2980" s="21" t="s">
        <v>28</v>
      </c>
      <c r="H2980" s="29">
        <f>'Table 1'!$Y$12</f>
        <v>31.5</v>
      </c>
      <c r="I2980" s="30"/>
      <c r="J2980" s="30"/>
      <c r="K2980" s="30"/>
      <c r="L2980" s="31"/>
      <c r="M2980" s="31">
        <v>21</v>
      </c>
      <c r="N2980" s="32">
        <f t="array" ref="N2980">INDEX([1]!CCA_Weighting[#Data],MATCH(1,([1]!CCA_Weighting[State]=A2980)*([1]!CCA_Weighting[Zone]=B2980),0),MATCH(2021,VALUE([1]!CCA_Weighting[#Headers]),0))*M2980</f>
        <v>5.6818636229791483E-2</v>
      </c>
      <c r="O2980" s="31">
        <f>'Table 1'!$T$12</f>
        <v>21</v>
      </c>
      <c r="P2980" s="32">
        <f t="array" ref="P2980">INDEX([1]!CCA_Weighting[#Data],MATCH(1,([1]!CCA_Weighting[State]=A2980)*([1]!CCA_Weighting[Zone]=B2980),0),MATCH(2022,VALUE([1]!CCA_Weighting[#Headers]),0))*O2980</f>
        <v>5.6818636229791483E-2</v>
      </c>
      <c r="Q2980" s="31">
        <f>'Table 1'!$U$12</f>
        <v>14</v>
      </c>
      <c r="R2980" s="31">
        <f>'Table 1'!$W$12</f>
        <v>21</v>
      </c>
      <c r="S2980">
        <f t="shared" si="322"/>
        <v>157.5</v>
      </c>
      <c r="T2980">
        <f t="shared" si="323"/>
        <v>105</v>
      </c>
      <c r="U2980">
        <f t="shared" si="324"/>
        <v>105</v>
      </c>
      <c r="V2980">
        <f t="shared" si="325"/>
        <v>70</v>
      </c>
      <c r="W2980" s="28">
        <f t="shared" si="326"/>
        <v>70</v>
      </c>
      <c r="X2980" s="28">
        <f t="shared" si="327"/>
        <v>105</v>
      </c>
      <c r="Y2980">
        <f t="shared" si="328"/>
        <v>105</v>
      </c>
    </row>
    <row r="2981" spans="1:25" ht="14.4" x14ac:dyDescent="0.3">
      <c r="A2981" s="23" t="s">
        <v>22</v>
      </c>
      <c r="B2981" s="24" t="s">
        <v>134</v>
      </c>
      <c r="C2981" s="25" t="s">
        <v>135</v>
      </c>
      <c r="D2981" s="24" t="s">
        <v>36</v>
      </c>
      <c r="E2981" s="24" t="s">
        <v>33</v>
      </c>
      <c r="F2981" s="24" t="s">
        <v>29</v>
      </c>
      <c r="G2981" s="24" t="s">
        <v>28</v>
      </c>
      <c r="H2981" s="29">
        <f>'Table 1'!$Y$13</f>
        <v>33</v>
      </c>
      <c r="I2981" s="30"/>
      <c r="J2981" s="30"/>
      <c r="K2981" s="30"/>
      <c r="L2981" s="31"/>
      <c r="M2981" s="31">
        <v>22</v>
      </c>
      <c r="N2981" s="32">
        <f t="array" ref="N2981">INDEX([1]!CCA_Weighting[#Data],MATCH(1,([1]!CCA_Weighting[State]=A2981)*([1]!CCA_Weighting[Zone]=B2981),0),MATCH(2021,VALUE([1]!CCA_Weighting[#Headers]),0))*M2981</f>
        <v>5.9524285574067269E-2</v>
      </c>
      <c r="O2981" s="31">
        <f>'Table 1'!$T$13</f>
        <v>22</v>
      </c>
      <c r="P2981" s="32">
        <f t="array" ref="P2981">INDEX([1]!CCA_Weighting[#Data],MATCH(1,([1]!CCA_Weighting[State]=A2981)*([1]!CCA_Weighting[Zone]=B2981),0),MATCH(2022,VALUE([1]!CCA_Weighting[#Headers]),0))*O2981</f>
        <v>5.9524285574067269E-2</v>
      </c>
      <c r="Q2981" s="31">
        <f>'Table 1'!$U$13</f>
        <v>14.5</v>
      </c>
      <c r="R2981" s="31">
        <f>'Table 1'!$W$13</f>
        <v>22</v>
      </c>
      <c r="S2981">
        <f t="shared" si="322"/>
        <v>165</v>
      </c>
      <c r="T2981">
        <f t="shared" si="323"/>
        <v>110</v>
      </c>
      <c r="U2981">
        <f t="shared" si="324"/>
        <v>110</v>
      </c>
      <c r="V2981">
        <f t="shared" si="325"/>
        <v>72.5</v>
      </c>
      <c r="W2981" s="28">
        <f t="shared" si="326"/>
        <v>72.5</v>
      </c>
      <c r="X2981" s="28">
        <f t="shared" si="327"/>
        <v>110</v>
      </c>
      <c r="Y2981">
        <f t="shared" si="328"/>
        <v>110</v>
      </c>
    </row>
    <row r="2982" spans="1:25" ht="14.4" x14ac:dyDescent="0.3">
      <c r="A2982" s="20" t="s">
        <v>22</v>
      </c>
      <c r="B2982" s="21" t="s">
        <v>134</v>
      </c>
      <c r="C2982" s="22" t="s">
        <v>135</v>
      </c>
      <c r="D2982" s="21" t="s">
        <v>36</v>
      </c>
      <c r="E2982" s="21" t="s">
        <v>33</v>
      </c>
      <c r="F2982" s="21" t="s">
        <v>30</v>
      </c>
      <c r="G2982" s="21" t="s">
        <v>28</v>
      </c>
      <c r="H2982" s="29">
        <f>'Table 1'!$Y$14</f>
        <v>76</v>
      </c>
      <c r="I2982" s="30"/>
      <c r="J2982" s="30"/>
      <c r="K2982" s="30"/>
      <c r="L2982" s="31"/>
      <c r="M2982" s="31">
        <v>38</v>
      </c>
      <c r="N2982" s="32">
        <f t="array" ref="N2982">INDEX([1]!CCA_Weighting[#Data],MATCH(1,([1]!CCA_Weighting[State]=A2982)*([1]!CCA_Weighting[Zone]=B2982),0),MATCH(2021,VALUE([1]!CCA_Weighting[#Headers]),0))*M2982</f>
        <v>0.10281467508247984</v>
      </c>
      <c r="O2982" s="31">
        <f>'Table 1'!$T$14</f>
        <v>38</v>
      </c>
      <c r="P2982" s="32">
        <f t="array" ref="P2982">INDEX([1]!CCA_Weighting[#Data],MATCH(1,([1]!CCA_Weighting[State]=A2982)*([1]!CCA_Weighting[Zone]=B2982),0),MATCH(2022,VALUE([1]!CCA_Weighting[#Headers]),0))*O2982</f>
        <v>0.10281467508247984</v>
      </c>
      <c r="Q2982" s="31">
        <f>'Table 1'!$U$14</f>
        <v>24.5</v>
      </c>
      <c r="R2982" s="31">
        <f>'Table 1'!$W$14</f>
        <v>38</v>
      </c>
      <c r="S2982">
        <f t="shared" si="322"/>
        <v>380</v>
      </c>
      <c r="T2982">
        <f t="shared" si="323"/>
        <v>190</v>
      </c>
      <c r="U2982">
        <f t="shared" si="324"/>
        <v>190</v>
      </c>
      <c r="V2982">
        <f t="shared" si="325"/>
        <v>122.5</v>
      </c>
      <c r="W2982" s="28">
        <f t="shared" si="326"/>
        <v>122.5</v>
      </c>
      <c r="X2982" s="28">
        <f t="shared" si="327"/>
        <v>190</v>
      </c>
      <c r="Y2982">
        <f t="shared" si="328"/>
        <v>190</v>
      </c>
    </row>
    <row r="2983" spans="1:25" ht="14.4" x14ac:dyDescent="0.3">
      <c r="A2983" s="23" t="s">
        <v>22</v>
      </c>
      <c r="B2983" s="24" t="s">
        <v>134</v>
      </c>
      <c r="C2983" s="25" t="s">
        <v>135</v>
      </c>
      <c r="D2983" s="24" t="s">
        <v>36</v>
      </c>
      <c r="E2983" s="24" t="s">
        <v>34</v>
      </c>
      <c r="F2983" s="24" t="s">
        <v>27</v>
      </c>
      <c r="G2983" s="24" t="s">
        <v>28</v>
      </c>
      <c r="H2983" s="29">
        <f>'Table 1'!$Y$8</f>
        <v>42.75</v>
      </c>
      <c r="I2983" s="30"/>
      <c r="J2983" s="30"/>
      <c r="K2983" s="30"/>
      <c r="L2983" s="31"/>
      <c r="M2983" s="31">
        <v>21</v>
      </c>
      <c r="N2983" s="32">
        <f t="array" ref="N2983">INDEX([1]!CCA_Weighting[#Data],MATCH(1,([1]!CCA_Weighting[State]=A2983)*([1]!CCA_Weighting[Zone]=B2983),0),MATCH(2021,VALUE([1]!CCA_Weighting[#Headers]),0))*M2983</f>
        <v>5.6818636229791483E-2</v>
      </c>
      <c r="O2983" s="31">
        <f>'Table 1'!$T$12</f>
        <v>21</v>
      </c>
      <c r="P2983" s="32">
        <f t="array" ref="P2983">INDEX([1]!CCA_Weighting[#Data],MATCH(1,([1]!CCA_Weighting[State]=A2983)*([1]!CCA_Weighting[Zone]=B2983),0),MATCH(2022,VALUE([1]!CCA_Weighting[#Headers]),0))*O2983</f>
        <v>5.6818636229791483E-2</v>
      </c>
      <c r="Q2983" s="31">
        <f>'Table 1'!$U$12</f>
        <v>14</v>
      </c>
      <c r="R2983" s="31">
        <f>'Table 1'!$W$12</f>
        <v>21</v>
      </c>
      <c r="S2983">
        <f t="shared" si="322"/>
        <v>213.75</v>
      </c>
      <c r="T2983">
        <f t="shared" si="323"/>
        <v>105</v>
      </c>
      <c r="U2983">
        <f t="shared" si="324"/>
        <v>105</v>
      </c>
      <c r="V2983">
        <f t="shared" si="325"/>
        <v>70</v>
      </c>
      <c r="W2983" s="28">
        <f t="shared" si="326"/>
        <v>70</v>
      </c>
      <c r="X2983" s="28">
        <f t="shared" si="327"/>
        <v>105</v>
      </c>
      <c r="Y2983">
        <f t="shared" si="328"/>
        <v>105</v>
      </c>
    </row>
    <row r="2984" spans="1:25" ht="14.4" x14ac:dyDescent="0.3">
      <c r="A2984" s="20" t="s">
        <v>22</v>
      </c>
      <c r="B2984" s="21" t="s">
        <v>134</v>
      </c>
      <c r="C2984" s="22" t="s">
        <v>135</v>
      </c>
      <c r="D2984" s="21" t="s">
        <v>36</v>
      </c>
      <c r="E2984" s="21" t="s">
        <v>34</v>
      </c>
      <c r="F2984" s="21" t="s">
        <v>29</v>
      </c>
      <c r="G2984" s="21" t="s">
        <v>28</v>
      </c>
      <c r="H2984" s="29">
        <f>'Table 1'!$Y$9</f>
        <v>45</v>
      </c>
      <c r="I2984" s="30"/>
      <c r="J2984" s="30"/>
      <c r="K2984" s="30"/>
      <c r="L2984" s="31"/>
      <c r="M2984" s="31">
        <v>22</v>
      </c>
      <c r="N2984" s="32">
        <f t="array" ref="N2984">INDEX([1]!CCA_Weighting[#Data],MATCH(1,([1]!CCA_Weighting[State]=A2984)*([1]!CCA_Weighting[Zone]=B2984),0),MATCH(2021,VALUE([1]!CCA_Weighting[#Headers]),0))*M2984</f>
        <v>5.9524285574067269E-2</v>
      </c>
      <c r="O2984" s="31">
        <f>'Table 1'!$T$13</f>
        <v>22</v>
      </c>
      <c r="P2984" s="32">
        <f t="array" ref="P2984">INDEX([1]!CCA_Weighting[#Data],MATCH(1,([1]!CCA_Weighting[State]=A2984)*([1]!CCA_Weighting[Zone]=B2984),0),MATCH(2022,VALUE([1]!CCA_Weighting[#Headers]),0))*O2984</f>
        <v>5.9524285574067269E-2</v>
      </c>
      <c r="Q2984" s="31">
        <f>'Table 1'!$U$13</f>
        <v>14.5</v>
      </c>
      <c r="R2984" s="31">
        <f>'Table 1'!$W$13</f>
        <v>22</v>
      </c>
      <c r="S2984">
        <f t="shared" si="322"/>
        <v>225</v>
      </c>
      <c r="T2984">
        <f t="shared" si="323"/>
        <v>110</v>
      </c>
      <c r="U2984">
        <f t="shared" si="324"/>
        <v>110</v>
      </c>
      <c r="V2984">
        <f t="shared" si="325"/>
        <v>72.5</v>
      </c>
      <c r="W2984" s="28">
        <f t="shared" si="326"/>
        <v>72.5</v>
      </c>
      <c r="X2984" s="28">
        <f t="shared" si="327"/>
        <v>110</v>
      </c>
      <c r="Y2984">
        <f t="shared" si="328"/>
        <v>110</v>
      </c>
    </row>
    <row r="2985" spans="1:25" ht="14.4" x14ac:dyDescent="0.3">
      <c r="A2985" s="23" t="s">
        <v>22</v>
      </c>
      <c r="B2985" s="24" t="s">
        <v>134</v>
      </c>
      <c r="C2985" s="25" t="s">
        <v>135</v>
      </c>
      <c r="D2985" s="24" t="s">
        <v>36</v>
      </c>
      <c r="E2985" s="24" t="s">
        <v>34</v>
      </c>
      <c r="F2985" s="24" t="s">
        <v>30</v>
      </c>
      <c r="G2985" s="24" t="s">
        <v>28</v>
      </c>
      <c r="H2985" s="29">
        <f>'Table 1'!$Y$10</f>
        <v>76</v>
      </c>
      <c r="I2985" s="30"/>
      <c r="J2985" s="30"/>
      <c r="K2985" s="30"/>
      <c r="L2985" s="31"/>
      <c r="M2985" s="31">
        <v>38</v>
      </c>
      <c r="N2985" s="32">
        <f t="array" ref="N2985">INDEX([1]!CCA_Weighting[#Data],MATCH(1,([1]!CCA_Weighting[State]=A2985)*([1]!CCA_Weighting[Zone]=B2985),0),MATCH(2021,VALUE([1]!CCA_Weighting[#Headers]),0))*M2985</f>
        <v>0.10281467508247984</v>
      </c>
      <c r="O2985" s="31">
        <f>'Table 1'!$T$14</f>
        <v>38</v>
      </c>
      <c r="P2985" s="32">
        <f t="array" ref="P2985">INDEX([1]!CCA_Weighting[#Data],MATCH(1,([1]!CCA_Weighting[State]=A2985)*([1]!CCA_Weighting[Zone]=B2985),0),MATCH(2022,VALUE([1]!CCA_Weighting[#Headers]),0))*O2985</f>
        <v>0.10281467508247984</v>
      </c>
      <c r="Q2985" s="31">
        <f>'Table 1'!$U$14</f>
        <v>24.5</v>
      </c>
      <c r="R2985" s="31">
        <f>'Table 1'!$W$14</f>
        <v>38</v>
      </c>
      <c r="S2985">
        <f t="shared" si="322"/>
        <v>380</v>
      </c>
      <c r="T2985">
        <f t="shared" si="323"/>
        <v>190</v>
      </c>
      <c r="U2985">
        <f t="shared" si="324"/>
        <v>190</v>
      </c>
      <c r="V2985">
        <f t="shared" si="325"/>
        <v>122.5</v>
      </c>
      <c r="W2985" s="28">
        <f t="shared" si="326"/>
        <v>122.5</v>
      </c>
      <c r="X2985" s="28">
        <f t="shared" si="327"/>
        <v>190</v>
      </c>
      <c r="Y2985">
        <f t="shared" si="328"/>
        <v>190</v>
      </c>
    </row>
    <row r="2986" spans="1:25" ht="14.4" x14ac:dyDescent="0.3">
      <c r="A2986" s="20" t="s">
        <v>22</v>
      </c>
      <c r="B2986" s="21" t="s">
        <v>134</v>
      </c>
      <c r="C2986" s="22" t="s">
        <v>135</v>
      </c>
      <c r="D2986" s="21" t="s">
        <v>37</v>
      </c>
      <c r="E2986" s="22" t="s">
        <v>26</v>
      </c>
      <c r="F2986" s="21" t="s">
        <v>27</v>
      </c>
      <c r="G2986" s="21" t="s">
        <v>28</v>
      </c>
      <c r="H2986" s="29">
        <f>'Table 1'!$G$12</f>
        <v>40.5</v>
      </c>
      <c r="I2986" s="30"/>
      <c r="J2986" s="30"/>
      <c r="K2986" s="30"/>
      <c r="L2986" s="31"/>
      <c r="M2986" s="31">
        <v>27</v>
      </c>
      <c r="N2986" s="32">
        <f t="array" ref="N2986">INDEX([1]!CCA_Weighting[#Data],MATCH(1,([1]!CCA_Weighting[State]=A2986)*([1]!CCA_Weighting[Zone]=B2986),0),MATCH(2021,VALUE([1]!CCA_Weighting[#Headers]),0))*M2986</f>
        <v>7.3052532295446199E-2</v>
      </c>
      <c r="O2986" s="31">
        <f>'Table 1'!$B$12</f>
        <v>27</v>
      </c>
      <c r="P2986" s="32">
        <f t="array" ref="P2986">INDEX([1]!CCA_Weighting[#Data],MATCH(1,([1]!CCA_Weighting[State]=A2986)*([1]!CCA_Weighting[Zone]=B2986),0),MATCH(2022,VALUE([1]!CCA_Weighting[#Headers]),0))*O2986</f>
        <v>7.3052532295446199E-2</v>
      </c>
      <c r="Q2986" s="31">
        <f>'Table 1'!$C$12</f>
        <v>18</v>
      </c>
      <c r="R2986" s="31">
        <f>'Table 1'!$E$12</f>
        <v>27</v>
      </c>
      <c r="S2986">
        <f t="shared" si="322"/>
        <v>202.5</v>
      </c>
      <c r="T2986">
        <f t="shared" si="323"/>
        <v>135</v>
      </c>
      <c r="U2986">
        <f t="shared" si="324"/>
        <v>135</v>
      </c>
      <c r="V2986">
        <f t="shared" si="325"/>
        <v>90</v>
      </c>
      <c r="W2986" s="28">
        <f t="shared" si="326"/>
        <v>90</v>
      </c>
      <c r="X2986" s="28">
        <f t="shared" si="327"/>
        <v>135</v>
      </c>
      <c r="Y2986">
        <f t="shared" si="328"/>
        <v>135</v>
      </c>
    </row>
    <row r="2987" spans="1:25" ht="14.4" x14ac:dyDescent="0.3">
      <c r="A2987" s="23" t="s">
        <v>22</v>
      </c>
      <c r="B2987" s="24" t="s">
        <v>134</v>
      </c>
      <c r="C2987" s="25" t="s">
        <v>135</v>
      </c>
      <c r="D2987" s="24" t="s">
        <v>37</v>
      </c>
      <c r="E2987" s="25" t="s">
        <v>26</v>
      </c>
      <c r="F2987" s="24" t="s">
        <v>29</v>
      </c>
      <c r="G2987" s="24" t="s">
        <v>28</v>
      </c>
      <c r="H2987" s="29">
        <f>'Table 1'!$G$13</f>
        <v>43.5</v>
      </c>
      <c r="I2987" s="30"/>
      <c r="J2987" s="30"/>
      <c r="K2987" s="30"/>
      <c r="L2987" s="31"/>
      <c r="M2987" s="31">
        <v>29</v>
      </c>
      <c r="N2987" s="32">
        <f t="array" ref="N2987">INDEX([1]!CCA_Weighting[#Data],MATCH(1,([1]!CCA_Weighting[State]=A2987)*([1]!CCA_Weighting[Zone]=B2987),0),MATCH(2021,VALUE([1]!CCA_Weighting[#Headers]),0))*M2987</f>
        <v>7.846383098399777E-2</v>
      </c>
      <c r="O2987" s="31">
        <f>'Table 1'!$B$13</f>
        <v>29</v>
      </c>
      <c r="P2987" s="32">
        <f t="array" ref="P2987">INDEX([1]!CCA_Weighting[#Data],MATCH(1,([1]!CCA_Weighting[State]=A2987)*([1]!CCA_Weighting[Zone]=B2987),0),MATCH(2022,VALUE([1]!CCA_Weighting[#Headers]),0))*O2987</f>
        <v>7.846383098399777E-2</v>
      </c>
      <c r="Q2987" s="31">
        <f>'Table 1'!$C$13</f>
        <v>19</v>
      </c>
      <c r="R2987" s="31">
        <f>'Table 1'!$E$13</f>
        <v>29</v>
      </c>
      <c r="S2987">
        <f t="shared" si="322"/>
        <v>217.5</v>
      </c>
      <c r="T2987">
        <f t="shared" si="323"/>
        <v>145</v>
      </c>
      <c r="U2987">
        <f t="shared" si="324"/>
        <v>145</v>
      </c>
      <c r="V2987">
        <f t="shared" si="325"/>
        <v>95</v>
      </c>
      <c r="W2987" s="28">
        <f t="shared" si="326"/>
        <v>95</v>
      </c>
      <c r="X2987" s="28">
        <f t="shared" si="327"/>
        <v>145</v>
      </c>
      <c r="Y2987">
        <f t="shared" si="328"/>
        <v>145</v>
      </c>
    </row>
    <row r="2988" spans="1:25" ht="14.4" x14ac:dyDescent="0.3">
      <c r="A2988" s="20" t="s">
        <v>22</v>
      </c>
      <c r="B2988" s="21" t="s">
        <v>134</v>
      </c>
      <c r="C2988" s="22" t="s">
        <v>135</v>
      </c>
      <c r="D2988" s="21" t="s">
        <v>37</v>
      </c>
      <c r="E2988" s="22" t="s">
        <v>26</v>
      </c>
      <c r="F2988" s="21" t="s">
        <v>30</v>
      </c>
      <c r="G2988" s="21" t="s">
        <v>28</v>
      </c>
      <c r="H2988" s="29">
        <f>'Table 1'!$G$14</f>
        <v>110</v>
      </c>
      <c r="I2988" s="30"/>
      <c r="J2988" s="30"/>
      <c r="K2988" s="30"/>
      <c r="L2988" s="31"/>
      <c r="M2988" s="31">
        <v>55</v>
      </c>
      <c r="N2988" s="32">
        <f t="array" ref="N2988">INDEX([1]!CCA_Weighting[#Data],MATCH(1,([1]!CCA_Weighting[State]=A2988)*([1]!CCA_Weighting[Zone]=B2988),0),MATCH(2021,VALUE([1]!CCA_Weighting[#Headers]),0))*M2988</f>
        <v>0.14881071393516818</v>
      </c>
      <c r="O2988" s="31">
        <f>'Table 1'!$B$14</f>
        <v>55</v>
      </c>
      <c r="P2988" s="32">
        <f t="array" ref="P2988">INDEX([1]!CCA_Weighting[#Data],MATCH(1,([1]!CCA_Weighting[State]=A2988)*([1]!CCA_Weighting[Zone]=B2988),0),MATCH(2022,VALUE([1]!CCA_Weighting[#Headers]),0))*O2988</f>
        <v>0.14881071393516818</v>
      </c>
      <c r="Q2988" s="31">
        <f>'Table 1'!$C$14</f>
        <v>36</v>
      </c>
      <c r="R2988" s="31">
        <f>'Table 1'!$E$14</f>
        <v>55</v>
      </c>
      <c r="S2988">
        <f t="shared" si="322"/>
        <v>550</v>
      </c>
      <c r="T2988">
        <f t="shared" si="323"/>
        <v>275</v>
      </c>
      <c r="U2988">
        <f t="shared" si="324"/>
        <v>275</v>
      </c>
      <c r="V2988">
        <f t="shared" si="325"/>
        <v>180</v>
      </c>
      <c r="W2988" s="28">
        <f t="shared" si="326"/>
        <v>180</v>
      </c>
      <c r="X2988" s="28">
        <f t="shared" si="327"/>
        <v>275</v>
      </c>
      <c r="Y2988">
        <f t="shared" si="328"/>
        <v>275</v>
      </c>
    </row>
    <row r="2989" spans="1:25" ht="14.4" x14ac:dyDescent="0.3">
      <c r="A2989" s="23" t="s">
        <v>22</v>
      </c>
      <c r="B2989" s="24" t="s">
        <v>134</v>
      </c>
      <c r="C2989" s="25" t="s">
        <v>135</v>
      </c>
      <c r="D2989" s="24" t="s">
        <v>37</v>
      </c>
      <c r="E2989" s="24" t="s">
        <v>31</v>
      </c>
      <c r="F2989" s="24" t="s">
        <v>27</v>
      </c>
      <c r="G2989" s="24" t="s">
        <v>28</v>
      </c>
      <c r="H2989" s="29">
        <f>'Table 1'!$M$12</f>
        <v>37.5</v>
      </c>
      <c r="I2989" s="30"/>
      <c r="J2989" s="30"/>
      <c r="K2989" s="30"/>
      <c r="L2989" s="31"/>
      <c r="M2989" s="31">
        <v>25</v>
      </c>
      <c r="N2989" s="32">
        <f t="array" ref="N2989">INDEX([1]!CCA_Weighting[#Data],MATCH(1,([1]!CCA_Weighting[State]=A2989)*([1]!CCA_Weighting[Zone]=B2989),0),MATCH(2021,VALUE([1]!CCA_Weighting[#Headers]),0))*M2989</f>
        <v>6.7641233606894627E-2</v>
      </c>
      <c r="O2989" s="31">
        <f>'Table 1'!$H$12</f>
        <v>25</v>
      </c>
      <c r="P2989" s="32">
        <f t="array" ref="P2989">INDEX([1]!CCA_Weighting[#Data],MATCH(1,([1]!CCA_Weighting[State]=A2989)*([1]!CCA_Weighting[Zone]=B2989),0),MATCH(2022,VALUE([1]!CCA_Weighting[#Headers]),0))*O2989</f>
        <v>6.7641233606894627E-2</v>
      </c>
      <c r="Q2989" s="31">
        <f>'Table 1'!$I$12</f>
        <v>16</v>
      </c>
      <c r="R2989" s="31">
        <f>'Table 1'!$K$12</f>
        <v>25</v>
      </c>
      <c r="S2989">
        <f t="shared" si="322"/>
        <v>187.5</v>
      </c>
      <c r="T2989">
        <f t="shared" si="323"/>
        <v>125</v>
      </c>
      <c r="U2989">
        <f t="shared" si="324"/>
        <v>125</v>
      </c>
      <c r="V2989">
        <f t="shared" si="325"/>
        <v>80</v>
      </c>
      <c r="W2989" s="28">
        <f t="shared" si="326"/>
        <v>80</v>
      </c>
      <c r="X2989" s="28">
        <f t="shared" si="327"/>
        <v>125</v>
      </c>
      <c r="Y2989">
        <f t="shared" si="328"/>
        <v>125</v>
      </c>
    </row>
    <row r="2990" spans="1:25" ht="14.4" x14ac:dyDescent="0.3">
      <c r="A2990" s="20" t="s">
        <v>22</v>
      </c>
      <c r="B2990" s="21" t="s">
        <v>134</v>
      </c>
      <c r="C2990" s="22" t="s">
        <v>135</v>
      </c>
      <c r="D2990" s="21" t="s">
        <v>37</v>
      </c>
      <c r="E2990" s="21" t="s">
        <v>31</v>
      </c>
      <c r="F2990" s="21" t="s">
        <v>29</v>
      </c>
      <c r="G2990" s="21" t="s">
        <v>28</v>
      </c>
      <c r="H2990" s="29">
        <f>'Table 1'!$M$13</f>
        <v>39.75</v>
      </c>
      <c r="I2990" s="30"/>
      <c r="J2990" s="30"/>
      <c r="K2990" s="30"/>
      <c r="L2990" s="31"/>
      <c r="M2990" s="31">
        <v>26.5</v>
      </c>
      <c r="N2990" s="32">
        <f t="array" ref="N2990">INDEX([1]!CCA_Weighting[#Data],MATCH(1,([1]!CCA_Weighting[State]=A2990)*([1]!CCA_Weighting[Zone]=B2990),0),MATCH(2021,VALUE([1]!CCA_Weighting[#Headers]),0))*M2990</f>
        <v>7.1699707623308309E-2</v>
      </c>
      <c r="O2990" s="31">
        <f>'Table 1'!$H$13</f>
        <v>26.5</v>
      </c>
      <c r="P2990" s="32">
        <f t="array" ref="P2990">INDEX([1]!CCA_Weighting[#Data],MATCH(1,([1]!CCA_Weighting[State]=A2990)*([1]!CCA_Weighting[Zone]=B2990),0),MATCH(2022,VALUE([1]!CCA_Weighting[#Headers]),0))*O2990</f>
        <v>7.1699707623308309E-2</v>
      </c>
      <c r="Q2990" s="31">
        <f>'Table 1'!$I$13</f>
        <v>17</v>
      </c>
      <c r="R2990" s="31">
        <f>'Table 1'!$K$13</f>
        <v>26.5</v>
      </c>
      <c r="S2990">
        <f t="shared" si="322"/>
        <v>198.75</v>
      </c>
      <c r="T2990">
        <f t="shared" si="323"/>
        <v>132.5</v>
      </c>
      <c r="U2990">
        <f t="shared" si="324"/>
        <v>132.5</v>
      </c>
      <c r="V2990">
        <f t="shared" si="325"/>
        <v>85</v>
      </c>
      <c r="W2990" s="28">
        <f t="shared" si="326"/>
        <v>85</v>
      </c>
      <c r="X2990" s="28">
        <f t="shared" si="327"/>
        <v>132.5</v>
      </c>
      <c r="Y2990">
        <f t="shared" si="328"/>
        <v>132.5</v>
      </c>
    </row>
    <row r="2991" spans="1:25" ht="14.4" x14ac:dyDescent="0.3">
      <c r="A2991" s="23" t="s">
        <v>22</v>
      </c>
      <c r="B2991" s="24" t="s">
        <v>134</v>
      </c>
      <c r="C2991" s="25" t="s">
        <v>135</v>
      </c>
      <c r="D2991" s="24" t="s">
        <v>37</v>
      </c>
      <c r="E2991" s="24" t="s">
        <v>31</v>
      </c>
      <c r="F2991" s="24" t="s">
        <v>30</v>
      </c>
      <c r="G2991" s="24" t="s">
        <v>28</v>
      </c>
      <c r="H2991" s="29">
        <f>'Table 1'!$M$14</f>
        <v>100</v>
      </c>
      <c r="I2991" s="30"/>
      <c r="J2991" s="30"/>
      <c r="K2991" s="30"/>
      <c r="L2991" s="31"/>
      <c r="M2991" s="31">
        <v>50</v>
      </c>
      <c r="N2991" s="32">
        <f t="array" ref="N2991">INDEX([1]!CCA_Weighting[#Data],MATCH(1,([1]!CCA_Weighting[State]=A2991)*([1]!CCA_Weighting[Zone]=B2991),0),MATCH(2021,VALUE([1]!CCA_Weighting[#Headers]),0))*M2991</f>
        <v>0.13528246721378925</v>
      </c>
      <c r="O2991" s="31">
        <f>'Table 1'!$H$14</f>
        <v>50</v>
      </c>
      <c r="P2991" s="32">
        <f t="array" ref="P2991">INDEX([1]!CCA_Weighting[#Data],MATCH(1,([1]!CCA_Weighting[State]=A2991)*([1]!CCA_Weighting[Zone]=B2991),0),MATCH(2022,VALUE([1]!CCA_Weighting[#Headers]),0))*O2991</f>
        <v>0.13528246721378925</v>
      </c>
      <c r="Q2991" s="31">
        <f>'Table 1'!$I$14</f>
        <v>32.5</v>
      </c>
      <c r="R2991" s="31">
        <f>'Table 1'!$K$14</f>
        <v>50</v>
      </c>
      <c r="S2991">
        <f t="shared" si="322"/>
        <v>500</v>
      </c>
      <c r="T2991">
        <f t="shared" si="323"/>
        <v>250</v>
      </c>
      <c r="U2991">
        <f t="shared" si="324"/>
        <v>250</v>
      </c>
      <c r="V2991">
        <f t="shared" si="325"/>
        <v>162.5</v>
      </c>
      <c r="W2991" s="28">
        <f t="shared" si="326"/>
        <v>162.5</v>
      </c>
      <c r="X2991" s="28">
        <f t="shared" si="327"/>
        <v>250</v>
      </c>
      <c r="Y2991">
        <f t="shared" si="328"/>
        <v>250</v>
      </c>
    </row>
    <row r="2992" spans="1:25" ht="14.4" x14ac:dyDescent="0.3">
      <c r="A2992" s="20" t="s">
        <v>22</v>
      </c>
      <c r="B2992" s="21" t="s">
        <v>134</v>
      </c>
      <c r="C2992" s="22" t="s">
        <v>135</v>
      </c>
      <c r="D2992" s="21" t="s">
        <v>37</v>
      </c>
      <c r="E2992" s="21" t="s">
        <v>32</v>
      </c>
      <c r="F2992" s="21" t="s">
        <v>27</v>
      </c>
      <c r="G2992" s="21" t="s">
        <v>28</v>
      </c>
      <c r="H2992" s="29">
        <f>'Table 1'!$S$12</f>
        <v>35.25</v>
      </c>
      <c r="I2992" s="30"/>
      <c r="J2992" s="30"/>
      <c r="K2992" s="30"/>
      <c r="L2992" s="31"/>
      <c r="M2992" s="31">
        <v>23.5</v>
      </c>
      <c r="N2992" s="32">
        <f t="array" ref="N2992">INDEX([1]!CCA_Weighting[#Data],MATCH(1,([1]!CCA_Weighting[State]=A2992)*([1]!CCA_Weighting[Zone]=B2992),0),MATCH(2021,VALUE([1]!CCA_Weighting[#Headers]),0))*M2992</f>
        <v>6.3582759590480945E-2</v>
      </c>
      <c r="O2992" s="31">
        <f>'Table 1'!$N$8</f>
        <v>30</v>
      </c>
      <c r="P2992" s="32">
        <f t="array" ref="P2992">INDEX([1]!CCA_Weighting[#Data],MATCH(1,([1]!CCA_Weighting[State]=A2992)*([1]!CCA_Weighting[Zone]=B2992),0),MATCH(2022,VALUE([1]!CCA_Weighting[#Headers]),0))*O2992</f>
        <v>8.1169480328273549E-2</v>
      </c>
      <c r="Q2992" s="31">
        <f>'Table 1'!$O$8</f>
        <v>19.5</v>
      </c>
      <c r="R2992" s="31">
        <f>'Table 1'!$Q$8</f>
        <v>30</v>
      </c>
      <c r="S2992">
        <f t="shared" si="322"/>
        <v>176.25</v>
      </c>
      <c r="T2992">
        <f t="shared" si="323"/>
        <v>117.5</v>
      </c>
      <c r="U2992">
        <f t="shared" si="324"/>
        <v>150</v>
      </c>
      <c r="V2992">
        <f t="shared" si="325"/>
        <v>97.5</v>
      </c>
      <c r="W2992" s="28">
        <f t="shared" si="326"/>
        <v>76.375</v>
      </c>
      <c r="X2992" s="28">
        <f t="shared" si="327"/>
        <v>150</v>
      </c>
      <c r="Y2992">
        <f t="shared" si="328"/>
        <v>150</v>
      </c>
    </row>
    <row r="2993" spans="1:25" ht="14.4" x14ac:dyDescent="0.3">
      <c r="A2993" s="23" t="s">
        <v>22</v>
      </c>
      <c r="B2993" s="24" t="s">
        <v>134</v>
      </c>
      <c r="C2993" s="25" t="s">
        <v>135</v>
      </c>
      <c r="D2993" s="24" t="s">
        <v>37</v>
      </c>
      <c r="E2993" s="24" t="s">
        <v>32</v>
      </c>
      <c r="F2993" s="24" t="s">
        <v>29</v>
      </c>
      <c r="G2993" s="24" t="s">
        <v>28</v>
      </c>
      <c r="H2993" s="29">
        <f>'Table 1'!$S$13</f>
        <v>36.75</v>
      </c>
      <c r="I2993" s="30"/>
      <c r="J2993" s="30"/>
      <c r="K2993" s="30"/>
      <c r="L2993" s="31"/>
      <c r="M2993" s="31">
        <v>24.5</v>
      </c>
      <c r="N2993" s="32">
        <f t="array" ref="N2993">INDEX([1]!CCA_Weighting[#Data],MATCH(1,([1]!CCA_Weighting[State]=A2993)*([1]!CCA_Weighting[Zone]=B2993),0),MATCH(2021,VALUE([1]!CCA_Weighting[#Headers]),0))*M2993</f>
        <v>6.6288408934756737E-2</v>
      </c>
      <c r="O2993" s="31">
        <f>'Table 1'!$N$9</f>
        <v>32</v>
      </c>
      <c r="P2993" s="32">
        <f t="array" ref="P2993">INDEX([1]!CCA_Weighting[#Data],MATCH(1,([1]!CCA_Weighting[State]=A2993)*([1]!CCA_Weighting[Zone]=B2993),0),MATCH(2022,VALUE([1]!CCA_Weighting[#Headers]),0))*O2993</f>
        <v>8.6580779016825121E-2</v>
      </c>
      <c r="Q2993" s="31">
        <f>'Table 1'!$O$9</f>
        <v>21</v>
      </c>
      <c r="R2993" s="31">
        <f>'Table 1'!$Q$9</f>
        <v>32</v>
      </c>
      <c r="S2993">
        <f t="shared" si="322"/>
        <v>183.75</v>
      </c>
      <c r="T2993">
        <f t="shared" si="323"/>
        <v>122.5</v>
      </c>
      <c r="U2993">
        <f t="shared" si="324"/>
        <v>160</v>
      </c>
      <c r="V2993">
        <f t="shared" si="325"/>
        <v>105</v>
      </c>
      <c r="W2993" s="28">
        <f t="shared" si="326"/>
        <v>80.390625</v>
      </c>
      <c r="X2993" s="28">
        <f t="shared" si="327"/>
        <v>160</v>
      </c>
      <c r="Y2993">
        <f t="shared" si="328"/>
        <v>160</v>
      </c>
    </row>
    <row r="2994" spans="1:25" ht="14.4" x14ac:dyDescent="0.3">
      <c r="A2994" s="20" t="s">
        <v>22</v>
      </c>
      <c r="B2994" s="21" t="s">
        <v>134</v>
      </c>
      <c r="C2994" s="22" t="s">
        <v>135</v>
      </c>
      <c r="D2994" s="21" t="s">
        <v>37</v>
      </c>
      <c r="E2994" s="21" t="s">
        <v>32</v>
      </c>
      <c r="F2994" s="21" t="s">
        <v>30</v>
      </c>
      <c r="G2994" s="21" t="s">
        <v>28</v>
      </c>
      <c r="H2994" s="29">
        <f>'Table 1'!$S$14</f>
        <v>80</v>
      </c>
      <c r="I2994" s="30"/>
      <c r="J2994" s="30"/>
      <c r="K2994" s="30"/>
      <c r="L2994" s="31"/>
      <c r="M2994" s="31">
        <v>40</v>
      </c>
      <c r="N2994" s="32">
        <f t="array" ref="N2994">INDEX([1]!CCA_Weighting[#Data],MATCH(1,([1]!CCA_Weighting[State]=A2994)*([1]!CCA_Weighting[Zone]=B2994),0),MATCH(2021,VALUE([1]!CCA_Weighting[#Headers]),0))*M2994</f>
        <v>0.10822597377103141</v>
      </c>
      <c r="O2994" s="31">
        <f>'Table 1'!$N$10</f>
        <v>40</v>
      </c>
      <c r="P2994" s="32">
        <f t="array" ref="P2994">INDEX([1]!CCA_Weighting[#Data],MATCH(1,([1]!CCA_Weighting[State]=A2994)*([1]!CCA_Weighting[Zone]=B2994),0),MATCH(2022,VALUE([1]!CCA_Weighting[#Headers]),0))*O2994</f>
        <v>0.10822597377103141</v>
      </c>
      <c r="Q2994" s="31">
        <f>'Table 1'!$O$10</f>
        <v>26</v>
      </c>
      <c r="R2994" s="31">
        <f>'Table 1'!$Q$10</f>
        <v>40</v>
      </c>
      <c r="S2994">
        <f t="shared" si="322"/>
        <v>400</v>
      </c>
      <c r="T2994">
        <f t="shared" si="323"/>
        <v>200</v>
      </c>
      <c r="U2994">
        <f t="shared" si="324"/>
        <v>200</v>
      </c>
      <c r="V2994">
        <f t="shared" si="325"/>
        <v>130</v>
      </c>
      <c r="W2994" s="28">
        <f t="shared" si="326"/>
        <v>130</v>
      </c>
      <c r="X2994" s="28">
        <f t="shared" si="327"/>
        <v>200</v>
      </c>
      <c r="Y2994">
        <f t="shared" si="328"/>
        <v>200</v>
      </c>
    </row>
    <row r="2995" spans="1:25" ht="14.4" x14ac:dyDescent="0.3">
      <c r="A2995" s="23" t="s">
        <v>22</v>
      </c>
      <c r="B2995" s="24" t="s">
        <v>134</v>
      </c>
      <c r="C2995" s="25" t="s">
        <v>135</v>
      </c>
      <c r="D2995" s="24" t="s">
        <v>37</v>
      </c>
      <c r="E2995" s="24" t="s">
        <v>33</v>
      </c>
      <c r="F2995" s="24" t="s">
        <v>27</v>
      </c>
      <c r="G2995" s="24" t="s">
        <v>28</v>
      </c>
      <c r="H2995" s="29">
        <f>'Table 1'!$Y$12</f>
        <v>31.5</v>
      </c>
      <c r="I2995" s="30"/>
      <c r="J2995" s="30"/>
      <c r="K2995" s="30"/>
      <c r="L2995" s="31"/>
      <c r="M2995" s="31">
        <v>21</v>
      </c>
      <c r="N2995" s="32">
        <f t="array" ref="N2995">INDEX([1]!CCA_Weighting[#Data],MATCH(1,([1]!CCA_Weighting[State]=A2995)*([1]!CCA_Weighting[Zone]=B2995),0),MATCH(2021,VALUE([1]!CCA_Weighting[#Headers]),0))*M2995</f>
        <v>5.6818636229791483E-2</v>
      </c>
      <c r="O2995" s="31">
        <f>'Table 1'!$T$12</f>
        <v>21</v>
      </c>
      <c r="P2995" s="32">
        <f t="array" ref="P2995">INDEX([1]!CCA_Weighting[#Data],MATCH(1,([1]!CCA_Weighting[State]=A2995)*([1]!CCA_Weighting[Zone]=B2995),0),MATCH(2022,VALUE([1]!CCA_Weighting[#Headers]),0))*O2995</f>
        <v>5.6818636229791483E-2</v>
      </c>
      <c r="Q2995" s="31">
        <f>'Table 1'!$U$12</f>
        <v>14</v>
      </c>
      <c r="R2995" s="31">
        <f>'Table 1'!$W$12</f>
        <v>21</v>
      </c>
      <c r="S2995">
        <f t="shared" si="322"/>
        <v>157.5</v>
      </c>
      <c r="T2995">
        <f t="shared" si="323"/>
        <v>105</v>
      </c>
      <c r="U2995">
        <f t="shared" si="324"/>
        <v>105</v>
      </c>
      <c r="V2995">
        <f t="shared" si="325"/>
        <v>70</v>
      </c>
      <c r="W2995" s="28">
        <f t="shared" si="326"/>
        <v>70</v>
      </c>
      <c r="X2995" s="28">
        <f t="shared" si="327"/>
        <v>105</v>
      </c>
      <c r="Y2995">
        <f t="shared" si="328"/>
        <v>105</v>
      </c>
    </row>
    <row r="2996" spans="1:25" ht="14.4" x14ac:dyDescent="0.3">
      <c r="A2996" s="20" t="s">
        <v>22</v>
      </c>
      <c r="B2996" s="21" t="s">
        <v>134</v>
      </c>
      <c r="C2996" s="22" t="s">
        <v>135</v>
      </c>
      <c r="D2996" s="21" t="s">
        <v>37</v>
      </c>
      <c r="E2996" s="21" t="s">
        <v>33</v>
      </c>
      <c r="F2996" s="21" t="s">
        <v>29</v>
      </c>
      <c r="G2996" s="21" t="s">
        <v>28</v>
      </c>
      <c r="H2996" s="29">
        <f>'Table 1'!$Y$13</f>
        <v>33</v>
      </c>
      <c r="I2996" s="30"/>
      <c r="J2996" s="30"/>
      <c r="K2996" s="30"/>
      <c r="L2996" s="31"/>
      <c r="M2996" s="31">
        <v>22</v>
      </c>
      <c r="N2996" s="32">
        <f t="array" ref="N2996">INDEX([1]!CCA_Weighting[#Data],MATCH(1,([1]!CCA_Weighting[State]=A2996)*([1]!CCA_Weighting[Zone]=B2996),0),MATCH(2021,VALUE([1]!CCA_Weighting[#Headers]),0))*M2996</f>
        <v>5.9524285574067269E-2</v>
      </c>
      <c r="O2996" s="31">
        <f>'Table 1'!$T$13</f>
        <v>22</v>
      </c>
      <c r="P2996" s="32">
        <f t="array" ref="P2996">INDEX([1]!CCA_Weighting[#Data],MATCH(1,([1]!CCA_Weighting[State]=A2996)*([1]!CCA_Weighting[Zone]=B2996),0),MATCH(2022,VALUE([1]!CCA_Weighting[#Headers]),0))*O2996</f>
        <v>5.9524285574067269E-2</v>
      </c>
      <c r="Q2996" s="31">
        <f>'Table 1'!$U$13</f>
        <v>14.5</v>
      </c>
      <c r="R2996" s="31">
        <f>'Table 1'!$W$13</f>
        <v>22</v>
      </c>
      <c r="S2996">
        <f t="shared" si="322"/>
        <v>165</v>
      </c>
      <c r="T2996">
        <f t="shared" si="323"/>
        <v>110</v>
      </c>
      <c r="U2996">
        <f t="shared" si="324"/>
        <v>110</v>
      </c>
      <c r="V2996">
        <f t="shared" si="325"/>
        <v>72.5</v>
      </c>
      <c r="W2996" s="28">
        <f t="shared" si="326"/>
        <v>72.5</v>
      </c>
      <c r="X2996" s="28">
        <f t="shared" si="327"/>
        <v>110</v>
      </c>
      <c r="Y2996">
        <f t="shared" si="328"/>
        <v>110</v>
      </c>
    </row>
    <row r="2997" spans="1:25" ht="14.4" x14ac:dyDescent="0.3">
      <c r="A2997" s="23" t="s">
        <v>22</v>
      </c>
      <c r="B2997" s="24" t="s">
        <v>134</v>
      </c>
      <c r="C2997" s="25" t="s">
        <v>135</v>
      </c>
      <c r="D2997" s="24" t="s">
        <v>37</v>
      </c>
      <c r="E2997" s="24" t="s">
        <v>33</v>
      </c>
      <c r="F2997" s="24" t="s">
        <v>30</v>
      </c>
      <c r="G2997" s="24" t="s">
        <v>28</v>
      </c>
      <c r="H2997" s="29">
        <f>'Table 1'!$Y$14</f>
        <v>76</v>
      </c>
      <c r="I2997" s="30"/>
      <c r="J2997" s="30"/>
      <c r="K2997" s="30"/>
      <c r="L2997" s="31"/>
      <c r="M2997" s="31">
        <v>38</v>
      </c>
      <c r="N2997" s="32">
        <f t="array" ref="N2997">INDEX([1]!CCA_Weighting[#Data],MATCH(1,([1]!CCA_Weighting[State]=A2997)*([1]!CCA_Weighting[Zone]=B2997),0),MATCH(2021,VALUE([1]!CCA_Weighting[#Headers]),0))*M2997</f>
        <v>0.10281467508247984</v>
      </c>
      <c r="O2997" s="31">
        <f>'Table 1'!$T$14</f>
        <v>38</v>
      </c>
      <c r="P2997" s="32">
        <f t="array" ref="P2997">INDEX([1]!CCA_Weighting[#Data],MATCH(1,([1]!CCA_Weighting[State]=A2997)*([1]!CCA_Weighting[Zone]=B2997),0),MATCH(2022,VALUE([1]!CCA_Weighting[#Headers]),0))*O2997</f>
        <v>0.10281467508247984</v>
      </c>
      <c r="Q2997" s="31">
        <f>'Table 1'!$U$14</f>
        <v>24.5</v>
      </c>
      <c r="R2997" s="31">
        <f>'Table 1'!$W$14</f>
        <v>38</v>
      </c>
      <c r="S2997">
        <f t="shared" si="322"/>
        <v>380</v>
      </c>
      <c r="T2997">
        <f t="shared" si="323"/>
        <v>190</v>
      </c>
      <c r="U2997">
        <f t="shared" si="324"/>
        <v>190</v>
      </c>
      <c r="V2997">
        <f t="shared" si="325"/>
        <v>122.5</v>
      </c>
      <c r="W2997" s="28">
        <f t="shared" si="326"/>
        <v>122.5</v>
      </c>
      <c r="X2997" s="28">
        <f t="shared" si="327"/>
        <v>190</v>
      </c>
      <c r="Y2997">
        <f t="shared" si="328"/>
        <v>190</v>
      </c>
    </row>
    <row r="2998" spans="1:25" ht="14.4" x14ac:dyDescent="0.3">
      <c r="A2998" s="20" t="s">
        <v>22</v>
      </c>
      <c r="B2998" s="21" t="s">
        <v>134</v>
      </c>
      <c r="C2998" s="22" t="s">
        <v>135</v>
      </c>
      <c r="D2998" s="21" t="s">
        <v>37</v>
      </c>
      <c r="E2998" s="21" t="s">
        <v>34</v>
      </c>
      <c r="F2998" s="21" t="s">
        <v>27</v>
      </c>
      <c r="G2998" s="21" t="s">
        <v>28</v>
      </c>
      <c r="H2998" s="29">
        <f>'Table 1'!$Y$8</f>
        <v>42.75</v>
      </c>
      <c r="I2998" s="30"/>
      <c r="J2998" s="30"/>
      <c r="K2998" s="30"/>
      <c r="L2998" s="31"/>
      <c r="M2998" s="31">
        <v>21</v>
      </c>
      <c r="N2998" s="32">
        <f t="array" ref="N2998">INDEX([1]!CCA_Weighting[#Data],MATCH(1,([1]!CCA_Weighting[State]=A2998)*([1]!CCA_Weighting[Zone]=B2998),0),MATCH(2021,VALUE([1]!CCA_Weighting[#Headers]),0))*M2998</f>
        <v>5.6818636229791483E-2</v>
      </c>
      <c r="O2998" s="31">
        <f>'Table 1'!$T$12</f>
        <v>21</v>
      </c>
      <c r="P2998" s="32">
        <f t="array" ref="P2998">INDEX([1]!CCA_Weighting[#Data],MATCH(1,([1]!CCA_Weighting[State]=A2998)*([1]!CCA_Weighting[Zone]=B2998),0),MATCH(2022,VALUE([1]!CCA_Weighting[#Headers]),0))*O2998</f>
        <v>5.6818636229791483E-2</v>
      </c>
      <c r="Q2998" s="31">
        <f>'Table 1'!$U$12</f>
        <v>14</v>
      </c>
      <c r="R2998" s="31">
        <f>'Table 1'!$W$12</f>
        <v>21</v>
      </c>
      <c r="S2998">
        <f t="shared" si="322"/>
        <v>213.75</v>
      </c>
      <c r="T2998">
        <f t="shared" si="323"/>
        <v>105</v>
      </c>
      <c r="U2998">
        <f t="shared" si="324"/>
        <v>105</v>
      </c>
      <c r="V2998">
        <f t="shared" si="325"/>
        <v>70</v>
      </c>
      <c r="W2998" s="28">
        <f t="shared" si="326"/>
        <v>70</v>
      </c>
      <c r="X2998" s="28">
        <f t="shared" si="327"/>
        <v>105</v>
      </c>
      <c r="Y2998">
        <f t="shared" si="328"/>
        <v>105</v>
      </c>
    </row>
    <row r="2999" spans="1:25" ht="14.4" x14ac:dyDescent="0.3">
      <c r="A2999" s="23" t="s">
        <v>22</v>
      </c>
      <c r="B2999" s="24" t="s">
        <v>134</v>
      </c>
      <c r="C2999" s="25" t="s">
        <v>135</v>
      </c>
      <c r="D2999" s="24" t="s">
        <v>37</v>
      </c>
      <c r="E2999" s="24" t="s">
        <v>34</v>
      </c>
      <c r="F2999" s="24" t="s">
        <v>29</v>
      </c>
      <c r="G2999" s="24" t="s">
        <v>28</v>
      </c>
      <c r="H2999" s="29">
        <f>'Table 1'!$Y$9</f>
        <v>45</v>
      </c>
      <c r="I2999" s="30"/>
      <c r="J2999" s="30"/>
      <c r="K2999" s="30"/>
      <c r="L2999" s="31"/>
      <c r="M2999" s="31">
        <v>22</v>
      </c>
      <c r="N2999" s="32">
        <f t="array" ref="N2999">INDEX([1]!CCA_Weighting[#Data],MATCH(1,([1]!CCA_Weighting[State]=A2999)*([1]!CCA_Weighting[Zone]=B2999),0),MATCH(2021,VALUE([1]!CCA_Weighting[#Headers]),0))*M2999</f>
        <v>5.9524285574067269E-2</v>
      </c>
      <c r="O2999" s="31">
        <f>'Table 1'!$T$13</f>
        <v>22</v>
      </c>
      <c r="P2999" s="32">
        <f t="array" ref="P2999">INDEX([1]!CCA_Weighting[#Data],MATCH(1,([1]!CCA_Weighting[State]=A2999)*([1]!CCA_Weighting[Zone]=B2999),0),MATCH(2022,VALUE([1]!CCA_Weighting[#Headers]),0))*O2999</f>
        <v>5.9524285574067269E-2</v>
      </c>
      <c r="Q2999" s="31">
        <f>'Table 1'!$U$13</f>
        <v>14.5</v>
      </c>
      <c r="R2999" s="31">
        <f>'Table 1'!$W$13</f>
        <v>22</v>
      </c>
      <c r="S2999">
        <f t="shared" si="322"/>
        <v>225</v>
      </c>
      <c r="T2999">
        <f t="shared" si="323"/>
        <v>110</v>
      </c>
      <c r="U2999">
        <f t="shared" si="324"/>
        <v>110</v>
      </c>
      <c r="V2999">
        <f t="shared" si="325"/>
        <v>72.5</v>
      </c>
      <c r="W2999" s="28">
        <f t="shared" si="326"/>
        <v>72.5</v>
      </c>
      <c r="X2999" s="28">
        <f t="shared" si="327"/>
        <v>110</v>
      </c>
      <c r="Y2999">
        <f t="shared" si="328"/>
        <v>110</v>
      </c>
    </row>
    <row r="3000" spans="1:25" ht="14.4" x14ac:dyDescent="0.3">
      <c r="A3000" s="20" t="s">
        <v>22</v>
      </c>
      <c r="B3000" s="21" t="s">
        <v>134</v>
      </c>
      <c r="C3000" s="22" t="s">
        <v>135</v>
      </c>
      <c r="D3000" s="21" t="s">
        <v>37</v>
      </c>
      <c r="E3000" s="21" t="s">
        <v>34</v>
      </c>
      <c r="F3000" s="21" t="s">
        <v>30</v>
      </c>
      <c r="G3000" s="21" t="s">
        <v>28</v>
      </c>
      <c r="H3000" s="29">
        <f>'Table 1'!$Y$10</f>
        <v>76</v>
      </c>
      <c r="I3000" s="30"/>
      <c r="J3000" s="30"/>
      <c r="K3000" s="30"/>
      <c r="L3000" s="31"/>
      <c r="M3000" s="31">
        <v>38</v>
      </c>
      <c r="N3000" s="32">
        <f t="array" ref="N3000">INDEX([1]!CCA_Weighting[#Data],MATCH(1,([1]!CCA_Weighting[State]=A3000)*([1]!CCA_Weighting[Zone]=B3000),0),MATCH(2021,VALUE([1]!CCA_Weighting[#Headers]),0))*M3000</f>
        <v>0.10281467508247984</v>
      </c>
      <c r="O3000" s="31">
        <f>'Table 1'!$T$14</f>
        <v>38</v>
      </c>
      <c r="P3000" s="32">
        <f t="array" ref="P3000">INDEX([1]!CCA_Weighting[#Data],MATCH(1,([1]!CCA_Weighting[State]=A3000)*([1]!CCA_Weighting[Zone]=B3000),0),MATCH(2022,VALUE([1]!CCA_Weighting[#Headers]),0))*O3000</f>
        <v>0.10281467508247984</v>
      </c>
      <c r="Q3000" s="31">
        <f>'Table 1'!$U$14</f>
        <v>24.5</v>
      </c>
      <c r="R3000" s="31">
        <f>'Table 1'!$W$14</f>
        <v>38</v>
      </c>
      <c r="S3000">
        <f t="shared" si="322"/>
        <v>380</v>
      </c>
      <c r="T3000">
        <f t="shared" si="323"/>
        <v>190</v>
      </c>
      <c r="U3000">
        <f t="shared" si="324"/>
        <v>190</v>
      </c>
      <c r="V3000">
        <f t="shared" si="325"/>
        <v>122.5</v>
      </c>
      <c r="W3000" s="28">
        <f t="shared" si="326"/>
        <v>122.5</v>
      </c>
      <c r="X3000" s="28">
        <f t="shared" si="327"/>
        <v>190</v>
      </c>
      <c r="Y3000">
        <f t="shared" si="328"/>
        <v>190</v>
      </c>
    </row>
    <row r="3001" spans="1:25" ht="14.4" x14ac:dyDescent="0.3">
      <c r="A3001" s="23" t="s">
        <v>22</v>
      </c>
      <c r="B3001" s="24" t="s">
        <v>136</v>
      </c>
      <c r="C3001" s="25" t="s">
        <v>137</v>
      </c>
      <c r="D3001" s="24" t="s">
        <v>25</v>
      </c>
      <c r="E3001" s="25" t="s">
        <v>26</v>
      </c>
      <c r="F3001" s="24" t="s">
        <v>27</v>
      </c>
      <c r="G3001" s="24" t="s">
        <v>28</v>
      </c>
      <c r="H3001" s="29">
        <f>'Table 1'!$G$12</f>
        <v>40.5</v>
      </c>
      <c r="I3001" s="30"/>
      <c r="J3001" s="30"/>
      <c r="K3001" s="30"/>
      <c r="L3001" s="31"/>
      <c r="M3001" s="31">
        <v>27</v>
      </c>
      <c r="N3001" s="32">
        <f t="array" ref="N3001">INDEX([1]!CCA_Weighting[#Data],MATCH(1,([1]!CCA_Weighting[State]=A3001)*([1]!CCA_Weighting[Zone]=B3001),0),MATCH(2021,VALUE([1]!CCA_Weighting[#Headers]),0))*M3001</f>
        <v>6.4281231544692119E-2</v>
      </c>
      <c r="O3001" s="31">
        <f>'Table 1'!$B$12</f>
        <v>27</v>
      </c>
      <c r="P3001" s="32">
        <f t="array" ref="P3001">INDEX([1]!CCA_Weighting[#Data],MATCH(1,([1]!CCA_Weighting[State]=A3001)*([1]!CCA_Weighting[Zone]=B3001),0),MATCH(2022,VALUE([1]!CCA_Weighting[#Headers]),0))*O3001</f>
        <v>6.4281231544692119E-2</v>
      </c>
      <c r="Q3001" s="31">
        <f>'Table 1'!$C$12</f>
        <v>18</v>
      </c>
      <c r="R3001" s="31">
        <f>'Table 1'!$E$12</f>
        <v>27</v>
      </c>
      <c r="S3001">
        <f t="shared" si="322"/>
        <v>202.5</v>
      </c>
      <c r="T3001">
        <f t="shared" si="323"/>
        <v>135</v>
      </c>
      <c r="U3001">
        <f t="shared" si="324"/>
        <v>135</v>
      </c>
      <c r="V3001">
        <f t="shared" si="325"/>
        <v>90</v>
      </c>
      <c r="W3001" s="28">
        <f t="shared" si="326"/>
        <v>90</v>
      </c>
      <c r="X3001" s="28">
        <f t="shared" si="327"/>
        <v>135</v>
      </c>
      <c r="Y3001">
        <f t="shared" si="328"/>
        <v>135</v>
      </c>
    </row>
    <row r="3002" spans="1:25" ht="14.4" x14ac:dyDescent="0.3">
      <c r="A3002" s="20" t="s">
        <v>22</v>
      </c>
      <c r="B3002" s="21" t="s">
        <v>136</v>
      </c>
      <c r="C3002" s="22" t="s">
        <v>137</v>
      </c>
      <c r="D3002" s="21" t="s">
        <v>25</v>
      </c>
      <c r="E3002" s="22" t="s">
        <v>26</v>
      </c>
      <c r="F3002" s="21" t="s">
        <v>29</v>
      </c>
      <c r="G3002" s="21" t="s">
        <v>28</v>
      </c>
      <c r="H3002" s="29">
        <f>'Table 1'!$G$13</f>
        <v>43.5</v>
      </c>
      <c r="I3002" s="30"/>
      <c r="J3002" s="30"/>
      <c r="K3002" s="30"/>
      <c r="L3002" s="31"/>
      <c r="M3002" s="31">
        <v>29</v>
      </c>
      <c r="N3002" s="32">
        <f t="array" ref="N3002">INDEX([1]!CCA_Weighting[#Data],MATCH(1,([1]!CCA_Weighting[State]=A3002)*([1]!CCA_Weighting[Zone]=B3002),0),MATCH(2021,VALUE([1]!CCA_Weighting[#Headers]),0))*M3002</f>
        <v>6.9042804251706349E-2</v>
      </c>
      <c r="O3002" s="31">
        <f>'Table 1'!$B$13</f>
        <v>29</v>
      </c>
      <c r="P3002" s="32">
        <f t="array" ref="P3002">INDEX([1]!CCA_Weighting[#Data],MATCH(1,([1]!CCA_Weighting[State]=A3002)*([1]!CCA_Weighting[Zone]=B3002),0),MATCH(2022,VALUE([1]!CCA_Weighting[#Headers]),0))*O3002</f>
        <v>6.9042804251706349E-2</v>
      </c>
      <c r="Q3002" s="31">
        <f>'Table 1'!$C$13</f>
        <v>19</v>
      </c>
      <c r="R3002" s="31">
        <f>'Table 1'!$E$13</f>
        <v>29</v>
      </c>
      <c r="S3002">
        <f t="shared" si="322"/>
        <v>217.5</v>
      </c>
      <c r="T3002">
        <f t="shared" si="323"/>
        <v>145</v>
      </c>
      <c r="U3002">
        <f t="shared" si="324"/>
        <v>145</v>
      </c>
      <c r="V3002">
        <f t="shared" si="325"/>
        <v>95</v>
      </c>
      <c r="W3002" s="28">
        <f t="shared" si="326"/>
        <v>95</v>
      </c>
      <c r="X3002" s="28">
        <f t="shared" si="327"/>
        <v>145</v>
      </c>
      <c r="Y3002">
        <f t="shared" si="328"/>
        <v>145</v>
      </c>
    </row>
    <row r="3003" spans="1:25" ht="14.4" x14ac:dyDescent="0.3">
      <c r="A3003" s="23" t="s">
        <v>22</v>
      </c>
      <c r="B3003" s="24" t="s">
        <v>136</v>
      </c>
      <c r="C3003" s="25" t="s">
        <v>137</v>
      </c>
      <c r="D3003" s="24" t="s">
        <v>25</v>
      </c>
      <c r="E3003" s="25" t="s">
        <v>26</v>
      </c>
      <c r="F3003" s="24" t="s">
        <v>30</v>
      </c>
      <c r="G3003" s="24" t="s">
        <v>28</v>
      </c>
      <c r="H3003" s="29">
        <f>'Table 1'!$G$14</f>
        <v>110</v>
      </c>
      <c r="I3003" s="30"/>
      <c r="J3003" s="30"/>
      <c r="K3003" s="30"/>
      <c r="L3003" s="31"/>
      <c r="M3003" s="31">
        <v>55</v>
      </c>
      <c r="N3003" s="32">
        <f t="array" ref="N3003">INDEX([1]!CCA_Weighting[#Data],MATCH(1,([1]!CCA_Weighting[State]=A3003)*([1]!CCA_Weighting[Zone]=B3003),0),MATCH(2021,VALUE([1]!CCA_Weighting[#Headers]),0))*M3003</f>
        <v>0.13094324944289137</v>
      </c>
      <c r="O3003" s="31">
        <f>'Table 1'!$B$14</f>
        <v>55</v>
      </c>
      <c r="P3003" s="32">
        <f t="array" ref="P3003">INDEX([1]!CCA_Weighting[#Data],MATCH(1,([1]!CCA_Weighting[State]=A3003)*([1]!CCA_Weighting[Zone]=B3003),0),MATCH(2022,VALUE([1]!CCA_Weighting[#Headers]),0))*O3003</f>
        <v>0.13094324944289137</v>
      </c>
      <c r="Q3003" s="31">
        <f>'Table 1'!$C$14</f>
        <v>36</v>
      </c>
      <c r="R3003" s="31">
        <f>'Table 1'!$E$14</f>
        <v>55</v>
      </c>
      <c r="S3003">
        <f t="shared" si="322"/>
        <v>550</v>
      </c>
      <c r="T3003">
        <f t="shared" si="323"/>
        <v>275</v>
      </c>
      <c r="U3003">
        <f t="shared" si="324"/>
        <v>275</v>
      </c>
      <c r="V3003">
        <f t="shared" si="325"/>
        <v>180</v>
      </c>
      <c r="W3003" s="28">
        <f t="shared" si="326"/>
        <v>180</v>
      </c>
      <c r="X3003" s="28">
        <f t="shared" si="327"/>
        <v>275</v>
      </c>
      <c r="Y3003">
        <f t="shared" si="328"/>
        <v>275</v>
      </c>
    </row>
    <row r="3004" spans="1:25" ht="14.4" x14ac:dyDescent="0.3">
      <c r="A3004" s="20" t="s">
        <v>22</v>
      </c>
      <c r="B3004" s="21" t="s">
        <v>136</v>
      </c>
      <c r="C3004" s="22" t="s">
        <v>137</v>
      </c>
      <c r="D3004" s="21" t="s">
        <v>25</v>
      </c>
      <c r="E3004" s="21" t="s">
        <v>31</v>
      </c>
      <c r="F3004" s="21" t="s">
        <v>27</v>
      </c>
      <c r="G3004" s="21" t="s">
        <v>28</v>
      </c>
      <c r="H3004" s="29">
        <f>'Table 1'!$M$12</f>
        <v>37.5</v>
      </c>
      <c r="I3004" s="30"/>
      <c r="J3004" s="30"/>
      <c r="K3004" s="30"/>
      <c r="L3004" s="31"/>
      <c r="M3004" s="31">
        <v>25</v>
      </c>
      <c r="N3004" s="32">
        <f t="array" ref="N3004">INDEX([1]!CCA_Weighting[#Data],MATCH(1,([1]!CCA_Weighting[State]=A3004)*([1]!CCA_Weighting[Zone]=B3004),0),MATCH(2021,VALUE([1]!CCA_Weighting[#Headers]),0))*M3004</f>
        <v>5.9519658837677895E-2</v>
      </c>
      <c r="O3004" s="31">
        <f>'Table 1'!$H$12</f>
        <v>25</v>
      </c>
      <c r="P3004" s="32">
        <f t="array" ref="P3004">INDEX([1]!CCA_Weighting[#Data],MATCH(1,([1]!CCA_Weighting[State]=A3004)*([1]!CCA_Weighting[Zone]=B3004),0),MATCH(2022,VALUE([1]!CCA_Weighting[#Headers]),0))*O3004</f>
        <v>5.9519658837677895E-2</v>
      </c>
      <c r="Q3004" s="31">
        <f>'Table 1'!$I$12</f>
        <v>16</v>
      </c>
      <c r="R3004" s="31">
        <f>'Table 1'!$K$12</f>
        <v>25</v>
      </c>
      <c r="S3004">
        <f t="shared" si="322"/>
        <v>187.5</v>
      </c>
      <c r="T3004">
        <f t="shared" si="323"/>
        <v>125</v>
      </c>
      <c r="U3004">
        <f t="shared" si="324"/>
        <v>125</v>
      </c>
      <c r="V3004">
        <f t="shared" si="325"/>
        <v>80</v>
      </c>
      <c r="W3004" s="28">
        <f t="shared" si="326"/>
        <v>80</v>
      </c>
      <c r="X3004" s="28">
        <f t="shared" si="327"/>
        <v>125</v>
      </c>
      <c r="Y3004">
        <f t="shared" si="328"/>
        <v>125</v>
      </c>
    </row>
    <row r="3005" spans="1:25" ht="14.4" x14ac:dyDescent="0.3">
      <c r="A3005" s="23" t="s">
        <v>22</v>
      </c>
      <c r="B3005" s="24" t="s">
        <v>136</v>
      </c>
      <c r="C3005" s="25" t="s">
        <v>137</v>
      </c>
      <c r="D3005" s="24" t="s">
        <v>25</v>
      </c>
      <c r="E3005" s="24" t="s">
        <v>31</v>
      </c>
      <c r="F3005" s="24" t="s">
        <v>29</v>
      </c>
      <c r="G3005" s="24" t="s">
        <v>28</v>
      </c>
      <c r="H3005" s="29">
        <f>'Table 1'!$M$13</f>
        <v>39.75</v>
      </c>
      <c r="I3005" s="30"/>
      <c r="J3005" s="30"/>
      <c r="K3005" s="30"/>
      <c r="L3005" s="31"/>
      <c r="M3005" s="31">
        <v>26.5</v>
      </c>
      <c r="N3005" s="32">
        <f t="array" ref="N3005">INDEX([1]!CCA_Weighting[#Data],MATCH(1,([1]!CCA_Weighting[State]=A3005)*([1]!CCA_Weighting[Zone]=B3005),0),MATCH(2021,VALUE([1]!CCA_Weighting[#Headers]),0))*M3005</f>
        <v>6.3090838367938565E-2</v>
      </c>
      <c r="O3005" s="31">
        <f>'Table 1'!$H$13</f>
        <v>26.5</v>
      </c>
      <c r="P3005" s="32">
        <f t="array" ref="P3005">INDEX([1]!CCA_Weighting[#Data],MATCH(1,([1]!CCA_Weighting[State]=A3005)*([1]!CCA_Weighting[Zone]=B3005),0),MATCH(2022,VALUE([1]!CCA_Weighting[#Headers]),0))*O3005</f>
        <v>6.3090838367938565E-2</v>
      </c>
      <c r="Q3005" s="31">
        <f>'Table 1'!$I$13</f>
        <v>17</v>
      </c>
      <c r="R3005" s="31">
        <f>'Table 1'!$K$13</f>
        <v>26.5</v>
      </c>
      <c r="S3005">
        <f t="shared" si="322"/>
        <v>198.75</v>
      </c>
      <c r="T3005">
        <f t="shared" si="323"/>
        <v>132.5</v>
      </c>
      <c r="U3005">
        <f t="shared" si="324"/>
        <v>132.5</v>
      </c>
      <c r="V3005">
        <f t="shared" si="325"/>
        <v>85</v>
      </c>
      <c r="W3005" s="28">
        <f t="shared" si="326"/>
        <v>85</v>
      </c>
      <c r="X3005" s="28">
        <f t="shared" si="327"/>
        <v>132.5</v>
      </c>
      <c r="Y3005">
        <f t="shared" si="328"/>
        <v>132.5</v>
      </c>
    </row>
    <row r="3006" spans="1:25" ht="14.4" x14ac:dyDescent="0.3">
      <c r="A3006" s="20" t="s">
        <v>22</v>
      </c>
      <c r="B3006" s="21" t="s">
        <v>136</v>
      </c>
      <c r="C3006" s="22" t="s">
        <v>137</v>
      </c>
      <c r="D3006" s="21" t="s">
        <v>25</v>
      </c>
      <c r="E3006" s="21" t="s">
        <v>31</v>
      </c>
      <c r="F3006" s="21" t="s">
        <v>30</v>
      </c>
      <c r="G3006" s="21" t="s">
        <v>28</v>
      </c>
      <c r="H3006" s="29">
        <f>'Table 1'!$M$14</f>
        <v>100</v>
      </c>
      <c r="I3006" s="30"/>
      <c r="J3006" s="30"/>
      <c r="K3006" s="30"/>
      <c r="L3006" s="31"/>
      <c r="M3006" s="31">
        <v>50</v>
      </c>
      <c r="N3006" s="32">
        <f t="array" ref="N3006">INDEX([1]!CCA_Weighting[#Data],MATCH(1,([1]!CCA_Weighting[State]=A3006)*([1]!CCA_Weighting[Zone]=B3006),0),MATCH(2021,VALUE([1]!CCA_Weighting[#Headers]),0))*M3006</f>
        <v>0.11903931767535579</v>
      </c>
      <c r="O3006" s="31">
        <f>'Table 1'!$H$14</f>
        <v>50</v>
      </c>
      <c r="P3006" s="32">
        <f t="array" ref="P3006">INDEX([1]!CCA_Weighting[#Data],MATCH(1,([1]!CCA_Weighting[State]=A3006)*([1]!CCA_Weighting[Zone]=B3006),0),MATCH(2022,VALUE([1]!CCA_Weighting[#Headers]),0))*O3006</f>
        <v>0.11903931767535579</v>
      </c>
      <c r="Q3006" s="31">
        <f>'Table 1'!$I$14</f>
        <v>32.5</v>
      </c>
      <c r="R3006" s="31">
        <f>'Table 1'!$K$14</f>
        <v>50</v>
      </c>
      <c r="S3006">
        <f t="shared" si="322"/>
        <v>500</v>
      </c>
      <c r="T3006">
        <f t="shared" si="323"/>
        <v>250</v>
      </c>
      <c r="U3006">
        <f t="shared" si="324"/>
        <v>250</v>
      </c>
      <c r="V3006">
        <f t="shared" si="325"/>
        <v>162.5</v>
      </c>
      <c r="W3006" s="28">
        <f t="shared" si="326"/>
        <v>162.5</v>
      </c>
      <c r="X3006" s="28">
        <f t="shared" si="327"/>
        <v>250</v>
      </c>
      <c r="Y3006">
        <f t="shared" si="328"/>
        <v>250</v>
      </c>
    </row>
    <row r="3007" spans="1:25" ht="14.4" x14ac:dyDescent="0.3">
      <c r="A3007" s="23" t="s">
        <v>22</v>
      </c>
      <c r="B3007" s="24" t="s">
        <v>136</v>
      </c>
      <c r="C3007" s="25" t="s">
        <v>137</v>
      </c>
      <c r="D3007" s="24" t="s">
        <v>25</v>
      </c>
      <c r="E3007" s="24" t="s">
        <v>32</v>
      </c>
      <c r="F3007" s="24" t="s">
        <v>27</v>
      </c>
      <c r="G3007" s="24" t="s">
        <v>28</v>
      </c>
      <c r="H3007" s="29">
        <f>'Table 1'!$S$12</f>
        <v>35.25</v>
      </c>
      <c r="I3007" s="30"/>
      <c r="J3007" s="30"/>
      <c r="K3007" s="30"/>
      <c r="L3007" s="31"/>
      <c r="M3007" s="31">
        <v>23.5</v>
      </c>
      <c r="N3007" s="32">
        <f t="array" ref="N3007">INDEX([1]!CCA_Weighting[#Data],MATCH(1,([1]!CCA_Weighting[State]=A3007)*([1]!CCA_Weighting[Zone]=B3007),0),MATCH(2021,VALUE([1]!CCA_Weighting[#Headers]),0))*M3007</f>
        <v>5.5948479307417219E-2</v>
      </c>
      <c r="O3007" s="31">
        <f>'Table 1'!$N$8</f>
        <v>30</v>
      </c>
      <c r="P3007" s="32">
        <f t="array" ref="P3007">INDEX([1]!CCA_Weighting[#Data],MATCH(1,([1]!CCA_Weighting[State]=A3007)*([1]!CCA_Weighting[Zone]=B3007),0),MATCH(2022,VALUE([1]!CCA_Weighting[#Headers]),0))*O3007</f>
        <v>7.1423590605213472E-2</v>
      </c>
      <c r="Q3007" s="31">
        <f>'Table 1'!$O$8</f>
        <v>19.5</v>
      </c>
      <c r="R3007" s="31">
        <f>'Table 1'!$Q$8</f>
        <v>30</v>
      </c>
      <c r="S3007">
        <f t="shared" si="322"/>
        <v>176.25</v>
      </c>
      <c r="T3007">
        <f t="shared" si="323"/>
        <v>117.5</v>
      </c>
      <c r="U3007">
        <f t="shared" si="324"/>
        <v>150</v>
      </c>
      <c r="V3007">
        <f t="shared" si="325"/>
        <v>97.5</v>
      </c>
      <c r="W3007" s="28">
        <f t="shared" si="326"/>
        <v>76.375</v>
      </c>
      <c r="X3007" s="28">
        <f t="shared" si="327"/>
        <v>150</v>
      </c>
      <c r="Y3007">
        <f t="shared" si="328"/>
        <v>150</v>
      </c>
    </row>
    <row r="3008" spans="1:25" ht="14.4" x14ac:dyDescent="0.3">
      <c r="A3008" s="20" t="s">
        <v>22</v>
      </c>
      <c r="B3008" s="21" t="s">
        <v>136</v>
      </c>
      <c r="C3008" s="22" t="s">
        <v>137</v>
      </c>
      <c r="D3008" s="21" t="s">
        <v>25</v>
      </c>
      <c r="E3008" s="21" t="s">
        <v>32</v>
      </c>
      <c r="F3008" s="21" t="s">
        <v>29</v>
      </c>
      <c r="G3008" s="21" t="s">
        <v>28</v>
      </c>
      <c r="H3008" s="29">
        <f>'Table 1'!$S$13</f>
        <v>36.75</v>
      </c>
      <c r="I3008" s="30"/>
      <c r="J3008" s="30"/>
      <c r="K3008" s="30"/>
      <c r="L3008" s="31"/>
      <c r="M3008" s="31">
        <v>24.5</v>
      </c>
      <c r="N3008" s="32">
        <f t="array" ref="N3008">INDEX([1]!CCA_Weighting[#Data],MATCH(1,([1]!CCA_Weighting[State]=A3008)*([1]!CCA_Weighting[Zone]=B3008),0),MATCH(2021,VALUE([1]!CCA_Weighting[#Headers]),0))*M3008</f>
        <v>5.8329265660924334E-2</v>
      </c>
      <c r="O3008" s="31">
        <f>'Table 1'!$N$9</f>
        <v>32</v>
      </c>
      <c r="P3008" s="32">
        <f t="array" ref="P3008">INDEX([1]!CCA_Weighting[#Data],MATCH(1,([1]!CCA_Weighting[State]=A3008)*([1]!CCA_Weighting[Zone]=B3008),0),MATCH(2022,VALUE([1]!CCA_Weighting[#Headers]),0))*O3008</f>
        <v>7.6185163312227702E-2</v>
      </c>
      <c r="Q3008" s="31">
        <f>'Table 1'!$O$9</f>
        <v>21</v>
      </c>
      <c r="R3008" s="31">
        <f>'Table 1'!$Q$9</f>
        <v>32</v>
      </c>
      <c r="S3008">
        <f t="shared" si="322"/>
        <v>183.75</v>
      </c>
      <c r="T3008">
        <f t="shared" si="323"/>
        <v>122.5</v>
      </c>
      <c r="U3008">
        <f t="shared" si="324"/>
        <v>160</v>
      </c>
      <c r="V3008">
        <f t="shared" si="325"/>
        <v>105</v>
      </c>
      <c r="W3008" s="28">
        <f t="shared" si="326"/>
        <v>80.390625</v>
      </c>
      <c r="X3008" s="28">
        <f t="shared" si="327"/>
        <v>160</v>
      </c>
      <c r="Y3008">
        <f t="shared" si="328"/>
        <v>160</v>
      </c>
    </row>
    <row r="3009" spans="1:25" ht="14.4" x14ac:dyDescent="0.3">
      <c r="A3009" s="23" t="s">
        <v>22</v>
      </c>
      <c r="B3009" s="24" t="s">
        <v>136</v>
      </c>
      <c r="C3009" s="25" t="s">
        <v>137</v>
      </c>
      <c r="D3009" s="24" t="s">
        <v>25</v>
      </c>
      <c r="E3009" s="24" t="s">
        <v>32</v>
      </c>
      <c r="F3009" s="24" t="s">
        <v>30</v>
      </c>
      <c r="G3009" s="24" t="s">
        <v>28</v>
      </c>
      <c r="H3009" s="29">
        <f>'Table 1'!$S$14</f>
        <v>80</v>
      </c>
      <c r="I3009" s="30"/>
      <c r="J3009" s="30"/>
      <c r="K3009" s="30"/>
      <c r="L3009" s="31"/>
      <c r="M3009" s="31">
        <v>40</v>
      </c>
      <c r="N3009" s="32">
        <f t="array" ref="N3009">INDEX([1]!CCA_Weighting[#Data],MATCH(1,([1]!CCA_Weighting[State]=A3009)*([1]!CCA_Weighting[Zone]=B3009),0),MATCH(2021,VALUE([1]!CCA_Weighting[#Headers]),0))*M3009</f>
        <v>9.5231454140284624E-2</v>
      </c>
      <c r="O3009" s="31">
        <f>'Table 1'!$N$10</f>
        <v>40</v>
      </c>
      <c r="P3009" s="32">
        <f t="array" ref="P3009">INDEX([1]!CCA_Weighting[#Data],MATCH(1,([1]!CCA_Weighting[State]=A3009)*([1]!CCA_Weighting[Zone]=B3009),0),MATCH(2022,VALUE([1]!CCA_Weighting[#Headers]),0))*O3009</f>
        <v>9.5231454140284624E-2</v>
      </c>
      <c r="Q3009" s="31">
        <f>'Table 1'!$O$10</f>
        <v>26</v>
      </c>
      <c r="R3009" s="31">
        <f>'Table 1'!$Q$10</f>
        <v>40</v>
      </c>
      <c r="S3009">
        <f t="shared" si="322"/>
        <v>400</v>
      </c>
      <c r="T3009">
        <f t="shared" si="323"/>
        <v>200</v>
      </c>
      <c r="U3009">
        <f t="shared" si="324"/>
        <v>200</v>
      </c>
      <c r="V3009">
        <f t="shared" si="325"/>
        <v>130</v>
      </c>
      <c r="W3009" s="28">
        <f t="shared" si="326"/>
        <v>130</v>
      </c>
      <c r="X3009" s="28">
        <f t="shared" si="327"/>
        <v>200</v>
      </c>
      <c r="Y3009">
        <f t="shared" si="328"/>
        <v>200</v>
      </c>
    </row>
    <row r="3010" spans="1:25" ht="14.4" x14ac:dyDescent="0.3">
      <c r="A3010" s="20" t="s">
        <v>22</v>
      </c>
      <c r="B3010" s="21" t="s">
        <v>136</v>
      </c>
      <c r="C3010" s="22" t="s">
        <v>137</v>
      </c>
      <c r="D3010" s="21" t="s">
        <v>25</v>
      </c>
      <c r="E3010" s="21" t="s">
        <v>33</v>
      </c>
      <c r="F3010" s="21" t="s">
        <v>27</v>
      </c>
      <c r="G3010" s="21" t="s">
        <v>28</v>
      </c>
      <c r="H3010" s="29">
        <f>'Table 1'!$Y$12</f>
        <v>31.5</v>
      </c>
      <c r="I3010" s="30"/>
      <c r="J3010" s="30"/>
      <c r="K3010" s="30"/>
      <c r="L3010" s="31"/>
      <c r="M3010" s="31">
        <v>21</v>
      </c>
      <c r="N3010" s="32">
        <f t="array" ref="N3010">INDEX([1]!CCA_Weighting[#Data],MATCH(1,([1]!CCA_Weighting[State]=A3010)*([1]!CCA_Weighting[Zone]=B3010),0),MATCH(2021,VALUE([1]!CCA_Weighting[#Headers]),0))*M3010</f>
        <v>4.9996513423649427E-2</v>
      </c>
      <c r="O3010" s="31">
        <f>'Table 1'!$T$12</f>
        <v>21</v>
      </c>
      <c r="P3010" s="32">
        <f t="array" ref="P3010">INDEX([1]!CCA_Weighting[#Data],MATCH(1,([1]!CCA_Weighting[State]=A3010)*([1]!CCA_Weighting[Zone]=B3010),0),MATCH(2022,VALUE([1]!CCA_Weighting[#Headers]),0))*O3010</f>
        <v>4.9996513423649427E-2</v>
      </c>
      <c r="Q3010" s="31">
        <f>'Table 1'!$U$12</f>
        <v>14</v>
      </c>
      <c r="R3010" s="31">
        <f>'Table 1'!$W$12</f>
        <v>21</v>
      </c>
      <c r="S3010">
        <f t="shared" si="322"/>
        <v>157.5</v>
      </c>
      <c r="T3010">
        <f t="shared" si="323"/>
        <v>105</v>
      </c>
      <c r="U3010">
        <f t="shared" si="324"/>
        <v>105</v>
      </c>
      <c r="V3010">
        <f t="shared" si="325"/>
        <v>70</v>
      </c>
      <c r="W3010" s="28">
        <f t="shared" si="326"/>
        <v>70</v>
      </c>
      <c r="X3010" s="28">
        <f t="shared" si="327"/>
        <v>105</v>
      </c>
      <c r="Y3010">
        <f t="shared" si="328"/>
        <v>105</v>
      </c>
    </row>
    <row r="3011" spans="1:25" ht="14.4" x14ac:dyDescent="0.3">
      <c r="A3011" s="23" t="s">
        <v>22</v>
      </c>
      <c r="B3011" s="24" t="s">
        <v>136</v>
      </c>
      <c r="C3011" s="25" t="s">
        <v>137</v>
      </c>
      <c r="D3011" s="24" t="s">
        <v>25</v>
      </c>
      <c r="E3011" s="24" t="s">
        <v>33</v>
      </c>
      <c r="F3011" s="24" t="s">
        <v>29</v>
      </c>
      <c r="G3011" s="24" t="s">
        <v>28</v>
      </c>
      <c r="H3011" s="29">
        <f>'Table 1'!$Y$13</f>
        <v>33</v>
      </c>
      <c r="I3011" s="30"/>
      <c r="J3011" s="30"/>
      <c r="K3011" s="30"/>
      <c r="L3011" s="31"/>
      <c r="M3011" s="31">
        <v>22</v>
      </c>
      <c r="N3011" s="32">
        <f t="array" ref="N3011">INDEX([1]!CCA_Weighting[#Data],MATCH(1,([1]!CCA_Weighting[State]=A3011)*([1]!CCA_Weighting[Zone]=B3011),0),MATCH(2021,VALUE([1]!CCA_Weighting[#Headers]),0))*M3011</f>
        <v>5.2377299777156543E-2</v>
      </c>
      <c r="O3011" s="31">
        <f>'Table 1'!$T$13</f>
        <v>22</v>
      </c>
      <c r="P3011" s="32">
        <f t="array" ref="P3011">INDEX([1]!CCA_Weighting[#Data],MATCH(1,([1]!CCA_Weighting[State]=A3011)*([1]!CCA_Weighting[Zone]=B3011),0),MATCH(2022,VALUE([1]!CCA_Weighting[#Headers]),0))*O3011</f>
        <v>5.2377299777156543E-2</v>
      </c>
      <c r="Q3011" s="31">
        <f>'Table 1'!$U$13</f>
        <v>14.5</v>
      </c>
      <c r="R3011" s="31">
        <f>'Table 1'!$W$13</f>
        <v>22</v>
      </c>
      <c r="S3011">
        <f t="shared" ref="S3011:S3074" si="329">H3011*5</f>
        <v>165</v>
      </c>
      <c r="T3011">
        <f t="shared" ref="T3011:T3074" si="330">M3011*5</f>
        <v>110</v>
      </c>
      <c r="U3011">
        <f t="shared" ref="U3011:U3074" si="331">O3011*5</f>
        <v>110</v>
      </c>
      <c r="V3011">
        <f t="shared" ref="V3011:V3074" si="332">Q3011*5</f>
        <v>72.5</v>
      </c>
      <c r="W3011" s="28">
        <f t="shared" ref="W3011:W3074" si="333">(Q3011/O3011)*T3011</f>
        <v>72.5</v>
      </c>
      <c r="X3011" s="28">
        <f t="shared" ref="X3011:X3074" si="334">R3011*5</f>
        <v>110</v>
      </c>
      <c r="Y3011">
        <f t="shared" ref="Y3011:Y3074" si="335">R3011*5</f>
        <v>110</v>
      </c>
    </row>
    <row r="3012" spans="1:25" ht="14.4" x14ac:dyDescent="0.3">
      <c r="A3012" s="20" t="s">
        <v>22</v>
      </c>
      <c r="B3012" s="21" t="s">
        <v>136</v>
      </c>
      <c r="C3012" s="22" t="s">
        <v>137</v>
      </c>
      <c r="D3012" s="21" t="s">
        <v>25</v>
      </c>
      <c r="E3012" s="21" t="s">
        <v>33</v>
      </c>
      <c r="F3012" s="21" t="s">
        <v>30</v>
      </c>
      <c r="G3012" s="21" t="s">
        <v>28</v>
      </c>
      <c r="H3012" s="29">
        <f>'Table 1'!$Y$14</f>
        <v>76</v>
      </c>
      <c r="I3012" s="30"/>
      <c r="J3012" s="30"/>
      <c r="K3012" s="30"/>
      <c r="L3012" s="31"/>
      <c r="M3012" s="31">
        <v>38</v>
      </c>
      <c r="N3012" s="32">
        <f t="array" ref="N3012">INDEX([1]!CCA_Weighting[#Data],MATCH(1,([1]!CCA_Weighting[State]=A3012)*([1]!CCA_Weighting[Zone]=B3012),0),MATCH(2021,VALUE([1]!CCA_Weighting[#Headers]),0))*M3012</f>
        <v>9.0469881433270394E-2</v>
      </c>
      <c r="O3012" s="31">
        <f>'Table 1'!$T$14</f>
        <v>38</v>
      </c>
      <c r="P3012" s="32">
        <f t="array" ref="P3012">INDEX([1]!CCA_Weighting[#Data],MATCH(1,([1]!CCA_Weighting[State]=A3012)*([1]!CCA_Weighting[Zone]=B3012),0),MATCH(2022,VALUE([1]!CCA_Weighting[#Headers]),0))*O3012</f>
        <v>9.0469881433270394E-2</v>
      </c>
      <c r="Q3012" s="31">
        <f>'Table 1'!$U$14</f>
        <v>24.5</v>
      </c>
      <c r="R3012" s="31">
        <f>'Table 1'!$W$14</f>
        <v>38</v>
      </c>
      <c r="S3012">
        <f t="shared" si="329"/>
        <v>380</v>
      </c>
      <c r="T3012">
        <f t="shared" si="330"/>
        <v>190</v>
      </c>
      <c r="U3012">
        <f t="shared" si="331"/>
        <v>190</v>
      </c>
      <c r="V3012">
        <f t="shared" si="332"/>
        <v>122.5</v>
      </c>
      <c r="W3012" s="28">
        <f t="shared" si="333"/>
        <v>122.5</v>
      </c>
      <c r="X3012" s="28">
        <f t="shared" si="334"/>
        <v>190</v>
      </c>
      <c r="Y3012">
        <f t="shared" si="335"/>
        <v>190</v>
      </c>
    </row>
    <row r="3013" spans="1:25" ht="14.4" x14ac:dyDescent="0.3">
      <c r="A3013" s="23" t="s">
        <v>22</v>
      </c>
      <c r="B3013" s="24" t="s">
        <v>136</v>
      </c>
      <c r="C3013" s="25" t="s">
        <v>137</v>
      </c>
      <c r="D3013" s="24" t="s">
        <v>25</v>
      </c>
      <c r="E3013" s="24" t="s">
        <v>34</v>
      </c>
      <c r="F3013" s="24" t="s">
        <v>27</v>
      </c>
      <c r="G3013" s="24" t="s">
        <v>28</v>
      </c>
      <c r="H3013" s="29">
        <f>'Table 1'!$Y$8</f>
        <v>42.75</v>
      </c>
      <c r="I3013" s="30"/>
      <c r="J3013" s="30"/>
      <c r="K3013" s="30"/>
      <c r="L3013" s="31"/>
      <c r="M3013" s="31">
        <v>21</v>
      </c>
      <c r="N3013" s="32">
        <f t="array" ref="N3013">INDEX([1]!CCA_Weighting[#Data],MATCH(1,([1]!CCA_Weighting[State]=A3013)*([1]!CCA_Weighting[Zone]=B3013),0),MATCH(2021,VALUE([1]!CCA_Weighting[#Headers]),0))*M3013</f>
        <v>4.9996513423649427E-2</v>
      </c>
      <c r="O3013" s="31">
        <f>'Table 1'!$T$12</f>
        <v>21</v>
      </c>
      <c r="P3013" s="32">
        <f t="array" ref="P3013">INDEX([1]!CCA_Weighting[#Data],MATCH(1,([1]!CCA_Weighting[State]=A3013)*([1]!CCA_Weighting[Zone]=B3013),0),MATCH(2022,VALUE([1]!CCA_Weighting[#Headers]),0))*O3013</f>
        <v>4.9996513423649427E-2</v>
      </c>
      <c r="Q3013" s="31">
        <f>'Table 1'!$U$12</f>
        <v>14</v>
      </c>
      <c r="R3013" s="31">
        <f>'Table 1'!$W$12</f>
        <v>21</v>
      </c>
      <c r="S3013">
        <f t="shared" si="329"/>
        <v>213.75</v>
      </c>
      <c r="T3013">
        <f t="shared" si="330"/>
        <v>105</v>
      </c>
      <c r="U3013">
        <f t="shared" si="331"/>
        <v>105</v>
      </c>
      <c r="V3013">
        <f t="shared" si="332"/>
        <v>70</v>
      </c>
      <c r="W3013" s="28">
        <f t="shared" si="333"/>
        <v>70</v>
      </c>
      <c r="X3013" s="28">
        <f t="shared" si="334"/>
        <v>105</v>
      </c>
      <c r="Y3013">
        <f t="shared" si="335"/>
        <v>105</v>
      </c>
    </row>
    <row r="3014" spans="1:25" ht="14.4" x14ac:dyDescent="0.3">
      <c r="A3014" s="20" t="s">
        <v>22</v>
      </c>
      <c r="B3014" s="21" t="s">
        <v>136</v>
      </c>
      <c r="C3014" s="22" t="s">
        <v>137</v>
      </c>
      <c r="D3014" s="21" t="s">
        <v>25</v>
      </c>
      <c r="E3014" s="21" t="s">
        <v>34</v>
      </c>
      <c r="F3014" s="21" t="s">
        <v>29</v>
      </c>
      <c r="G3014" s="21" t="s">
        <v>28</v>
      </c>
      <c r="H3014" s="29">
        <f>'Table 1'!$Y$9</f>
        <v>45</v>
      </c>
      <c r="I3014" s="30"/>
      <c r="J3014" s="30"/>
      <c r="K3014" s="30"/>
      <c r="L3014" s="31"/>
      <c r="M3014" s="31">
        <v>22</v>
      </c>
      <c r="N3014" s="32">
        <f t="array" ref="N3014">INDEX([1]!CCA_Weighting[#Data],MATCH(1,([1]!CCA_Weighting[State]=A3014)*([1]!CCA_Weighting[Zone]=B3014),0),MATCH(2021,VALUE([1]!CCA_Weighting[#Headers]),0))*M3014</f>
        <v>5.2377299777156543E-2</v>
      </c>
      <c r="O3014" s="31">
        <f>'Table 1'!$T$13</f>
        <v>22</v>
      </c>
      <c r="P3014" s="32">
        <f t="array" ref="P3014">INDEX([1]!CCA_Weighting[#Data],MATCH(1,([1]!CCA_Weighting[State]=A3014)*([1]!CCA_Weighting[Zone]=B3014),0),MATCH(2022,VALUE([1]!CCA_Weighting[#Headers]),0))*O3014</f>
        <v>5.2377299777156543E-2</v>
      </c>
      <c r="Q3014" s="31">
        <f>'Table 1'!$U$13</f>
        <v>14.5</v>
      </c>
      <c r="R3014" s="31">
        <f>'Table 1'!$W$13</f>
        <v>22</v>
      </c>
      <c r="S3014">
        <f t="shared" si="329"/>
        <v>225</v>
      </c>
      <c r="T3014">
        <f t="shared" si="330"/>
        <v>110</v>
      </c>
      <c r="U3014">
        <f t="shared" si="331"/>
        <v>110</v>
      </c>
      <c r="V3014">
        <f t="shared" si="332"/>
        <v>72.5</v>
      </c>
      <c r="W3014" s="28">
        <f t="shared" si="333"/>
        <v>72.5</v>
      </c>
      <c r="X3014" s="28">
        <f t="shared" si="334"/>
        <v>110</v>
      </c>
      <c r="Y3014">
        <f t="shared" si="335"/>
        <v>110</v>
      </c>
    </row>
    <row r="3015" spans="1:25" ht="14.4" x14ac:dyDescent="0.3">
      <c r="A3015" s="23" t="s">
        <v>22</v>
      </c>
      <c r="B3015" s="24" t="s">
        <v>136</v>
      </c>
      <c r="C3015" s="25" t="s">
        <v>137</v>
      </c>
      <c r="D3015" s="24" t="s">
        <v>25</v>
      </c>
      <c r="E3015" s="24" t="s">
        <v>34</v>
      </c>
      <c r="F3015" s="24" t="s">
        <v>30</v>
      </c>
      <c r="G3015" s="24" t="s">
        <v>28</v>
      </c>
      <c r="H3015" s="29">
        <f>'Table 1'!$Y$10</f>
        <v>76</v>
      </c>
      <c r="I3015" s="30"/>
      <c r="J3015" s="30"/>
      <c r="K3015" s="30"/>
      <c r="L3015" s="31"/>
      <c r="M3015" s="31">
        <v>38</v>
      </c>
      <c r="N3015" s="32">
        <f t="array" ref="N3015">INDEX([1]!CCA_Weighting[#Data],MATCH(1,([1]!CCA_Weighting[State]=A3015)*([1]!CCA_Weighting[Zone]=B3015),0),MATCH(2021,VALUE([1]!CCA_Weighting[#Headers]),0))*M3015</f>
        <v>9.0469881433270394E-2</v>
      </c>
      <c r="O3015" s="31">
        <f>'Table 1'!$T$14</f>
        <v>38</v>
      </c>
      <c r="P3015" s="32">
        <f t="array" ref="P3015">INDEX([1]!CCA_Weighting[#Data],MATCH(1,([1]!CCA_Weighting[State]=A3015)*([1]!CCA_Weighting[Zone]=B3015),0),MATCH(2022,VALUE([1]!CCA_Weighting[#Headers]),0))*O3015</f>
        <v>9.0469881433270394E-2</v>
      </c>
      <c r="Q3015" s="31">
        <f>'Table 1'!$U$14</f>
        <v>24.5</v>
      </c>
      <c r="R3015" s="31">
        <f>'Table 1'!$W$14</f>
        <v>38</v>
      </c>
      <c r="S3015">
        <f t="shared" si="329"/>
        <v>380</v>
      </c>
      <c r="T3015">
        <f t="shared" si="330"/>
        <v>190</v>
      </c>
      <c r="U3015">
        <f t="shared" si="331"/>
        <v>190</v>
      </c>
      <c r="V3015">
        <f t="shared" si="332"/>
        <v>122.5</v>
      </c>
      <c r="W3015" s="28">
        <f t="shared" si="333"/>
        <v>122.5</v>
      </c>
      <c r="X3015" s="28">
        <f t="shared" si="334"/>
        <v>190</v>
      </c>
      <c r="Y3015">
        <f t="shared" si="335"/>
        <v>190</v>
      </c>
    </row>
    <row r="3016" spans="1:25" ht="14.4" x14ac:dyDescent="0.3">
      <c r="A3016" s="20" t="s">
        <v>22</v>
      </c>
      <c r="B3016" s="21" t="s">
        <v>136</v>
      </c>
      <c r="C3016" s="22" t="s">
        <v>137</v>
      </c>
      <c r="D3016" s="21" t="s">
        <v>35</v>
      </c>
      <c r="E3016" s="22" t="s">
        <v>26</v>
      </c>
      <c r="F3016" s="21" t="s">
        <v>27</v>
      </c>
      <c r="G3016" s="21" t="s">
        <v>28</v>
      </c>
      <c r="H3016" s="29">
        <f>'Table 1'!$G$12</f>
        <v>40.5</v>
      </c>
      <c r="I3016" s="30"/>
      <c r="J3016" s="30"/>
      <c r="K3016" s="30"/>
      <c r="L3016" s="31"/>
      <c r="M3016" s="31">
        <v>27</v>
      </c>
      <c r="N3016" s="32">
        <f t="array" ref="N3016">INDEX([1]!CCA_Weighting[#Data],MATCH(1,([1]!CCA_Weighting[State]=A3016)*([1]!CCA_Weighting[Zone]=B3016),0),MATCH(2021,VALUE([1]!CCA_Weighting[#Headers]),0))*M3016</f>
        <v>6.4281231544692119E-2</v>
      </c>
      <c r="O3016" s="31">
        <f>'Table 1'!$B$12</f>
        <v>27</v>
      </c>
      <c r="P3016" s="32">
        <f t="array" ref="P3016">INDEX([1]!CCA_Weighting[#Data],MATCH(1,([1]!CCA_Weighting[State]=A3016)*([1]!CCA_Weighting[Zone]=B3016),0),MATCH(2022,VALUE([1]!CCA_Weighting[#Headers]),0))*O3016</f>
        <v>6.4281231544692119E-2</v>
      </c>
      <c r="Q3016" s="31">
        <f>'Table 1'!$C$12</f>
        <v>18</v>
      </c>
      <c r="R3016" s="31">
        <f>'Table 1'!$E$12</f>
        <v>27</v>
      </c>
      <c r="S3016">
        <f t="shared" si="329"/>
        <v>202.5</v>
      </c>
      <c r="T3016">
        <f t="shared" si="330"/>
        <v>135</v>
      </c>
      <c r="U3016">
        <f t="shared" si="331"/>
        <v>135</v>
      </c>
      <c r="V3016">
        <f t="shared" si="332"/>
        <v>90</v>
      </c>
      <c r="W3016" s="28">
        <f t="shared" si="333"/>
        <v>90</v>
      </c>
      <c r="X3016" s="28">
        <f t="shared" si="334"/>
        <v>135</v>
      </c>
      <c r="Y3016">
        <f t="shared" si="335"/>
        <v>135</v>
      </c>
    </row>
    <row r="3017" spans="1:25" ht="14.4" x14ac:dyDescent="0.3">
      <c r="A3017" s="23" t="s">
        <v>22</v>
      </c>
      <c r="B3017" s="24" t="s">
        <v>136</v>
      </c>
      <c r="C3017" s="25" t="s">
        <v>137</v>
      </c>
      <c r="D3017" s="24" t="s">
        <v>35</v>
      </c>
      <c r="E3017" s="25" t="s">
        <v>26</v>
      </c>
      <c r="F3017" s="24" t="s">
        <v>29</v>
      </c>
      <c r="G3017" s="24" t="s">
        <v>28</v>
      </c>
      <c r="H3017" s="29">
        <f>'Table 1'!$G$13</f>
        <v>43.5</v>
      </c>
      <c r="I3017" s="30"/>
      <c r="J3017" s="30"/>
      <c r="K3017" s="30"/>
      <c r="L3017" s="31"/>
      <c r="M3017" s="31">
        <v>29</v>
      </c>
      <c r="N3017" s="32">
        <f t="array" ref="N3017">INDEX([1]!CCA_Weighting[#Data],MATCH(1,([1]!CCA_Weighting[State]=A3017)*([1]!CCA_Weighting[Zone]=B3017),0),MATCH(2021,VALUE([1]!CCA_Weighting[#Headers]),0))*M3017</f>
        <v>6.9042804251706349E-2</v>
      </c>
      <c r="O3017" s="31">
        <f>'Table 1'!$B$13</f>
        <v>29</v>
      </c>
      <c r="P3017" s="32">
        <f t="array" ref="P3017">INDEX([1]!CCA_Weighting[#Data],MATCH(1,([1]!CCA_Weighting[State]=A3017)*([1]!CCA_Weighting[Zone]=B3017),0),MATCH(2022,VALUE([1]!CCA_Weighting[#Headers]),0))*O3017</f>
        <v>6.9042804251706349E-2</v>
      </c>
      <c r="Q3017" s="31">
        <f>'Table 1'!$C$13</f>
        <v>19</v>
      </c>
      <c r="R3017" s="31">
        <f>'Table 1'!$E$13</f>
        <v>29</v>
      </c>
      <c r="S3017">
        <f t="shared" si="329"/>
        <v>217.5</v>
      </c>
      <c r="T3017">
        <f t="shared" si="330"/>
        <v>145</v>
      </c>
      <c r="U3017">
        <f t="shared" si="331"/>
        <v>145</v>
      </c>
      <c r="V3017">
        <f t="shared" si="332"/>
        <v>95</v>
      </c>
      <c r="W3017" s="28">
        <f t="shared" si="333"/>
        <v>95</v>
      </c>
      <c r="X3017" s="28">
        <f t="shared" si="334"/>
        <v>145</v>
      </c>
      <c r="Y3017">
        <f t="shared" si="335"/>
        <v>145</v>
      </c>
    </row>
    <row r="3018" spans="1:25" ht="14.4" x14ac:dyDescent="0.3">
      <c r="A3018" s="20" t="s">
        <v>22</v>
      </c>
      <c r="B3018" s="21" t="s">
        <v>136</v>
      </c>
      <c r="C3018" s="22" t="s">
        <v>137</v>
      </c>
      <c r="D3018" s="21" t="s">
        <v>35</v>
      </c>
      <c r="E3018" s="22" t="s">
        <v>26</v>
      </c>
      <c r="F3018" s="21" t="s">
        <v>30</v>
      </c>
      <c r="G3018" s="21" t="s">
        <v>28</v>
      </c>
      <c r="H3018" s="29">
        <f>'Table 1'!$G$14</f>
        <v>110</v>
      </c>
      <c r="I3018" s="30"/>
      <c r="J3018" s="30"/>
      <c r="K3018" s="30"/>
      <c r="L3018" s="31"/>
      <c r="M3018" s="31">
        <v>55</v>
      </c>
      <c r="N3018" s="32">
        <f t="array" ref="N3018">INDEX([1]!CCA_Weighting[#Data],MATCH(1,([1]!CCA_Weighting[State]=A3018)*([1]!CCA_Weighting[Zone]=B3018),0),MATCH(2021,VALUE([1]!CCA_Weighting[#Headers]),0))*M3018</f>
        <v>0.13094324944289137</v>
      </c>
      <c r="O3018" s="31">
        <f>'Table 1'!$B$14</f>
        <v>55</v>
      </c>
      <c r="P3018" s="32">
        <f t="array" ref="P3018">INDEX([1]!CCA_Weighting[#Data],MATCH(1,([1]!CCA_Weighting[State]=A3018)*([1]!CCA_Weighting[Zone]=B3018),0),MATCH(2022,VALUE([1]!CCA_Weighting[#Headers]),0))*O3018</f>
        <v>0.13094324944289137</v>
      </c>
      <c r="Q3018" s="31">
        <f>'Table 1'!$C$14</f>
        <v>36</v>
      </c>
      <c r="R3018" s="31">
        <f>'Table 1'!$E$14</f>
        <v>55</v>
      </c>
      <c r="S3018">
        <f t="shared" si="329"/>
        <v>550</v>
      </c>
      <c r="T3018">
        <f t="shared" si="330"/>
        <v>275</v>
      </c>
      <c r="U3018">
        <f t="shared" si="331"/>
        <v>275</v>
      </c>
      <c r="V3018">
        <f t="shared" si="332"/>
        <v>180</v>
      </c>
      <c r="W3018" s="28">
        <f t="shared" si="333"/>
        <v>180</v>
      </c>
      <c r="X3018" s="28">
        <f t="shared" si="334"/>
        <v>275</v>
      </c>
      <c r="Y3018">
        <f t="shared" si="335"/>
        <v>275</v>
      </c>
    </row>
    <row r="3019" spans="1:25" ht="14.4" x14ac:dyDescent="0.3">
      <c r="A3019" s="23" t="s">
        <v>22</v>
      </c>
      <c r="B3019" s="24" t="s">
        <v>136</v>
      </c>
      <c r="C3019" s="25" t="s">
        <v>137</v>
      </c>
      <c r="D3019" s="24" t="s">
        <v>35</v>
      </c>
      <c r="E3019" s="24" t="s">
        <v>31</v>
      </c>
      <c r="F3019" s="24" t="s">
        <v>27</v>
      </c>
      <c r="G3019" s="24" t="s">
        <v>28</v>
      </c>
      <c r="H3019" s="29">
        <f>'Table 1'!$M$12</f>
        <v>37.5</v>
      </c>
      <c r="I3019" s="30"/>
      <c r="J3019" s="30"/>
      <c r="K3019" s="30"/>
      <c r="L3019" s="31"/>
      <c r="M3019" s="31">
        <v>25</v>
      </c>
      <c r="N3019" s="32">
        <f t="array" ref="N3019">INDEX([1]!CCA_Weighting[#Data],MATCH(1,([1]!CCA_Weighting[State]=A3019)*([1]!CCA_Weighting[Zone]=B3019),0),MATCH(2021,VALUE([1]!CCA_Weighting[#Headers]),0))*M3019</f>
        <v>5.9519658837677895E-2</v>
      </c>
      <c r="O3019" s="31">
        <f>'Table 1'!$H$12</f>
        <v>25</v>
      </c>
      <c r="P3019" s="32">
        <f t="array" ref="P3019">INDEX([1]!CCA_Weighting[#Data],MATCH(1,([1]!CCA_Weighting[State]=A3019)*([1]!CCA_Weighting[Zone]=B3019),0),MATCH(2022,VALUE([1]!CCA_Weighting[#Headers]),0))*O3019</f>
        <v>5.9519658837677895E-2</v>
      </c>
      <c r="Q3019" s="31">
        <f>'Table 1'!$I$12</f>
        <v>16</v>
      </c>
      <c r="R3019" s="31">
        <f>'Table 1'!$K$12</f>
        <v>25</v>
      </c>
      <c r="S3019">
        <f t="shared" si="329"/>
        <v>187.5</v>
      </c>
      <c r="T3019">
        <f t="shared" si="330"/>
        <v>125</v>
      </c>
      <c r="U3019">
        <f t="shared" si="331"/>
        <v>125</v>
      </c>
      <c r="V3019">
        <f t="shared" si="332"/>
        <v>80</v>
      </c>
      <c r="W3019" s="28">
        <f t="shared" si="333"/>
        <v>80</v>
      </c>
      <c r="X3019" s="28">
        <f t="shared" si="334"/>
        <v>125</v>
      </c>
      <c r="Y3019">
        <f t="shared" si="335"/>
        <v>125</v>
      </c>
    </row>
    <row r="3020" spans="1:25" ht="14.4" x14ac:dyDescent="0.3">
      <c r="A3020" s="20" t="s">
        <v>22</v>
      </c>
      <c r="B3020" s="21" t="s">
        <v>136</v>
      </c>
      <c r="C3020" s="22" t="s">
        <v>137</v>
      </c>
      <c r="D3020" s="21" t="s">
        <v>35</v>
      </c>
      <c r="E3020" s="21" t="s">
        <v>31</v>
      </c>
      <c r="F3020" s="21" t="s">
        <v>29</v>
      </c>
      <c r="G3020" s="21" t="s">
        <v>28</v>
      </c>
      <c r="H3020" s="29">
        <f>'Table 1'!$M$13</f>
        <v>39.75</v>
      </c>
      <c r="I3020" s="30"/>
      <c r="J3020" s="30"/>
      <c r="K3020" s="30"/>
      <c r="L3020" s="31"/>
      <c r="M3020" s="31">
        <v>26.5</v>
      </c>
      <c r="N3020" s="32">
        <f t="array" ref="N3020">INDEX([1]!CCA_Weighting[#Data],MATCH(1,([1]!CCA_Weighting[State]=A3020)*([1]!CCA_Weighting[Zone]=B3020),0),MATCH(2021,VALUE([1]!CCA_Weighting[#Headers]),0))*M3020</f>
        <v>6.3090838367938565E-2</v>
      </c>
      <c r="O3020" s="31">
        <f>'Table 1'!$H$13</f>
        <v>26.5</v>
      </c>
      <c r="P3020" s="32">
        <f t="array" ref="P3020">INDEX([1]!CCA_Weighting[#Data],MATCH(1,([1]!CCA_Weighting[State]=A3020)*([1]!CCA_Weighting[Zone]=B3020),0),MATCH(2022,VALUE([1]!CCA_Weighting[#Headers]),0))*O3020</f>
        <v>6.3090838367938565E-2</v>
      </c>
      <c r="Q3020" s="31">
        <f>'Table 1'!$I$13</f>
        <v>17</v>
      </c>
      <c r="R3020" s="31">
        <f>'Table 1'!$K$13</f>
        <v>26.5</v>
      </c>
      <c r="S3020">
        <f t="shared" si="329"/>
        <v>198.75</v>
      </c>
      <c r="T3020">
        <f t="shared" si="330"/>
        <v>132.5</v>
      </c>
      <c r="U3020">
        <f t="shared" si="331"/>
        <v>132.5</v>
      </c>
      <c r="V3020">
        <f t="shared" si="332"/>
        <v>85</v>
      </c>
      <c r="W3020" s="28">
        <f t="shared" si="333"/>
        <v>85</v>
      </c>
      <c r="X3020" s="28">
        <f t="shared" si="334"/>
        <v>132.5</v>
      </c>
      <c r="Y3020">
        <f t="shared" si="335"/>
        <v>132.5</v>
      </c>
    </row>
    <row r="3021" spans="1:25" ht="14.4" x14ac:dyDescent="0.3">
      <c r="A3021" s="23" t="s">
        <v>22</v>
      </c>
      <c r="B3021" s="24" t="s">
        <v>136</v>
      </c>
      <c r="C3021" s="25" t="s">
        <v>137</v>
      </c>
      <c r="D3021" s="24" t="s">
        <v>35</v>
      </c>
      <c r="E3021" s="24" t="s">
        <v>31</v>
      </c>
      <c r="F3021" s="24" t="s">
        <v>30</v>
      </c>
      <c r="G3021" s="24" t="s">
        <v>28</v>
      </c>
      <c r="H3021" s="29">
        <f>'Table 1'!$M$14</f>
        <v>100</v>
      </c>
      <c r="I3021" s="30"/>
      <c r="J3021" s="30"/>
      <c r="K3021" s="30"/>
      <c r="L3021" s="31"/>
      <c r="M3021" s="31">
        <v>50</v>
      </c>
      <c r="N3021" s="32">
        <f t="array" ref="N3021">INDEX([1]!CCA_Weighting[#Data],MATCH(1,([1]!CCA_Weighting[State]=A3021)*([1]!CCA_Weighting[Zone]=B3021),0),MATCH(2021,VALUE([1]!CCA_Weighting[#Headers]),0))*M3021</f>
        <v>0.11903931767535579</v>
      </c>
      <c r="O3021" s="31">
        <f>'Table 1'!$H$14</f>
        <v>50</v>
      </c>
      <c r="P3021" s="32">
        <f t="array" ref="P3021">INDEX([1]!CCA_Weighting[#Data],MATCH(1,([1]!CCA_Weighting[State]=A3021)*([1]!CCA_Weighting[Zone]=B3021),0),MATCH(2022,VALUE([1]!CCA_Weighting[#Headers]),0))*O3021</f>
        <v>0.11903931767535579</v>
      </c>
      <c r="Q3021" s="31">
        <f>'Table 1'!$I$14</f>
        <v>32.5</v>
      </c>
      <c r="R3021" s="31">
        <f>'Table 1'!$K$14</f>
        <v>50</v>
      </c>
      <c r="S3021">
        <f t="shared" si="329"/>
        <v>500</v>
      </c>
      <c r="T3021">
        <f t="shared" si="330"/>
        <v>250</v>
      </c>
      <c r="U3021">
        <f t="shared" si="331"/>
        <v>250</v>
      </c>
      <c r="V3021">
        <f t="shared" si="332"/>
        <v>162.5</v>
      </c>
      <c r="W3021" s="28">
        <f t="shared" si="333"/>
        <v>162.5</v>
      </c>
      <c r="X3021" s="28">
        <f t="shared" si="334"/>
        <v>250</v>
      </c>
      <c r="Y3021">
        <f t="shared" si="335"/>
        <v>250</v>
      </c>
    </row>
    <row r="3022" spans="1:25" ht="14.4" x14ac:dyDescent="0.3">
      <c r="A3022" s="20" t="s">
        <v>22</v>
      </c>
      <c r="B3022" s="21" t="s">
        <v>136</v>
      </c>
      <c r="C3022" s="22" t="s">
        <v>137</v>
      </c>
      <c r="D3022" s="21" t="s">
        <v>35</v>
      </c>
      <c r="E3022" s="21" t="s">
        <v>32</v>
      </c>
      <c r="F3022" s="21" t="s">
        <v>27</v>
      </c>
      <c r="G3022" s="21" t="s">
        <v>28</v>
      </c>
      <c r="H3022" s="29">
        <f>'Table 1'!$S$12</f>
        <v>35.25</v>
      </c>
      <c r="I3022" s="30"/>
      <c r="J3022" s="30"/>
      <c r="K3022" s="30"/>
      <c r="L3022" s="31"/>
      <c r="M3022" s="31">
        <v>23.5</v>
      </c>
      <c r="N3022" s="32">
        <f t="array" ref="N3022">INDEX([1]!CCA_Weighting[#Data],MATCH(1,([1]!CCA_Weighting[State]=A3022)*([1]!CCA_Weighting[Zone]=B3022),0),MATCH(2021,VALUE([1]!CCA_Weighting[#Headers]),0))*M3022</f>
        <v>5.5948479307417219E-2</v>
      </c>
      <c r="O3022" s="31">
        <f>'Table 1'!$N$8</f>
        <v>30</v>
      </c>
      <c r="P3022" s="32">
        <f t="array" ref="P3022">INDEX([1]!CCA_Weighting[#Data],MATCH(1,([1]!CCA_Weighting[State]=A3022)*([1]!CCA_Weighting[Zone]=B3022),0),MATCH(2022,VALUE([1]!CCA_Weighting[#Headers]),0))*O3022</f>
        <v>7.1423590605213472E-2</v>
      </c>
      <c r="Q3022" s="31">
        <f>'Table 1'!$O$8</f>
        <v>19.5</v>
      </c>
      <c r="R3022" s="31">
        <f>'Table 1'!$Q$8</f>
        <v>30</v>
      </c>
      <c r="S3022">
        <f t="shared" si="329"/>
        <v>176.25</v>
      </c>
      <c r="T3022">
        <f t="shared" si="330"/>
        <v>117.5</v>
      </c>
      <c r="U3022">
        <f t="shared" si="331"/>
        <v>150</v>
      </c>
      <c r="V3022">
        <f t="shared" si="332"/>
        <v>97.5</v>
      </c>
      <c r="W3022" s="28">
        <f t="shared" si="333"/>
        <v>76.375</v>
      </c>
      <c r="X3022" s="28">
        <f t="shared" si="334"/>
        <v>150</v>
      </c>
      <c r="Y3022">
        <f t="shared" si="335"/>
        <v>150</v>
      </c>
    </row>
    <row r="3023" spans="1:25" ht="14.4" x14ac:dyDescent="0.3">
      <c r="A3023" s="23" t="s">
        <v>22</v>
      </c>
      <c r="B3023" s="24" t="s">
        <v>136</v>
      </c>
      <c r="C3023" s="25" t="s">
        <v>137</v>
      </c>
      <c r="D3023" s="24" t="s">
        <v>35</v>
      </c>
      <c r="E3023" s="24" t="s">
        <v>32</v>
      </c>
      <c r="F3023" s="24" t="s">
        <v>29</v>
      </c>
      <c r="G3023" s="24" t="s">
        <v>28</v>
      </c>
      <c r="H3023" s="29">
        <f>'Table 1'!$S$13</f>
        <v>36.75</v>
      </c>
      <c r="I3023" s="30"/>
      <c r="J3023" s="30"/>
      <c r="K3023" s="30"/>
      <c r="L3023" s="31"/>
      <c r="M3023" s="31">
        <v>24.5</v>
      </c>
      <c r="N3023" s="32">
        <f t="array" ref="N3023">INDEX([1]!CCA_Weighting[#Data],MATCH(1,([1]!CCA_Weighting[State]=A3023)*([1]!CCA_Weighting[Zone]=B3023),0),MATCH(2021,VALUE([1]!CCA_Weighting[#Headers]),0))*M3023</f>
        <v>5.8329265660924334E-2</v>
      </c>
      <c r="O3023" s="31">
        <f>'Table 1'!$N$9</f>
        <v>32</v>
      </c>
      <c r="P3023" s="32">
        <f t="array" ref="P3023">INDEX([1]!CCA_Weighting[#Data],MATCH(1,([1]!CCA_Weighting[State]=A3023)*([1]!CCA_Weighting[Zone]=B3023),0),MATCH(2022,VALUE([1]!CCA_Weighting[#Headers]),0))*O3023</f>
        <v>7.6185163312227702E-2</v>
      </c>
      <c r="Q3023" s="31">
        <f>'Table 1'!$O$9</f>
        <v>21</v>
      </c>
      <c r="R3023" s="31">
        <f>'Table 1'!$Q$9</f>
        <v>32</v>
      </c>
      <c r="S3023">
        <f t="shared" si="329"/>
        <v>183.75</v>
      </c>
      <c r="T3023">
        <f t="shared" si="330"/>
        <v>122.5</v>
      </c>
      <c r="U3023">
        <f t="shared" si="331"/>
        <v>160</v>
      </c>
      <c r="V3023">
        <f t="shared" si="332"/>
        <v>105</v>
      </c>
      <c r="W3023" s="28">
        <f t="shared" si="333"/>
        <v>80.390625</v>
      </c>
      <c r="X3023" s="28">
        <f t="shared" si="334"/>
        <v>160</v>
      </c>
      <c r="Y3023">
        <f t="shared" si="335"/>
        <v>160</v>
      </c>
    </row>
    <row r="3024" spans="1:25" ht="14.4" x14ac:dyDescent="0.3">
      <c r="A3024" s="20" t="s">
        <v>22</v>
      </c>
      <c r="B3024" s="21" t="s">
        <v>136</v>
      </c>
      <c r="C3024" s="22" t="s">
        <v>137</v>
      </c>
      <c r="D3024" s="21" t="s">
        <v>35</v>
      </c>
      <c r="E3024" s="21" t="s">
        <v>32</v>
      </c>
      <c r="F3024" s="21" t="s">
        <v>30</v>
      </c>
      <c r="G3024" s="21" t="s">
        <v>28</v>
      </c>
      <c r="H3024" s="29">
        <f>'Table 1'!$S$14</f>
        <v>80</v>
      </c>
      <c r="I3024" s="30"/>
      <c r="J3024" s="30"/>
      <c r="K3024" s="30"/>
      <c r="L3024" s="31"/>
      <c r="M3024" s="31">
        <v>40</v>
      </c>
      <c r="N3024" s="32">
        <f t="array" ref="N3024">INDEX([1]!CCA_Weighting[#Data],MATCH(1,([1]!CCA_Weighting[State]=A3024)*([1]!CCA_Weighting[Zone]=B3024),0),MATCH(2021,VALUE([1]!CCA_Weighting[#Headers]),0))*M3024</f>
        <v>9.5231454140284624E-2</v>
      </c>
      <c r="O3024" s="31">
        <f>'Table 1'!$N$10</f>
        <v>40</v>
      </c>
      <c r="P3024" s="32">
        <f t="array" ref="P3024">INDEX([1]!CCA_Weighting[#Data],MATCH(1,([1]!CCA_Weighting[State]=A3024)*([1]!CCA_Weighting[Zone]=B3024),0),MATCH(2022,VALUE([1]!CCA_Weighting[#Headers]),0))*O3024</f>
        <v>9.5231454140284624E-2</v>
      </c>
      <c r="Q3024" s="31">
        <f>'Table 1'!$O$10</f>
        <v>26</v>
      </c>
      <c r="R3024" s="31">
        <f>'Table 1'!$Q$10</f>
        <v>40</v>
      </c>
      <c r="S3024">
        <f t="shared" si="329"/>
        <v>400</v>
      </c>
      <c r="T3024">
        <f t="shared" si="330"/>
        <v>200</v>
      </c>
      <c r="U3024">
        <f t="shared" si="331"/>
        <v>200</v>
      </c>
      <c r="V3024">
        <f t="shared" si="332"/>
        <v>130</v>
      </c>
      <c r="W3024" s="28">
        <f t="shared" si="333"/>
        <v>130</v>
      </c>
      <c r="X3024" s="28">
        <f t="shared" si="334"/>
        <v>200</v>
      </c>
      <c r="Y3024">
        <f t="shared" si="335"/>
        <v>200</v>
      </c>
    </row>
    <row r="3025" spans="1:25" ht="14.4" x14ac:dyDescent="0.3">
      <c r="A3025" s="23" t="s">
        <v>22</v>
      </c>
      <c r="B3025" s="24" t="s">
        <v>136</v>
      </c>
      <c r="C3025" s="25" t="s">
        <v>137</v>
      </c>
      <c r="D3025" s="24" t="s">
        <v>35</v>
      </c>
      <c r="E3025" s="24" t="s">
        <v>33</v>
      </c>
      <c r="F3025" s="24" t="s">
        <v>27</v>
      </c>
      <c r="G3025" s="24" t="s">
        <v>28</v>
      </c>
      <c r="H3025" s="29">
        <f>'Table 1'!$Y$12</f>
        <v>31.5</v>
      </c>
      <c r="I3025" s="30"/>
      <c r="J3025" s="30"/>
      <c r="K3025" s="30"/>
      <c r="L3025" s="31"/>
      <c r="M3025" s="31">
        <v>21</v>
      </c>
      <c r="N3025" s="32">
        <f t="array" ref="N3025">INDEX([1]!CCA_Weighting[#Data],MATCH(1,([1]!CCA_Weighting[State]=A3025)*([1]!CCA_Weighting[Zone]=B3025),0),MATCH(2021,VALUE([1]!CCA_Weighting[#Headers]),0))*M3025</f>
        <v>4.9996513423649427E-2</v>
      </c>
      <c r="O3025" s="31">
        <f>'Table 1'!$T$12</f>
        <v>21</v>
      </c>
      <c r="P3025" s="32">
        <f t="array" ref="P3025">INDEX([1]!CCA_Weighting[#Data],MATCH(1,([1]!CCA_Weighting[State]=A3025)*([1]!CCA_Weighting[Zone]=B3025),0),MATCH(2022,VALUE([1]!CCA_Weighting[#Headers]),0))*O3025</f>
        <v>4.9996513423649427E-2</v>
      </c>
      <c r="Q3025" s="31">
        <f>'Table 1'!$U$12</f>
        <v>14</v>
      </c>
      <c r="R3025" s="31">
        <f>'Table 1'!$W$12</f>
        <v>21</v>
      </c>
      <c r="S3025">
        <f t="shared" si="329"/>
        <v>157.5</v>
      </c>
      <c r="T3025">
        <f t="shared" si="330"/>
        <v>105</v>
      </c>
      <c r="U3025">
        <f t="shared" si="331"/>
        <v>105</v>
      </c>
      <c r="V3025">
        <f t="shared" si="332"/>
        <v>70</v>
      </c>
      <c r="W3025" s="28">
        <f t="shared" si="333"/>
        <v>70</v>
      </c>
      <c r="X3025" s="28">
        <f t="shared" si="334"/>
        <v>105</v>
      </c>
      <c r="Y3025">
        <f t="shared" si="335"/>
        <v>105</v>
      </c>
    </row>
    <row r="3026" spans="1:25" ht="14.4" x14ac:dyDescent="0.3">
      <c r="A3026" s="20" t="s">
        <v>22</v>
      </c>
      <c r="B3026" s="21" t="s">
        <v>136</v>
      </c>
      <c r="C3026" s="22" t="s">
        <v>137</v>
      </c>
      <c r="D3026" s="21" t="s">
        <v>35</v>
      </c>
      <c r="E3026" s="21" t="s">
        <v>33</v>
      </c>
      <c r="F3026" s="21" t="s">
        <v>29</v>
      </c>
      <c r="G3026" s="21" t="s">
        <v>28</v>
      </c>
      <c r="H3026" s="29">
        <f>'Table 1'!$Y$13</f>
        <v>33</v>
      </c>
      <c r="I3026" s="30"/>
      <c r="J3026" s="30"/>
      <c r="K3026" s="30"/>
      <c r="L3026" s="31"/>
      <c r="M3026" s="31">
        <v>22</v>
      </c>
      <c r="N3026" s="32">
        <f t="array" ref="N3026">INDEX([1]!CCA_Weighting[#Data],MATCH(1,([1]!CCA_Weighting[State]=A3026)*([1]!CCA_Weighting[Zone]=B3026),0),MATCH(2021,VALUE([1]!CCA_Weighting[#Headers]),0))*M3026</f>
        <v>5.2377299777156543E-2</v>
      </c>
      <c r="O3026" s="31">
        <f>'Table 1'!$T$13</f>
        <v>22</v>
      </c>
      <c r="P3026" s="32">
        <f t="array" ref="P3026">INDEX([1]!CCA_Weighting[#Data],MATCH(1,([1]!CCA_Weighting[State]=A3026)*([1]!CCA_Weighting[Zone]=B3026),0),MATCH(2022,VALUE([1]!CCA_Weighting[#Headers]),0))*O3026</f>
        <v>5.2377299777156543E-2</v>
      </c>
      <c r="Q3026" s="31">
        <f>'Table 1'!$U$13</f>
        <v>14.5</v>
      </c>
      <c r="R3026" s="31">
        <f>'Table 1'!$W$13</f>
        <v>22</v>
      </c>
      <c r="S3026">
        <f t="shared" si="329"/>
        <v>165</v>
      </c>
      <c r="T3026">
        <f t="shared" si="330"/>
        <v>110</v>
      </c>
      <c r="U3026">
        <f t="shared" si="331"/>
        <v>110</v>
      </c>
      <c r="V3026">
        <f t="shared" si="332"/>
        <v>72.5</v>
      </c>
      <c r="W3026" s="28">
        <f t="shared" si="333"/>
        <v>72.5</v>
      </c>
      <c r="X3026" s="28">
        <f t="shared" si="334"/>
        <v>110</v>
      </c>
      <c r="Y3026">
        <f t="shared" si="335"/>
        <v>110</v>
      </c>
    </row>
    <row r="3027" spans="1:25" ht="14.4" x14ac:dyDescent="0.3">
      <c r="A3027" s="23" t="s">
        <v>22</v>
      </c>
      <c r="B3027" s="24" t="s">
        <v>136</v>
      </c>
      <c r="C3027" s="25" t="s">
        <v>137</v>
      </c>
      <c r="D3027" s="24" t="s">
        <v>35</v>
      </c>
      <c r="E3027" s="24" t="s">
        <v>33</v>
      </c>
      <c r="F3027" s="24" t="s">
        <v>30</v>
      </c>
      <c r="G3027" s="24" t="s">
        <v>28</v>
      </c>
      <c r="H3027" s="29">
        <f>'Table 1'!$Y$14</f>
        <v>76</v>
      </c>
      <c r="I3027" s="30"/>
      <c r="J3027" s="30"/>
      <c r="K3027" s="30"/>
      <c r="L3027" s="31"/>
      <c r="M3027" s="31">
        <v>38</v>
      </c>
      <c r="N3027" s="32">
        <f t="array" ref="N3027">INDEX([1]!CCA_Weighting[#Data],MATCH(1,([1]!CCA_Weighting[State]=A3027)*([1]!CCA_Weighting[Zone]=B3027),0),MATCH(2021,VALUE([1]!CCA_Weighting[#Headers]),0))*M3027</f>
        <v>9.0469881433270394E-2</v>
      </c>
      <c r="O3027" s="31">
        <f>'Table 1'!$T$14</f>
        <v>38</v>
      </c>
      <c r="P3027" s="32">
        <f t="array" ref="P3027">INDEX([1]!CCA_Weighting[#Data],MATCH(1,([1]!CCA_Weighting[State]=A3027)*([1]!CCA_Weighting[Zone]=B3027),0),MATCH(2022,VALUE([1]!CCA_Weighting[#Headers]),0))*O3027</f>
        <v>9.0469881433270394E-2</v>
      </c>
      <c r="Q3027" s="31">
        <f>'Table 1'!$U$14</f>
        <v>24.5</v>
      </c>
      <c r="R3027" s="31">
        <f>'Table 1'!$W$14</f>
        <v>38</v>
      </c>
      <c r="S3027">
        <f t="shared" si="329"/>
        <v>380</v>
      </c>
      <c r="T3027">
        <f t="shared" si="330"/>
        <v>190</v>
      </c>
      <c r="U3027">
        <f t="shared" si="331"/>
        <v>190</v>
      </c>
      <c r="V3027">
        <f t="shared" si="332"/>
        <v>122.5</v>
      </c>
      <c r="W3027" s="28">
        <f t="shared" si="333"/>
        <v>122.5</v>
      </c>
      <c r="X3027" s="28">
        <f t="shared" si="334"/>
        <v>190</v>
      </c>
      <c r="Y3027">
        <f t="shared" si="335"/>
        <v>190</v>
      </c>
    </row>
    <row r="3028" spans="1:25" ht="14.4" x14ac:dyDescent="0.3">
      <c r="A3028" s="20" t="s">
        <v>22</v>
      </c>
      <c r="B3028" s="21" t="s">
        <v>136</v>
      </c>
      <c r="C3028" s="22" t="s">
        <v>137</v>
      </c>
      <c r="D3028" s="21" t="s">
        <v>35</v>
      </c>
      <c r="E3028" s="21" t="s">
        <v>34</v>
      </c>
      <c r="F3028" s="21" t="s">
        <v>27</v>
      </c>
      <c r="G3028" s="21" t="s">
        <v>28</v>
      </c>
      <c r="H3028" s="29">
        <f>'Table 1'!$Y$8</f>
        <v>42.75</v>
      </c>
      <c r="I3028" s="30"/>
      <c r="J3028" s="30"/>
      <c r="K3028" s="30"/>
      <c r="L3028" s="31"/>
      <c r="M3028" s="31">
        <v>21</v>
      </c>
      <c r="N3028" s="32">
        <f t="array" ref="N3028">INDEX([1]!CCA_Weighting[#Data],MATCH(1,([1]!CCA_Weighting[State]=A3028)*([1]!CCA_Weighting[Zone]=B3028),0),MATCH(2021,VALUE([1]!CCA_Weighting[#Headers]),0))*M3028</f>
        <v>4.9996513423649427E-2</v>
      </c>
      <c r="O3028" s="31">
        <f>'Table 1'!$T$12</f>
        <v>21</v>
      </c>
      <c r="P3028" s="32">
        <f t="array" ref="P3028">INDEX([1]!CCA_Weighting[#Data],MATCH(1,([1]!CCA_Weighting[State]=A3028)*([1]!CCA_Weighting[Zone]=B3028),0),MATCH(2022,VALUE([1]!CCA_Weighting[#Headers]),0))*O3028</f>
        <v>4.9996513423649427E-2</v>
      </c>
      <c r="Q3028" s="31">
        <f>'Table 1'!$U$12</f>
        <v>14</v>
      </c>
      <c r="R3028" s="31">
        <f>'Table 1'!$W$12</f>
        <v>21</v>
      </c>
      <c r="S3028">
        <f t="shared" si="329"/>
        <v>213.75</v>
      </c>
      <c r="T3028">
        <f t="shared" si="330"/>
        <v>105</v>
      </c>
      <c r="U3028">
        <f t="shared" si="331"/>
        <v>105</v>
      </c>
      <c r="V3028">
        <f t="shared" si="332"/>
        <v>70</v>
      </c>
      <c r="W3028" s="28">
        <f t="shared" si="333"/>
        <v>70</v>
      </c>
      <c r="X3028" s="28">
        <f t="shared" si="334"/>
        <v>105</v>
      </c>
      <c r="Y3028">
        <f t="shared" si="335"/>
        <v>105</v>
      </c>
    </row>
    <row r="3029" spans="1:25" ht="14.4" x14ac:dyDescent="0.3">
      <c r="A3029" s="23" t="s">
        <v>22</v>
      </c>
      <c r="B3029" s="24" t="s">
        <v>136</v>
      </c>
      <c r="C3029" s="25" t="s">
        <v>137</v>
      </c>
      <c r="D3029" s="24" t="s">
        <v>35</v>
      </c>
      <c r="E3029" s="24" t="s">
        <v>34</v>
      </c>
      <c r="F3029" s="24" t="s">
        <v>29</v>
      </c>
      <c r="G3029" s="24" t="s">
        <v>28</v>
      </c>
      <c r="H3029" s="29">
        <f>'Table 1'!$Y$9</f>
        <v>45</v>
      </c>
      <c r="I3029" s="30"/>
      <c r="J3029" s="30"/>
      <c r="K3029" s="30"/>
      <c r="L3029" s="31"/>
      <c r="M3029" s="31">
        <v>22</v>
      </c>
      <c r="N3029" s="32">
        <f t="array" ref="N3029">INDEX([1]!CCA_Weighting[#Data],MATCH(1,([1]!CCA_Weighting[State]=A3029)*([1]!CCA_Weighting[Zone]=B3029),0),MATCH(2021,VALUE([1]!CCA_Weighting[#Headers]),0))*M3029</f>
        <v>5.2377299777156543E-2</v>
      </c>
      <c r="O3029" s="31">
        <f>'Table 1'!$T$13</f>
        <v>22</v>
      </c>
      <c r="P3029" s="32">
        <f t="array" ref="P3029">INDEX([1]!CCA_Weighting[#Data],MATCH(1,([1]!CCA_Weighting[State]=A3029)*([1]!CCA_Weighting[Zone]=B3029),0),MATCH(2022,VALUE([1]!CCA_Weighting[#Headers]),0))*O3029</f>
        <v>5.2377299777156543E-2</v>
      </c>
      <c r="Q3029" s="31">
        <f>'Table 1'!$U$13</f>
        <v>14.5</v>
      </c>
      <c r="R3029" s="31">
        <f>'Table 1'!$W$13</f>
        <v>22</v>
      </c>
      <c r="S3029">
        <f t="shared" si="329"/>
        <v>225</v>
      </c>
      <c r="T3029">
        <f t="shared" si="330"/>
        <v>110</v>
      </c>
      <c r="U3029">
        <f t="shared" si="331"/>
        <v>110</v>
      </c>
      <c r="V3029">
        <f t="shared" si="332"/>
        <v>72.5</v>
      </c>
      <c r="W3029" s="28">
        <f t="shared" si="333"/>
        <v>72.5</v>
      </c>
      <c r="X3029" s="28">
        <f t="shared" si="334"/>
        <v>110</v>
      </c>
      <c r="Y3029">
        <f t="shared" si="335"/>
        <v>110</v>
      </c>
    </row>
    <row r="3030" spans="1:25" ht="14.4" x14ac:dyDescent="0.3">
      <c r="A3030" s="20" t="s">
        <v>22</v>
      </c>
      <c r="B3030" s="21" t="s">
        <v>136</v>
      </c>
      <c r="C3030" s="22" t="s">
        <v>137</v>
      </c>
      <c r="D3030" s="21" t="s">
        <v>35</v>
      </c>
      <c r="E3030" s="21" t="s">
        <v>34</v>
      </c>
      <c r="F3030" s="21" t="s">
        <v>30</v>
      </c>
      <c r="G3030" s="21" t="s">
        <v>28</v>
      </c>
      <c r="H3030" s="29">
        <f>'Table 1'!$Y$10</f>
        <v>76</v>
      </c>
      <c r="I3030" s="30"/>
      <c r="J3030" s="30"/>
      <c r="K3030" s="30"/>
      <c r="L3030" s="31"/>
      <c r="M3030" s="31">
        <v>38</v>
      </c>
      <c r="N3030" s="32">
        <f t="array" ref="N3030">INDEX([1]!CCA_Weighting[#Data],MATCH(1,([1]!CCA_Weighting[State]=A3030)*([1]!CCA_Weighting[Zone]=B3030),0),MATCH(2021,VALUE([1]!CCA_Weighting[#Headers]),0))*M3030</f>
        <v>9.0469881433270394E-2</v>
      </c>
      <c r="O3030" s="31">
        <f>'Table 1'!$T$14</f>
        <v>38</v>
      </c>
      <c r="P3030" s="32">
        <f t="array" ref="P3030">INDEX([1]!CCA_Weighting[#Data],MATCH(1,([1]!CCA_Weighting[State]=A3030)*([1]!CCA_Weighting[Zone]=B3030),0),MATCH(2022,VALUE([1]!CCA_Weighting[#Headers]),0))*O3030</f>
        <v>9.0469881433270394E-2</v>
      </c>
      <c r="Q3030" s="31">
        <f>'Table 1'!$U$14</f>
        <v>24.5</v>
      </c>
      <c r="R3030" s="31">
        <f>'Table 1'!$W$14</f>
        <v>38</v>
      </c>
      <c r="S3030">
        <f t="shared" si="329"/>
        <v>380</v>
      </c>
      <c r="T3030">
        <f t="shared" si="330"/>
        <v>190</v>
      </c>
      <c r="U3030">
        <f t="shared" si="331"/>
        <v>190</v>
      </c>
      <c r="V3030">
        <f t="shared" si="332"/>
        <v>122.5</v>
      </c>
      <c r="W3030" s="28">
        <f t="shared" si="333"/>
        <v>122.5</v>
      </c>
      <c r="X3030" s="28">
        <f t="shared" si="334"/>
        <v>190</v>
      </c>
      <c r="Y3030">
        <f t="shared" si="335"/>
        <v>190</v>
      </c>
    </row>
    <row r="3031" spans="1:25" ht="14.4" x14ac:dyDescent="0.3">
      <c r="A3031" s="23" t="s">
        <v>22</v>
      </c>
      <c r="B3031" s="24" t="s">
        <v>136</v>
      </c>
      <c r="C3031" s="25" t="s">
        <v>137</v>
      </c>
      <c r="D3031" s="24" t="s">
        <v>36</v>
      </c>
      <c r="E3031" s="25" t="s">
        <v>26</v>
      </c>
      <c r="F3031" s="24" t="s">
        <v>27</v>
      </c>
      <c r="G3031" s="24" t="s">
        <v>28</v>
      </c>
      <c r="H3031" s="29">
        <f>'Table 1'!$G$12</f>
        <v>40.5</v>
      </c>
      <c r="I3031" s="30"/>
      <c r="J3031" s="30"/>
      <c r="K3031" s="30"/>
      <c r="L3031" s="31"/>
      <c r="M3031" s="31">
        <v>27</v>
      </c>
      <c r="N3031" s="32">
        <f t="array" ref="N3031">INDEX([1]!CCA_Weighting[#Data],MATCH(1,([1]!CCA_Weighting[State]=A3031)*([1]!CCA_Weighting[Zone]=B3031),0),MATCH(2021,VALUE([1]!CCA_Weighting[#Headers]),0))*M3031</f>
        <v>6.4281231544692119E-2</v>
      </c>
      <c r="O3031" s="31">
        <f>'Table 1'!$B$12</f>
        <v>27</v>
      </c>
      <c r="P3031" s="32">
        <f t="array" ref="P3031">INDEX([1]!CCA_Weighting[#Data],MATCH(1,([1]!CCA_Weighting[State]=A3031)*([1]!CCA_Weighting[Zone]=B3031),0),MATCH(2022,VALUE([1]!CCA_Weighting[#Headers]),0))*O3031</f>
        <v>6.4281231544692119E-2</v>
      </c>
      <c r="Q3031" s="31">
        <f>'Table 1'!$C$12</f>
        <v>18</v>
      </c>
      <c r="R3031" s="31">
        <f>'Table 1'!$E$12</f>
        <v>27</v>
      </c>
      <c r="S3031">
        <f t="shared" si="329"/>
        <v>202.5</v>
      </c>
      <c r="T3031">
        <f t="shared" si="330"/>
        <v>135</v>
      </c>
      <c r="U3031">
        <f t="shared" si="331"/>
        <v>135</v>
      </c>
      <c r="V3031">
        <f t="shared" si="332"/>
        <v>90</v>
      </c>
      <c r="W3031" s="28">
        <f t="shared" si="333"/>
        <v>90</v>
      </c>
      <c r="X3031" s="28">
        <f t="shared" si="334"/>
        <v>135</v>
      </c>
      <c r="Y3031">
        <f t="shared" si="335"/>
        <v>135</v>
      </c>
    </row>
    <row r="3032" spans="1:25" ht="14.4" x14ac:dyDescent="0.3">
      <c r="A3032" s="20" t="s">
        <v>22</v>
      </c>
      <c r="B3032" s="21" t="s">
        <v>136</v>
      </c>
      <c r="C3032" s="22" t="s">
        <v>137</v>
      </c>
      <c r="D3032" s="21" t="s">
        <v>36</v>
      </c>
      <c r="E3032" s="22" t="s">
        <v>26</v>
      </c>
      <c r="F3032" s="21" t="s">
        <v>29</v>
      </c>
      <c r="G3032" s="21" t="s">
        <v>28</v>
      </c>
      <c r="H3032" s="29">
        <f>'Table 1'!$G$13</f>
        <v>43.5</v>
      </c>
      <c r="I3032" s="30"/>
      <c r="J3032" s="30"/>
      <c r="K3032" s="30"/>
      <c r="L3032" s="31"/>
      <c r="M3032" s="31">
        <v>29</v>
      </c>
      <c r="N3032" s="32">
        <f t="array" ref="N3032">INDEX([1]!CCA_Weighting[#Data],MATCH(1,([1]!CCA_Weighting[State]=A3032)*([1]!CCA_Weighting[Zone]=B3032),0),MATCH(2021,VALUE([1]!CCA_Weighting[#Headers]),0))*M3032</f>
        <v>6.9042804251706349E-2</v>
      </c>
      <c r="O3032" s="31">
        <f>'Table 1'!$B$13</f>
        <v>29</v>
      </c>
      <c r="P3032" s="32">
        <f t="array" ref="P3032">INDEX([1]!CCA_Weighting[#Data],MATCH(1,([1]!CCA_Weighting[State]=A3032)*([1]!CCA_Weighting[Zone]=B3032),0),MATCH(2022,VALUE([1]!CCA_Weighting[#Headers]),0))*O3032</f>
        <v>6.9042804251706349E-2</v>
      </c>
      <c r="Q3032" s="31">
        <f>'Table 1'!$C$13</f>
        <v>19</v>
      </c>
      <c r="R3032" s="31">
        <f>'Table 1'!$E$13</f>
        <v>29</v>
      </c>
      <c r="S3032">
        <f t="shared" si="329"/>
        <v>217.5</v>
      </c>
      <c r="T3032">
        <f t="shared" si="330"/>
        <v>145</v>
      </c>
      <c r="U3032">
        <f t="shared" si="331"/>
        <v>145</v>
      </c>
      <c r="V3032">
        <f t="shared" si="332"/>
        <v>95</v>
      </c>
      <c r="W3032" s="28">
        <f t="shared" si="333"/>
        <v>95</v>
      </c>
      <c r="X3032" s="28">
        <f t="shared" si="334"/>
        <v>145</v>
      </c>
      <c r="Y3032">
        <f t="shared" si="335"/>
        <v>145</v>
      </c>
    </row>
    <row r="3033" spans="1:25" ht="14.4" x14ac:dyDescent="0.3">
      <c r="A3033" s="23" t="s">
        <v>22</v>
      </c>
      <c r="B3033" s="24" t="s">
        <v>136</v>
      </c>
      <c r="C3033" s="25" t="s">
        <v>137</v>
      </c>
      <c r="D3033" s="24" t="s">
        <v>36</v>
      </c>
      <c r="E3033" s="25" t="s">
        <v>26</v>
      </c>
      <c r="F3033" s="24" t="s">
        <v>30</v>
      </c>
      <c r="G3033" s="24" t="s">
        <v>28</v>
      </c>
      <c r="H3033" s="29">
        <f>'Table 1'!$G$14</f>
        <v>110</v>
      </c>
      <c r="I3033" s="30"/>
      <c r="J3033" s="30"/>
      <c r="K3033" s="30"/>
      <c r="L3033" s="31"/>
      <c r="M3033" s="31">
        <v>55</v>
      </c>
      <c r="N3033" s="32">
        <f t="array" ref="N3033">INDEX([1]!CCA_Weighting[#Data],MATCH(1,([1]!CCA_Weighting[State]=A3033)*([1]!CCA_Weighting[Zone]=B3033),0),MATCH(2021,VALUE([1]!CCA_Weighting[#Headers]),0))*M3033</f>
        <v>0.13094324944289137</v>
      </c>
      <c r="O3033" s="31">
        <f>'Table 1'!$B$14</f>
        <v>55</v>
      </c>
      <c r="P3033" s="32">
        <f t="array" ref="P3033">INDEX([1]!CCA_Weighting[#Data],MATCH(1,([1]!CCA_Weighting[State]=A3033)*([1]!CCA_Weighting[Zone]=B3033),0),MATCH(2022,VALUE([1]!CCA_Weighting[#Headers]),0))*O3033</f>
        <v>0.13094324944289137</v>
      </c>
      <c r="Q3033" s="31">
        <f>'Table 1'!$C$14</f>
        <v>36</v>
      </c>
      <c r="R3033" s="31">
        <f>'Table 1'!$E$14</f>
        <v>55</v>
      </c>
      <c r="S3033">
        <f t="shared" si="329"/>
        <v>550</v>
      </c>
      <c r="T3033">
        <f t="shared" si="330"/>
        <v>275</v>
      </c>
      <c r="U3033">
        <f t="shared" si="331"/>
        <v>275</v>
      </c>
      <c r="V3033">
        <f t="shared" si="332"/>
        <v>180</v>
      </c>
      <c r="W3033" s="28">
        <f t="shared" si="333"/>
        <v>180</v>
      </c>
      <c r="X3033" s="28">
        <f t="shared" si="334"/>
        <v>275</v>
      </c>
      <c r="Y3033">
        <f t="shared" si="335"/>
        <v>275</v>
      </c>
    </row>
    <row r="3034" spans="1:25" ht="14.4" x14ac:dyDescent="0.3">
      <c r="A3034" s="20" t="s">
        <v>22</v>
      </c>
      <c r="B3034" s="21" t="s">
        <v>136</v>
      </c>
      <c r="C3034" s="22" t="s">
        <v>137</v>
      </c>
      <c r="D3034" s="21" t="s">
        <v>36</v>
      </c>
      <c r="E3034" s="21" t="s">
        <v>31</v>
      </c>
      <c r="F3034" s="21" t="s">
        <v>27</v>
      </c>
      <c r="G3034" s="21" t="s">
        <v>28</v>
      </c>
      <c r="H3034" s="29">
        <f>'Table 1'!$M$12</f>
        <v>37.5</v>
      </c>
      <c r="I3034" s="30"/>
      <c r="J3034" s="30"/>
      <c r="K3034" s="30"/>
      <c r="L3034" s="31"/>
      <c r="M3034" s="31">
        <v>25</v>
      </c>
      <c r="N3034" s="32">
        <f t="array" ref="N3034">INDEX([1]!CCA_Weighting[#Data],MATCH(1,([1]!CCA_Weighting[State]=A3034)*([1]!CCA_Weighting[Zone]=B3034),0),MATCH(2021,VALUE([1]!CCA_Weighting[#Headers]),0))*M3034</f>
        <v>5.9519658837677895E-2</v>
      </c>
      <c r="O3034" s="31">
        <f>'Table 1'!$H$12</f>
        <v>25</v>
      </c>
      <c r="P3034" s="32">
        <f t="array" ref="P3034">INDEX([1]!CCA_Weighting[#Data],MATCH(1,([1]!CCA_Weighting[State]=A3034)*([1]!CCA_Weighting[Zone]=B3034),0),MATCH(2022,VALUE([1]!CCA_Weighting[#Headers]),0))*O3034</f>
        <v>5.9519658837677895E-2</v>
      </c>
      <c r="Q3034" s="31">
        <f>'Table 1'!$I$12</f>
        <v>16</v>
      </c>
      <c r="R3034" s="31">
        <f>'Table 1'!$K$12</f>
        <v>25</v>
      </c>
      <c r="S3034">
        <f t="shared" si="329"/>
        <v>187.5</v>
      </c>
      <c r="T3034">
        <f t="shared" si="330"/>
        <v>125</v>
      </c>
      <c r="U3034">
        <f t="shared" si="331"/>
        <v>125</v>
      </c>
      <c r="V3034">
        <f t="shared" si="332"/>
        <v>80</v>
      </c>
      <c r="W3034" s="28">
        <f t="shared" si="333"/>
        <v>80</v>
      </c>
      <c r="X3034" s="28">
        <f t="shared" si="334"/>
        <v>125</v>
      </c>
      <c r="Y3034">
        <f t="shared" si="335"/>
        <v>125</v>
      </c>
    </row>
    <row r="3035" spans="1:25" ht="14.4" x14ac:dyDescent="0.3">
      <c r="A3035" s="23" t="s">
        <v>22</v>
      </c>
      <c r="B3035" s="24" t="s">
        <v>136</v>
      </c>
      <c r="C3035" s="25" t="s">
        <v>137</v>
      </c>
      <c r="D3035" s="24" t="s">
        <v>36</v>
      </c>
      <c r="E3035" s="24" t="s">
        <v>31</v>
      </c>
      <c r="F3035" s="24" t="s">
        <v>29</v>
      </c>
      <c r="G3035" s="24" t="s">
        <v>28</v>
      </c>
      <c r="H3035" s="29">
        <f>'Table 1'!$M$13</f>
        <v>39.75</v>
      </c>
      <c r="I3035" s="30"/>
      <c r="J3035" s="30"/>
      <c r="K3035" s="30"/>
      <c r="L3035" s="31"/>
      <c r="M3035" s="31">
        <v>26.5</v>
      </c>
      <c r="N3035" s="32">
        <f t="array" ref="N3035">INDEX([1]!CCA_Weighting[#Data],MATCH(1,([1]!CCA_Weighting[State]=A3035)*([1]!CCA_Weighting[Zone]=B3035),0),MATCH(2021,VALUE([1]!CCA_Weighting[#Headers]),0))*M3035</f>
        <v>6.3090838367938565E-2</v>
      </c>
      <c r="O3035" s="31">
        <f>'Table 1'!$H$13</f>
        <v>26.5</v>
      </c>
      <c r="P3035" s="32">
        <f t="array" ref="P3035">INDEX([1]!CCA_Weighting[#Data],MATCH(1,([1]!CCA_Weighting[State]=A3035)*([1]!CCA_Weighting[Zone]=B3035),0),MATCH(2022,VALUE([1]!CCA_Weighting[#Headers]),0))*O3035</f>
        <v>6.3090838367938565E-2</v>
      </c>
      <c r="Q3035" s="31">
        <f>'Table 1'!$I$13</f>
        <v>17</v>
      </c>
      <c r="R3035" s="31">
        <f>'Table 1'!$K$13</f>
        <v>26.5</v>
      </c>
      <c r="S3035">
        <f t="shared" si="329"/>
        <v>198.75</v>
      </c>
      <c r="T3035">
        <f t="shared" si="330"/>
        <v>132.5</v>
      </c>
      <c r="U3035">
        <f t="shared" si="331"/>
        <v>132.5</v>
      </c>
      <c r="V3035">
        <f t="shared" si="332"/>
        <v>85</v>
      </c>
      <c r="W3035" s="28">
        <f t="shared" si="333"/>
        <v>85</v>
      </c>
      <c r="X3035" s="28">
        <f t="shared" si="334"/>
        <v>132.5</v>
      </c>
      <c r="Y3035">
        <f t="shared" si="335"/>
        <v>132.5</v>
      </c>
    </row>
    <row r="3036" spans="1:25" ht="14.4" x14ac:dyDescent="0.3">
      <c r="A3036" s="20" t="s">
        <v>22</v>
      </c>
      <c r="B3036" s="21" t="s">
        <v>136</v>
      </c>
      <c r="C3036" s="22" t="s">
        <v>137</v>
      </c>
      <c r="D3036" s="21" t="s">
        <v>36</v>
      </c>
      <c r="E3036" s="21" t="s">
        <v>31</v>
      </c>
      <c r="F3036" s="21" t="s">
        <v>30</v>
      </c>
      <c r="G3036" s="21" t="s">
        <v>28</v>
      </c>
      <c r="H3036" s="29">
        <f>'Table 1'!$M$14</f>
        <v>100</v>
      </c>
      <c r="I3036" s="30"/>
      <c r="J3036" s="30"/>
      <c r="K3036" s="30"/>
      <c r="L3036" s="31"/>
      <c r="M3036" s="31">
        <v>50</v>
      </c>
      <c r="N3036" s="32">
        <f t="array" ref="N3036">INDEX([1]!CCA_Weighting[#Data],MATCH(1,([1]!CCA_Weighting[State]=A3036)*([1]!CCA_Weighting[Zone]=B3036),0),MATCH(2021,VALUE([1]!CCA_Weighting[#Headers]),0))*M3036</f>
        <v>0.11903931767535579</v>
      </c>
      <c r="O3036" s="31">
        <f>'Table 1'!$H$14</f>
        <v>50</v>
      </c>
      <c r="P3036" s="32">
        <f t="array" ref="P3036">INDEX([1]!CCA_Weighting[#Data],MATCH(1,([1]!CCA_Weighting[State]=A3036)*([1]!CCA_Weighting[Zone]=B3036),0),MATCH(2022,VALUE([1]!CCA_Weighting[#Headers]),0))*O3036</f>
        <v>0.11903931767535579</v>
      </c>
      <c r="Q3036" s="31">
        <f>'Table 1'!$I$14</f>
        <v>32.5</v>
      </c>
      <c r="R3036" s="31">
        <f>'Table 1'!$K$14</f>
        <v>50</v>
      </c>
      <c r="S3036">
        <f t="shared" si="329"/>
        <v>500</v>
      </c>
      <c r="T3036">
        <f t="shared" si="330"/>
        <v>250</v>
      </c>
      <c r="U3036">
        <f t="shared" si="331"/>
        <v>250</v>
      </c>
      <c r="V3036">
        <f t="shared" si="332"/>
        <v>162.5</v>
      </c>
      <c r="W3036" s="28">
        <f t="shared" si="333"/>
        <v>162.5</v>
      </c>
      <c r="X3036" s="28">
        <f t="shared" si="334"/>
        <v>250</v>
      </c>
      <c r="Y3036">
        <f t="shared" si="335"/>
        <v>250</v>
      </c>
    </row>
    <row r="3037" spans="1:25" ht="14.4" x14ac:dyDescent="0.3">
      <c r="A3037" s="23" t="s">
        <v>22</v>
      </c>
      <c r="B3037" s="24" t="s">
        <v>136</v>
      </c>
      <c r="C3037" s="25" t="s">
        <v>137</v>
      </c>
      <c r="D3037" s="24" t="s">
        <v>36</v>
      </c>
      <c r="E3037" s="24" t="s">
        <v>32</v>
      </c>
      <c r="F3037" s="24" t="s">
        <v>27</v>
      </c>
      <c r="G3037" s="24" t="s">
        <v>28</v>
      </c>
      <c r="H3037" s="29">
        <f>'Table 1'!$S$12</f>
        <v>35.25</v>
      </c>
      <c r="I3037" s="30"/>
      <c r="J3037" s="30"/>
      <c r="K3037" s="30"/>
      <c r="L3037" s="31"/>
      <c r="M3037" s="31">
        <v>23.5</v>
      </c>
      <c r="N3037" s="32">
        <f t="array" ref="N3037">INDEX([1]!CCA_Weighting[#Data],MATCH(1,([1]!CCA_Weighting[State]=A3037)*([1]!CCA_Weighting[Zone]=B3037),0),MATCH(2021,VALUE([1]!CCA_Weighting[#Headers]),0))*M3037</f>
        <v>5.5948479307417219E-2</v>
      </c>
      <c r="O3037" s="31">
        <f>'Table 1'!$N$8</f>
        <v>30</v>
      </c>
      <c r="P3037" s="32">
        <f t="array" ref="P3037">INDEX([1]!CCA_Weighting[#Data],MATCH(1,([1]!CCA_Weighting[State]=A3037)*([1]!CCA_Weighting[Zone]=B3037),0),MATCH(2022,VALUE([1]!CCA_Weighting[#Headers]),0))*O3037</f>
        <v>7.1423590605213472E-2</v>
      </c>
      <c r="Q3037" s="31">
        <f>'Table 1'!$O$8</f>
        <v>19.5</v>
      </c>
      <c r="R3037" s="31">
        <f>'Table 1'!$Q$8</f>
        <v>30</v>
      </c>
      <c r="S3037">
        <f t="shared" si="329"/>
        <v>176.25</v>
      </c>
      <c r="T3037">
        <f t="shared" si="330"/>
        <v>117.5</v>
      </c>
      <c r="U3037">
        <f t="shared" si="331"/>
        <v>150</v>
      </c>
      <c r="V3037">
        <f t="shared" si="332"/>
        <v>97.5</v>
      </c>
      <c r="W3037" s="28">
        <f t="shared" si="333"/>
        <v>76.375</v>
      </c>
      <c r="X3037" s="28">
        <f t="shared" si="334"/>
        <v>150</v>
      </c>
      <c r="Y3037">
        <f t="shared" si="335"/>
        <v>150</v>
      </c>
    </row>
    <row r="3038" spans="1:25" ht="14.4" x14ac:dyDescent="0.3">
      <c r="A3038" s="20" t="s">
        <v>22</v>
      </c>
      <c r="B3038" s="21" t="s">
        <v>136</v>
      </c>
      <c r="C3038" s="22" t="s">
        <v>137</v>
      </c>
      <c r="D3038" s="21" t="s">
        <v>36</v>
      </c>
      <c r="E3038" s="21" t="s">
        <v>32</v>
      </c>
      <c r="F3038" s="21" t="s">
        <v>29</v>
      </c>
      <c r="G3038" s="21" t="s">
        <v>28</v>
      </c>
      <c r="H3038" s="29">
        <f>'Table 1'!$S$13</f>
        <v>36.75</v>
      </c>
      <c r="I3038" s="30"/>
      <c r="J3038" s="30"/>
      <c r="K3038" s="30"/>
      <c r="L3038" s="31"/>
      <c r="M3038" s="31">
        <v>24.5</v>
      </c>
      <c r="N3038" s="32">
        <f t="array" ref="N3038">INDEX([1]!CCA_Weighting[#Data],MATCH(1,([1]!CCA_Weighting[State]=A3038)*([1]!CCA_Weighting[Zone]=B3038),0),MATCH(2021,VALUE([1]!CCA_Weighting[#Headers]),0))*M3038</f>
        <v>5.8329265660924334E-2</v>
      </c>
      <c r="O3038" s="31">
        <f>'Table 1'!$N$9</f>
        <v>32</v>
      </c>
      <c r="P3038" s="32">
        <f t="array" ref="P3038">INDEX([1]!CCA_Weighting[#Data],MATCH(1,([1]!CCA_Weighting[State]=A3038)*([1]!CCA_Weighting[Zone]=B3038),0),MATCH(2022,VALUE([1]!CCA_Weighting[#Headers]),0))*O3038</f>
        <v>7.6185163312227702E-2</v>
      </c>
      <c r="Q3038" s="31">
        <f>'Table 1'!$O$9</f>
        <v>21</v>
      </c>
      <c r="R3038" s="31">
        <f>'Table 1'!$Q$9</f>
        <v>32</v>
      </c>
      <c r="S3038">
        <f t="shared" si="329"/>
        <v>183.75</v>
      </c>
      <c r="T3038">
        <f t="shared" si="330"/>
        <v>122.5</v>
      </c>
      <c r="U3038">
        <f t="shared" si="331"/>
        <v>160</v>
      </c>
      <c r="V3038">
        <f t="shared" si="332"/>
        <v>105</v>
      </c>
      <c r="W3038" s="28">
        <f t="shared" si="333"/>
        <v>80.390625</v>
      </c>
      <c r="X3038" s="28">
        <f t="shared" si="334"/>
        <v>160</v>
      </c>
      <c r="Y3038">
        <f t="shared" si="335"/>
        <v>160</v>
      </c>
    </row>
    <row r="3039" spans="1:25" ht="14.4" x14ac:dyDescent="0.3">
      <c r="A3039" s="23" t="s">
        <v>22</v>
      </c>
      <c r="B3039" s="24" t="s">
        <v>136</v>
      </c>
      <c r="C3039" s="25" t="s">
        <v>137</v>
      </c>
      <c r="D3039" s="24" t="s">
        <v>36</v>
      </c>
      <c r="E3039" s="24" t="s">
        <v>32</v>
      </c>
      <c r="F3039" s="24" t="s">
        <v>30</v>
      </c>
      <c r="G3039" s="24" t="s">
        <v>28</v>
      </c>
      <c r="H3039" s="29">
        <f>'Table 1'!$S$14</f>
        <v>80</v>
      </c>
      <c r="I3039" s="30"/>
      <c r="J3039" s="30"/>
      <c r="K3039" s="30"/>
      <c r="L3039" s="31"/>
      <c r="M3039" s="31">
        <v>40</v>
      </c>
      <c r="N3039" s="32">
        <f t="array" ref="N3039">INDEX([1]!CCA_Weighting[#Data],MATCH(1,([1]!CCA_Weighting[State]=A3039)*([1]!CCA_Weighting[Zone]=B3039),0),MATCH(2021,VALUE([1]!CCA_Weighting[#Headers]),0))*M3039</f>
        <v>9.5231454140284624E-2</v>
      </c>
      <c r="O3039" s="31">
        <f>'Table 1'!$N$10</f>
        <v>40</v>
      </c>
      <c r="P3039" s="32">
        <f t="array" ref="P3039">INDEX([1]!CCA_Weighting[#Data],MATCH(1,([1]!CCA_Weighting[State]=A3039)*([1]!CCA_Weighting[Zone]=B3039),0),MATCH(2022,VALUE([1]!CCA_Weighting[#Headers]),0))*O3039</f>
        <v>9.5231454140284624E-2</v>
      </c>
      <c r="Q3039" s="31">
        <f>'Table 1'!$O$10</f>
        <v>26</v>
      </c>
      <c r="R3039" s="31">
        <f>'Table 1'!$Q$10</f>
        <v>40</v>
      </c>
      <c r="S3039">
        <f t="shared" si="329"/>
        <v>400</v>
      </c>
      <c r="T3039">
        <f t="shared" si="330"/>
        <v>200</v>
      </c>
      <c r="U3039">
        <f t="shared" si="331"/>
        <v>200</v>
      </c>
      <c r="V3039">
        <f t="shared" si="332"/>
        <v>130</v>
      </c>
      <c r="W3039" s="28">
        <f t="shared" si="333"/>
        <v>130</v>
      </c>
      <c r="X3039" s="28">
        <f t="shared" si="334"/>
        <v>200</v>
      </c>
      <c r="Y3039">
        <f t="shared" si="335"/>
        <v>200</v>
      </c>
    </row>
    <row r="3040" spans="1:25" ht="14.4" x14ac:dyDescent="0.3">
      <c r="A3040" s="20" t="s">
        <v>22</v>
      </c>
      <c r="B3040" s="21" t="s">
        <v>136</v>
      </c>
      <c r="C3040" s="22" t="s">
        <v>137</v>
      </c>
      <c r="D3040" s="21" t="s">
        <v>36</v>
      </c>
      <c r="E3040" s="21" t="s">
        <v>33</v>
      </c>
      <c r="F3040" s="21" t="s">
        <v>27</v>
      </c>
      <c r="G3040" s="21" t="s">
        <v>28</v>
      </c>
      <c r="H3040" s="29">
        <f>'Table 1'!$Y$12</f>
        <v>31.5</v>
      </c>
      <c r="I3040" s="30"/>
      <c r="J3040" s="30"/>
      <c r="K3040" s="30"/>
      <c r="L3040" s="31"/>
      <c r="M3040" s="31">
        <v>21</v>
      </c>
      <c r="N3040" s="32">
        <f t="array" ref="N3040">INDEX([1]!CCA_Weighting[#Data],MATCH(1,([1]!CCA_Weighting[State]=A3040)*([1]!CCA_Weighting[Zone]=B3040),0),MATCH(2021,VALUE([1]!CCA_Weighting[#Headers]),0))*M3040</f>
        <v>4.9996513423649427E-2</v>
      </c>
      <c r="O3040" s="31">
        <f>'Table 1'!$T$12</f>
        <v>21</v>
      </c>
      <c r="P3040" s="32">
        <f t="array" ref="P3040">INDEX([1]!CCA_Weighting[#Data],MATCH(1,([1]!CCA_Weighting[State]=A3040)*([1]!CCA_Weighting[Zone]=B3040),0),MATCH(2022,VALUE([1]!CCA_Weighting[#Headers]),0))*O3040</f>
        <v>4.9996513423649427E-2</v>
      </c>
      <c r="Q3040" s="31">
        <f>'Table 1'!$U$12</f>
        <v>14</v>
      </c>
      <c r="R3040" s="31">
        <f>'Table 1'!$W$12</f>
        <v>21</v>
      </c>
      <c r="S3040">
        <f t="shared" si="329"/>
        <v>157.5</v>
      </c>
      <c r="T3040">
        <f t="shared" si="330"/>
        <v>105</v>
      </c>
      <c r="U3040">
        <f t="shared" si="331"/>
        <v>105</v>
      </c>
      <c r="V3040">
        <f t="shared" si="332"/>
        <v>70</v>
      </c>
      <c r="W3040" s="28">
        <f t="shared" si="333"/>
        <v>70</v>
      </c>
      <c r="X3040" s="28">
        <f t="shared" si="334"/>
        <v>105</v>
      </c>
      <c r="Y3040">
        <f t="shared" si="335"/>
        <v>105</v>
      </c>
    </row>
    <row r="3041" spans="1:25" ht="14.4" x14ac:dyDescent="0.3">
      <c r="A3041" s="23" t="s">
        <v>22</v>
      </c>
      <c r="B3041" s="24" t="s">
        <v>136</v>
      </c>
      <c r="C3041" s="25" t="s">
        <v>137</v>
      </c>
      <c r="D3041" s="24" t="s">
        <v>36</v>
      </c>
      <c r="E3041" s="24" t="s">
        <v>33</v>
      </c>
      <c r="F3041" s="24" t="s">
        <v>29</v>
      </c>
      <c r="G3041" s="24" t="s">
        <v>28</v>
      </c>
      <c r="H3041" s="29">
        <f>'Table 1'!$Y$13</f>
        <v>33</v>
      </c>
      <c r="I3041" s="30"/>
      <c r="J3041" s="30"/>
      <c r="K3041" s="30"/>
      <c r="L3041" s="31"/>
      <c r="M3041" s="31">
        <v>22</v>
      </c>
      <c r="N3041" s="32">
        <f t="array" ref="N3041">INDEX([1]!CCA_Weighting[#Data],MATCH(1,([1]!CCA_Weighting[State]=A3041)*([1]!CCA_Weighting[Zone]=B3041),0),MATCH(2021,VALUE([1]!CCA_Weighting[#Headers]),0))*M3041</f>
        <v>5.2377299777156543E-2</v>
      </c>
      <c r="O3041" s="31">
        <f>'Table 1'!$T$13</f>
        <v>22</v>
      </c>
      <c r="P3041" s="32">
        <f t="array" ref="P3041">INDEX([1]!CCA_Weighting[#Data],MATCH(1,([1]!CCA_Weighting[State]=A3041)*([1]!CCA_Weighting[Zone]=B3041),0),MATCH(2022,VALUE([1]!CCA_Weighting[#Headers]),0))*O3041</f>
        <v>5.2377299777156543E-2</v>
      </c>
      <c r="Q3041" s="31">
        <f>'Table 1'!$U$13</f>
        <v>14.5</v>
      </c>
      <c r="R3041" s="31">
        <f>'Table 1'!$W$13</f>
        <v>22</v>
      </c>
      <c r="S3041">
        <f t="shared" si="329"/>
        <v>165</v>
      </c>
      <c r="T3041">
        <f t="shared" si="330"/>
        <v>110</v>
      </c>
      <c r="U3041">
        <f t="shared" si="331"/>
        <v>110</v>
      </c>
      <c r="V3041">
        <f t="shared" si="332"/>
        <v>72.5</v>
      </c>
      <c r="W3041" s="28">
        <f t="shared" si="333"/>
        <v>72.5</v>
      </c>
      <c r="X3041" s="28">
        <f t="shared" si="334"/>
        <v>110</v>
      </c>
      <c r="Y3041">
        <f t="shared" si="335"/>
        <v>110</v>
      </c>
    </row>
    <row r="3042" spans="1:25" ht="14.4" x14ac:dyDescent="0.3">
      <c r="A3042" s="20" t="s">
        <v>22</v>
      </c>
      <c r="B3042" s="21" t="s">
        <v>136</v>
      </c>
      <c r="C3042" s="22" t="s">
        <v>137</v>
      </c>
      <c r="D3042" s="21" t="s">
        <v>36</v>
      </c>
      <c r="E3042" s="21" t="s">
        <v>33</v>
      </c>
      <c r="F3042" s="21" t="s">
        <v>30</v>
      </c>
      <c r="G3042" s="21" t="s">
        <v>28</v>
      </c>
      <c r="H3042" s="29">
        <f>'Table 1'!$Y$14</f>
        <v>76</v>
      </c>
      <c r="I3042" s="30"/>
      <c r="J3042" s="30"/>
      <c r="K3042" s="30"/>
      <c r="L3042" s="31"/>
      <c r="M3042" s="31">
        <v>38</v>
      </c>
      <c r="N3042" s="32">
        <f t="array" ref="N3042">INDEX([1]!CCA_Weighting[#Data],MATCH(1,([1]!CCA_Weighting[State]=A3042)*([1]!CCA_Weighting[Zone]=B3042),0),MATCH(2021,VALUE([1]!CCA_Weighting[#Headers]),0))*M3042</f>
        <v>9.0469881433270394E-2</v>
      </c>
      <c r="O3042" s="31">
        <f>'Table 1'!$T$14</f>
        <v>38</v>
      </c>
      <c r="P3042" s="32">
        <f t="array" ref="P3042">INDEX([1]!CCA_Weighting[#Data],MATCH(1,([1]!CCA_Weighting[State]=A3042)*([1]!CCA_Weighting[Zone]=B3042),0),MATCH(2022,VALUE([1]!CCA_Weighting[#Headers]),0))*O3042</f>
        <v>9.0469881433270394E-2</v>
      </c>
      <c r="Q3042" s="31">
        <f>'Table 1'!$U$14</f>
        <v>24.5</v>
      </c>
      <c r="R3042" s="31">
        <f>'Table 1'!$W$14</f>
        <v>38</v>
      </c>
      <c r="S3042">
        <f t="shared" si="329"/>
        <v>380</v>
      </c>
      <c r="T3042">
        <f t="shared" si="330"/>
        <v>190</v>
      </c>
      <c r="U3042">
        <f t="shared" si="331"/>
        <v>190</v>
      </c>
      <c r="V3042">
        <f t="shared" si="332"/>
        <v>122.5</v>
      </c>
      <c r="W3042" s="28">
        <f t="shared" si="333"/>
        <v>122.5</v>
      </c>
      <c r="X3042" s="28">
        <f t="shared" si="334"/>
        <v>190</v>
      </c>
      <c r="Y3042">
        <f t="shared" si="335"/>
        <v>190</v>
      </c>
    </row>
    <row r="3043" spans="1:25" ht="14.4" x14ac:dyDescent="0.3">
      <c r="A3043" s="23" t="s">
        <v>22</v>
      </c>
      <c r="B3043" s="24" t="s">
        <v>136</v>
      </c>
      <c r="C3043" s="25" t="s">
        <v>137</v>
      </c>
      <c r="D3043" s="24" t="s">
        <v>36</v>
      </c>
      <c r="E3043" s="24" t="s">
        <v>34</v>
      </c>
      <c r="F3043" s="24" t="s">
        <v>27</v>
      </c>
      <c r="G3043" s="24" t="s">
        <v>28</v>
      </c>
      <c r="H3043" s="29">
        <f>'Table 1'!$Y$8</f>
        <v>42.75</v>
      </c>
      <c r="I3043" s="30"/>
      <c r="J3043" s="30"/>
      <c r="K3043" s="30"/>
      <c r="L3043" s="31"/>
      <c r="M3043" s="31">
        <v>21</v>
      </c>
      <c r="N3043" s="32">
        <f t="array" ref="N3043">INDEX([1]!CCA_Weighting[#Data],MATCH(1,([1]!CCA_Weighting[State]=A3043)*([1]!CCA_Weighting[Zone]=B3043),0),MATCH(2021,VALUE([1]!CCA_Weighting[#Headers]),0))*M3043</f>
        <v>4.9996513423649427E-2</v>
      </c>
      <c r="O3043" s="31">
        <f>'Table 1'!$T$12</f>
        <v>21</v>
      </c>
      <c r="P3043" s="32">
        <f t="array" ref="P3043">INDEX([1]!CCA_Weighting[#Data],MATCH(1,([1]!CCA_Weighting[State]=A3043)*([1]!CCA_Weighting[Zone]=B3043),0),MATCH(2022,VALUE([1]!CCA_Weighting[#Headers]),0))*O3043</f>
        <v>4.9996513423649427E-2</v>
      </c>
      <c r="Q3043" s="31">
        <f>'Table 1'!$U$12</f>
        <v>14</v>
      </c>
      <c r="R3043" s="31">
        <f>'Table 1'!$W$12</f>
        <v>21</v>
      </c>
      <c r="S3043">
        <f t="shared" si="329"/>
        <v>213.75</v>
      </c>
      <c r="T3043">
        <f t="shared" si="330"/>
        <v>105</v>
      </c>
      <c r="U3043">
        <f t="shared" si="331"/>
        <v>105</v>
      </c>
      <c r="V3043">
        <f t="shared" si="332"/>
        <v>70</v>
      </c>
      <c r="W3043" s="28">
        <f t="shared" si="333"/>
        <v>70</v>
      </c>
      <c r="X3043" s="28">
        <f t="shared" si="334"/>
        <v>105</v>
      </c>
      <c r="Y3043">
        <f t="shared" si="335"/>
        <v>105</v>
      </c>
    </row>
    <row r="3044" spans="1:25" ht="14.4" x14ac:dyDescent="0.3">
      <c r="A3044" s="20" t="s">
        <v>22</v>
      </c>
      <c r="B3044" s="21" t="s">
        <v>136</v>
      </c>
      <c r="C3044" s="22" t="s">
        <v>137</v>
      </c>
      <c r="D3044" s="21" t="s">
        <v>36</v>
      </c>
      <c r="E3044" s="21" t="s">
        <v>34</v>
      </c>
      <c r="F3044" s="21" t="s">
        <v>29</v>
      </c>
      <c r="G3044" s="21" t="s">
        <v>28</v>
      </c>
      <c r="H3044" s="29">
        <f>'Table 1'!$Y$9</f>
        <v>45</v>
      </c>
      <c r="I3044" s="30"/>
      <c r="J3044" s="30"/>
      <c r="K3044" s="30"/>
      <c r="L3044" s="31"/>
      <c r="M3044" s="31">
        <v>22</v>
      </c>
      <c r="N3044" s="32">
        <f t="array" ref="N3044">INDEX([1]!CCA_Weighting[#Data],MATCH(1,([1]!CCA_Weighting[State]=A3044)*([1]!CCA_Weighting[Zone]=B3044),0),MATCH(2021,VALUE([1]!CCA_Weighting[#Headers]),0))*M3044</f>
        <v>5.2377299777156543E-2</v>
      </c>
      <c r="O3044" s="31">
        <f>'Table 1'!$T$13</f>
        <v>22</v>
      </c>
      <c r="P3044" s="32">
        <f t="array" ref="P3044">INDEX([1]!CCA_Weighting[#Data],MATCH(1,([1]!CCA_Weighting[State]=A3044)*([1]!CCA_Weighting[Zone]=B3044),0),MATCH(2022,VALUE([1]!CCA_Weighting[#Headers]),0))*O3044</f>
        <v>5.2377299777156543E-2</v>
      </c>
      <c r="Q3044" s="31">
        <f>'Table 1'!$U$13</f>
        <v>14.5</v>
      </c>
      <c r="R3044" s="31">
        <f>'Table 1'!$W$13</f>
        <v>22</v>
      </c>
      <c r="S3044">
        <f t="shared" si="329"/>
        <v>225</v>
      </c>
      <c r="T3044">
        <f t="shared" si="330"/>
        <v>110</v>
      </c>
      <c r="U3044">
        <f t="shared" si="331"/>
        <v>110</v>
      </c>
      <c r="V3044">
        <f t="shared" si="332"/>
        <v>72.5</v>
      </c>
      <c r="W3044" s="28">
        <f t="shared" si="333"/>
        <v>72.5</v>
      </c>
      <c r="X3044" s="28">
        <f t="shared" si="334"/>
        <v>110</v>
      </c>
      <c r="Y3044">
        <f t="shared" si="335"/>
        <v>110</v>
      </c>
    </row>
    <row r="3045" spans="1:25" ht="14.4" x14ac:dyDescent="0.3">
      <c r="A3045" s="23" t="s">
        <v>22</v>
      </c>
      <c r="B3045" s="24" t="s">
        <v>136</v>
      </c>
      <c r="C3045" s="25" t="s">
        <v>137</v>
      </c>
      <c r="D3045" s="24" t="s">
        <v>36</v>
      </c>
      <c r="E3045" s="24" t="s">
        <v>34</v>
      </c>
      <c r="F3045" s="24" t="s">
        <v>30</v>
      </c>
      <c r="G3045" s="24" t="s">
        <v>28</v>
      </c>
      <c r="H3045" s="29">
        <f>'Table 1'!$Y$10</f>
        <v>76</v>
      </c>
      <c r="I3045" s="30"/>
      <c r="J3045" s="30"/>
      <c r="K3045" s="30"/>
      <c r="L3045" s="31"/>
      <c r="M3045" s="31">
        <v>38</v>
      </c>
      <c r="N3045" s="32">
        <f t="array" ref="N3045">INDEX([1]!CCA_Weighting[#Data],MATCH(1,([1]!CCA_Weighting[State]=A3045)*([1]!CCA_Weighting[Zone]=B3045),0),MATCH(2021,VALUE([1]!CCA_Weighting[#Headers]),0))*M3045</f>
        <v>9.0469881433270394E-2</v>
      </c>
      <c r="O3045" s="31">
        <f>'Table 1'!$T$14</f>
        <v>38</v>
      </c>
      <c r="P3045" s="32">
        <f t="array" ref="P3045">INDEX([1]!CCA_Weighting[#Data],MATCH(1,([1]!CCA_Weighting[State]=A3045)*([1]!CCA_Weighting[Zone]=B3045),0),MATCH(2022,VALUE([1]!CCA_Weighting[#Headers]),0))*O3045</f>
        <v>9.0469881433270394E-2</v>
      </c>
      <c r="Q3045" s="31">
        <f>'Table 1'!$U$14</f>
        <v>24.5</v>
      </c>
      <c r="R3045" s="31">
        <f>'Table 1'!$W$14</f>
        <v>38</v>
      </c>
      <c r="S3045">
        <f t="shared" si="329"/>
        <v>380</v>
      </c>
      <c r="T3045">
        <f t="shared" si="330"/>
        <v>190</v>
      </c>
      <c r="U3045">
        <f t="shared" si="331"/>
        <v>190</v>
      </c>
      <c r="V3045">
        <f t="shared" si="332"/>
        <v>122.5</v>
      </c>
      <c r="W3045" s="28">
        <f t="shared" si="333"/>
        <v>122.5</v>
      </c>
      <c r="X3045" s="28">
        <f t="shared" si="334"/>
        <v>190</v>
      </c>
      <c r="Y3045">
        <f t="shared" si="335"/>
        <v>190</v>
      </c>
    </row>
    <row r="3046" spans="1:25" ht="14.4" x14ac:dyDescent="0.3">
      <c r="A3046" s="20" t="s">
        <v>22</v>
      </c>
      <c r="B3046" s="21" t="s">
        <v>136</v>
      </c>
      <c r="C3046" s="22" t="s">
        <v>137</v>
      </c>
      <c r="D3046" s="21" t="s">
        <v>37</v>
      </c>
      <c r="E3046" s="22" t="s">
        <v>26</v>
      </c>
      <c r="F3046" s="21" t="s">
        <v>27</v>
      </c>
      <c r="G3046" s="21" t="s">
        <v>28</v>
      </c>
      <c r="H3046" s="29">
        <f>'Table 1'!$G$12</f>
        <v>40.5</v>
      </c>
      <c r="I3046" s="30"/>
      <c r="J3046" s="30"/>
      <c r="K3046" s="30"/>
      <c r="L3046" s="31"/>
      <c r="M3046" s="31">
        <v>27</v>
      </c>
      <c r="N3046" s="32">
        <f t="array" ref="N3046">INDEX([1]!CCA_Weighting[#Data],MATCH(1,([1]!CCA_Weighting[State]=A3046)*([1]!CCA_Weighting[Zone]=B3046),0),MATCH(2021,VALUE([1]!CCA_Weighting[#Headers]),0))*M3046</f>
        <v>6.4281231544692119E-2</v>
      </c>
      <c r="O3046" s="31">
        <f>'Table 1'!$B$12</f>
        <v>27</v>
      </c>
      <c r="P3046" s="32">
        <f t="array" ref="P3046">INDEX([1]!CCA_Weighting[#Data],MATCH(1,([1]!CCA_Weighting[State]=A3046)*([1]!CCA_Weighting[Zone]=B3046),0),MATCH(2022,VALUE([1]!CCA_Weighting[#Headers]),0))*O3046</f>
        <v>6.4281231544692119E-2</v>
      </c>
      <c r="Q3046" s="31">
        <f>'Table 1'!$C$12</f>
        <v>18</v>
      </c>
      <c r="R3046" s="31">
        <f>'Table 1'!$E$12</f>
        <v>27</v>
      </c>
      <c r="S3046">
        <f t="shared" si="329"/>
        <v>202.5</v>
      </c>
      <c r="T3046">
        <f t="shared" si="330"/>
        <v>135</v>
      </c>
      <c r="U3046">
        <f t="shared" si="331"/>
        <v>135</v>
      </c>
      <c r="V3046">
        <f t="shared" si="332"/>
        <v>90</v>
      </c>
      <c r="W3046" s="28">
        <f t="shared" si="333"/>
        <v>90</v>
      </c>
      <c r="X3046" s="28">
        <f t="shared" si="334"/>
        <v>135</v>
      </c>
      <c r="Y3046">
        <f t="shared" si="335"/>
        <v>135</v>
      </c>
    </row>
    <row r="3047" spans="1:25" ht="14.4" x14ac:dyDescent="0.3">
      <c r="A3047" s="23" t="s">
        <v>22</v>
      </c>
      <c r="B3047" s="24" t="s">
        <v>136</v>
      </c>
      <c r="C3047" s="25" t="s">
        <v>137</v>
      </c>
      <c r="D3047" s="24" t="s">
        <v>37</v>
      </c>
      <c r="E3047" s="25" t="s">
        <v>26</v>
      </c>
      <c r="F3047" s="24" t="s">
        <v>29</v>
      </c>
      <c r="G3047" s="24" t="s">
        <v>28</v>
      </c>
      <c r="H3047" s="29">
        <f>'Table 1'!$G$13</f>
        <v>43.5</v>
      </c>
      <c r="I3047" s="30"/>
      <c r="J3047" s="30"/>
      <c r="K3047" s="30"/>
      <c r="L3047" s="31"/>
      <c r="M3047" s="31">
        <v>29</v>
      </c>
      <c r="N3047" s="32">
        <f t="array" ref="N3047">INDEX([1]!CCA_Weighting[#Data],MATCH(1,([1]!CCA_Weighting[State]=A3047)*([1]!CCA_Weighting[Zone]=B3047),0),MATCH(2021,VALUE([1]!CCA_Weighting[#Headers]),0))*M3047</f>
        <v>6.9042804251706349E-2</v>
      </c>
      <c r="O3047" s="31">
        <f>'Table 1'!$B$13</f>
        <v>29</v>
      </c>
      <c r="P3047" s="32">
        <f t="array" ref="P3047">INDEX([1]!CCA_Weighting[#Data],MATCH(1,([1]!CCA_Weighting[State]=A3047)*([1]!CCA_Weighting[Zone]=B3047),0),MATCH(2022,VALUE([1]!CCA_Weighting[#Headers]),0))*O3047</f>
        <v>6.9042804251706349E-2</v>
      </c>
      <c r="Q3047" s="31">
        <f>'Table 1'!$C$13</f>
        <v>19</v>
      </c>
      <c r="R3047" s="31">
        <f>'Table 1'!$E$13</f>
        <v>29</v>
      </c>
      <c r="S3047">
        <f t="shared" si="329"/>
        <v>217.5</v>
      </c>
      <c r="T3047">
        <f t="shared" si="330"/>
        <v>145</v>
      </c>
      <c r="U3047">
        <f t="shared" si="331"/>
        <v>145</v>
      </c>
      <c r="V3047">
        <f t="shared" si="332"/>
        <v>95</v>
      </c>
      <c r="W3047" s="28">
        <f t="shared" si="333"/>
        <v>95</v>
      </c>
      <c r="X3047" s="28">
        <f t="shared" si="334"/>
        <v>145</v>
      </c>
      <c r="Y3047">
        <f t="shared" si="335"/>
        <v>145</v>
      </c>
    </row>
    <row r="3048" spans="1:25" ht="14.4" x14ac:dyDescent="0.3">
      <c r="A3048" s="20" t="s">
        <v>22</v>
      </c>
      <c r="B3048" s="21" t="s">
        <v>136</v>
      </c>
      <c r="C3048" s="22" t="s">
        <v>137</v>
      </c>
      <c r="D3048" s="21" t="s">
        <v>37</v>
      </c>
      <c r="E3048" s="22" t="s">
        <v>26</v>
      </c>
      <c r="F3048" s="21" t="s">
        <v>30</v>
      </c>
      <c r="G3048" s="21" t="s">
        <v>28</v>
      </c>
      <c r="H3048" s="29">
        <f>'Table 1'!$G$14</f>
        <v>110</v>
      </c>
      <c r="I3048" s="30"/>
      <c r="J3048" s="30"/>
      <c r="K3048" s="30"/>
      <c r="L3048" s="31"/>
      <c r="M3048" s="31">
        <v>55</v>
      </c>
      <c r="N3048" s="32">
        <f t="array" ref="N3048">INDEX([1]!CCA_Weighting[#Data],MATCH(1,([1]!CCA_Weighting[State]=A3048)*([1]!CCA_Weighting[Zone]=B3048),0),MATCH(2021,VALUE([1]!CCA_Weighting[#Headers]),0))*M3048</f>
        <v>0.13094324944289137</v>
      </c>
      <c r="O3048" s="31">
        <f>'Table 1'!$B$14</f>
        <v>55</v>
      </c>
      <c r="P3048" s="32">
        <f t="array" ref="P3048">INDEX([1]!CCA_Weighting[#Data],MATCH(1,([1]!CCA_Weighting[State]=A3048)*([1]!CCA_Weighting[Zone]=B3048),0),MATCH(2022,VALUE([1]!CCA_Weighting[#Headers]),0))*O3048</f>
        <v>0.13094324944289137</v>
      </c>
      <c r="Q3048" s="31">
        <f>'Table 1'!$C$14</f>
        <v>36</v>
      </c>
      <c r="R3048" s="31">
        <f>'Table 1'!$E$14</f>
        <v>55</v>
      </c>
      <c r="S3048">
        <f t="shared" si="329"/>
        <v>550</v>
      </c>
      <c r="T3048">
        <f t="shared" si="330"/>
        <v>275</v>
      </c>
      <c r="U3048">
        <f t="shared" si="331"/>
        <v>275</v>
      </c>
      <c r="V3048">
        <f t="shared" si="332"/>
        <v>180</v>
      </c>
      <c r="W3048" s="28">
        <f t="shared" si="333"/>
        <v>180</v>
      </c>
      <c r="X3048" s="28">
        <f t="shared" si="334"/>
        <v>275</v>
      </c>
      <c r="Y3048">
        <f t="shared" si="335"/>
        <v>275</v>
      </c>
    </row>
    <row r="3049" spans="1:25" ht="14.4" x14ac:dyDescent="0.3">
      <c r="A3049" s="23" t="s">
        <v>22</v>
      </c>
      <c r="B3049" s="24" t="s">
        <v>136</v>
      </c>
      <c r="C3049" s="25" t="s">
        <v>137</v>
      </c>
      <c r="D3049" s="24" t="s">
        <v>37</v>
      </c>
      <c r="E3049" s="24" t="s">
        <v>31</v>
      </c>
      <c r="F3049" s="24" t="s">
        <v>27</v>
      </c>
      <c r="G3049" s="24" t="s">
        <v>28</v>
      </c>
      <c r="H3049" s="29">
        <f>'Table 1'!$M$12</f>
        <v>37.5</v>
      </c>
      <c r="I3049" s="30"/>
      <c r="J3049" s="30"/>
      <c r="K3049" s="30"/>
      <c r="L3049" s="31"/>
      <c r="M3049" s="31">
        <v>25</v>
      </c>
      <c r="N3049" s="32">
        <f t="array" ref="N3049">INDEX([1]!CCA_Weighting[#Data],MATCH(1,([1]!CCA_Weighting[State]=A3049)*([1]!CCA_Weighting[Zone]=B3049),0),MATCH(2021,VALUE([1]!CCA_Weighting[#Headers]),0))*M3049</f>
        <v>5.9519658837677895E-2</v>
      </c>
      <c r="O3049" s="31">
        <f>'Table 1'!$H$12</f>
        <v>25</v>
      </c>
      <c r="P3049" s="32">
        <f t="array" ref="P3049">INDEX([1]!CCA_Weighting[#Data],MATCH(1,([1]!CCA_Weighting[State]=A3049)*([1]!CCA_Weighting[Zone]=B3049),0),MATCH(2022,VALUE([1]!CCA_Weighting[#Headers]),0))*O3049</f>
        <v>5.9519658837677895E-2</v>
      </c>
      <c r="Q3049" s="31">
        <f>'Table 1'!$I$12</f>
        <v>16</v>
      </c>
      <c r="R3049" s="31">
        <f>'Table 1'!$K$12</f>
        <v>25</v>
      </c>
      <c r="S3049">
        <f t="shared" si="329"/>
        <v>187.5</v>
      </c>
      <c r="T3049">
        <f t="shared" si="330"/>
        <v>125</v>
      </c>
      <c r="U3049">
        <f t="shared" si="331"/>
        <v>125</v>
      </c>
      <c r="V3049">
        <f t="shared" si="332"/>
        <v>80</v>
      </c>
      <c r="W3049" s="28">
        <f t="shared" si="333"/>
        <v>80</v>
      </c>
      <c r="X3049" s="28">
        <f t="shared" si="334"/>
        <v>125</v>
      </c>
      <c r="Y3049">
        <f t="shared" si="335"/>
        <v>125</v>
      </c>
    </row>
    <row r="3050" spans="1:25" ht="14.4" x14ac:dyDescent="0.3">
      <c r="A3050" s="20" t="s">
        <v>22</v>
      </c>
      <c r="B3050" s="21" t="s">
        <v>136</v>
      </c>
      <c r="C3050" s="22" t="s">
        <v>137</v>
      </c>
      <c r="D3050" s="21" t="s">
        <v>37</v>
      </c>
      <c r="E3050" s="21" t="s">
        <v>31</v>
      </c>
      <c r="F3050" s="21" t="s">
        <v>29</v>
      </c>
      <c r="G3050" s="21" t="s">
        <v>28</v>
      </c>
      <c r="H3050" s="29">
        <f>'Table 1'!$M$13</f>
        <v>39.75</v>
      </c>
      <c r="I3050" s="30"/>
      <c r="J3050" s="30"/>
      <c r="K3050" s="30"/>
      <c r="L3050" s="31"/>
      <c r="M3050" s="31">
        <v>26.5</v>
      </c>
      <c r="N3050" s="32">
        <f t="array" ref="N3050">INDEX([1]!CCA_Weighting[#Data],MATCH(1,([1]!CCA_Weighting[State]=A3050)*([1]!CCA_Weighting[Zone]=B3050),0),MATCH(2021,VALUE([1]!CCA_Weighting[#Headers]),0))*M3050</f>
        <v>6.3090838367938565E-2</v>
      </c>
      <c r="O3050" s="31">
        <f>'Table 1'!$H$13</f>
        <v>26.5</v>
      </c>
      <c r="P3050" s="32">
        <f t="array" ref="P3050">INDEX([1]!CCA_Weighting[#Data],MATCH(1,([1]!CCA_Weighting[State]=A3050)*([1]!CCA_Weighting[Zone]=B3050),0),MATCH(2022,VALUE([1]!CCA_Weighting[#Headers]),0))*O3050</f>
        <v>6.3090838367938565E-2</v>
      </c>
      <c r="Q3050" s="31">
        <f>'Table 1'!$I$13</f>
        <v>17</v>
      </c>
      <c r="R3050" s="31">
        <f>'Table 1'!$K$13</f>
        <v>26.5</v>
      </c>
      <c r="S3050">
        <f t="shared" si="329"/>
        <v>198.75</v>
      </c>
      <c r="T3050">
        <f t="shared" si="330"/>
        <v>132.5</v>
      </c>
      <c r="U3050">
        <f t="shared" si="331"/>
        <v>132.5</v>
      </c>
      <c r="V3050">
        <f t="shared" si="332"/>
        <v>85</v>
      </c>
      <c r="W3050" s="28">
        <f t="shared" si="333"/>
        <v>85</v>
      </c>
      <c r="X3050" s="28">
        <f t="shared" si="334"/>
        <v>132.5</v>
      </c>
      <c r="Y3050">
        <f t="shared" si="335"/>
        <v>132.5</v>
      </c>
    </row>
    <row r="3051" spans="1:25" ht="14.4" x14ac:dyDescent="0.3">
      <c r="A3051" s="23" t="s">
        <v>22</v>
      </c>
      <c r="B3051" s="24" t="s">
        <v>136</v>
      </c>
      <c r="C3051" s="25" t="s">
        <v>137</v>
      </c>
      <c r="D3051" s="24" t="s">
        <v>37</v>
      </c>
      <c r="E3051" s="24" t="s">
        <v>31</v>
      </c>
      <c r="F3051" s="24" t="s">
        <v>30</v>
      </c>
      <c r="G3051" s="24" t="s">
        <v>28</v>
      </c>
      <c r="H3051" s="29">
        <f>'Table 1'!$M$14</f>
        <v>100</v>
      </c>
      <c r="I3051" s="30"/>
      <c r="J3051" s="30"/>
      <c r="K3051" s="30"/>
      <c r="L3051" s="31"/>
      <c r="M3051" s="31">
        <v>50</v>
      </c>
      <c r="N3051" s="32">
        <f t="array" ref="N3051">INDEX([1]!CCA_Weighting[#Data],MATCH(1,([1]!CCA_Weighting[State]=A3051)*([1]!CCA_Weighting[Zone]=B3051),0),MATCH(2021,VALUE([1]!CCA_Weighting[#Headers]),0))*M3051</f>
        <v>0.11903931767535579</v>
      </c>
      <c r="O3051" s="31">
        <f>'Table 1'!$H$14</f>
        <v>50</v>
      </c>
      <c r="P3051" s="32">
        <f t="array" ref="P3051">INDEX([1]!CCA_Weighting[#Data],MATCH(1,([1]!CCA_Weighting[State]=A3051)*([1]!CCA_Weighting[Zone]=B3051),0),MATCH(2022,VALUE([1]!CCA_Weighting[#Headers]),0))*O3051</f>
        <v>0.11903931767535579</v>
      </c>
      <c r="Q3051" s="31">
        <f>'Table 1'!$I$14</f>
        <v>32.5</v>
      </c>
      <c r="R3051" s="31">
        <f>'Table 1'!$K$14</f>
        <v>50</v>
      </c>
      <c r="S3051">
        <f t="shared" si="329"/>
        <v>500</v>
      </c>
      <c r="T3051">
        <f t="shared" si="330"/>
        <v>250</v>
      </c>
      <c r="U3051">
        <f t="shared" si="331"/>
        <v>250</v>
      </c>
      <c r="V3051">
        <f t="shared" si="332"/>
        <v>162.5</v>
      </c>
      <c r="W3051" s="28">
        <f t="shared" si="333"/>
        <v>162.5</v>
      </c>
      <c r="X3051" s="28">
        <f t="shared" si="334"/>
        <v>250</v>
      </c>
      <c r="Y3051">
        <f t="shared" si="335"/>
        <v>250</v>
      </c>
    </row>
    <row r="3052" spans="1:25" ht="14.4" x14ac:dyDescent="0.3">
      <c r="A3052" s="20" t="s">
        <v>22</v>
      </c>
      <c r="B3052" s="21" t="s">
        <v>136</v>
      </c>
      <c r="C3052" s="22" t="s">
        <v>137</v>
      </c>
      <c r="D3052" s="21" t="s">
        <v>37</v>
      </c>
      <c r="E3052" s="21" t="s">
        <v>32</v>
      </c>
      <c r="F3052" s="21" t="s">
        <v>27</v>
      </c>
      <c r="G3052" s="21" t="s">
        <v>28</v>
      </c>
      <c r="H3052" s="29">
        <f>'Table 1'!$S$12</f>
        <v>35.25</v>
      </c>
      <c r="I3052" s="30"/>
      <c r="J3052" s="30"/>
      <c r="K3052" s="30"/>
      <c r="L3052" s="31"/>
      <c r="M3052" s="31">
        <v>23.5</v>
      </c>
      <c r="N3052" s="32">
        <f t="array" ref="N3052">INDEX([1]!CCA_Weighting[#Data],MATCH(1,([1]!CCA_Weighting[State]=A3052)*([1]!CCA_Weighting[Zone]=B3052),0),MATCH(2021,VALUE([1]!CCA_Weighting[#Headers]),0))*M3052</f>
        <v>5.5948479307417219E-2</v>
      </c>
      <c r="O3052" s="31">
        <f>'Table 1'!$N$8</f>
        <v>30</v>
      </c>
      <c r="P3052" s="32">
        <f t="array" ref="P3052">INDEX([1]!CCA_Weighting[#Data],MATCH(1,([1]!CCA_Weighting[State]=A3052)*([1]!CCA_Weighting[Zone]=B3052),0),MATCH(2022,VALUE([1]!CCA_Weighting[#Headers]),0))*O3052</f>
        <v>7.1423590605213472E-2</v>
      </c>
      <c r="Q3052" s="31">
        <f>'Table 1'!$O$8</f>
        <v>19.5</v>
      </c>
      <c r="R3052" s="31">
        <f>'Table 1'!$Q$8</f>
        <v>30</v>
      </c>
      <c r="S3052">
        <f t="shared" si="329"/>
        <v>176.25</v>
      </c>
      <c r="T3052">
        <f t="shared" si="330"/>
        <v>117.5</v>
      </c>
      <c r="U3052">
        <f t="shared" si="331"/>
        <v>150</v>
      </c>
      <c r="V3052">
        <f t="shared" si="332"/>
        <v>97.5</v>
      </c>
      <c r="W3052" s="28">
        <f t="shared" si="333"/>
        <v>76.375</v>
      </c>
      <c r="X3052" s="28">
        <f t="shared" si="334"/>
        <v>150</v>
      </c>
      <c r="Y3052">
        <f t="shared" si="335"/>
        <v>150</v>
      </c>
    </row>
    <row r="3053" spans="1:25" ht="14.4" x14ac:dyDescent="0.3">
      <c r="A3053" s="23" t="s">
        <v>22</v>
      </c>
      <c r="B3053" s="24" t="s">
        <v>136</v>
      </c>
      <c r="C3053" s="25" t="s">
        <v>137</v>
      </c>
      <c r="D3053" s="24" t="s">
        <v>37</v>
      </c>
      <c r="E3053" s="24" t="s">
        <v>32</v>
      </c>
      <c r="F3053" s="24" t="s">
        <v>29</v>
      </c>
      <c r="G3053" s="24" t="s">
        <v>28</v>
      </c>
      <c r="H3053" s="29">
        <f>'Table 1'!$S$13</f>
        <v>36.75</v>
      </c>
      <c r="I3053" s="30"/>
      <c r="J3053" s="30"/>
      <c r="K3053" s="30"/>
      <c r="L3053" s="31"/>
      <c r="M3053" s="31">
        <v>24.5</v>
      </c>
      <c r="N3053" s="32">
        <f t="array" ref="N3053">INDEX([1]!CCA_Weighting[#Data],MATCH(1,([1]!CCA_Weighting[State]=A3053)*([1]!CCA_Weighting[Zone]=B3053),0),MATCH(2021,VALUE([1]!CCA_Weighting[#Headers]),0))*M3053</f>
        <v>5.8329265660924334E-2</v>
      </c>
      <c r="O3053" s="31">
        <f>'Table 1'!$N$9</f>
        <v>32</v>
      </c>
      <c r="P3053" s="32">
        <f t="array" ref="P3053">INDEX([1]!CCA_Weighting[#Data],MATCH(1,([1]!CCA_Weighting[State]=A3053)*([1]!CCA_Weighting[Zone]=B3053),0),MATCH(2022,VALUE([1]!CCA_Weighting[#Headers]),0))*O3053</f>
        <v>7.6185163312227702E-2</v>
      </c>
      <c r="Q3053" s="31">
        <f>'Table 1'!$O$9</f>
        <v>21</v>
      </c>
      <c r="R3053" s="31">
        <f>'Table 1'!$Q$9</f>
        <v>32</v>
      </c>
      <c r="S3053">
        <f t="shared" si="329"/>
        <v>183.75</v>
      </c>
      <c r="T3053">
        <f t="shared" si="330"/>
        <v>122.5</v>
      </c>
      <c r="U3053">
        <f t="shared" si="331"/>
        <v>160</v>
      </c>
      <c r="V3053">
        <f t="shared" si="332"/>
        <v>105</v>
      </c>
      <c r="W3053" s="28">
        <f t="shared" si="333"/>
        <v>80.390625</v>
      </c>
      <c r="X3053" s="28">
        <f t="shared" si="334"/>
        <v>160</v>
      </c>
      <c r="Y3053">
        <f t="shared" si="335"/>
        <v>160</v>
      </c>
    </row>
    <row r="3054" spans="1:25" ht="14.4" x14ac:dyDescent="0.3">
      <c r="A3054" s="20" t="s">
        <v>22</v>
      </c>
      <c r="B3054" s="21" t="s">
        <v>136</v>
      </c>
      <c r="C3054" s="22" t="s">
        <v>137</v>
      </c>
      <c r="D3054" s="21" t="s">
        <v>37</v>
      </c>
      <c r="E3054" s="21" t="s">
        <v>32</v>
      </c>
      <c r="F3054" s="21" t="s">
        <v>30</v>
      </c>
      <c r="G3054" s="21" t="s">
        <v>28</v>
      </c>
      <c r="H3054" s="29">
        <f>'Table 1'!$S$14</f>
        <v>80</v>
      </c>
      <c r="I3054" s="30"/>
      <c r="J3054" s="30"/>
      <c r="K3054" s="30"/>
      <c r="L3054" s="31"/>
      <c r="M3054" s="31">
        <v>40</v>
      </c>
      <c r="N3054" s="32">
        <f t="array" ref="N3054">INDEX([1]!CCA_Weighting[#Data],MATCH(1,([1]!CCA_Weighting[State]=A3054)*([1]!CCA_Weighting[Zone]=B3054),0),MATCH(2021,VALUE([1]!CCA_Weighting[#Headers]),0))*M3054</f>
        <v>9.5231454140284624E-2</v>
      </c>
      <c r="O3054" s="31">
        <f>'Table 1'!$N$10</f>
        <v>40</v>
      </c>
      <c r="P3054" s="32">
        <f t="array" ref="P3054">INDEX([1]!CCA_Weighting[#Data],MATCH(1,([1]!CCA_Weighting[State]=A3054)*([1]!CCA_Weighting[Zone]=B3054),0),MATCH(2022,VALUE([1]!CCA_Weighting[#Headers]),0))*O3054</f>
        <v>9.5231454140284624E-2</v>
      </c>
      <c r="Q3054" s="31">
        <f>'Table 1'!$O$10</f>
        <v>26</v>
      </c>
      <c r="R3054" s="31">
        <f>'Table 1'!$Q$10</f>
        <v>40</v>
      </c>
      <c r="S3054">
        <f t="shared" si="329"/>
        <v>400</v>
      </c>
      <c r="T3054">
        <f t="shared" si="330"/>
        <v>200</v>
      </c>
      <c r="U3054">
        <f t="shared" si="331"/>
        <v>200</v>
      </c>
      <c r="V3054">
        <f t="shared" si="332"/>
        <v>130</v>
      </c>
      <c r="W3054" s="28">
        <f t="shared" si="333"/>
        <v>130</v>
      </c>
      <c r="X3054" s="28">
        <f t="shared" si="334"/>
        <v>200</v>
      </c>
      <c r="Y3054">
        <f t="shared" si="335"/>
        <v>200</v>
      </c>
    </row>
    <row r="3055" spans="1:25" ht="14.4" x14ac:dyDescent="0.3">
      <c r="A3055" s="23" t="s">
        <v>22</v>
      </c>
      <c r="B3055" s="24" t="s">
        <v>136</v>
      </c>
      <c r="C3055" s="25" t="s">
        <v>137</v>
      </c>
      <c r="D3055" s="24" t="s">
        <v>37</v>
      </c>
      <c r="E3055" s="24" t="s">
        <v>33</v>
      </c>
      <c r="F3055" s="24" t="s">
        <v>27</v>
      </c>
      <c r="G3055" s="24" t="s">
        <v>28</v>
      </c>
      <c r="H3055" s="29">
        <f>'Table 1'!$Y$12</f>
        <v>31.5</v>
      </c>
      <c r="I3055" s="30"/>
      <c r="J3055" s="30"/>
      <c r="K3055" s="30"/>
      <c r="L3055" s="31"/>
      <c r="M3055" s="31">
        <v>21</v>
      </c>
      <c r="N3055" s="32">
        <f t="array" ref="N3055">INDEX([1]!CCA_Weighting[#Data],MATCH(1,([1]!CCA_Weighting[State]=A3055)*([1]!CCA_Weighting[Zone]=B3055),0),MATCH(2021,VALUE([1]!CCA_Weighting[#Headers]),0))*M3055</f>
        <v>4.9996513423649427E-2</v>
      </c>
      <c r="O3055" s="31">
        <f>'Table 1'!$T$12</f>
        <v>21</v>
      </c>
      <c r="P3055" s="32">
        <f t="array" ref="P3055">INDEX([1]!CCA_Weighting[#Data],MATCH(1,([1]!CCA_Weighting[State]=A3055)*([1]!CCA_Weighting[Zone]=B3055),0),MATCH(2022,VALUE([1]!CCA_Weighting[#Headers]),0))*O3055</f>
        <v>4.9996513423649427E-2</v>
      </c>
      <c r="Q3055" s="31">
        <f>'Table 1'!$U$12</f>
        <v>14</v>
      </c>
      <c r="R3055" s="31">
        <f>'Table 1'!$W$12</f>
        <v>21</v>
      </c>
      <c r="S3055">
        <f t="shared" si="329"/>
        <v>157.5</v>
      </c>
      <c r="T3055">
        <f t="shared" si="330"/>
        <v>105</v>
      </c>
      <c r="U3055">
        <f t="shared" si="331"/>
        <v>105</v>
      </c>
      <c r="V3055">
        <f t="shared" si="332"/>
        <v>70</v>
      </c>
      <c r="W3055" s="28">
        <f t="shared" si="333"/>
        <v>70</v>
      </c>
      <c r="X3055" s="28">
        <f t="shared" si="334"/>
        <v>105</v>
      </c>
      <c r="Y3055">
        <f t="shared" si="335"/>
        <v>105</v>
      </c>
    </row>
    <row r="3056" spans="1:25" ht="14.4" x14ac:dyDescent="0.3">
      <c r="A3056" s="20" t="s">
        <v>22</v>
      </c>
      <c r="B3056" s="21" t="s">
        <v>136</v>
      </c>
      <c r="C3056" s="22" t="s">
        <v>137</v>
      </c>
      <c r="D3056" s="21" t="s">
        <v>37</v>
      </c>
      <c r="E3056" s="21" t="s">
        <v>33</v>
      </c>
      <c r="F3056" s="21" t="s">
        <v>29</v>
      </c>
      <c r="G3056" s="21" t="s">
        <v>28</v>
      </c>
      <c r="H3056" s="29">
        <f>'Table 1'!$Y$13</f>
        <v>33</v>
      </c>
      <c r="I3056" s="30"/>
      <c r="J3056" s="30"/>
      <c r="K3056" s="30"/>
      <c r="L3056" s="31"/>
      <c r="M3056" s="31">
        <v>22</v>
      </c>
      <c r="N3056" s="32">
        <f t="array" ref="N3056">INDEX([1]!CCA_Weighting[#Data],MATCH(1,([1]!CCA_Weighting[State]=A3056)*([1]!CCA_Weighting[Zone]=B3056),0),MATCH(2021,VALUE([1]!CCA_Weighting[#Headers]),0))*M3056</f>
        <v>5.2377299777156543E-2</v>
      </c>
      <c r="O3056" s="31">
        <f>'Table 1'!$T$13</f>
        <v>22</v>
      </c>
      <c r="P3056" s="32">
        <f t="array" ref="P3056">INDEX([1]!CCA_Weighting[#Data],MATCH(1,([1]!CCA_Weighting[State]=A3056)*([1]!CCA_Weighting[Zone]=B3056),0),MATCH(2022,VALUE([1]!CCA_Weighting[#Headers]),0))*O3056</f>
        <v>5.2377299777156543E-2</v>
      </c>
      <c r="Q3056" s="31">
        <f>'Table 1'!$U$13</f>
        <v>14.5</v>
      </c>
      <c r="R3056" s="31">
        <f>'Table 1'!$W$13</f>
        <v>22</v>
      </c>
      <c r="S3056">
        <f t="shared" si="329"/>
        <v>165</v>
      </c>
      <c r="T3056">
        <f t="shared" si="330"/>
        <v>110</v>
      </c>
      <c r="U3056">
        <f t="shared" si="331"/>
        <v>110</v>
      </c>
      <c r="V3056">
        <f t="shared" si="332"/>
        <v>72.5</v>
      </c>
      <c r="W3056" s="28">
        <f t="shared" si="333"/>
        <v>72.5</v>
      </c>
      <c r="X3056" s="28">
        <f t="shared" si="334"/>
        <v>110</v>
      </c>
      <c r="Y3056">
        <f t="shared" si="335"/>
        <v>110</v>
      </c>
    </row>
    <row r="3057" spans="1:25" ht="14.4" x14ac:dyDescent="0.3">
      <c r="A3057" s="23" t="s">
        <v>22</v>
      </c>
      <c r="B3057" s="24" t="s">
        <v>136</v>
      </c>
      <c r="C3057" s="25" t="s">
        <v>137</v>
      </c>
      <c r="D3057" s="24" t="s">
        <v>37</v>
      </c>
      <c r="E3057" s="24" t="s">
        <v>33</v>
      </c>
      <c r="F3057" s="24" t="s">
        <v>30</v>
      </c>
      <c r="G3057" s="24" t="s">
        <v>28</v>
      </c>
      <c r="H3057" s="29">
        <f>'Table 1'!$Y$14</f>
        <v>76</v>
      </c>
      <c r="I3057" s="30"/>
      <c r="J3057" s="30"/>
      <c r="K3057" s="30"/>
      <c r="L3057" s="31"/>
      <c r="M3057" s="31">
        <v>38</v>
      </c>
      <c r="N3057" s="32">
        <f t="array" ref="N3057">INDEX([1]!CCA_Weighting[#Data],MATCH(1,([1]!CCA_Weighting[State]=A3057)*([1]!CCA_Weighting[Zone]=B3057),0),MATCH(2021,VALUE([1]!CCA_Weighting[#Headers]),0))*M3057</f>
        <v>9.0469881433270394E-2</v>
      </c>
      <c r="O3057" s="31">
        <f>'Table 1'!$T$14</f>
        <v>38</v>
      </c>
      <c r="P3057" s="32">
        <f t="array" ref="P3057">INDEX([1]!CCA_Weighting[#Data],MATCH(1,([1]!CCA_Weighting[State]=A3057)*([1]!CCA_Weighting[Zone]=B3057),0),MATCH(2022,VALUE([1]!CCA_Weighting[#Headers]),0))*O3057</f>
        <v>9.0469881433270394E-2</v>
      </c>
      <c r="Q3057" s="31">
        <f>'Table 1'!$U$14</f>
        <v>24.5</v>
      </c>
      <c r="R3057" s="31">
        <f>'Table 1'!$W$14</f>
        <v>38</v>
      </c>
      <c r="S3057">
        <f t="shared" si="329"/>
        <v>380</v>
      </c>
      <c r="T3057">
        <f t="shared" si="330"/>
        <v>190</v>
      </c>
      <c r="U3057">
        <f t="shared" si="331"/>
        <v>190</v>
      </c>
      <c r="V3057">
        <f t="shared" si="332"/>
        <v>122.5</v>
      </c>
      <c r="W3057" s="28">
        <f t="shared" si="333"/>
        <v>122.5</v>
      </c>
      <c r="X3057" s="28">
        <f t="shared" si="334"/>
        <v>190</v>
      </c>
      <c r="Y3057">
        <f t="shared" si="335"/>
        <v>190</v>
      </c>
    </row>
    <row r="3058" spans="1:25" ht="14.4" x14ac:dyDescent="0.3">
      <c r="A3058" s="20" t="s">
        <v>22</v>
      </c>
      <c r="B3058" s="21" t="s">
        <v>136</v>
      </c>
      <c r="C3058" s="22" t="s">
        <v>137</v>
      </c>
      <c r="D3058" s="21" t="s">
        <v>37</v>
      </c>
      <c r="E3058" s="21" t="s">
        <v>34</v>
      </c>
      <c r="F3058" s="21" t="s">
        <v>27</v>
      </c>
      <c r="G3058" s="21" t="s">
        <v>28</v>
      </c>
      <c r="H3058" s="29">
        <f>'Table 1'!$Y$8</f>
        <v>42.75</v>
      </c>
      <c r="I3058" s="30"/>
      <c r="J3058" s="30"/>
      <c r="K3058" s="30"/>
      <c r="L3058" s="31"/>
      <c r="M3058" s="31">
        <v>21</v>
      </c>
      <c r="N3058" s="32">
        <f t="array" ref="N3058">INDEX([1]!CCA_Weighting[#Data],MATCH(1,([1]!CCA_Weighting[State]=A3058)*([1]!CCA_Weighting[Zone]=B3058),0),MATCH(2021,VALUE([1]!CCA_Weighting[#Headers]),0))*M3058</f>
        <v>4.9996513423649427E-2</v>
      </c>
      <c r="O3058" s="31">
        <f>'Table 1'!$T$12</f>
        <v>21</v>
      </c>
      <c r="P3058" s="32">
        <f t="array" ref="P3058">INDEX([1]!CCA_Weighting[#Data],MATCH(1,([1]!CCA_Weighting[State]=A3058)*([1]!CCA_Weighting[Zone]=B3058),0),MATCH(2022,VALUE([1]!CCA_Weighting[#Headers]),0))*O3058</f>
        <v>4.9996513423649427E-2</v>
      </c>
      <c r="Q3058" s="31">
        <f>'Table 1'!$U$12</f>
        <v>14</v>
      </c>
      <c r="R3058" s="31">
        <f>'Table 1'!$W$12</f>
        <v>21</v>
      </c>
      <c r="S3058">
        <f t="shared" si="329"/>
        <v>213.75</v>
      </c>
      <c r="T3058">
        <f t="shared" si="330"/>
        <v>105</v>
      </c>
      <c r="U3058">
        <f t="shared" si="331"/>
        <v>105</v>
      </c>
      <c r="V3058">
        <f t="shared" si="332"/>
        <v>70</v>
      </c>
      <c r="W3058" s="28">
        <f t="shared" si="333"/>
        <v>70</v>
      </c>
      <c r="X3058" s="28">
        <f t="shared" si="334"/>
        <v>105</v>
      </c>
      <c r="Y3058">
        <f t="shared" si="335"/>
        <v>105</v>
      </c>
    </row>
    <row r="3059" spans="1:25" ht="14.4" x14ac:dyDescent="0.3">
      <c r="A3059" s="23" t="s">
        <v>22</v>
      </c>
      <c r="B3059" s="24" t="s">
        <v>136</v>
      </c>
      <c r="C3059" s="25" t="s">
        <v>137</v>
      </c>
      <c r="D3059" s="24" t="s">
        <v>37</v>
      </c>
      <c r="E3059" s="24" t="s">
        <v>34</v>
      </c>
      <c r="F3059" s="24" t="s">
        <v>29</v>
      </c>
      <c r="G3059" s="24" t="s">
        <v>28</v>
      </c>
      <c r="H3059" s="29">
        <f>'Table 1'!$Y$9</f>
        <v>45</v>
      </c>
      <c r="I3059" s="30"/>
      <c r="J3059" s="30"/>
      <c r="K3059" s="30"/>
      <c r="L3059" s="31"/>
      <c r="M3059" s="31">
        <v>22</v>
      </c>
      <c r="N3059" s="32">
        <f t="array" ref="N3059">INDEX([1]!CCA_Weighting[#Data],MATCH(1,([1]!CCA_Weighting[State]=A3059)*([1]!CCA_Weighting[Zone]=B3059),0),MATCH(2021,VALUE([1]!CCA_Weighting[#Headers]),0))*M3059</f>
        <v>5.2377299777156543E-2</v>
      </c>
      <c r="O3059" s="31">
        <f>'Table 1'!$T$13</f>
        <v>22</v>
      </c>
      <c r="P3059" s="32">
        <f t="array" ref="P3059">INDEX([1]!CCA_Weighting[#Data],MATCH(1,([1]!CCA_Weighting[State]=A3059)*([1]!CCA_Weighting[Zone]=B3059),0),MATCH(2022,VALUE([1]!CCA_Weighting[#Headers]),0))*O3059</f>
        <v>5.2377299777156543E-2</v>
      </c>
      <c r="Q3059" s="31">
        <f>'Table 1'!$U$13</f>
        <v>14.5</v>
      </c>
      <c r="R3059" s="31">
        <f>'Table 1'!$W$13</f>
        <v>22</v>
      </c>
      <c r="S3059">
        <f t="shared" si="329"/>
        <v>225</v>
      </c>
      <c r="T3059">
        <f t="shared" si="330"/>
        <v>110</v>
      </c>
      <c r="U3059">
        <f t="shared" si="331"/>
        <v>110</v>
      </c>
      <c r="V3059">
        <f t="shared" si="332"/>
        <v>72.5</v>
      </c>
      <c r="W3059" s="28">
        <f t="shared" si="333"/>
        <v>72.5</v>
      </c>
      <c r="X3059" s="28">
        <f t="shared" si="334"/>
        <v>110</v>
      </c>
      <c r="Y3059">
        <f t="shared" si="335"/>
        <v>110</v>
      </c>
    </row>
    <row r="3060" spans="1:25" ht="14.4" x14ac:dyDescent="0.3">
      <c r="A3060" s="20" t="s">
        <v>22</v>
      </c>
      <c r="B3060" s="21" t="s">
        <v>136</v>
      </c>
      <c r="C3060" s="22" t="s">
        <v>137</v>
      </c>
      <c r="D3060" s="21" t="s">
        <v>37</v>
      </c>
      <c r="E3060" s="21" t="s">
        <v>34</v>
      </c>
      <c r="F3060" s="21" t="s">
        <v>30</v>
      </c>
      <c r="G3060" s="21" t="s">
        <v>28</v>
      </c>
      <c r="H3060" s="29">
        <f>'Table 1'!$Y$10</f>
        <v>76</v>
      </c>
      <c r="I3060" s="30"/>
      <c r="J3060" s="30"/>
      <c r="K3060" s="30"/>
      <c r="L3060" s="31"/>
      <c r="M3060" s="31">
        <v>38</v>
      </c>
      <c r="N3060" s="32">
        <f t="array" ref="N3060">INDEX([1]!CCA_Weighting[#Data],MATCH(1,([1]!CCA_Weighting[State]=A3060)*([1]!CCA_Weighting[Zone]=B3060),0),MATCH(2021,VALUE([1]!CCA_Weighting[#Headers]),0))*M3060</f>
        <v>9.0469881433270394E-2</v>
      </c>
      <c r="O3060" s="31">
        <f>'Table 1'!$T$14</f>
        <v>38</v>
      </c>
      <c r="P3060" s="32">
        <f t="array" ref="P3060">INDEX([1]!CCA_Weighting[#Data],MATCH(1,([1]!CCA_Weighting[State]=A3060)*([1]!CCA_Weighting[Zone]=B3060),0),MATCH(2022,VALUE([1]!CCA_Weighting[#Headers]),0))*O3060</f>
        <v>9.0469881433270394E-2</v>
      </c>
      <c r="Q3060" s="31">
        <f>'Table 1'!$U$14</f>
        <v>24.5</v>
      </c>
      <c r="R3060" s="31">
        <f>'Table 1'!$W$14</f>
        <v>38</v>
      </c>
      <c r="S3060">
        <f t="shared" si="329"/>
        <v>380</v>
      </c>
      <c r="T3060">
        <f t="shared" si="330"/>
        <v>190</v>
      </c>
      <c r="U3060">
        <f t="shared" si="331"/>
        <v>190</v>
      </c>
      <c r="V3060">
        <f t="shared" si="332"/>
        <v>122.5</v>
      </c>
      <c r="W3060" s="28">
        <f t="shared" si="333"/>
        <v>122.5</v>
      </c>
      <c r="X3060" s="28">
        <f t="shared" si="334"/>
        <v>190</v>
      </c>
      <c r="Y3060">
        <f t="shared" si="335"/>
        <v>190</v>
      </c>
    </row>
    <row r="3061" spans="1:25" ht="14.4" x14ac:dyDescent="0.3">
      <c r="A3061" s="23" t="s">
        <v>22</v>
      </c>
      <c r="B3061" s="24" t="s">
        <v>138</v>
      </c>
      <c r="C3061" s="25" t="s">
        <v>139</v>
      </c>
      <c r="D3061" s="24" t="s">
        <v>25</v>
      </c>
      <c r="E3061" s="25" t="s">
        <v>26</v>
      </c>
      <c r="F3061" s="24" t="s">
        <v>27</v>
      </c>
      <c r="G3061" s="24" t="s">
        <v>28</v>
      </c>
      <c r="H3061" s="29">
        <f>'Table 1'!$G$12</f>
        <v>40.5</v>
      </c>
      <c r="I3061" s="30"/>
      <c r="J3061" s="30"/>
      <c r="K3061" s="30"/>
      <c r="L3061" s="31"/>
      <c r="M3061" s="31">
        <v>27</v>
      </c>
      <c r="N3061" s="32">
        <f t="array" ref="N3061">INDEX([1]!CCA_Weighting[#Data],MATCH(1,([1]!CCA_Weighting[State]=A3061)*([1]!CCA_Weighting[Zone]=B3061),0),MATCH(2021,VALUE([1]!CCA_Weighting[#Headers]),0))*M3061</f>
        <v>0.19903625081009199</v>
      </c>
      <c r="O3061" s="31">
        <f>'Table 1'!$B$12</f>
        <v>27</v>
      </c>
      <c r="P3061" s="32">
        <f t="array" ref="P3061">INDEX([1]!CCA_Weighting[#Data],MATCH(1,([1]!CCA_Weighting[State]=A3061)*([1]!CCA_Weighting[Zone]=B3061),0),MATCH(2022,VALUE([1]!CCA_Weighting[#Headers]),0))*O3061</f>
        <v>0.19903625081009199</v>
      </c>
      <c r="Q3061" s="31">
        <f>'Table 1'!$C$12</f>
        <v>18</v>
      </c>
      <c r="R3061" s="31">
        <f>'Table 1'!$E$12</f>
        <v>27</v>
      </c>
      <c r="S3061">
        <f t="shared" si="329"/>
        <v>202.5</v>
      </c>
      <c r="T3061">
        <f t="shared" si="330"/>
        <v>135</v>
      </c>
      <c r="U3061">
        <f t="shared" si="331"/>
        <v>135</v>
      </c>
      <c r="V3061">
        <f t="shared" si="332"/>
        <v>90</v>
      </c>
      <c r="W3061" s="28">
        <f t="shared" si="333"/>
        <v>90</v>
      </c>
      <c r="X3061" s="28">
        <f t="shared" si="334"/>
        <v>135</v>
      </c>
      <c r="Y3061">
        <f t="shared" si="335"/>
        <v>135</v>
      </c>
    </row>
    <row r="3062" spans="1:25" ht="14.4" x14ac:dyDescent="0.3">
      <c r="A3062" s="20" t="s">
        <v>22</v>
      </c>
      <c r="B3062" s="21" t="s">
        <v>138</v>
      </c>
      <c r="C3062" s="22" t="s">
        <v>139</v>
      </c>
      <c r="D3062" s="21" t="s">
        <v>25</v>
      </c>
      <c r="E3062" s="22" t="s">
        <v>26</v>
      </c>
      <c r="F3062" s="21" t="s">
        <v>29</v>
      </c>
      <c r="G3062" s="21" t="s">
        <v>28</v>
      </c>
      <c r="H3062" s="29">
        <f>'Table 1'!$G$13</f>
        <v>43.5</v>
      </c>
      <c r="I3062" s="30"/>
      <c r="J3062" s="30"/>
      <c r="K3062" s="30"/>
      <c r="L3062" s="31"/>
      <c r="M3062" s="31">
        <v>29</v>
      </c>
      <c r="N3062" s="32">
        <f t="array" ref="N3062">INDEX([1]!CCA_Weighting[#Data],MATCH(1,([1]!CCA_Weighting[State]=A3062)*([1]!CCA_Weighting[Zone]=B3062),0),MATCH(2021,VALUE([1]!CCA_Weighting[#Headers]),0))*M3062</f>
        <v>0.21377967679602472</v>
      </c>
      <c r="O3062" s="31">
        <f>'Table 1'!$B$13</f>
        <v>29</v>
      </c>
      <c r="P3062" s="32">
        <f t="array" ref="P3062">INDEX([1]!CCA_Weighting[#Data],MATCH(1,([1]!CCA_Weighting[State]=A3062)*([1]!CCA_Weighting[Zone]=B3062),0),MATCH(2022,VALUE([1]!CCA_Weighting[#Headers]),0))*O3062</f>
        <v>0.21377967679602472</v>
      </c>
      <c r="Q3062" s="31">
        <f>'Table 1'!$C$13</f>
        <v>19</v>
      </c>
      <c r="R3062" s="31">
        <f>'Table 1'!$E$13</f>
        <v>29</v>
      </c>
      <c r="S3062">
        <f t="shared" si="329"/>
        <v>217.5</v>
      </c>
      <c r="T3062">
        <f t="shared" si="330"/>
        <v>145</v>
      </c>
      <c r="U3062">
        <f t="shared" si="331"/>
        <v>145</v>
      </c>
      <c r="V3062">
        <f t="shared" si="332"/>
        <v>95</v>
      </c>
      <c r="W3062" s="28">
        <f t="shared" si="333"/>
        <v>95</v>
      </c>
      <c r="X3062" s="28">
        <f t="shared" si="334"/>
        <v>145</v>
      </c>
      <c r="Y3062">
        <f t="shared" si="335"/>
        <v>145</v>
      </c>
    </row>
    <row r="3063" spans="1:25" ht="14.4" x14ac:dyDescent="0.3">
      <c r="A3063" s="23" t="s">
        <v>22</v>
      </c>
      <c r="B3063" s="24" t="s">
        <v>138</v>
      </c>
      <c r="C3063" s="25" t="s">
        <v>139</v>
      </c>
      <c r="D3063" s="24" t="s">
        <v>25</v>
      </c>
      <c r="E3063" s="25" t="s">
        <v>26</v>
      </c>
      <c r="F3063" s="24" t="s">
        <v>30</v>
      </c>
      <c r="G3063" s="24" t="s">
        <v>28</v>
      </c>
      <c r="H3063" s="29">
        <f>'Table 1'!$G$14</f>
        <v>110</v>
      </c>
      <c r="I3063" s="30"/>
      <c r="J3063" s="30"/>
      <c r="K3063" s="30"/>
      <c r="L3063" s="31"/>
      <c r="M3063" s="31">
        <v>55</v>
      </c>
      <c r="N3063" s="32">
        <f t="array" ref="N3063">INDEX([1]!CCA_Weighting[#Data],MATCH(1,([1]!CCA_Weighting[State]=A3063)*([1]!CCA_Weighting[Zone]=B3063),0),MATCH(2021,VALUE([1]!CCA_Weighting[#Headers]),0))*M3063</f>
        <v>0.40544421461315033</v>
      </c>
      <c r="O3063" s="31">
        <f>'Table 1'!$B$14</f>
        <v>55</v>
      </c>
      <c r="P3063" s="32">
        <f t="array" ref="P3063">INDEX([1]!CCA_Weighting[#Data],MATCH(1,([1]!CCA_Weighting[State]=A3063)*([1]!CCA_Weighting[Zone]=B3063),0),MATCH(2022,VALUE([1]!CCA_Weighting[#Headers]),0))*O3063</f>
        <v>0.40544421461315033</v>
      </c>
      <c r="Q3063" s="31">
        <f>'Table 1'!$C$14</f>
        <v>36</v>
      </c>
      <c r="R3063" s="31">
        <f>'Table 1'!$E$14</f>
        <v>55</v>
      </c>
      <c r="S3063">
        <f t="shared" si="329"/>
        <v>550</v>
      </c>
      <c r="T3063">
        <f t="shared" si="330"/>
        <v>275</v>
      </c>
      <c r="U3063">
        <f t="shared" si="331"/>
        <v>275</v>
      </c>
      <c r="V3063">
        <f t="shared" si="332"/>
        <v>180</v>
      </c>
      <c r="W3063" s="28">
        <f t="shared" si="333"/>
        <v>180</v>
      </c>
      <c r="X3063" s="28">
        <f t="shared" si="334"/>
        <v>275</v>
      </c>
      <c r="Y3063">
        <f t="shared" si="335"/>
        <v>275</v>
      </c>
    </row>
    <row r="3064" spans="1:25" ht="14.4" x14ac:dyDescent="0.3">
      <c r="A3064" s="20" t="s">
        <v>22</v>
      </c>
      <c r="B3064" s="21" t="s">
        <v>138</v>
      </c>
      <c r="C3064" s="22" t="s">
        <v>139</v>
      </c>
      <c r="D3064" s="21" t="s">
        <v>25</v>
      </c>
      <c r="E3064" s="21" t="s">
        <v>31</v>
      </c>
      <c r="F3064" s="21" t="s">
        <v>27</v>
      </c>
      <c r="G3064" s="21" t="s">
        <v>28</v>
      </c>
      <c r="H3064" s="29">
        <f>'Table 1'!$M$12</f>
        <v>37.5</v>
      </c>
      <c r="I3064" s="30"/>
      <c r="J3064" s="30"/>
      <c r="K3064" s="30"/>
      <c r="L3064" s="31"/>
      <c r="M3064" s="31">
        <v>25</v>
      </c>
      <c r="N3064" s="32">
        <f t="array" ref="N3064">INDEX([1]!CCA_Weighting[#Data],MATCH(1,([1]!CCA_Weighting[State]=A3064)*([1]!CCA_Weighting[Zone]=B3064),0),MATCH(2021,VALUE([1]!CCA_Weighting[#Headers]),0))*M3064</f>
        <v>0.18429282482415923</v>
      </c>
      <c r="O3064" s="31">
        <f>'Table 1'!$H$12</f>
        <v>25</v>
      </c>
      <c r="P3064" s="32">
        <f t="array" ref="P3064">INDEX([1]!CCA_Weighting[#Data],MATCH(1,([1]!CCA_Weighting[State]=A3064)*([1]!CCA_Weighting[Zone]=B3064),0),MATCH(2022,VALUE([1]!CCA_Weighting[#Headers]),0))*O3064</f>
        <v>0.18429282482415923</v>
      </c>
      <c r="Q3064" s="31">
        <f>'Table 1'!$I$12</f>
        <v>16</v>
      </c>
      <c r="R3064" s="31">
        <f>'Table 1'!$K$12</f>
        <v>25</v>
      </c>
      <c r="S3064">
        <f t="shared" si="329"/>
        <v>187.5</v>
      </c>
      <c r="T3064">
        <f t="shared" si="330"/>
        <v>125</v>
      </c>
      <c r="U3064">
        <f t="shared" si="331"/>
        <v>125</v>
      </c>
      <c r="V3064">
        <f t="shared" si="332"/>
        <v>80</v>
      </c>
      <c r="W3064" s="28">
        <f t="shared" si="333"/>
        <v>80</v>
      </c>
      <c r="X3064" s="28">
        <f t="shared" si="334"/>
        <v>125</v>
      </c>
      <c r="Y3064">
        <f t="shared" si="335"/>
        <v>125</v>
      </c>
    </row>
    <row r="3065" spans="1:25" ht="14.4" x14ac:dyDescent="0.3">
      <c r="A3065" s="23" t="s">
        <v>22</v>
      </c>
      <c r="B3065" s="24" t="s">
        <v>138</v>
      </c>
      <c r="C3065" s="25" t="s">
        <v>139</v>
      </c>
      <c r="D3065" s="24" t="s">
        <v>25</v>
      </c>
      <c r="E3065" s="24" t="s">
        <v>31</v>
      </c>
      <c r="F3065" s="24" t="s">
        <v>29</v>
      </c>
      <c r="G3065" s="24" t="s">
        <v>28</v>
      </c>
      <c r="H3065" s="29">
        <f>'Table 1'!$M$13</f>
        <v>39.75</v>
      </c>
      <c r="I3065" s="30"/>
      <c r="J3065" s="30"/>
      <c r="K3065" s="30"/>
      <c r="L3065" s="31"/>
      <c r="M3065" s="31">
        <v>26.5</v>
      </c>
      <c r="N3065" s="32">
        <f t="array" ref="N3065">INDEX([1]!CCA_Weighting[#Data],MATCH(1,([1]!CCA_Weighting[State]=A3065)*([1]!CCA_Weighting[Zone]=B3065),0),MATCH(2021,VALUE([1]!CCA_Weighting[#Headers]),0))*M3065</f>
        <v>0.19535039431360879</v>
      </c>
      <c r="O3065" s="31">
        <f>'Table 1'!$H$13</f>
        <v>26.5</v>
      </c>
      <c r="P3065" s="32">
        <f t="array" ref="P3065">INDEX([1]!CCA_Weighting[#Data],MATCH(1,([1]!CCA_Weighting[State]=A3065)*([1]!CCA_Weighting[Zone]=B3065),0),MATCH(2022,VALUE([1]!CCA_Weighting[#Headers]),0))*O3065</f>
        <v>0.19535039431360879</v>
      </c>
      <c r="Q3065" s="31">
        <f>'Table 1'!$I$13</f>
        <v>17</v>
      </c>
      <c r="R3065" s="31">
        <f>'Table 1'!$K$13</f>
        <v>26.5</v>
      </c>
      <c r="S3065">
        <f t="shared" si="329"/>
        <v>198.75</v>
      </c>
      <c r="T3065">
        <f t="shared" si="330"/>
        <v>132.5</v>
      </c>
      <c r="U3065">
        <f t="shared" si="331"/>
        <v>132.5</v>
      </c>
      <c r="V3065">
        <f t="shared" si="332"/>
        <v>85</v>
      </c>
      <c r="W3065" s="28">
        <f t="shared" si="333"/>
        <v>85</v>
      </c>
      <c r="X3065" s="28">
        <f t="shared" si="334"/>
        <v>132.5</v>
      </c>
      <c r="Y3065">
        <f t="shared" si="335"/>
        <v>132.5</v>
      </c>
    </row>
    <row r="3066" spans="1:25" ht="14.4" x14ac:dyDescent="0.3">
      <c r="A3066" s="20" t="s">
        <v>22</v>
      </c>
      <c r="B3066" s="21" t="s">
        <v>138</v>
      </c>
      <c r="C3066" s="22" t="s">
        <v>139</v>
      </c>
      <c r="D3066" s="21" t="s">
        <v>25</v>
      </c>
      <c r="E3066" s="21" t="s">
        <v>31</v>
      </c>
      <c r="F3066" s="21" t="s">
        <v>30</v>
      </c>
      <c r="G3066" s="21" t="s">
        <v>28</v>
      </c>
      <c r="H3066" s="29">
        <f>'Table 1'!$M$14</f>
        <v>100</v>
      </c>
      <c r="I3066" s="30"/>
      <c r="J3066" s="30"/>
      <c r="K3066" s="30"/>
      <c r="L3066" s="31"/>
      <c r="M3066" s="31">
        <v>50</v>
      </c>
      <c r="N3066" s="32">
        <f t="array" ref="N3066">INDEX([1]!CCA_Weighting[#Data],MATCH(1,([1]!CCA_Weighting[State]=A3066)*([1]!CCA_Weighting[Zone]=B3066),0),MATCH(2021,VALUE([1]!CCA_Weighting[#Headers]),0))*M3066</f>
        <v>0.36858564964831847</v>
      </c>
      <c r="O3066" s="31">
        <f>'Table 1'!$H$14</f>
        <v>50</v>
      </c>
      <c r="P3066" s="32">
        <f t="array" ref="P3066">INDEX([1]!CCA_Weighting[#Data],MATCH(1,([1]!CCA_Weighting[State]=A3066)*([1]!CCA_Weighting[Zone]=B3066),0),MATCH(2022,VALUE([1]!CCA_Weighting[#Headers]),0))*O3066</f>
        <v>0.36858564964831847</v>
      </c>
      <c r="Q3066" s="31">
        <f>'Table 1'!$I$14</f>
        <v>32.5</v>
      </c>
      <c r="R3066" s="31">
        <f>'Table 1'!$K$14</f>
        <v>50</v>
      </c>
      <c r="S3066">
        <f t="shared" si="329"/>
        <v>500</v>
      </c>
      <c r="T3066">
        <f t="shared" si="330"/>
        <v>250</v>
      </c>
      <c r="U3066">
        <f t="shared" si="331"/>
        <v>250</v>
      </c>
      <c r="V3066">
        <f t="shared" si="332"/>
        <v>162.5</v>
      </c>
      <c r="W3066" s="28">
        <f t="shared" si="333"/>
        <v>162.5</v>
      </c>
      <c r="X3066" s="28">
        <f t="shared" si="334"/>
        <v>250</v>
      </c>
      <c r="Y3066">
        <f t="shared" si="335"/>
        <v>250</v>
      </c>
    </row>
    <row r="3067" spans="1:25" ht="14.4" x14ac:dyDescent="0.3">
      <c r="A3067" s="23" t="s">
        <v>22</v>
      </c>
      <c r="B3067" s="24" t="s">
        <v>138</v>
      </c>
      <c r="C3067" s="25" t="s">
        <v>139</v>
      </c>
      <c r="D3067" s="24" t="s">
        <v>25</v>
      </c>
      <c r="E3067" s="24" t="s">
        <v>32</v>
      </c>
      <c r="F3067" s="24" t="s">
        <v>27</v>
      </c>
      <c r="G3067" s="24" t="s">
        <v>28</v>
      </c>
      <c r="H3067" s="29">
        <f>'Table 1'!$S$12</f>
        <v>35.25</v>
      </c>
      <c r="I3067" s="30"/>
      <c r="J3067" s="30"/>
      <c r="K3067" s="30"/>
      <c r="L3067" s="31"/>
      <c r="M3067" s="31">
        <v>23.5</v>
      </c>
      <c r="N3067" s="32">
        <f t="array" ref="N3067">INDEX([1]!CCA_Weighting[#Data],MATCH(1,([1]!CCA_Weighting[State]=A3067)*([1]!CCA_Weighting[Zone]=B3067),0),MATCH(2021,VALUE([1]!CCA_Weighting[#Headers]),0))*M3067</f>
        <v>0.17323525533470968</v>
      </c>
      <c r="O3067" s="31">
        <f>'Table 1'!$N$8</f>
        <v>30</v>
      </c>
      <c r="P3067" s="32">
        <f t="array" ref="P3067">INDEX([1]!CCA_Weighting[#Data],MATCH(1,([1]!CCA_Weighting[State]=A3067)*([1]!CCA_Weighting[Zone]=B3067),0),MATCH(2022,VALUE([1]!CCA_Weighting[#Headers]),0))*O3067</f>
        <v>0.2211513897889911</v>
      </c>
      <c r="Q3067" s="31">
        <f>'Table 1'!$O$8</f>
        <v>19.5</v>
      </c>
      <c r="R3067" s="31">
        <f>'Table 1'!$Q$8</f>
        <v>30</v>
      </c>
      <c r="S3067">
        <f t="shared" si="329"/>
        <v>176.25</v>
      </c>
      <c r="T3067">
        <f t="shared" si="330"/>
        <v>117.5</v>
      </c>
      <c r="U3067">
        <f t="shared" si="331"/>
        <v>150</v>
      </c>
      <c r="V3067">
        <f t="shared" si="332"/>
        <v>97.5</v>
      </c>
      <c r="W3067" s="28">
        <f t="shared" si="333"/>
        <v>76.375</v>
      </c>
      <c r="X3067" s="28">
        <f t="shared" si="334"/>
        <v>150</v>
      </c>
      <c r="Y3067">
        <f t="shared" si="335"/>
        <v>150</v>
      </c>
    </row>
    <row r="3068" spans="1:25" ht="14.4" x14ac:dyDescent="0.3">
      <c r="A3068" s="20" t="s">
        <v>22</v>
      </c>
      <c r="B3068" s="21" t="s">
        <v>138</v>
      </c>
      <c r="C3068" s="22" t="s">
        <v>139</v>
      </c>
      <c r="D3068" s="21" t="s">
        <v>25</v>
      </c>
      <c r="E3068" s="21" t="s">
        <v>32</v>
      </c>
      <c r="F3068" s="21" t="s">
        <v>29</v>
      </c>
      <c r="G3068" s="21" t="s">
        <v>28</v>
      </c>
      <c r="H3068" s="29">
        <f>'Table 1'!$S$13</f>
        <v>36.75</v>
      </c>
      <c r="I3068" s="30"/>
      <c r="J3068" s="30"/>
      <c r="K3068" s="30"/>
      <c r="L3068" s="31"/>
      <c r="M3068" s="31">
        <v>24.5</v>
      </c>
      <c r="N3068" s="32">
        <f t="array" ref="N3068">INDEX([1]!CCA_Weighting[#Data],MATCH(1,([1]!CCA_Weighting[State]=A3068)*([1]!CCA_Weighting[Zone]=B3068),0),MATCH(2021,VALUE([1]!CCA_Weighting[#Headers]),0))*M3068</f>
        <v>0.18060696832767606</v>
      </c>
      <c r="O3068" s="31">
        <f>'Table 1'!$N$9</f>
        <v>32</v>
      </c>
      <c r="P3068" s="32">
        <f t="array" ref="P3068">INDEX([1]!CCA_Weighting[#Data],MATCH(1,([1]!CCA_Weighting[State]=A3068)*([1]!CCA_Weighting[Zone]=B3068),0),MATCH(2022,VALUE([1]!CCA_Weighting[#Headers]),0))*O3068</f>
        <v>0.23589481577492383</v>
      </c>
      <c r="Q3068" s="31">
        <f>'Table 1'!$O$9</f>
        <v>21</v>
      </c>
      <c r="R3068" s="31">
        <f>'Table 1'!$Q$9</f>
        <v>32</v>
      </c>
      <c r="S3068">
        <f t="shared" si="329"/>
        <v>183.75</v>
      </c>
      <c r="T3068">
        <f t="shared" si="330"/>
        <v>122.5</v>
      </c>
      <c r="U3068">
        <f t="shared" si="331"/>
        <v>160</v>
      </c>
      <c r="V3068">
        <f t="shared" si="332"/>
        <v>105</v>
      </c>
      <c r="W3068" s="28">
        <f t="shared" si="333"/>
        <v>80.390625</v>
      </c>
      <c r="X3068" s="28">
        <f t="shared" si="334"/>
        <v>160</v>
      </c>
      <c r="Y3068">
        <f t="shared" si="335"/>
        <v>160</v>
      </c>
    </row>
    <row r="3069" spans="1:25" ht="14.4" x14ac:dyDescent="0.3">
      <c r="A3069" s="23" t="s">
        <v>22</v>
      </c>
      <c r="B3069" s="24" t="s">
        <v>138</v>
      </c>
      <c r="C3069" s="25" t="s">
        <v>139</v>
      </c>
      <c r="D3069" s="24" t="s">
        <v>25</v>
      </c>
      <c r="E3069" s="24" t="s">
        <v>32</v>
      </c>
      <c r="F3069" s="24" t="s">
        <v>30</v>
      </c>
      <c r="G3069" s="24" t="s">
        <v>28</v>
      </c>
      <c r="H3069" s="29">
        <f>'Table 1'!$S$14</f>
        <v>80</v>
      </c>
      <c r="I3069" s="30"/>
      <c r="J3069" s="30"/>
      <c r="K3069" s="30"/>
      <c r="L3069" s="31"/>
      <c r="M3069" s="31">
        <v>40</v>
      </c>
      <c r="N3069" s="32">
        <f t="array" ref="N3069">INDEX([1]!CCA_Weighting[#Data],MATCH(1,([1]!CCA_Weighting[State]=A3069)*([1]!CCA_Weighting[Zone]=B3069),0),MATCH(2021,VALUE([1]!CCA_Weighting[#Headers]),0))*M3069</f>
        <v>0.2948685197186548</v>
      </c>
      <c r="O3069" s="31">
        <f>'Table 1'!$N$10</f>
        <v>40</v>
      </c>
      <c r="P3069" s="32">
        <f t="array" ref="P3069">INDEX([1]!CCA_Weighting[#Data],MATCH(1,([1]!CCA_Weighting[State]=A3069)*([1]!CCA_Weighting[Zone]=B3069),0),MATCH(2022,VALUE([1]!CCA_Weighting[#Headers]),0))*O3069</f>
        <v>0.2948685197186548</v>
      </c>
      <c r="Q3069" s="31">
        <f>'Table 1'!$O$10</f>
        <v>26</v>
      </c>
      <c r="R3069" s="31">
        <f>'Table 1'!$Q$10</f>
        <v>40</v>
      </c>
      <c r="S3069">
        <f t="shared" si="329"/>
        <v>400</v>
      </c>
      <c r="T3069">
        <f t="shared" si="330"/>
        <v>200</v>
      </c>
      <c r="U3069">
        <f t="shared" si="331"/>
        <v>200</v>
      </c>
      <c r="V3069">
        <f t="shared" si="332"/>
        <v>130</v>
      </c>
      <c r="W3069" s="28">
        <f t="shared" si="333"/>
        <v>130</v>
      </c>
      <c r="X3069" s="28">
        <f t="shared" si="334"/>
        <v>200</v>
      </c>
      <c r="Y3069">
        <f t="shared" si="335"/>
        <v>200</v>
      </c>
    </row>
    <row r="3070" spans="1:25" ht="14.4" x14ac:dyDescent="0.3">
      <c r="A3070" s="20" t="s">
        <v>22</v>
      </c>
      <c r="B3070" s="21" t="s">
        <v>138</v>
      </c>
      <c r="C3070" s="22" t="s">
        <v>139</v>
      </c>
      <c r="D3070" s="21" t="s">
        <v>25</v>
      </c>
      <c r="E3070" s="21" t="s">
        <v>33</v>
      </c>
      <c r="F3070" s="21" t="s">
        <v>27</v>
      </c>
      <c r="G3070" s="21" t="s">
        <v>28</v>
      </c>
      <c r="H3070" s="29">
        <f>'Table 1'!$Y$12</f>
        <v>31.5</v>
      </c>
      <c r="I3070" s="30"/>
      <c r="J3070" s="30"/>
      <c r="K3070" s="30"/>
      <c r="L3070" s="31"/>
      <c r="M3070" s="31">
        <v>21</v>
      </c>
      <c r="N3070" s="32">
        <f t="array" ref="N3070">INDEX([1]!CCA_Weighting[#Data],MATCH(1,([1]!CCA_Weighting[State]=A3070)*([1]!CCA_Weighting[Zone]=B3070),0),MATCH(2021,VALUE([1]!CCA_Weighting[#Headers]),0))*M3070</f>
        <v>0.15480597285229375</v>
      </c>
      <c r="O3070" s="31">
        <f>'Table 1'!$T$12</f>
        <v>21</v>
      </c>
      <c r="P3070" s="32">
        <f t="array" ref="P3070">INDEX([1]!CCA_Weighting[#Data],MATCH(1,([1]!CCA_Weighting[State]=A3070)*([1]!CCA_Weighting[Zone]=B3070),0),MATCH(2022,VALUE([1]!CCA_Weighting[#Headers]),0))*O3070</f>
        <v>0.15480597285229375</v>
      </c>
      <c r="Q3070" s="31">
        <f>'Table 1'!$U$12</f>
        <v>14</v>
      </c>
      <c r="R3070" s="31">
        <f>'Table 1'!$W$12</f>
        <v>21</v>
      </c>
      <c r="S3070">
        <f t="shared" si="329"/>
        <v>157.5</v>
      </c>
      <c r="T3070">
        <f t="shared" si="330"/>
        <v>105</v>
      </c>
      <c r="U3070">
        <f t="shared" si="331"/>
        <v>105</v>
      </c>
      <c r="V3070">
        <f t="shared" si="332"/>
        <v>70</v>
      </c>
      <c r="W3070" s="28">
        <f t="shared" si="333"/>
        <v>70</v>
      </c>
      <c r="X3070" s="28">
        <f t="shared" si="334"/>
        <v>105</v>
      </c>
      <c r="Y3070">
        <f t="shared" si="335"/>
        <v>105</v>
      </c>
    </row>
    <row r="3071" spans="1:25" ht="14.4" x14ac:dyDescent="0.3">
      <c r="A3071" s="23" t="s">
        <v>22</v>
      </c>
      <c r="B3071" s="24" t="s">
        <v>138</v>
      </c>
      <c r="C3071" s="25" t="s">
        <v>139</v>
      </c>
      <c r="D3071" s="24" t="s">
        <v>25</v>
      </c>
      <c r="E3071" s="24" t="s">
        <v>33</v>
      </c>
      <c r="F3071" s="24" t="s">
        <v>29</v>
      </c>
      <c r="G3071" s="24" t="s">
        <v>28</v>
      </c>
      <c r="H3071" s="29">
        <f>'Table 1'!$Y$13</f>
        <v>33</v>
      </c>
      <c r="I3071" s="30"/>
      <c r="J3071" s="30"/>
      <c r="K3071" s="30"/>
      <c r="L3071" s="31"/>
      <c r="M3071" s="31">
        <v>22</v>
      </c>
      <c r="N3071" s="32">
        <f t="array" ref="N3071">INDEX([1]!CCA_Weighting[#Data],MATCH(1,([1]!CCA_Weighting[State]=A3071)*([1]!CCA_Weighting[Zone]=B3071),0),MATCH(2021,VALUE([1]!CCA_Weighting[#Headers]),0))*M3071</f>
        <v>0.16217768584526013</v>
      </c>
      <c r="O3071" s="31">
        <f>'Table 1'!$T$13</f>
        <v>22</v>
      </c>
      <c r="P3071" s="32">
        <f t="array" ref="P3071">INDEX([1]!CCA_Weighting[#Data],MATCH(1,([1]!CCA_Weighting[State]=A3071)*([1]!CCA_Weighting[Zone]=B3071),0),MATCH(2022,VALUE([1]!CCA_Weighting[#Headers]),0))*O3071</f>
        <v>0.16217768584526013</v>
      </c>
      <c r="Q3071" s="31">
        <f>'Table 1'!$U$13</f>
        <v>14.5</v>
      </c>
      <c r="R3071" s="31">
        <f>'Table 1'!$W$13</f>
        <v>22</v>
      </c>
      <c r="S3071">
        <f t="shared" si="329"/>
        <v>165</v>
      </c>
      <c r="T3071">
        <f t="shared" si="330"/>
        <v>110</v>
      </c>
      <c r="U3071">
        <f t="shared" si="331"/>
        <v>110</v>
      </c>
      <c r="V3071">
        <f t="shared" si="332"/>
        <v>72.5</v>
      </c>
      <c r="W3071" s="28">
        <f t="shared" si="333"/>
        <v>72.5</v>
      </c>
      <c r="X3071" s="28">
        <f t="shared" si="334"/>
        <v>110</v>
      </c>
      <c r="Y3071">
        <f t="shared" si="335"/>
        <v>110</v>
      </c>
    </row>
    <row r="3072" spans="1:25" ht="14.4" x14ac:dyDescent="0.3">
      <c r="A3072" s="20" t="s">
        <v>22</v>
      </c>
      <c r="B3072" s="21" t="s">
        <v>138</v>
      </c>
      <c r="C3072" s="22" t="s">
        <v>139</v>
      </c>
      <c r="D3072" s="21" t="s">
        <v>25</v>
      </c>
      <c r="E3072" s="21" t="s">
        <v>33</v>
      </c>
      <c r="F3072" s="21" t="s">
        <v>30</v>
      </c>
      <c r="G3072" s="21" t="s">
        <v>28</v>
      </c>
      <c r="H3072" s="29">
        <f>'Table 1'!$Y$14</f>
        <v>76</v>
      </c>
      <c r="I3072" s="30"/>
      <c r="J3072" s="30"/>
      <c r="K3072" s="30"/>
      <c r="L3072" s="31"/>
      <c r="M3072" s="31">
        <v>38</v>
      </c>
      <c r="N3072" s="32">
        <f t="array" ref="N3072">INDEX([1]!CCA_Weighting[#Data],MATCH(1,([1]!CCA_Weighting[State]=A3072)*([1]!CCA_Weighting[Zone]=B3072),0),MATCH(2021,VALUE([1]!CCA_Weighting[#Headers]),0))*M3072</f>
        <v>0.28012509373272204</v>
      </c>
      <c r="O3072" s="31">
        <f>'Table 1'!$T$14</f>
        <v>38</v>
      </c>
      <c r="P3072" s="32">
        <f t="array" ref="P3072">INDEX([1]!CCA_Weighting[#Data],MATCH(1,([1]!CCA_Weighting[State]=A3072)*([1]!CCA_Weighting[Zone]=B3072),0),MATCH(2022,VALUE([1]!CCA_Weighting[#Headers]),0))*O3072</f>
        <v>0.28012509373272204</v>
      </c>
      <c r="Q3072" s="31">
        <f>'Table 1'!$U$14</f>
        <v>24.5</v>
      </c>
      <c r="R3072" s="31">
        <f>'Table 1'!$W$14</f>
        <v>38</v>
      </c>
      <c r="S3072">
        <f t="shared" si="329"/>
        <v>380</v>
      </c>
      <c r="T3072">
        <f t="shared" si="330"/>
        <v>190</v>
      </c>
      <c r="U3072">
        <f t="shared" si="331"/>
        <v>190</v>
      </c>
      <c r="V3072">
        <f t="shared" si="332"/>
        <v>122.5</v>
      </c>
      <c r="W3072" s="28">
        <f t="shared" si="333"/>
        <v>122.5</v>
      </c>
      <c r="X3072" s="28">
        <f t="shared" si="334"/>
        <v>190</v>
      </c>
      <c r="Y3072">
        <f t="shared" si="335"/>
        <v>190</v>
      </c>
    </row>
    <row r="3073" spans="1:25" ht="14.4" x14ac:dyDescent="0.3">
      <c r="A3073" s="23" t="s">
        <v>22</v>
      </c>
      <c r="B3073" s="24" t="s">
        <v>138</v>
      </c>
      <c r="C3073" s="25" t="s">
        <v>139</v>
      </c>
      <c r="D3073" s="24" t="s">
        <v>25</v>
      </c>
      <c r="E3073" s="24" t="s">
        <v>34</v>
      </c>
      <c r="F3073" s="24" t="s">
        <v>27</v>
      </c>
      <c r="G3073" s="24" t="s">
        <v>28</v>
      </c>
      <c r="H3073" s="29">
        <f>'Table 1'!$Y$8</f>
        <v>42.75</v>
      </c>
      <c r="I3073" s="30"/>
      <c r="J3073" s="30"/>
      <c r="K3073" s="30"/>
      <c r="L3073" s="31"/>
      <c r="M3073" s="31">
        <v>21</v>
      </c>
      <c r="N3073" s="32">
        <f t="array" ref="N3073">INDEX([1]!CCA_Weighting[#Data],MATCH(1,([1]!CCA_Weighting[State]=A3073)*([1]!CCA_Weighting[Zone]=B3073),0),MATCH(2021,VALUE([1]!CCA_Weighting[#Headers]),0))*M3073</f>
        <v>0.15480597285229375</v>
      </c>
      <c r="O3073" s="31">
        <f>'Table 1'!$T$12</f>
        <v>21</v>
      </c>
      <c r="P3073" s="32">
        <f t="array" ref="P3073">INDEX([1]!CCA_Weighting[#Data],MATCH(1,([1]!CCA_Weighting[State]=A3073)*([1]!CCA_Weighting[Zone]=B3073),0),MATCH(2022,VALUE([1]!CCA_Weighting[#Headers]),0))*O3073</f>
        <v>0.15480597285229375</v>
      </c>
      <c r="Q3073" s="31">
        <f>'Table 1'!$U$12</f>
        <v>14</v>
      </c>
      <c r="R3073" s="31">
        <f>'Table 1'!$W$12</f>
        <v>21</v>
      </c>
      <c r="S3073">
        <f t="shared" si="329"/>
        <v>213.75</v>
      </c>
      <c r="T3073">
        <f t="shared" si="330"/>
        <v>105</v>
      </c>
      <c r="U3073">
        <f t="shared" si="331"/>
        <v>105</v>
      </c>
      <c r="V3073">
        <f t="shared" si="332"/>
        <v>70</v>
      </c>
      <c r="W3073" s="28">
        <f t="shared" si="333"/>
        <v>70</v>
      </c>
      <c r="X3073" s="28">
        <f t="shared" si="334"/>
        <v>105</v>
      </c>
      <c r="Y3073">
        <f t="shared" si="335"/>
        <v>105</v>
      </c>
    </row>
    <row r="3074" spans="1:25" ht="14.4" x14ac:dyDescent="0.3">
      <c r="A3074" s="20" t="s">
        <v>22</v>
      </c>
      <c r="B3074" s="21" t="s">
        <v>138</v>
      </c>
      <c r="C3074" s="22" t="s">
        <v>139</v>
      </c>
      <c r="D3074" s="21" t="s">
        <v>25</v>
      </c>
      <c r="E3074" s="21" t="s">
        <v>34</v>
      </c>
      <c r="F3074" s="21" t="s">
        <v>29</v>
      </c>
      <c r="G3074" s="21" t="s">
        <v>28</v>
      </c>
      <c r="H3074" s="29">
        <f>'Table 1'!$Y$9</f>
        <v>45</v>
      </c>
      <c r="I3074" s="30"/>
      <c r="J3074" s="30"/>
      <c r="K3074" s="30"/>
      <c r="L3074" s="31"/>
      <c r="M3074" s="31">
        <v>22</v>
      </c>
      <c r="N3074" s="32">
        <f t="array" ref="N3074">INDEX([1]!CCA_Weighting[#Data],MATCH(1,([1]!CCA_Weighting[State]=A3074)*([1]!CCA_Weighting[Zone]=B3074),0),MATCH(2021,VALUE([1]!CCA_Weighting[#Headers]),0))*M3074</f>
        <v>0.16217768584526013</v>
      </c>
      <c r="O3074" s="31">
        <f>'Table 1'!$T$13</f>
        <v>22</v>
      </c>
      <c r="P3074" s="32">
        <f t="array" ref="P3074">INDEX([1]!CCA_Weighting[#Data],MATCH(1,([1]!CCA_Weighting[State]=A3074)*([1]!CCA_Weighting[Zone]=B3074),0),MATCH(2022,VALUE([1]!CCA_Weighting[#Headers]),0))*O3074</f>
        <v>0.16217768584526013</v>
      </c>
      <c r="Q3074" s="31">
        <f>'Table 1'!$U$13</f>
        <v>14.5</v>
      </c>
      <c r="R3074" s="31">
        <f>'Table 1'!$W$13</f>
        <v>22</v>
      </c>
      <c r="S3074">
        <f t="shared" si="329"/>
        <v>225</v>
      </c>
      <c r="T3074">
        <f t="shared" si="330"/>
        <v>110</v>
      </c>
      <c r="U3074">
        <f t="shared" si="331"/>
        <v>110</v>
      </c>
      <c r="V3074">
        <f t="shared" si="332"/>
        <v>72.5</v>
      </c>
      <c r="W3074" s="28">
        <f t="shared" si="333"/>
        <v>72.5</v>
      </c>
      <c r="X3074" s="28">
        <f t="shared" si="334"/>
        <v>110</v>
      </c>
      <c r="Y3074">
        <f t="shared" si="335"/>
        <v>110</v>
      </c>
    </row>
    <row r="3075" spans="1:25" ht="14.4" x14ac:dyDescent="0.3">
      <c r="A3075" s="23" t="s">
        <v>22</v>
      </c>
      <c r="B3075" s="24" t="s">
        <v>138</v>
      </c>
      <c r="C3075" s="25" t="s">
        <v>139</v>
      </c>
      <c r="D3075" s="24" t="s">
        <v>25</v>
      </c>
      <c r="E3075" s="24" t="s">
        <v>34</v>
      </c>
      <c r="F3075" s="24" t="s">
        <v>30</v>
      </c>
      <c r="G3075" s="24" t="s">
        <v>28</v>
      </c>
      <c r="H3075" s="29">
        <f>'Table 1'!$Y$10</f>
        <v>76</v>
      </c>
      <c r="I3075" s="30"/>
      <c r="J3075" s="30"/>
      <c r="K3075" s="30"/>
      <c r="L3075" s="31"/>
      <c r="M3075" s="31">
        <v>38</v>
      </c>
      <c r="N3075" s="32">
        <f t="array" ref="N3075">INDEX([1]!CCA_Weighting[#Data],MATCH(1,([1]!CCA_Weighting[State]=A3075)*([1]!CCA_Weighting[Zone]=B3075),0),MATCH(2021,VALUE([1]!CCA_Weighting[#Headers]),0))*M3075</f>
        <v>0.28012509373272204</v>
      </c>
      <c r="O3075" s="31">
        <f>'Table 1'!$T$14</f>
        <v>38</v>
      </c>
      <c r="P3075" s="32">
        <f t="array" ref="P3075">INDEX([1]!CCA_Weighting[#Data],MATCH(1,([1]!CCA_Weighting[State]=A3075)*([1]!CCA_Weighting[Zone]=B3075),0),MATCH(2022,VALUE([1]!CCA_Weighting[#Headers]),0))*O3075</f>
        <v>0.28012509373272204</v>
      </c>
      <c r="Q3075" s="31">
        <f>'Table 1'!$U$14</f>
        <v>24.5</v>
      </c>
      <c r="R3075" s="31">
        <f>'Table 1'!$W$14</f>
        <v>38</v>
      </c>
      <c r="S3075">
        <f t="shared" ref="S3075:S3138" si="336">H3075*5</f>
        <v>380</v>
      </c>
      <c r="T3075">
        <f t="shared" ref="T3075:T3138" si="337">M3075*5</f>
        <v>190</v>
      </c>
      <c r="U3075">
        <f t="shared" ref="U3075:U3138" si="338">O3075*5</f>
        <v>190</v>
      </c>
      <c r="V3075">
        <f t="shared" ref="V3075:V3138" si="339">Q3075*5</f>
        <v>122.5</v>
      </c>
      <c r="W3075" s="28">
        <f t="shared" ref="W3075:W3138" si="340">(Q3075/O3075)*T3075</f>
        <v>122.5</v>
      </c>
      <c r="X3075" s="28">
        <f t="shared" ref="X3075:X3138" si="341">R3075*5</f>
        <v>190</v>
      </c>
      <c r="Y3075">
        <f t="shared" ref="Y3075:Y3138" si="342">R3075*5</f>
        <v>190</v>
      </c>
    </row>
    <row r="3076" spans="1:25" ht="14.4" x14ac:dyDescent="0.3">
      <c r="A3076" s="20" t="s">
        <v>22</v>
      </c>
      <c r="B3076" s="21" t="s">
        <v>138</v>
      </c>
      <c r="C3076" s="22" t="s">
        <v>139</v>
      </c>
      <c r="D3076" s="21" t="s">
        <v>35</v>
      </c>
      <c r="E3076" s="22" t="s">
        <v>26</v>
      </c>
      <c r="F3076" s="21" t="s">
        <v>27</v>
      </c>
      <c r="G3076" s="21" t="s">
        <v>28</v>
      </c>
      <c r="H3076" s="29">
        <f>'Table 1'!$G$12</f>
        <v>40.5</v>
      </c>
      <c r="I3076" s="30"/>
      <c r="J3076" s="30"/>
      <c r="K3076" s="30"/>
      <c r="L3076" s="31"/>
      <c r="M3076" s="31">
        <v>27</v>
      </c>
      <c r="N3076" s="32">
        <f t="array" ref="N3076">INDEX([1]!CCA_Weighting[#Data],MATCH(1,([1]!CCA_Weighting[State]=A3076)*([1]!CCA_Weighting[Zone]=B3076),0),MATCH(2021,VALUE([1]!CCA_Weighting[#Headers]),0))*M3076</f>
        <v>0.19903625081009199</v>
      </c>
      <c r="O3076" s="31">
        <f>'Table 1'!$B$12</f>
        <v>27</v>
      </c>
      <c r="P3076" s="32">
        <f t="array" ref="P3076">INDEX([1]!CCA_Weighting[#Data],MATCH(1,([1]!CCA_Weighting[State]=A3076)*([1]!CCA_Weighting[Zone]=B3076),0),MATCH(2022,VALUE([1]!CCA_Weighting[#Headers]),0))*O3076</f>
        <v>0.19903625081009199</v>
      </c>
      <c r="Q3076" s="31">
        <f>'Table 1'!$C$12</f>
        <v>18</v>
      </c>
      <c r="R3076" s="31">
        <f>'Table 1'!$E$12</f>
        <v>27</v>
      </c>
      <c r="S3076">
        <f t="shared" si="336"/>
        <v>202.5</v>
      </c>
      <c r="T3076">
        <f t="shared" si="337"/>
        <v>135</v>
      </c>
      <c r="U3076">
        <f t="shared" si="338"/>
        <v>135</v>
      </c>
      <c r="V3076">
        <f t="shared" si="339"/>
        <v>90</v>
      </c>
      <c r="W3076" s="28">
        <f t="shared" si="340"/>
        <v>90</v>
      </c>
      <c r="X3076" s="28">
        <f t="shared" si="341"/>
        <v>135</v>
      </c>
      <c r="Y3076">
        <f t="shared" si="342"/>
        <v>135</v>
      </c>
    </row>
    <row r="3077" spans="1:25" ht="14.4" x14ac:dyDescent="0.3">
      <c r="A3077" s="23" t="s">
        <v>22</v>
      </c>
      <c r="B3077" s="24" t="s">
        <v>138</v>
      </c>
      <c r="C3077" s="25" t="s">
        <v>139</v>
      </c>
      <c r="D3077" s="24" t="s">
        <v>35</v>
      </c>
      <c r="E3077" s="25" t="s">
        <v>26</v>
      </c>
      <c r="F3077" s="24" t="s">
        <v>29</v>
      </c>
      <c r="G3077" s="24" t="s">
        <v>28</v>
      </c>
      <c r="H3077" s="29">
        <f>'Table 1'!$G$13</f>
        <v>43.5</v>
      </c>
      <c r="I3077" s="30"/>
      <c r="J3077" s="30"/>
      <c r="K3077" s="30"/>
      <c r="L3077" s="31"/>
      <c r="M3077" s="31">
        <v>29</v>
      </c>
      <c r="N3077" s="32">
        <f t="array" ref="N3077">INDEX([1]!CCA_Weighting[#Data],MATCH(1,([1]!CCA_Weighting[State]=A3077)*([1]!CCA_Weighting[Zone]=B3077),0),MATCH(2021,VALUE([1]!CCA_Weighting[#Headers]),0))*M3077</f>
        <v>0.21377967679602472</v>
      </c>
      <c r="O3077" s="31">
        <f>'Table 1'!$B$13</f>
        <v>29</v>
      </c>
      <c r="P3077" s="32">
        <f t="array" ref="P3077">INDEX([1]!CCA_Weighting[#Data],MATCH(1,([1]!CCA_Weighting[State]=A3077)*([1]!CCA_Weighting[Zone]=B3077),0),MATCH(2022,VALUE([1]!CCA_Weighting[#Headers]),0))*O3077</f>
        <v>0.21377967679602472</v>
      </c>
      <c r="Q3077" s="31">
        <f>'Table 1'!$C$13</f>
        <v>19</v>
      </c>
      <c r="R3077" s="31">
        <f>'Table 1'!$E$13</f>
        <v>29</v>
      </c>
      <c r="S3077">
        <f t="shared" si="336"/>
        <v>217.5</v>
      </c>
      <c r="T3077">
        <f t="shared" si="337"/>
        <v>145</v>
      </c>
      <c r="U3077">
        <f t="shared" si="338"/>
        <v>145</v>
      </c>
      <c r="V3077">
        <f t="shared" si="339"/>
        <v>95</v>
      </c>
      <c r="W3077" s="28">
        <f t="shared" si="340"/>
        <v>95</v>
      </c>
      <c r="X3077" s="28">
        <f t="shared" si="341"/>
        <v>145</v>
      </c>
      <c r="Y3077">
        <f t="shared" si="342"/>
        <v>145</v>
      </c>
    </row>
    <row r="3078" spans="1:25" ht="14.4" x14ac:dyDescent="0.3">
      <c r="A3078" s="20" t="s">
        <v>22</v>
      </c>
      <c r="B3078" s="21" t="s">
        <v>138</v>
      </c>
      <c r="C3078" s="22" t="s">
        <v>139</v>
      </c>
      <c r="D3078" s="21" t="s">
        <v>35</v>
      </c>
      <c r="E3078" s="22" t="s">
        <v>26</v>
      </c>
      <c r="F3078" s="21" t="s">
        <v>30</v>
      </c>
      <c r="G3078" s="21" t="s">
        <v>28</v>
      </c>
      <c r="H3078" s="29">
        <f>'Table 1'!$G$14</f>
        <v>110</v>
      </c>
      <c r="I3078" s="30"/>
      <c r="J3078" s="30"/>
      <c r="K3078" s="30"/>
      <c r="L3078" s="31"/>
      <c r="M3078" s="31">
        <v>55</v>
      </c>
      <c r="N3078" s="32">
        <f t="array" ref="N3078">INDEX([1]!CCA_Weighting[#Data],MATCH(1,([1]!CCA_Weighting[State]=A3078)*([1]!CCA_Weighting[Zone]=B3078),0),MATCH(2021,VALUE([1]!CCA_Weighting[#Headers]),0))*M3078</f>
        <v>0.40544421461315033</v>
      </c>
      <c r="O3078" s="31">
        <f>'Table 1'!$B$14</f>
        <v>55</v>
      </c>
      <c r="P3078" s="32">
        <f t="array" ref="P3078">INDEX([1]!CCA_Weighting[#Data],MATCH(1,([1]!CCA_Weighting[State]=A3078)*([1]!CCA_Weighting[Zone]=B3078),0),MATCH(2022,VALUE([1]!CCA_Weighting[#Headers]),0))*O3078</f>
        <v>0.40544421461315033</v>
      </c>
      <c r="Q3078" s="31">
        <f>'Table 1'!$C$14</f>
        <v>36</v>
      </c>
      <c r="R3078" s="31">
        <f>'Table 1'!$E$14</f>
        <v>55</v>
      </c>
      <c r="S3078">
        <f t="shared" si="336"/>
        <v>550</v>
      </c>
      <c r="T3078">
        <f t="shared" si="337"/>
        <v>275</v>
      </c>
      <c r="U3078">
        <f t="shared" si="338"/>
        <v>275</v>
      </c>
      <c r="V3078">
        <f t="shared" si="339"/>
        <v>180</v>
      </c>
      <c r="W3078" s="28">
        <f t="shared" si="340"/>
        <v>180</v>
      </c>
      <c r="X3078" s="28">
        <f t="shared" si="341"/>
        <v>275</v>
      </c>
      <c r="Y3078">
        <f t="shared" si="342"/>
        <v>275</v>
      </c>
    </row>
    <row r="3079" spans="1:25" ht="14.4" x14ac:dyDescent="0.3">
      <c r="A3079" s="23" t="s">
        <v>22</v>
      </c>
      <c r="B3079" s="24" t="s">
        <v>138</v>
      </c>
      <c r="C3079" s="25" t="s">
        <v>139</v>
      </c>
      <c r="D3079" s="24" t="s">
        <v>35</v>
      </c>
      <c r="E3079" s="24" t="s">
        <v>31</v>
      </c>
      <c r="F3079" s="24" t="s">
        <v>27</v>
      </c>
      <c r="G3079" s="24" t="s">
        <v>28</v>
      </c>
      <c r="H3079" s="29">
        <f>'Table 1'!$M$12</f>
        <v>37.5</v>
      </c>
      <c r="I3079" s="30"/>
      <c r="J3079" s="30"/>
      <c r="K3079" s="30"/>
      <c r="L3079" s="31"/>
      <c r="M3079" s="31">
        <v>25</v>
      </c>
      <c r="N3079" s="32">
        <f t="array" ref="N3079">INDEX([1]!CCA_Weighting[#Data],MATCH(1,([1]!CCA_Weighting[State]=A3079)*([1]!CCA_Weighting[Zone]=B3079),0),MATCH(2021,VALUE([1]!CCA_Weighting[#Headers]),0))*M3079</f>
        <v>0.18429282482415923</v>
      </c>
      <c r="O3079" s="31">
        <f>'Table 1'!$H$12</f>
        <v>25</v>
      </c>
      <c r="P3079" s="32">
        <f t="array" ref="P3079">INDEX([1]!CCA_Weighting[#Data],MATCH(1,([1]!CCA_Weighting[State]=A3079)*([1]!CCA_Weighting[Zone]=B3079),0),MATCH(2022,VALUE([1]!CCA_Weighting[#Headers]),0))*O3079</f>
        <v>0.18429282482415923</v>
      </c>
      <c r="Q3079" s="31">
        <f>'Table 1'!$I$12</f>
        <v>16</v>
      </c>
      <c r="R3079" s="31">
        <f>'Table 1'!$K$12</f>
        <v>25</v>
      </c>
      <c r="S3079">
        <f t="shared" si="336"/>
        <v>187.5</v>
      </c>
      <c r="T3079">
        <f t="shared" si="337"/>
        <v>125</v>
      </c>
      <c r="U3079">
        <f t="shared" si="338"/>
        <v>125</v>
      </c>
      <c r="V3079">
        <f t="shared" si="339"/>
        <v>80</v>
      </c>
      <c r="W3079" s="28">
        <f t="shared" si="340"/>
        <v>80</v>
      </c>
      <c r="X3079" s="28">
        <f t="shared" si="341"/>
        <v>125</v>
      </c>
      <c r="Y3079">
        <f t="shared" si="342"/>
        <v>125</v>
      </c>
    </row>
    <row r="3080" spans="1:25" ht="14.4" x14ac:dyDescent="0.3">
      <c r="A3080" s="20" t="s">
        <v>22</v>
      </c>
      <c r="B3080" s="21" t="s">
        <v>138</v>
      </c>
      <c r="C3080" s="22" t="s">
        <v>139</v>
      </c>
      <c r="D3080" s="21" t="s">
        <v>35</v>
      </c>
      <c r="E3080" s="21" t="s">
        <v>31</v>
      </c>
      <c r="F3080" s="21" t="s">
        <v>29</v>
      </c>
      <c r="G3080" s="21" t="s">
        <v>28</v>
      </c>
      <c r="H3080" s="29">
        <f>'Table 1'!$M$13</f>
        <v>39.75</v>
      </c>
      <c r="I3080" s="30"/>
      <c r="J3080" s="30"/>
      <c r="K3080" s="30"/>
      <c r="L3080" s="31"/>
      <c r="M3080" s="31">
        <v>26.5</v>
      </c>
      <c r="N3080" s="32">
        <f t="array" ref="N3080">INDEX([1]!CCA_Weighting[#Data],MATCH(1,([1]!CCA_Weighting[State]=A3080)*([1]!CCA_Weighting[Zone]=B3080),0),MATCH(2021,VALUE([1]!CCA_Weighting[#Headers]),0))*M3080</f>
        <v>0.19535039431360879</v>
      </c>
      <c r="O3080" s="31">
        <f>'Table 1'!$H$13</f>
        <v>26.5</v>
      </c>
      <c r="P3080" s="32">
        <f t="array" ref="P3080">INDEX([1]!CCA_Weighting[#Data],MATCH(1,([1]!CCA_Weighting[State]=A3080)*([1]!CCA_Weighting[Zone]=B3080),0),MATCH(2022,VALUE([1]!CCA_Weighting[#Headers]),0))*O3080</f>
        <v>0.19535039431360879</v>
      </c>
      <c r="Q3080" s="31">
        <f>'Table 1'!$I$13</f>
        <v>17</v>
      </c>
      <c r="R3080" s="31">
        <f>'Table 1'!$K$13</f>
        <v>26.5</v>
      </c>
      <c r="S3080">
        <f t="shared" si="336"/>
        <v>198.75</v>
      </c>
      <c r="T3080">
        <f t="shared" si="337"/>
        <v>132.5</v>
      </c>
      <c r="U3080">
        <f t="shared" si="338"/>
        <v>132.5</v>
      </c>
      <c r="V3080">
        <f t="shared" si="339"/>
        <v>85</v>
      </c>
      <c r="W3080" s="28">
        <f t="shared" si="340"/>
        <v>85</v>
      </c>
      <c r="X3080" s="28">
        <f t="shared" si="341"/>
        <v>132.5</v>
      </c>
      <c r="Y3080">
        <f t="shared" si="342"/>
        <v>132.5</v>
      </c>
    </row>
    <row r="3081" spans="1:25" ht="14.4" x14ac:dyDescent="0.3">
      <c r="A3081" s="23" t="s">
        <v>22</v>
      </c>
      <c r="B3081" s="24" t="s">
        <v>138</v>
      </c>
      <c r="C3081" s="25" t="s">
        <v>139</v>
      </c>
      <c r="D3081" s="24" t="s">
        <v>35</v>
      </c>
      <c r="E3081" s="24" t="s">
        <v>31</v>
      </c>
      <c r="F3081" s="24" t="s">
        <v>30</v>
      </c>
      <c r="G3081" s="24" t="s">
        <v>28</v>
      </c>
      <c r="H3081" s="29">
        <f>'Table 1'!$M$14</f>
        <v>100</v>
      </c>
      <c r="I3081" s="30"/>
      <c r="J3081" s="30"/>
      <c r="K3081" s="30"/>
      <c r="L3081" s="31"/>
      <c r="M3081" s="31">
        <v>50</v>
      </c>
      <c r="N3081" s="32">
        <f t="array" ref="N3081">INDEX([1]!CCA_Weighting[#Data],MATCH(1,([1]!CCA_Weighting[State]=A3081)*([1]!CCA_Weighting[Zone]=B3081),0),MATCH(2021,VALUE([1]!CCA_Weighting[#Headers]),0))*M3081</f>
        <v>0.36858564964831847</v>
      </c>
      <c r="O3081" s="31">
        <f>'Table 1'!$H$14</f>
        <v>50</v>
      </c>
      <c r="P3081" s="32">
        <f t="array" ref="P3081">INDEX([1]!CCA_Weighting[#Data],MATCH(1,([1]!CCA_Weighting[State]=A3081)*([1]!CCA_Weighting[Zone]=B3081),0),MATCH(2022,VALUE([1]!CCA_Weighting[#Headers]),0))*O3081</f>
        <v>0.36858564964831847</v>
      </c>
      <c r="Q3081" s="31">
        <f>'Table 1'!$I$14</f>
        <v>32.5</v>
      </c>
      <c r="R3081" s="31">
        <f>'Table 1'!$K$14</f>
        <v>50</v>
      </c>
      <c r="S3081">
        <f t="shared" si="336"/>
        <v>500</v>
      </c>
      <c r="T3081">
        <f t="shared" si="337"/>
        <v>250</v>
      </c>
      <c r="U3081">
        <f t="shared" si="338"/>
        <v>250</v>
      </c>
      <c r="V3081">
        <f t="shared" si="339"/>
        <v>162.5</v>
      </c>
      <c r="W3081" s="28">
        <f t="shared" si="340"/>
        <v>162.5</v>
      </c>
      <c r="X3081" s="28">
        <f t="shared" si="341"/>
        <v>250</v>
      </c>
      <c r="Y3081">
        <f t="shared" si="342"/>
        <v>250</v>
      </c>
    </row>
    <row r="3082" spans="1:25" ht="14.4" x14ac:dyDescent="0.3">
      <c r="A3082" s="20" t="s">
        <v>22</v>
      </c>
      <c r="B3082" s="21" t="s">
        <v>138</v>
      </c>
      <c r="C3082" s="22" t="s">
        <v>139</v>
      </c>
      <c r="D3082" s="21" t="s">
        <v>35</v>
      </c>
      <c r="E3082" s="21" t="s">
        <v>32</v>
      </c>
      <c r="F3082" s="21" t="s">
        <v>27</v>
      </c>
      <c r="G3082" s="21" t="s">
        <v>28</v>
      </c>
      <c r="H3082" s="29">
        <f>'Table 1'!$S$12</f>
        <v>35.25</v>
      </c>
      <c r="I3082" s="30"/>
      <c r="J3082" s="30"/>
      <c r="K3082" s="30"/>
      <c r="L3082" s="31"/>
      <c r="M3082" s="31">
        <v>23.5</v>
      </c>
      <c r="N3082" s="32">
        <f t="array" ref="N3082">INDEX([1]!CCA_Weighting[#Data],MATCH(1,([1]!CCA_Weighting[State]=A3082)*([1]!CCA_Weighting[Zone]=B3082),0),MATCH(2021,VALUE([1]!CCA_Weighting[#Headers]),0))*M3082</f>
        <v>0.17323525533470968</v>
      </c>
      <c r="O3082" s="31">
        <f>'Table 1'!$N$8</f>
        <v>30</v>
      </c>
      <c r="P3082" s="32">
        <f t="array" ref="P3082">INDEX([1]!CCA_Weighting[#Data],MATCH(1,([1]!CCA_Weighting[State]=A3082)*([1]!CCA_Weighting[Zone]=B3082),0),MATCH(2022,VALUE([1]!CCA_Weighting[#Headers]),0))*O3082</f>
        <v>0.2211513897889911</v>
      </c>
      <c r="Q3082" s="31">
        <f>'Table 1'!$O$8</f>
        <v>19.5</v>
      </c>
      <c r="R3082" s="31">
        <f>'Table 1'!$Q$8</f>
        <v>30</v>
      </c>
      <c r="S3082">
        <f t="shared" si="336"/>
        <v>176.25</v>
      </c>
      <c r="T3082">
        <f t="shared" si="337"/>
        <v>117.5</v>
      </c>
      <c r="U3082">
        <f t="shared" si="338"/>
        <v>150</v>
      </c>
      <c r="V3082">
        <f t="shared" si="339"/>
        <v>97.5</v>
      </c>
      <c r="W3082" s="28">
        <f t="shared" si="340"/>
        <v>76.375</v>
      </c>
      <c r="X3082" s="28">
        <f t="shared" si="341"/>
        <v>150</v>
      </c>
      <c r="Y3082">
        <f t="shared" si="342"/>
        <v>150</v>
      </c>
    </row>
    <row r="3083" spans="1:25" ht="14.4" x14ac:dyDescent="0.3">
      <c r="A3083" s="23" t="s">
        <v>22</v>
      </c>
      <c r="B3083" s="24" t="s">
        <v>138</v>
      </c>
      <c r="C3083" s="25" t="s">
        <v>139</v>
      </c>
      <c r="D3083" s="24" t="s">
        <v>35</v>
      </c>
      <c r="E3083" s="24" t="s">
        <v>32</v>
      </c>
      <c r="F3083" s="24" t="s">
        <v>29</v>
      </c>
      <c r="G3083" s="24" t="s">
        <v>28</v>
      </c>
      <c r="H3083" s="29">
        <f>'Table 1'!$S$13</f>
        <v>36.75</v>
      </c>
      <c r="I3083" s="30"/>
      <c r="J3083" s="30"/>
      <c r="K3083" s="30"/>
      <c r="L3083" s="31"/>
      <c r="M3083" s="31">
        <v>24.5</v>
      </c>
      <c r="N3083" s="32">
        <f t="array" ref="N3083">INDEX([1]!CCA_Weighting[#Data],MATCH(1,([1]!CCA_Weighting[State]=A3083)*([1]!CCA_Weighting[Zone]=B3083),0),MATCH(2021,VALUE([1]!CCA_Weighting[#Headers]),0))*M3083</f>
        <v>0.18060696832767606</v>
      </c>
      <c r="O3083" s="31">
        <f>'Table 1'!$N$9</f>
        <v>32</v>
      </c>
      <c r="P3083" s="32">
        <f t="array" ref="P3083">INDEX([1]!CCA_Weighting[#Data],MATCH(1,([1]!CCA_Weighting[State]=A3083)*([1]!CCA_Weighting[Zone]=B3083),0),MATCH(2022,VALUE([1]!CCA_Weighting[#Headers]),0))*O3083</f>
        <v>0.23589481577492383</v>
      </c>
      <c r="Q3083" s="31">
        <f>'Table 1'!$O$9</f>
        <v>21</v>
      </c>
      <c r="R3083" s="31">
        <f>'Table 1'!$Q$9</f>
        <v>32</v>
      </c>
      <c r="S3083">
        <f t="shared" si="336"/>
        <v>183.75</v>
      </c>
      <c r="T3083">
        <f t="shared" si="337"/>
        <v>122.5</v>
      </c>
      <c r="U3083">
        <f t="shared" si="338"/>
        <v>160</v>
      </c>
      <c r="V3083">
        <f t="shared" si="339"/>
        <v>105</v>
      </c>
      <c r="W3083" s="28">
        <f t="shared" si="340"/>
        <v>80.390625</v>
      </c>
      <c r="X3083" s="28">
        <f t="shared" si="341"/>
        <v>160</v>
      </c>
      <c r="Y3083">
        <f t="shared" si="342"/>
        <v>160</v>
      </c>
    </row>
    <row r="3084" spans="1:25" ht="14.4" x14ac:dyDescent="0.3">
      <c r="A3084" s="20" t="s">
        <v>22</v>
      </c>
      <c r="B3084" s="21" t="s">
        <v>138</v>
      </c>
      <c r="C3084" s="22" t="s">
        <v>139</v>
      </c>
      <c r="D3084" s="21" t="s">
        <v>35</v>
      </c>
      <c r="E3084" s="21" t="s">
        <v>32</v>
      </c>
      <c r="F3084" s="21" t="s">
        <v>30</v>
      </c>
      <c r="G3084" s="21" t="s">
        <v>28</v>
      </c>
      <c r="H3084" s="29">
        <f>'Table 1'!$S$14</f>
        <v>80</v>
      </c>
      <c r="I3084" s="30"/>
      <c r="J3084" s="30"/>
      <c r="K3084" s="30"/>
      <c r="L3084" s="31"/>
      <c r="M3084" s="31">
        <v>40</v>
      </c>
      <c r="N3084" s="32">
        <f t="array" ref="N3084">INDEX([1]!CCA_Weighting[#Data],MATCH(1,([1]!CCA_Weighting[State]=A3084)*([1]!CCA_Weighting[Zone]=B3084),0),MATCH(2021,VALUE([1]!CCA_Weighting[#Headers]),0))*M3084</f>
        <v>0.2948685197186548</v>
      </c>
      <c r="O3084" s="31">
        <f>'Table 1'!$N$10</f>
        <v>40</v>
      </c>
      <c r="P3084" s="32">
        <f t="array" ref="P3084">INDEX([1]!CCA_Weighting[#Data],MATCH(1,([1]!CCA_Weighting[State]=A3084)*([1]!CCA_Weighting[Zone]=B3084),0),MATCH(2022,VALUE([1]!CCA_Weighting[#Headers]),0))*O3084</f>
        <v>0.2948685197186548</v>
      </c>
      <c r="Q3084" s="31">
        <f>'Table 1'!$O$10</f>
        <v>26</v>
      </c>
      <c r="R3084" s="31">
        <f>'Table 1'!$Q$10</f>
        <v>40</v>
      </c>
      <c r="S3084">
        <f t="shared" si="336"/>
        <v>400</v>
      </c>
      <c r="T3084">
        <f t="shared" si="337"/>
        <v>200</v>
      </c>
      <c r="U3084">
        <f t="shared" si="338"/>
        <v>200</v>
      </c>
      <c r="V3084">
        <f t="shared" si="339"/>
        <v>130</v>
      </c>
      <c r="W3084" s="28">
        <f t="shared" si="340"/>
        <v>130</v>
      </c>
      <c r="X3084" s="28">
        <f t="shared" si="341"/>
        <v>200</v>
      </c>
      <c r="Y3084">
        <f t="shared" si="342"/>
        <v>200</v>
      </c>
    </row>
    <row r="3085" spans="1:25" ht="14.4" x14ac:dyDescent="0.3">
      <c r="A3085" s="23" t="s">
        <v>22</v>
      </c>
      <c r="B3085" s="24" t="s">
        <v>138</v>
      </c>
      <c r="C3085" s="25" t="s">
        <v>139</v>
      </c>
      <c r="D3085" s="24" t="s">
        <v>35</v>
      </c>
      <c r="E3085" s="24" t="s">
        <v>33</v>
      </c>
      <c r="F3085" s="24" t="s">
        <v>27</v>
      </c>
      <c r="G3085" s="24" t="s">
        <v>28</v>
      </c>
      <c r="H3085" s="29">
        <f>'Table 1'!$Y$12</f>
        <v>31.5</v>
      </c>
      <c r="I3085" s="30"/>
      <c r="J3085" s="30"/>
      <c r="K3085" s="30"/>
      <c r="L3085" s="31"/>
      <c r="M3085" s="31">
        <v>21</v>
      </c>
      <c r="N3085" s="32">
        <f t="array" ref="N3085">INDEX([1]!CCA_Weighting[#Data],MATCH(1,([1]!CCA_Weighting[State]=A3085)*([1]!CCA_Weighting[Zone]=B3085),0),MATCH(2021,VALUE([1]!CCA_Weighting[#Headers]),0))*M3085</f>
        <v>0.15480597285229375</v>
      </c>
      <c r="O3085" s="31">
        <f>'Table 1'!$T$12</f>
        <v>21</v>
      </c>
      <c r="P3085" s="32">
        <f t="array" ref="P3085">INDEX([1]!CCA_Weighting[#Data],MATCH(1,([1]!CCA_Weighting[State]=A3085)*([1]!CCA_Weighting[Zone]=B3085),0),MATCH(2022,VALUE([1]!CCA_Weighting[#Headers]),0))*O3085</f>
        <v>0.15480597285229375</v>
      </c>
      <c r="Q3085" s="31">
        <f>'Table 1'!$U$12</f>
        <v>14</v>
      </c>
      <c r="R3085" s="31">
        <f>'Table 1'!$W$12</f>
        <v>21</v>
      </c>
      <c r="S3085">
        <f t="shared" si="336"/>
        <v>157.5</v>
      </c>
      <c r="T3085">
        <f t="shared" si="337"/>
        <v>105</v>
      </c>
      <c r="U3085">
        <f t="shared" si="338"/>
        <v>105</v>
      </c>
      <c r="V3085">
        <f t="shared" si="339"/>
        <v>70</v>
      </c>
      <c r="W3085" s="28">
        <f t="shared" si="340"/>
        <v>70</v>
      </c>
      <c r="X3085" s="28">
        <f t="shared" si="341"/>
        <v>105</v>
      </c>
      <c r="Y3085">
        <f t="shared" si="342"/>
        <v>105</v>
      </c>
    </row>
    <row r="3086" spans="1:25" ht="14.4" x14ac:dyDescent="0.3">
      <c r="A3086" s="20" t="s">
        <v>22</v>
      </c>
      <c r="B3086" s="21" t="s">
        <v>138</v>
      </c>
      <c r="C3086" s="22" t="s">
        <v>139</v>
      </c>
      <c r="D3086" s="21" t="s">
        <v>35</v>
      </c>
      <c r="E3086" s="21" t="s">
        <v>33</v>
      </c>
      <c r="F3086" s="21" t="s">
        <v>29</v>
      </c>
      <c r="G3086" s="21" t="s">
        <v>28</v>
      </c>
      <c r="H3086" s="29">
        <f>'Table 1'!$Y$13</f>
        <v>33</v>
      </c>
      <c r="I3086" s="30"/>
      <c r="J3086" s="30"/>
      <c r="K3086" s="30"/>
      <c r="L3086" s="31"/>
      <c r="M3086" s="31">
        <v>22</v>
      </c>
      <c r="N3086" s="32">
        <f t="array" ref="N3086">INDEX([1]!CCA_Weighting[#Data],MATCH(1,([1]!CCA_Weighting[State]=A3086)*([1]!CCA_Weighting[Zone]=B3086),0),MATCH(2021,VALUE([1]!CCA_Weighting[#Headers]),0))*M3086</f>
        <v>0.16217768584526013</v>
      </c>
      <c r="O3086" s="31">
        <f>'Table 1'!$T$13</f>
        <v>22</v>
      </c>
      <c r="P3086" s="32">
        <f t="array" ref="P3086">INDEX([1]!CCA_Weighting[#Data],MATCH(1,([1]!CCA_Weighting[State]=A3086)*([1]!CCA_Weighting[Zone]=B3086),0),MATCH(2022,VALUE([1]!CCA_Weighting[#Headers]),0))*O3086</f>
        <v>0.16217768584526013</v>
      </c>
      <c r="Q3086" s="31">
        <f>'Table 1'!$U$13</f>
        <v>14.5</v>
      </c>
      <c r="R3086" s="31">
        <f>'Table 1'!$W$13</f>
        <v>22</v>
      </c>
      <c r="S3086">
        <f t="shared" si="336"/>
        <v>165</v>
      </c>
      <c r="T3086">
        <f t="shared" si="337"/>
        <v>110</v>
      </c>
      <c r="U3086">
        <f t="shared" si="338"/>
        <v>110</v>
      </c>
      <c r="V3086">
        <f t="shared" si="339"/>
        <v>72.5</v>
      </c>
      <c r="W3086" s="28">
        <f t="shared" si="340"/>
        <v>72.5</v>
      </c>
      <c r="X3086" s="28">
        <f t="shared" si="341"/>
        <v>110</v>
      </c>
      <c r="Y3086">
        <f t="shared" si="342"/>
        <v>110</v>
      </c>
    </row>
    <row r="3087" spans="1:25" ht="14.4" x14ac:dyDescent="0.3">
      <c r="A3087" s="23" t="s">
        <v>22</v>
      </c>
      <c r="B3087" s="24" t="s">
        <v>138</v>
      </c>
      <c r="C3087" s="25" t="s">
        <v>139</v>
      </c>
      <c r="D3087" s="24" t="s">
        <v>35</v>
      </c>
      <c r="E3087" s="24" t="s">
        <v>33</v>
      </c>
      <c r="F3087" s="24" t="s">
        <v>30</v>
      </c>
      <c r="G3087" s="24" t="s">
        <v>28</v>
      </c>
      <c r="H3087" s="29">
        <f>'Table 1'!$Y$14</f>
        <v>76</v>
      </c>
      <c r="I3087" s="30"/>
      <c r="J3087" s="30"/>
      <c r="K3087" s="30"/>
      <c r="L3087" s="31"/>
      <c r="M3087" s="31">
        <v>38</v>
      </c>
      <c r="N3087" s="32">
        <f t="array" ref="N3087">INDEX([1]!CCA_Weighting[#Data],MATCH(1,([1]!CCA_Weighting[State]=A3087)*([1]!CCA_Weighting[Zone]=B3087),0),MATCH(2021,VALUE([1]!CCA_Weighting[#Headers]),0))*M3087</f>
        <v>0.28012509373272204</v>
      </c>
      <c r="O3087" s="31">
        <f>'Table 1'!$T$14</f>
        <v>38</v>
      </c>
      <c r="P3087" s="32">
        <f t="array" ref="P3087">INDEX([1]!CCA_Weighting[#Data],MATCH(1,([1]!CCA_Weighting[State]=A3087)*([1]!CCA_Weighting[Zone]=B3087),0),MATCH(2022,VALUE([1]!CCA_Weighting[#Headers]),0))*O3087</f>
        <v>0.28012509373272204</v>
      </c>
      <c r="Q3087" s="31">
        <f>'Table 1'!$U$14</f>
        <v>24.5</v>
      </c>
      <c r="R3087" s="31">
        <f>'Table 1'!$W$14</f>
        <v>38</v>
      </c>
      <c r="S3087">
        <f t="shared" si="336"/>
        <v>380</v>
      </c>
      <c r="T3087">
        <f t="shared" si="337"/>
        <v>190</v>
      </c>
      <c r="U3087">
        <f t="shared" si="338"/>
        <v>190</v>
      </c>
      <c r="V3087">
        <f t="shared" si="339"/>
        <v>122.5</v>
      </c>
      <c r="W3087" s="28">
        <f t="shared" si="340"/>
        <v>122.5</v>
      </c>
      <c r="X3087" s="28">
        <f t="shared" si="341"/>
        <v>190</v>
      </c>
      <c r="Y3087">
        <f t="shared" si="342"/>
        <v>190</v>
      </c>
    </row>
    <row r="3088" spans="1:25" ht="14.4" x14ac:dyDescent="0.3">
      <c r="A3088" s="20" t="s">
        <v>22</v>
      </c>
      <c r="B3088" s="21" t="s">
        <v>138</v>
      </c>
      <c r="C3088" s="22" t="s">
        <v>139</v>
      </c>
      <c r="D3088" s="21" t="s">
        <v>35</v>
      </c>
      <c r="E3088" s="21" t="s">
        <v>34</v>
      </c>
      <c r="F3088" s="21" t="s">
        <v>27</v>
      </c>
      <c r="G3088" s="21" t="s">
        <v>28</v>
      </c>
      <c r="H3088" s="29">
        <f>'Table 1'!$Y$8</f>
        <v>42.75</v>
      </c>
      <c r="I3088" s="30"/>
      <c r="J3088" s="30"/>
      <c r="K3088" s="30"/>
      <c r="L3088" s="31"/>
      <c r="M3088" s="31">
        <v>21</v>
      </c>
      <c r="N3088" s="32">
        <f t="array" ref="N3088">INDEX([1]!CCA_Weighting[#Data],MATCH(1,([1]!CCA_Weighting[State]=A3088)*([1]!CCA_Weighting[Zone]=B3088),0),MATCH(2021,VALUE([1]!CCA_Weighting[#Headers]),0))*M3088</f>
        <v>0.15480597285229375</v>
      </c>
      <c r="O3088" s="31">
        <f>'Table 1'!$T$12</f>
        <v>21</v>
      </c>
      <c r="P3088" s="32">
        <f t="array" ref="P3088">INDEX([1]!CCA_Weighting[#Data],MATCH(1,([1]!CCA_Weighting[State]=A3088)*([1]!CCA_Weighting[Zone]=B3088),0),MATCH(2022,VALUE([1]!CCA_Weighting[#Headers]),0))*O3088</f>
        <v>0.15480597285229375</v>
      </c>
      <c r="Q3088" s="31">
        <f>'Table 1'!$U$12</f>
        <v>14</v>
      </c>
      <c r="R3088" s="31">
        <f>'Table 1'!$W$12</f>
        <v>21</v>
      </c>
      <c r="S3088">
        <f t="shared" si="336"/>
        <v>213.75</v>
      </c>
      <c r="T3088">
        <f t="shared" si="337"/>
        <v>105</v>
      </c>
      <c r="U3088">
        <f t="shared" si="338"/>
        <v>105</v>
      </c>
      <c r="V3088">
        <f t="shared" si="339"/>
        <v>70</v>
      </c>
      <c r="W3088" s="28">
        <f t="shared" si="340"/>
        <v>70</v>
      </c>
      <c r="X3088" s="28">
        <f t="shared" si="341"/>
        <v>105</v>
      </c>
      <c r="Y3088">
        <f t="shared" si="342"/>
        <v>105</v>
      </c>
    </row>
    <row r="3089" spans="1:25" ht="14.4" x14ac:dyDescent="0.3">
      <c r="A3089" s="23" t="s">
        <v>22</v>
      </c>
      <c r="B3089" s="24" t="s">
        <v>138</v>
      </c>
      <c r="C3089" s="25" t="s">
        <v>139</v>
      </c>
      <c r="D3089" s="24" t="s">
        <v>35</v>
      </c>
      <c r="E3089" s="24" t="s">
        <v>34</v>
      </c>
      <c r="F3089" s="24" t="s">
        <v>29</v>
      </c>
      <c r="G3089" s="24" t="s">
        <v>28</v>
      </c>
      <c r="H3089" s="29">
        <f>'Table 1'!$Y$9</f>
        <v>45</v>
      </c>
      <c r="I3089" s="30"/>
      <c r="J3089" s="30"/>
      <c r="K3089" s="30"/>
      <c r="L3089" s="31"/>
      <c r="M3089" s="31">
        <v>22</v>
      </c>
      <c r="N3089" s="32">
        <f t="array" ref="N3089">INDEX([1]!CCA_Weighting[#Data],MATCH(1,([1]!CCA_Weighting[State]=A3089)*([1]!CCA_Weighting[Zone]=B3089),0),MATCH(2021,VALUE([1]!CCA_Weighting[#Headers]),0))*M3089</f>
        <v>0.16217768584526013</v>
      </c>
      <c r="O3089" s="31">
        <f>'Table 1'!$T$13</f>
        <v>22</v>
      </c>
      <c r="P3089" s="32">
        <f t="array" ref="P3089">INDEX([1]!CCA_Weighting[#Data],MATCH(1,([1]!CCA_Weighting[State]=A3089)*([1]!CCA_Weighting[Zone]=B3089),0),MATCH(2022,VALUE([1]!CCA_Weighting[#Headers]),0))*O3089</f>
        <v>0.16217768584526013</v>
      </c>
      <c r="Q3089" s="31">
        <f>'Table 1'!$U$13</f>
        <v>14.5</v>
      </c>
      <c r="R3089" s="31">
        <f>'Table 1'!$W$13</f>
        <v>22</v>
      </c>
      <c r="S3089">
        <f t="shared" si="336"/>
        <v>225</v>
      </c>
      <c r="T3089">
        <f t="shared" si="337"/>
        <v>110</v>
      </c>
      <c r="U3089">
        <f t="shared" si="338"/>
        <v>110</v>
      </c>
      <c r="V3089">
        <f t="shared" si="339"/>
        <v>72.5</v>
      </c>
      <c r="W3089" s="28">
        <f t="shared" si="340"/>
        <v>72.5</v>
      </c>
      <c r="X3089" s="28">
        <f t="shared" si="341"/>
        <v>110</v>
      </c>
      <c r="Y3089">
        <f t="shared" si="342"/>
        <v>110</v>
      </c>
    </row>
    <row r="3090" spans="1:25" ht="14.4" x14ac:dyDescent="0.3">
      <c r="A3090" s="20" t="s">
        <v>22</v>
      </c>
      <c r="B3090" s="21" t="s">
        <v>138</v>
      </c>
      <c r="C3090" s="22" t="s">
        <v>139</v>
      </c>
      <c r="D3090" s="21" t="s">
        <v>35</v>
      </c>
      <c r="E3090" s="21" t="s">
        <v>34</v>
      </c>
      <c r="F3090" s="21" t="s">
        <v>30</v>
      </c>
      <c r="G3090" s="21" t="s">
        <v>28</v>
      </c>
      <c r="H3090" s="29">
        <f>'Table 1'!$Y$10</f>
        <v>76</v>
      </c>
      <c r="I3090" s="30"/>
      <c r="J3090" s="30"/>
      <c r="K3090" s="30"/>
      <c r="L3090" s="31"/>
      <c r="M3090" s="31">
        <v>38</v>
      </c>
      <c r="N3090" s="32">
        <f t="array" ref="N3090">INDEX([1]!CCA_Weighting[#Data],MATCH(1,([1]!CCA_Weighting[State]=A3090)*([1]!CCA_Weighting[Zone]=B3090),0),MATCH(2021,VALUE([1]!CCA_Weighting[#Headers]),0))*M3090</f>
        <v>0.28012509373272204</v>
      </c>
      <c r="O3090" s="31">
        <f>'Table 1'!$T$14</f>
        <v>38</v>
      </c>
      <c r="P3090" s="32">
        <f t="array" ref="P3090">INDEX([1]!CCA_Weighting[#Data],MATCH(1,([1]!CCA_Weighting[State]=A3090)*([1]!CCA_Weighting[Zone]=B3090),0),MATCH(2022,VALUE([1]!CCA_Weighting[#Headers]),0))*O3090</f>
        <v>0.28012509373272204</v>
      </c>
      <c r="Q3090" s="31">
        <f>'Table 1'!$U$14</f>
        <v>24.5</v>
      </c>
      <c r="R3090" s="31">
        <f>'Table 1'!$W$14</f>
        <v>38</v>
      </c>
      <c r="S3090">
        <f t="shared" si="336"/>
        <v>380</v>
      </c>
      <c r="T3090">
        <f t="shared" si="337"/>
        <v>190</v>
      </c>
      <c r="U3090">
        <f t="shared" si="338"/>
        <v>190</v>
      </c>
      <c r="V3090">
        <f t="shared" si="339"/>
        <v>122.5</v>
      </c>
      <c r="W3090" s="28">
        <f t="shared" si="340"/>
        <v>122.5</v>
      </c>
      <c r="X3090" s="28">
        <f t="shared" si="341"/>
        <v>190</v>
      </c>
      <c r="Y3090">
        <f t="shared" si="342"/>
        <v>190</v>
      </c>
    </row>
    <row r="3091" spans="1:25" ht="14.4" x14ac:dyDescent="0.3">
      <c r="A3091" s="23" t="s">
        <v>22</v>
      </c>
      <c r="B3091" s="24" t="s">
        <v>138</v>
      </c>
      <c r="C3091" s="25" t="s">
        <v>139</v>
      </c>
      <c r="D3091" s="24" t="s">
        <v>36</v>
      </c>
      <c r="E3091" s="25" t="s">
        <v>26</v>
      </c>
      <c r="F3091" s="24" t="s">
        <v>27</v>
      </c>
      <c r="G3091" s="24" t="s">
        <v>28</v>
      </c>
      <c r="H3091" s="29">
        <f>'Table 1'!$G$12</f>
        <v>40.5</v>
      </c>
      <c r="I3091" s="30"/>
      <c r="J3091" s="30"/>
      <c r="K3091" s="30"/>
      <c r="L3091" s="31"/>
      <c r="M3091" s="31">
        <v>27</v>
      </c>
      <c r="N3091" s="32">
        <f t="array" ref="N3091">INDEX([1]!CCA_Weighting[#Data],MATCH(1,([1]!CCA_Weighting[State]=A3091)*([1]!CCA_Weighting[Zone]=B3091),0),MATCH(2021,VALUE([1]!CCA_Weighting[#Headers]),0))*M3091</f>
        <v>0.19903625081009199</v>
      </c>
      <c r="O3091" s="31">
        <f>'Table 1'!$B$12</f>
        <v>27</v>
      </c>
      <c r="P3091" s="32">
        <f t="array" ref="P3091">INDEX([1]!CCA_Weighting[#Data],MATCH(1,([1]!CCA_Weighting[State]=A3091)*([1]!CCA_Weighting[Zone]=B3091),0),MATCH(2022,VALUE([1]!CCA_Weighting[#Headers]),0))*O3091</f>
        <v>0.19903625081009199</v>
      </c>
      <c r="Q3091" s="31">
        <f>'Table 1'!$C$12</f>
        <v>18</v>
      </c>
      <c r="R3091" s="31">
        <f>'Table 1'!$E$12</f>
        <v>27</v>
      </c>
      <c r="S3091">
        <f t="shared" si="336"/>
        <v>202.5</v>
      </c>
      <c r="T3091">
        <f t="shared" si="337"/>
        <v>135</v>
      </c>
      <c r="U3091">
        <f t="shared" si="338"/>
        <v>135</v>
      </c>
      <c r="V3091">
        <f t="shared" si="339"/>
        <v>90</v>
      </c>
      <c r="W3091" s="28">
        <f t="shared" si="340"/>
        <v>90</v>
      </c>
      <c r="X3091" s="28">
        <f t="shared" si="341"/>
        <v>135</v>
      </c>
      <c r="Y3091">
        <f t="shared" si="342"/>
        <v>135</v>
      </c>
    </row>
    <row r="3092" spans="1:25" ht="14.4" x14ac:dyDescent="0.3">
      <c r="A3092" s="20" t="s">
        <v>22</v>
      </c>
      <c r="B3092" s="21" t="s">
        <v>138</v>
      </c>
      <c r="C3092" s="22" t="s">
        <v>139</v>
      </c>
      <c r="D3092" s="21" t="s">
        <v>36</v>
      </c>
      <c r="E3092" s="22" t="s">
        <v>26</v>
      </c>
      <c r="F3092" s="21" t="s">
        <v>29</v>
      </c>
      <c r="G3092" s="21" t="s">
        <v>28</v>
      </c>
      <c r="H3092" s="29">
        <f>'Table 1'!$G$13</f>
        <v>43.5</v>
      </c>
      <c r="I3092" s="30"/>
      <c r="J3092" s="30"/>
      <c r="K3092" s="30"/>
      <c r="L3092" s="31"/>
      <c r="M3092" s="31">
        <v>29</v>
      </c>
      <c r="N3092" s="32">
        <f t="array" ref="N3092">INDEX([1]!CCA_Weighting[#Data],MATCH(1,([1]!CCA_Weighting[State]=A3092)*([1]!CCA_Weighting[Zone]=B3092),0),MATCH(2021,VALUE([1]!CCA_Weighting[#Headers]),0))*M3092</f>
        <v>0.21377967679602472</v>
      </c>
      <c r="O3092" s="31">
        <f>'Table 1'!$B$13</f>
        <v>29</v>
      </c>
      <c r="P3092" s="32">
        <f t="array" ref="P3092">INDEX([1]!CCA_Weighting[#Data],MATCH(1,([1]!CCA_Weighting[State]=A3092)*([1]!CCA_Weighting[Zone]=B3092),0),MATCH(2022,VALUE([1]!CCA_Weighting[#Headers]),0))*O3092</f>
        <v>0.21377967679602472</v>
      </c>
      <c r="Q3092" s="31">
        <f>'Table 1'!$C$13</f>
        <v>19</v>
      </c>
      <c r="R3092" s="31">
        <f>'Table 1'!$E$13</f>
        <v>29</v>
      </c>
      <c r="S3092">
        <f t="shared" si="336"/>
        <v>217.5</v>
      </c>
      <c r="T3092">
        <f t="shared" si="337"/>
        <v>145</v>
      </c>
      <c r="U3092">
        <f t="shared" si="338"/>
        <v>145</v>
      </c>
      <c r="V3092">
        <f t="shared" si="339"/>
        <v>95</v>
      </c>
      <c r="W3092" s="28">
        <f t="shared" si="340"/>
        <v>95</v>
      </c>
      <c r="X3092" s="28">
        <f t="shared" si="341"/>
        <v>145</v>
      </c>
      <c r="Y3092">
        <f t="shared" si="342"/>
        <v>145</v>
      </c>
    </row>
    <row r="3093" spans="1:25" ht="14.4" x14ac:dyDescent="0.3">
      <c r="A3093" s="23" t="s">
        <v>22</v>
      </c>
      <c r="B3093" s="24" t="s">
        <v>138</v>
      </c>
      <c r="C3093" s="25" t="s">
        <v>139</v>
      </c>
      <c r="D3093" s="24" t="s">
        <v>36</v>
      </c>
      <c r="E3093" s="25" t="s">
        <v>26</v>
      </c>
      <c r="F3093" s="24" t="s">
        <v>30</v>
      </c>
      <c r="G3093" s="24" t="s">
        <v>28</v>
      </c>
      <c r="H3093" s="29">
        <f>'Table 1'!$G$14</f>
        <v>110</v>
      </c>
      <c r="I3093" s="30"/>
      <c r="J3093" s="30"/>
      <c r="K3093" s="30"/>
      <c r="L3093" s="31"/>
      <c r="M3093" s="31">
        <v>55</v>
      </c>
      <c r="N3093" s="32">
        <f t="array" ref="N3093">INDEX([1]!CCA_Weighting[#Data],MATCH(1,([1]!CCA_Weighting[State]=A3093)*([1]!CCA_Weighting[Zone]=B3093),0),MATCH(2021,VALUE([1]!CCA_Weighting[#Headers]),0))*M3093</f>
        <v>0.40544421461315033</v>
      </c>
      <c r="O3093" s="31">
        <f>'Table 1'!$B$14</f>
        <v>55</v>
      </c>
      <c r="P3093" s="32">
        <f t="array" ref="P3093">INDEX([1]!CCA_Weighting[#Data],MATCH(1,([1]!CCA_Weighting[State]=A3093)*([1]!CCA_Weighting[Zone]=B3093),0),MATCH(2022,VALUE([1]!CCA_Weighting[#Headers]),0))*O3093</f>
        <v>0.40544421461315033</v>
      </c>
      <c r="Q3093" s="31">
        <f>'Table 1'!$C$14</f>
        <v>36</v>
      </c>
      <c r="R3093" s="31">
        <f>'Table 1'!$E$14</f>
        <v>55</v>
      </c>
      <c r="S3093">
        <f t="shared" si="336"/>
        <v>550</v>
      </c>
      <c r="T3093">
        <f t="shared" si="337"/>
        <v>275</v>
      </c>
      <c r="U3093">
        <f t="shared" si="338"/>
        <v>275</v>
      </c>
      <c r="V3093">
        <f t="shared" si="339"/>
        <v>180</v>
      </c>
      <c r="W3093" s="28">
        <f t="shared" si="340"/>
        <v>180</v>
      </c>
      <c r="X3093" s="28">
        <f t="shared" si="341"/>
        <v>275</v>
      </c>
      <c r="Y3093">
        <f t="shared" si="342"/>
        <v>275</v>
      </c>
    </row>
    <row r="3094" spans="1:25" ht="14.4" x14ac:dyDescent="0.3">
      <c r="A3094" s="20" t="s">
        <v>22</v>
      </c>
      <c r="B3094" s="21" t="s">
        <v>138</v>
      </c>
      <c r="C3094" s="22" t="s">
        <v>139</v>
      </c>
      <c r="D3094" s="21" t="s">
        <v>36</v>
      </c>
      <c r="E3094" s="21" t="s">
        <v>31</v>
      </c>
      <c r="F3094" s="21" t="s">
        <v>27</v>
      </c>
      <c r="G3094" s="21" t="s">
        <v>28</v>
      </c>
      <c r="H3094" s="29">
        <f>'Table 1'!$M$12</f>
        <v>37.5</v>
      </c>
      <c r="I3094" s="30"/>
      <c r="J3094" s="30"/>
      <c r="K3094" s="30"/>
      <c r="L3094" s="31"/>
      <c r="M3094" s="31">
        <v>25</v>
      </c>
      <c r="N3094" s="32">
        <f t="array" ref="N3094">INDEX([1]!CCA_Weighting[#Data],MATCH(1,([1]!CCA_Weighting[State]=A3094)*([1]!CCA_Weighting[Zone]=B3094),0),MATCH(2021,VALUE([1]!CCA_Weighting[#Headers]),0))*M3094</f>
        <v>0.18429282482415923</v>
      </c>
      <c r="O3094" s="31">
        <f>'Table 1'!$H$12</f>
        <v>25</v>
      </c>
      <c r="P3094" s="32">
        <f t="array" ref="P3094">INDEX([1]!CCA_Weighting[#Data],MATCH(1,([1]!CCA_Weighting[State]=A3094)*([1]!CCA_Weighting[Zone]=B3094),0),MATCH(2022,VALUE([1]!CCA_Weighting[#Headers]),0))*O3094</f>
        <v>0.18429282482415923</v>
      </c>
      <c r="Q3094" s="31">
        <f>'Table 1'!$I$12</f>
        <v>16</v>
      </c>
      <c r="R3094" s="31">
        <f>'Table 1'!$K$12</f>
        <v>25</v>
      </c>
      <c r="S3094">
        <f t="shared" si="336"/>
        <v>187.5</v>
      </c>
      <c r="T3094">
        <f t="shared" si="337"/>
        <v>125</v>
      </c>
      <c r="U3094">
        <f t="shared" si="338"/>
        <v>125</v>
      </c>
      <c r="V3094">
        <f t="shared" si="339"/>
        <v>80</v>
      </c>
      <c r="W3094" s="28">
        <f t="shared" si="340"/>
        <v>80</v>
      </c>
      <c r="X3094" s="28">
        <f t="shared" si="341"/>
        <v>125</v>
      </c>
      <c r="Y3094">
        <f t="shared" si="342"/>
        <v>125</v>
      </c>
    </row>
    <row r="3095" spans="1:25" ht="14.4" x14ac:dyDescent="0.3">
      <c r="A3095" s="23" t="s">
        <v>22</v>
      </c>
      <c r="B3095" s="24" t="s">
        <v>138</v>
      </c>
      <c r="C3095" s="25" t="s">
        <v>139</v>
      </c>
      <c r="D3095" s="24" t="s">
        <v>36</v>
      </c>
      <c r="E3095" s="24" t="s">
        <v>31</v>
      </c>
      <c r="F3095" s="24" t="s">
        <v>29</v>
      </c>
      <c r="G3095" s="24" t="s">
        <v>28</v>
      </c>
      <c r="H3095" s="29">
        <f>'Table 1'!$M$13</f>
        <v>39.75</v>
      </c>
      <c r="I3095" s="30"/>
      <c r="J3095" s="30"/>
      <c r="K3095" s="30"/>
      <c r="L3095" s="31"/>
      <c r="M3095" s="31">
        <v>26.5</v>
      </c>
      <c r="N3095" s="32">
        <f t="array" ref="N3095">INDEX([1]!CCA_Weighting[#Data],MATCH(1,([1]!CCA_Weighting[State]=A3095)*([1]!CCA_Weighting[Zone]=B3095),0),MATCH(2021,VALUE([1]!CCA_Weighting[#Headers]),0))*M3095</f>
        <v>0.19535039431360879</v>
      </c>
      <c r="O3095" s="31">
        <f>'Table 1'!$H$13</f>
        <v>26.5</v>
      </c>
      <c r="P3095" s="32">
        <f t="array" ref="P3095">INDEX([1]!CCA_Weighting[#Data],MATCH(1,([1]!CCA_Weighting[State]=A3095)*([1]!CCA_Weighting[Zone]=B3095),0),MATCH(2022,VALUE([1]!CCA_Weighting[#Headers]),0))*O3095</f>
        <v>0.19535039431360879</v>
      </c>
      <c r="Q3095" s="31">
        <f>'Table 1'!$I$13</f>
        <v>17</v>
      </c>
      <c r="R3095" s="31">
        <f>'Table 1'!$K$13</f>
        <v>26.5</v>
      </c>
      <c r="S3095">
        <f t="shared" si="336"/>
        <v>198.75</v>
      </c>
      <c r="T3095">
        <f t="shared" si="337"/>
        <v>132.5</v>
      </c>
      <c r="U3095">
        <f t="shared" si="338"/>
        <v>132.5</v>
      </c>
      <c r="V3095">
        <f t="shared" si="339"/>
        <v>85</v>
      </c>
      <c r="W3095" s="28">
        <f t="shared" si="340"/>
        <v>85</v>
      </c>
      <c r="X3095" s="28">
        <f t="shared" si="341"/>
        <v>132.5</v>
      </c>
      <c r="Y3095">
        <f t="shared" si="342"/>
        <v>132.5</v>
      </c>
    </row>
    <row r="3096" spans="1:25" ht="14.4" x14ac:dyDescent="0.3">
      <c r="A3096" s="20" t="s">
        <v>22</v>
      </c>
      <c r="B3096" s="21" t="s">
        <v>138</v>
      </c>
      <c r="C3096" s="22" t="s">
        <v>139</v>
      </c>
      <c r="D3096" s="21" t="s">
        <v>36</v>
      </c>
      <c r="E3096" s="21" t="s">
        <v>31</v>
      </c>
      <c r="F3096" s="21" t="s">
        <v>30</v>
      </c>
      <c r="G3096" s="21" t="s">
        <v>28</v>
      </c>
      <c r="H3096" s="29">
        <f>'Table 1'!$M$14</f>
        <v>100</v>
      </c>
      <c r="I3096" s="30"/>
      <c r="J3096" s="30"/>
      <c r="K3096" s="30"/>
      <c r="L3096" s="31"/>
      <c r="M3096" s="31">
        <v>50</v>
      </c>
      <c r="N3096" s="32">
        <f t="array" ref="N3096">INDEX([1]!CCA_Weighting[#Data],MATCH(1,([1]!CCA_Weighting[State]=A3096)*([1]!CCA_Weighting[Zone]=B3096),0),MATCH(2021,VALUE([1]!CCA_Weighting[#Headers]),0))*M3096</f>
        <v>0.36858564964831847</v>
      </c>
      <c r="O3096" s="31">
        <f>'Table 1'!$H$14</f>
        <v>50</v>
      </c>
      <c r="P3096" s="32">
        <f t="array" ref="P3096">INDEX([1]!CCA_Weighting[#Data],MATCH(1,([1]!CCA_Weighting[State]=A3096)*([1]!CCA_Weighting[Zone]=B3096),0),MATCH(2022,VALUE([1]!CCA_Weighting[#Headers]),0))*O3096</f>
        <v>0.36858564964831847</v>
      </c>
      <c r="Q3096" s="31">
        <f>'Table 1'!$I$14</f>
        <v>32.5</v>
      </c>
      <c r="R3096" s="31">
        <f>'Table 1'!$K$14</f>
        <v>50</v>
      </c>
      <c r="S3096">
        <f t="shared" si="336"/>
        <v>500</v>
      </c>
      <c r="T3096">
        <f t="shared" si="337"/>
        <v>250</v>
      </c>
      <c r="U3096">
        <f t="shared" si="338"/>
        <v>250</v>
      </c>
      <c r="V3096">
        <f t="shared" si="339"/>
        <v>162.5</v>
      </c>
      <c r="W3096" s="28">
        <f t="shared" si="340"/>
        <v>162.5</v>
      </c>
      <c r="X3096" s="28">
        <f t="shared" si="341"/>
        <v>250</v>
      </c>
      <c r="Y3096">
        <f t="shared" si="342"/>
        <v>250</v>
      </c>
    </row>
    <row r="3097" spans="1:25" ht="14.4" x14ac:dyDescent="0.3">
      <c r="A3097" s="23" t="s">
        <v>22</v>
      </c>
      <c r="B3097" s="24" t="s">
        <v>138</v>
      </c>
      <c r="C3097" s="25" t="s">
        <v>139</v>
      </c>
      <c r="D3097" s="24" t="s">
        <v>36</v>
      </c>
      <c r="E3097" s="24" t="s">
        <v>32</v>
      </c>
      <c r="F3097" s="24" t="s">
        <v>27</v>
      </c>
      <c r="G3097" s="24" t="s">
        <v>28</v>
      </c>
      <c r="H3097" s="29">
        <f>'Table 1'!$S$12</f>
        <v>35.25</v>
      </c>
      <c r="I3097" s="30"/>
      <c r="J3097" s="30"/>
      <c r="K3097" s="30"/>
      <c r="L3097" s="31"/>
      <c r="M3097" s="31">
        <v>23.5</v>
      </c>
      <c r="N3097" s="32">
        <f t="array" ref="N3097">INDEX([1]!CCA_Weighting[#Data],MATCH(1,([1]!CCA_Weighting[State]=A3097)*([1]!CCA_Weighting[Zone]=B3097),0),MATCH(2021,VALUE([1]!CCA_Weighting[#Headers]),0))*M3097</f>
        <v>0.17323525533470968</v>
      </c>
      <c r="O3097" s="31">
        <f>'Table 1'!$N$8</f>
        <v>30</v>
      </c>
      <c r="P3097" s="32">
        <f t="array" ref="P3097">INDEX([1]!CCA_Weighting[#Data],MATCH(1,([1]!CCA_Weighting[State]=A3097)*([1]!CCA_Weighting[Zone]=B3097),0),MATCH(2022,VALUE([1]!CCA_Weighting[#Headers]),0))*O3097</f>
        <v>0.2211513897889911</v>
      </c>
      <c r="Q3097" s="31">
        <f>'Table 1'!$O$8</f>
        <v>19.5</v>
      </c>
      <c r="R3097" s="31">
        <f>'Table 1'!$Q$8</f>
        <v>30</v>
      </c>
      <c r="S3097">
        <f t="shared" si="336"/>
        <v>176.25</v>
      </c>
      <c r="T3097">
        <f t="shared" si="337"/>
        <v>117.5</v>
      </c>
      <c r="U3097">
        <f t="shared" si="338"/>
        <v>150</v>
      </c>
      <c r="V3097">
        <f t="shared" si="339"/>
        <v>97.5</v>
      </c>
      <c r="W3097" s="28">
        <f t="shared" si="340"/>
        <v>76.375</v>
      </c>
      <c r="X3097" s="28">
        <f t="shared" si="341"/>
        <v>150</v>
      </c>
      <c r="Y3097">
        <f t="shared" si="342"/>
        <v>150</v>
      </c>
    </row>
    <row r="3098" spans="1:25" ht="14.4" x14ac:dyDescent="0.3">
      <c r="A3098" s="20" t="s">
        <v>22</v>
      </c>
      <c r="B3098" s="21" t="s">
        <v>138</v>
      </c>
      <c r="C3098" s="22" t="s">
        <v>139</v>
      </c>
      <c r="D3098" s="21" t="s">
        <v>36</v>
      </c>
      <c r="E3098" s="21" t="s">
        <v>32</v>
      </c>
      <c r="F3098" s="21" t="s">
        <v>29</v>
      </c>
      <c r="G3098" s="21" t="s">
        <v>28</v>
      </c>
      <c r="H3098" s="29">
        <f>'Table 1'!$S$13</f>
        <v>36.75</v>
      </c>
      <c r="I3098" s="30"/>
      <c r="J3098" s="30"/>
      <c r="K3098" s="30"/>
      <c r="L3098" s="31"/>
      <c r="M3098" s="31">
        <v>24.5</v>
      </c>
      <c r="N3098" s="32">
        <f t="array" ref="N3098">INDEX([1]!CCA_Weighting[#Data],MATCH(1,([1]!CCA_Weighting[State]=A3098)*([1]!CCA_Weighting[Zone]=B3098),0),MATCH(2021,VALUE([1]!CCA_Weighting[#Headers]),0))*M3098</f>
        <v>0.18060696832767606</v>
      </c>
      <c r="O3098" s="31">
        <f>'Table 1'!$N$9</f>
        <v>32</v>
      </c>
      <c r="P3098" s="32">
        <f t="array" ref="P3098">INDEX([1]!CCA_Weighting[#Data],MATCH(1,([1]!CCA_Weighting[State]=A3098)*([1]!CCA_Weighting[Zone]=B3098),0),MATCH(2022,VALUE([1]!CCA_Weighting[#Headers]),0))*O3098</f>
        <v>0.23589481577492383</v>
      </c>
      <c r="Q3098" s="31">
        <f>'Table 1'!$O$9</f>
        <v>21</v>
      </c>
      <c r="R3098" s="31">
        <f>'Table 1'!$Q$9</f>
        <v>32</v>
      </c>
      <c r="S3098">
        <f t="shared" si="336"/>
        <v>183.75</v>
      </c>
      <c r="T3098">
        <f t="shared" si="337"/>
        <v>122.5</v>
      </c>
      <c r="U3098">
        <f t="shared" si="338"/>
        <v>160</v>
      </c>
      <c r="V3098">
        <f t="shared" si="339"/>
        <v>105</v>
      </c>
      <c r="W3098" s="28">
        <f t="shared" si="340"/>
        <v>80.390625</v>
      </c>
      <c r="X3098" s="28">
        <f t="shared" si="341"/>
        <v>160</v>
      </c>
      <c r="Y3098">
        <f t="shared" si="342"/>
        <v>160</v>
      </c>
    </row>
    <row r="3099" spans="1:25" ht="14.4" x14ac:dyDescent="0.3">
      <c r="A3099" s="23" t="s">
        <v>22</v>
      </c>
      <c r="B3099" s="24" t="s">
        <v>138</v>
      </c>
      <c r="C3099" s="25" t="s">
        <v>139</v>
      </c>
      <c r="D3099" s="24" t="s">
        <v>36</v>
      </c>
      <c r="E3099" s="24" t="s">
        <v>32</v>
      </c>
      <c r="F3099" s="24" t="s">
        <v>30</v>
      </c>
      <c r="G3099" s="24" t="s">
        <v>28</v>
      </c>
      <c r="H3099" s="29">
        <f>'Table 1'!$S$14</f>
        <v>80</v>
      </c>
      <c r="I3099" s="30"/>
      <c r="J3099" s="30"/>
      <c r="K3099" s="30"/>
      <c r="L3099" s="31"/>
      <c r="M3099" s="31">
        <v>40</v>
      </c>
      <c r="N3099" s="32">
        <f t="array" ref="N3099">INDEX([1]!CCA_Weighting[#Data],MATCH(1,([1]!CCA_Weighting[State]=A3099)*([1]!CCA_Weighting[Zone]=B3099),0),MATCH(2021,VALUE([1]!CCA_Weighting[#Headers]),0))*M3099</f>
        <v>0.2948685197186548</v>
      </c>
      <c r="O3099" s="31">
        <f>'Table 1'!$N$10</f>
        <v>40</v>
      </c>
      <c r="P3099" s="32">
        <f t="array" ref="P3099">INDEX([1]!CCA_Weighting[#Data],MATCH(1,([1]!CCA_Weighting[State]=A3099)*([1]!CCA_Weighting[Zone]=B3099),0),MATCH(2022,VALUE([1]!CCA_Weighting[#Headers]),0))*O3099</f>
        <v>0.2948685197186548</v>
      </c>
      <c r="Q3099" s="31">
        <f>'Table 1'!$O$10</f>
        <v>26</v>
      </c>
      <c r="R3099" s="31">
        <f>'Table 1'!$Q$10</f>
        <v>40</v>
      </c>
      <c r="S3099">
        <f t="shared" si="336"/>
        <v>400</v>
      </c>
      <c r="T3099">
        <f t="shared" si="337"/>
        <v>200</v>
      </c>
      <c r="U3099">
        <f t="shared" si="338"/>
        <v>200</v>
      </c>
      <c r="V3099">
        <f t="shared" si="339"/>
        <v>130</v>
      </c>
      <c r="W3099" s="28">
        <f t="shared" si="340"/>
        <v>130</v>
      </c>
      <c r="X3099" s="28">
        <f t="shared" si="341"/>
        <v>200</v>
      </c>
      <c r="Y3099">
        <f t="shared" si="342"/>
        <v>200</v>
      </c>
    </row>
    <row r="3100" spans="1:25" ht="14.4" x14ac:dyDescent="0.3">
      <c r="A3100" s="20" t="s">
        <v>22</v>
      </c>
      <c r="B3100" s="21" t="s">
        <v>138</v>
      </c>
      <c r="C3100" s="22" t="s">
        <v>139</v>
      </c>
      <c r="D3100" s="21" t="s">
        <v>36</v>
      </c>
      <c r="E3100" s="21" t="s">
        <v>33</v>
      </c>
      <c r="F3100" s="21" t="s">
        <v>27</v>
      </c>
      <c r="G3100" s="21" t="s">
        <v>28</v>
      </c>
      <c r="H3100" s="29">
        <f>'Table 1'!$Y$12</f>
        <v>31.5</v>
      </c>
      <c r="I3100" s="30"/>
      <c r="J3100" s="30"/>
      <c r="K3100" s="30"/>
      <c r="L3100" s="31"/>
      <c r="M3100" s="31">
        <v>21</v>
      </c>
      <c r="N3100" s="32">
        <f t="array" ref="N3100">INDEX([1]!CCA_Weighting[#Data],MATCH(1,([1]!CCA_Weighting[State]=A3100)*([1]!CCA_Weighting[Zone]=B3100),0),MATCH(2021,VALUE([1]!CCA_Weighting[#Headers]),0))*M3100</f>
        <v>0.15480597285229375</v>
      </c>
      <c r="O3100" s="31">
        <f>'Table 1'!$T$12</f>
        <v>21</v>
      </c>
      <c r="P3100" s="32">
        <f t="array" ref="P3100">INDEX([1]!CCA_Weighting[#Data],MATCH(1,([1]!CCA_Weighting[State]=A3100)*([1]!CCA_Weighting[Zone]=B3100),0),MATCH(2022,VALUE([1]!CCA_Weighting[#Headers]),0))*O3100</f>
        <v>0.15480597285229375</v>
      </c>
      <c r="Q3100" s="31">
        <f>'Table 1'!$U$12</f>
        <v>14</v>
      </c>
      <c r="R3100" s="31">
        <f>'Table 1'!$W$12</f>
        <v>21</v>
      </c>
      <c r="S3100">
        <f t="shared" si="336"/>
        <v>157.5</v>
      </c>
      <c r="T3100">
        <f t="shared" si="337"/>
        <v>105</v>
      </c>
      <c r="U3100">
        <f t="shared" si="338"/>
        <v>105</v>
      </c>
      <c r="V3100">
        <f t="shared" si="339"/>
        <v>70</v>
      </c>
      <c r="W3100" s="28">
        <f t="shared" si="340"/>
        <v>70</v>
      </c>
      <c r="X3100" s="28">
        <f t="shared" si="341"/>
        <v>105</v>
      </c>
      <c r="Y3100">
        <f t="shared" si="342"/>
        <v>105</v>
      </c>
    </row>
    <row r="3101" spans="1:25" ht="14.4" x14ac:dyDescent="0.3">
      <c r="A3101" s="23" t="s">
        <v>22</v>
      </c>
      <c r="B3101" s="24" t="s">
        <v>138</v>
      </c>
      <c r="C3101" s="25" t="s">
        <v>139</v>
      </c>
      <c r="D3101" s="24" t="s">
        <v>36</v>
      </c>
      <c r="E3101" s="24" t="s">
        <v>33</v>
      </c>
      <c r="F3101" s="24" t="s">
        <v>29</v>
      </c>
      <c r="G3101" s="24" t="s">
        <v>28</v>
      </c>
      <c r="H3101" s="29">
        <f>'Table 1'!$Y$13</f>
        <v>33</v>
      </c>
      <c r="I3101" s="30"/>
      <c r="J3101" s="30"/>
      <c r="K3101" s="30"/>
      <c r="L3101" s="31"/>
      <c r="M3101" s="31">
        <v>22</v>
      </c>
      <c r="N3101" s="32">
        <f t="array" ref="N3101">INDEX([1]!CCA_Weighting[#Data],MATCH(1,([1]!CCA_Weighting[State]=A3101)*([1]!CCA_Weighting[Zone]=B3101),0),MATCH(2021,VALUE([1]!CCA_Weighting[#Headers]),0))*M3101</f>
        <v>0.16217768584526013</v>
      </c>
      <c r="O3101" s="31">
        <f>'Table 1'!$T$13</f>
        <v>22</v>
      </c>
      <c r="P3101" s="32">
        <f t="array" ref="P3101">INDEX([1]!CCA_Weighting[#Data],MATCH(1,([1]!CCA_Weighting[State]=A3101)*([1]!CCA_Weighting[Zone]=B3101),0),MATCH(2022,VALUE([1]!CCA_Weighting[#Headers]),0))*O3101</f>
        <v>0.16217768584526013</v>
      </c>
      <c r="Q3101" s="31">
        <f>'Table 1'!$U$13</f>
        <v>14.5</v>
      </c>
      <c r="R3101" s="31">
        <f>'Table 1'!$W$13</f>
        <v>22</v>
      </c>
      <c r="S3101">
        <f t="shared" si="336"/>
        <v>165</v>
      </c>
      <c r="T3101">
        <f t="shared" si="337"/>
        <v>110</v>
      </c>
      <c r="U3101">
        <f t="shared" si="338"/>
        <v>110</v>
      </c>
      <c r="V3101">
        <f t="shared" si="339"/>
        <v>72.5</v>
      </c>
      <c r="W3101" s="28">
        <f t="shared" si="340"/>
        <v>72.5</v>
      </c>
      <c r="X3101" s="28">
        <f t="shared" si="341"/>
        <v>110</v>
      </c>
      <c r="Y3101">
        <f t="shared" si="342"/>
        <v>110</v>
      </c>
    </row>
    <row r="3102" spans="1:25" ht="14.4" x14ac:dyDescent="0.3">
      <c r="A3102" s="20" t="s">
        <v>22</v>
      </c>
      <c r="B3102" s="21" t="s">
        <v>138</v>
      </c>
      <c r="C3102" s="22" t="s">
        <v>139</v>
      </c>
      <c r="D3102" s="21" t="s">
        <v>36</v>
      </c>
      <c r="E3102" s="21" t="s">
        <v>33</v>
      </c>
      <c r="F3102" s="21" t="s">
        <v>30</v>
      </c>
      <c r="G3102" s="21" t="s">
        <v>28</v>
      </c>
      <c r="H3102" s="29">
        <f>'Table 1'!$Y$14</f>
        <v>76</v>
      </c>
      <c r="I3102" s="30"/>
      <c r="J3102" s="30"/>
      <c r="K3102" s="30"/>
      <c r="L3102" s="31"/>
      <c r="M3102" s="31">
        <v>38</v>
      </c>
      <c r="N3102" s="32">
        <f t="array" ref="N3102">INDEX([1]!CCA_Weighting[#Data],MATCH(1,([1]!CCA_Weighting[State]=A3102)*([1]!CCA_Weighting[Zone]=B3102),0),MATCH(2021,VALUE([1]!CCA_Weighting[#Headers]),0))*M3102</f>
        <v>0.28012509373272204</v>
      </c>
      <c r="O3102" s="31">
        <f>'Table 1'!$T$14</f>
        <v>38</v>
      </c>
      <c r="P3102" s="32">
        <f t="array" ref="P3102">INDEX([1]!CCA_Weighting[#Data],MATCH(1,([1]!CCA_Weighting[State]=A3102)*([1]!CCA_Weighting[Zone]=B3102),0),MATCH(2022,VALUE([1]!CCA_Weighting[#Headers]),0))*O3102</f>
        <v>0.28012509373272204</v>
      </c>
      <c r="Q3102" s="31">
        <f>'Table 1'!$U$14</f>
        <v>24.5</v>
      </c>
      <c r="R3102" s="31">
        <f>'Table 1'!$W$14</f>
        <v>38</v>
      </c>
      <c r="S3102">
        <f t="shared" si="336"/>
        <v>380</v>
      </c>
      <c r="T3102">
        <f t="shared" si="337"/>
        <v>190</v>
      </c>
      <c r="U3102">
        <f t="shared" si="338"/>
        <v>190</v>
      </c>
      <c r="V3102">
        <f t="shared" si="339"/>
        <v>122.5</v>
      </c>
      <c r="W3102" s="28">
        <f t="shared" si="340"/>
        <v>122.5</v>
      </c>
      <c r="X3102" s="28">
        <f t="shared" si="341"/>
        <v>190</v>
      </c>
      <c r="Y3102">
        <f t="shared" si="342"/>
        <v>190</v>
      </c>
    </row>
    <row r="3103" spans="1:25" ht="14.4" x14ac:dyDescent="0.3">
      <c r="A3103" s="23" t="s">
        <v>22</v>
      </c>
      <c r="B3103" s="24" t="s">
        <v>138</v>
      </c>
      <c r="C3103" s="25" t="s">
        <v>139</v>
      </c>
      <c r="D3103" s="24" t="s">
        <v>36</v>
      </c>
      <c r="E3103" s="24" t="s">
        <v>34</v>
      </c>
      <c r="F3103" s="24" t="s">
        <v>27</v>
      </c>
      <c r="G3103" s="24" t="s">
        <v>28</v>
      </c>
      <c r="H3103" s="29">
        <f>'Table 1'!$Y$8</f>
        <v>42.75</v>
      </c>
      <c r="I3103" s="30"/>
      <c r="J3103" s="30"/>
      <c r="K3103" s="30"/>
      <c r="L3103" s="31"/>
      <c r="M3103" s="31">
        <v>21</v>
      </c>
      <c r="N3103" s="32">
        <f t="array" ref="N3103">INDEX([1]!CCA_Weighting[#Data],MATCH(1,([1]!CCA_Weighting[State]=A3103)*([1]!CCA_Weighting[Zone]=B3103),0),MATCH(2021,VALUE([1]!CCA_Weighting[#Headers]),0))*M3103</f>
        <v>0.15480597285229375</v>
      </c>
      <c r="O3103" s="31">
        <f>'Table 1'!$T$12</f>
        <v>21</v>
      </c>
      <c r="P3103" s="32">
        <f t="array" ref="P3103">INDEX([1]!CCA_Weighting[#Data],MATCH(1,([1]!CCA_Weighting[State]=A3103)*([1]!CCA_Weighting[Zone]=B3103),0),MATCH(2022,VALUE([1]!CCA_Weighting[#Headers]),0))*O3103</f>
        <v>0.15480597285229375</v>
      </c>
      <c r="Q3103" s="31">
        <f>'Table 1'!$U$12</f>
        <v>14</v>
      </c>
      <c r="R3103" s="31">
        <f>'Table 1'!$W$12</f>
        <v>21</v>
      </c>
      <c r="S3103">
        <f t="shared" si="336"/>
        <v>213.75</v>
      </c>
      <c r="T3103">
        <f t="shared" si="337"/>
        <v>105</v>
      </c>
      <c r="U3103">
        <f t="shared" si="338"/>
        <v>105</v>
      </c>
      <c r="V3103">
        <f t="shared" si="339"/>
        <v>70</v>
      </c>
      <c r="W3103" s="28">
        <f t="shared" si="340"/>
        <v>70</v>
      </c>
      <c r="X3103" s="28">
        <f t="shared" si="341"/>
        <v>105</v>
      </c>
      <c r="Y3103">
        <f t="shared" si="342"/>
        <v>105</v>
      </c>
    </row>
    <row r="3104" spans="1:25" ht="14.4" x14ac:dyDescent="0.3">
      <c r="A3104" s="20" t="s">
        <v>22</v>
      </c>
      <c r="B3104" s="21" t="s">
        <v>138</v>
      </c>
      <c r="C3104" s="22" t="s">
        <v>139</v>
      </c>
      <c r="D3104" s="21" t="s">
        <v>36</v>
      </c>
      <c r="E3104" s="21" t="s">
        <v>34</v>
      </c>
      <c r="F3104" s="21" t="s">
        <v>29</v>
      </c>
      <c r="G3104" s="21" t="s">
        <v>28</v>
      </c>
      <c r="H3104" s="29">
        <f>'Table 1'!$Y$9</f>
        <v>45</v>
      </c>
      <c r="I3104" s="30"/>
      <c r="J3104" s="30"/>
      <c r="K3104" s="30"/>
      <c r="L3104" s="31"/>
      <c r="M3104" s="31">
        <v>22</v>
      </c>
      <c r="N3104" s="32">
        <f t="array" ref="N3104">INDEX([1]!CCA_Weighting[#Data],MATCH(1,([1]!CCA_Weighting[State]=A3104)*([1]!CCA_Weighting[Zone]=B3104),0),MATCH(2021,VALUE([1]!CCA_Weighting[#Headers]),0))*M3104</f>
        <v>0.16217768584526013</v>
      </c>
      <c r="O3104" s="31">
        <f>'Table 1'!$T$13</f>
        <v>22</v>
      </c>
      <c r="P3104" s="32">
        <f t="array" ref="P3104">INDEX([1]!CCA_Weighting[#Data],MATCH(1,([1]!CCA_Weighting[State]=A3104)*([1]!CCA_Weighting[Zone]=B3104),0),MATCH(2022,VALUE([1]!CCA_Weighting[#Headers]),0))*O3104</f>
        <v>0.16217768584526013</v>
      </c>
      <c r="Q3104" s="31">
        <f>'Table 1'!$U$13</f>
        <v>14.5</v>
      </c>
      <c r="R3104" s="31">
        <f>'Table 1'!$W$13</f>
        <v>22</v>
      </c>
      <c r="S3104">
        <f t="shared" si="336"/>
        <v>225</v>
      </c>
      <c r="T3104">
        <f t="shared" si="337"/>
        <v>110</v>
      </c>
      <c r="U3104">
        <f t="shared" si="338"/>
        <v>110</v>
      </c>
      <c r="V3104">
        <f t="shared" si="339"/>
        <v>72.5</v>
      </c>
      <c r="W3104" s="28">
        <f t="shared" si="340"/>
        <v>72.5</v>
      </c>
      <c r="X3104" s="28">
        <f t="shared" si="341"/>
        <v>110</v>
      </c>
      <c r="Y3104">
        <f t="shared" si="342"/>
        <v>110</v>
      </c>
    </row>
    <row r="3105" spans="1:25" ht="14.4" x14ac:dyDescent="0.3">
      <c r="A3105" s="23" t="s">
        <v>22</v>
      </c>
      <c r="B3105" s="24" t="s">
        <v>138</v>
      </c>
      <c r="C3105" s="25" t="s">
        <v>139</v>
      </c>
      <c r="D3105" s="24" t="s">
        <v>36</v>
      </c>
      <c r="E3105" s="24" t="s">
        <v>34</v>
      </c>
      <c r="F3105" s="24" t="s">
        <v>30</v>
      </c>
      <c r="G3105" s="24" t="s">
        <v>28</v>
      </c>
      <c r="H3105" s="29">
        <f>'Table 1'!$Y$10</f>
        <v>76</v>
      </c>
      <c r="I3105" s="30"/>
      <c r="J3105" s="30"/>
      <c r="K3105" s="30"/>
      <c r="L3105" s="31"/>
      <c r="M3105" s="31">
        <v>38</v>
      </c>
      <c r="N3105" s="32">
        <f t="array" ref="N3105">INDEX([1]!CCA_Weighting[#Data],MATCH(1,([1]!CCA_Weighting[State]=A3105)*([1]!CCA_Weighting[Zone]=B3105),0),MATCH(2021,VALUE([1]!CCA_Weighting[#Headers]),0))*M3105</f>
        <v>0.28012509373272204</v>
      </c>
      <c r="O3105" s="31">
        <f>'Table 1'!$T$14</f>
        <v>38</v>
      </c>
      <c r="P3105" s="32">
        <f t="array" ref="P3105">INDEX([1]!CCA_Weighting[#Data],MATCH(1,([1]!CCA_Weighting[State]=A3105)*([1]!CCA_Weighting[Zone]=B3105),0),MATCH(2022,VALUE([1]!CCA_Weighting[#Headers]),0))*O3105</f>
        <v>0.28012509373272204</v>
      </c>
      <c r="Q3105" s="31">
        <f>'Table 1'!$U$14</f>
        <v>24.5</v>
      </c>
      <c r="R3105" s="31">
        <f>'Table 1'!$W$14</f>
        <v>38</v>
      </c>
      <c r="S3105">
        <f t="shared" si="336"/>
        <v>380</v>
      </c>
      <c r="T3105">
        <f t="shared" si="337"/>
        <v>190</v>
      </c>
      <c r="U3105">
        <f t="shared" si="338"/>
        <v>190</v>
      </c>
      <c r="V3105">
        <f t="shared" si="339"/>
        <v>122.5</v>
      </c>
      <c r="W3105" s="28">
        <f t="shared" si="340"/>
        <v>122.5</v>
      </c>
      <c r="X3105" s="28">
        <f t="shared" si="341"/>
        <v>190</v>
      </c>
      <c r="Y3105">
        <f t="shared" si="342"/>
        <v>190</v>
      </c>
    </row>
    <row r="3106" spans="1:25" ht="14.4" x14ac:dyDescent="0.3">
      <c r="A3106" s="20" t="s">
        <v>22</v>
      </c>
      <c r="B3106" s="21" t="s">
        <v>138</v>
      </c>
      <c r="C3106" s="22" t="s">
        <v>139</v>
      </c>
      <c r="D3106" s="21" t="s">
        <v>37</v>
      </c>
      <c r="E3106" s="22" t="s">
        <v>26</v>
      </c>
      <c r="F3106" s="21" t="s">
        <v>27</v>
      </c>
      <c r="G3106" s="21" t="s">
        <v>28</v>
      </c>
      <c r="H3106" s="29">
        <f>'Table 1'!$G$12</f>
        <v>40.5</v>
      </c>
      <c r="I3106" s="30"/>
      <c r="J3106" s="30"/>
      <c r="K3106" s="30"/>
      <c r="L3106" s="31"/>
      <c r="M3106" s="31">
        <v>27</v>
      </c>
      <c r="N3106" s="32">
        <f t="array" ref="N3106">INDEX([1]!CCA_Weighting[#Data],MATCH(1,([1]!CCA_Weighting[State]=A3106)*([1]!CCA_Weighting[Zone]=B3106),0),MATCH(2021,VALUE([1]!CCA_Weighting[#Headers]),0))*M3106</f>
        <v>0.19903625081009199</v>
      </c>
      <c r="O3106" s="31">
        <f>'Table 1'!$B$12</f>
        <v>27</v>
      </c>
      <c r="P3106" s="32">
        <f t="array" ref="P3106">INDEX([1]!CCA_Weighting[#Data],MATCH(1,([1]!CCA_Weighting[State]=A3106)*([1]!CCA_Weighting[Zone]=B3106),0),MATCH(2022,VALUE([1]!CCA_Weighting[#Headers]),0))*O3106</f>
        <v>0.19903625081009199</v>
      </c>
      <c r="Q3106" s="31">
        <f>'Table 1'!$C$12</f>
        <v>18</v>
      </c>
      <c r="R3106" s="31">
        <f>'Table 1'!$E$12</f>
        <v>27</v>
      </c>
      <c r="S3106">
        <f t="shared" si="336"/>
        <v>202.5</v>
      </c>
      <c r="T3106">
        <f t="shared" si="337"/>
        <v>135</v>
      </c>
      <c r="U3106">
        <f t="shared" si="338"/>
        <v>135</v>
      </c>
      <c r="V3106">
        <f t="shared" si="339"/>
        <v>90</v>
      </c>
      <c r="W3106" s="28">
        <f t="shared" si="340"/>
        <v>90</v>
      </c>
      <c r="X3106" s="28">
        <f t="shared" si="341"/>
        <v>135</v>
      </c>
      <c r="Y3106">
        <f t="shared" si="342"/>
        <v>135</v>
      </c>
    </row>
    <row r="3107" spans="1:25" ht="14.4" x14ac:dyDescent="0.3">
      <c r="A3107" s="23" t="s">
        <v>22</v>
      </c>
      <c r="B3107" s="24" t="s">
        <v>138</v>
      </c>
      <c r="C3107" s="25" t="s">
        <v>139</v>
      </c>
      <c r="D3107" s="24" t="s">
        <v>37</v>
      </c>
      <c r="E3107" s="25" t="s">
        <v>26</v>
      </c>
      <c r="F3107" s="24" t="s">
        <v>29</v>
      </c>
      <c r="G3107" s="24" t="s">
        <v>28</v>
      </c>
      <c r="H3107" s="29">
        <f>'Table 1'!$G$13</f>
        <v>43.5</v>
      </c>
      <c r="I3107" s="30"/>
      <c r="J3107" s="30"/>
      <c r="K3107" s="30"/>
      <c r="L3107" s="31"/>
      <c r="M3107" s="31">
        <v>29</v>
      </c>
      <c r="N3107" s="32">
        <f t="array" ref="N3107">INDEX([1]!CCA_Weighting[#Data],MATCH(1,([1]!CCA_Weighting[State]=A3107)*([1]!CCA_Weighting[Zone]=B3107),0),MATCH(2021,VALUE([1]!CCA_Weighting[#Headers]),0))*M3107</f>
        <v>0.21377967679602472</v>
      </c>
      <c r="O3107" s="31">
        <f>'Table 1'!$B$13</f>
        <v>29</v>
      </c>
      <c r="P3107" s="32">
        <f t="array" ref="P3107">INDEX([1]!CCA_Weighting[#Data],MATCH(1,([1]!CCA_Weighting[State]=A3107)*([1]!CCA_Weighting[Zone]=B3107),0),MATCH(2022,VALUE([1]!CCA_Weighting[#Headers]),0))*O3107</f>
        <v>0.21377967679602472</v>
      </c>
      <c r="Q3107" s="31">
        <f>'Table 1'!$C$13</f>
        <v>19</v>
      </c>
      <c r="R3107" s="31">
        <f>'Table 1'!$E$13</f>
        <v>29</v>
      </c>
      <c r="S3107">
        <f t="shared" si="336"/>
        <v>217.5</v>
      </c>
      <c r="T3107">
        <f t="shared" si="337"/>
        <v>145</v>
      </c>
      <c r="U3107">
        <f t="shared" si="338"/>
        <v>145</v>
      </c>
      <c r="V3107">
        <f t="shared" si="339"/>
        <v>95</v>
      </c>
      <c r="W3107" s="28">
        <f t="shared" si="340"/>
        <v>95</v>
      </c>
      <c r="X3107" s="28">
        <f t="shared" si="341"/>
        <v>145</v>
      </c>
      <c r="Y3107">
        <f t="shared" si="342"/>
        <v>145</v>
      </c>
    </row>
    <row r="3108" spans="1:25" ht="14.4" x14ac:dyDescent="0.3">
      <c r="A3108" s="20" t="s">
        <v>22</v>
      </c>
      <c r="B3108" s="21" t="s">
        <v>138</v>
      </c>
      <c r="C3108" s="22" t="s">
        <v>139</v>
      </c>
      <c r="D3108" s="21" t="s">
        <v>37</v>
      </c>
      <c r="E3108" s="22" t="s">
        <v>26</v>
      </c>
      <c r="F3108" s="21" t="s">
        <v>30</v>
      </c>
      <c r="G3108" s="21" t="s">
        <v>28</v>
      </c>
      <c r="H3108" s="29">
        <f>'Table 1'!$G$14</f>
        <v>110</v>
      </c>
      <c r="I3108" s="30"/>
      <c r="J3108" s="30"/>
      <c r="K3108" s="30"/>
      <c r="L3108" s="31"/>
      <c r="M3108" s="31">
        <v>55</v>
      </c>
      <c r="N3108" s="32">
        <f t="array" ref="N3108">INDEX([1]!CCA_Weighting[#Data],MATCH(1,([1]!CCA_Weighting[State]=A3108)*([1]!CCA_Weighting[Zone]=B3108),0),MATCH(2021,VALUE([1]!CCA_Weighting[#Headers]),0))*M3108</f>
        <v>0.40544421461315033</v>
      </c>
      <c r="O3108" s="31">
        <f>'Table 1'!$B$14</f>
        <v>55</v>
      </c>
      <c r="P3108" s="32">
        <f t="array" ref="P3108">INDEX([1]!CCA_Weighting[#Data],MATCH(1,([1]!CCA_Weighting[State]=A3108)*([1]!CCA_Weighting[Zone]=B3108),0),MATCH(2022,VALUE([1]!CCA_Weighting[#Headers]),0))*O3108</f>
        <v>0.40544421461315033</v>
      </c>
      <c r="Q3108" s="31">
        <f>'Table 1'!$C$14</f>
        <v>36</v>
      </c>
      <c r="R3108" s="31">
        <f>'Table 1'!$E$14</f>
        <v>55</v>
      </c>
      <c r="S3108">
        <f t="shared" si="336"/>
        <v>550</v>
      </c>
      <c r="T3108">
        <f t="shared" si="337"/>
        <v>275</v>
      </c>
      <c r="U3108">
        <f t="shared" si="338"/>
        <v>275</v>
      </c>
      <c r="V3108">
        <f t="shared" si="339"/>
        <v>180</v>
      </c>
      <c r="W3108" s="28">
        <f t="shared" si="340"/>
        <v>180</v>
      </c>
      <c r="X3108" s="28">
        <f t="shared" si="341"/>
        <v>275</v>
      </c>
      <c r="Y3108">
        <f t="shared" si="342"/>
        <v>275</v>
      </c>
    </row>
    <row r="3109" spans="1:25" ht="14.4" x14ac:dyDescent="0.3">
      <c r="A3109" s="23" t="s">
        <v>22</v>
      </c>
      <c r="B3109" s="24" t="s">
        <v>138</v>
      </c>
      <c r="C3109" s="25" t="s">
        <v>139</v>
      </c>
      <c r="D3109" s="24" t="s">
        <v>37</v>
      </c>
      <c r="E3109" s="24" t="s">
        <v>31</v>
      </c>
      <c r="F3109" s="24" t="s">
        <v>27</v>
      </c>
      <c r="G3109" s="24" t="s">
        <v>28</v>
      </c>
      <c r="H3109" s="29">
        <f>'Table 1'!$M$12</f>
        <v>37.5</v>
      </c>
      <c r="I3109" s="30"/>
      <c r="J3109" s="30"/>
      <c r="K3109" s="30"/>
      <c r="L3109" s="31"/>
      <c r="M3109" s="31">
        <v>25</v>
      </c>
      <c r="N3109" s="32">
        <f t="array" ref="N3109">INDEX([1]!CCA_Weighting[#Data],MATCH(1,([1]!CCA_Weighting[State]=A3109)*([1]!CCA_Weighting[Zone]=B3109),0),MATCH(2021,VALUE([1]!CCA_Weighting[#Headers]),0))*M3109</f>
        <v>0.18429282482415923</v>
      </c>
      <c r="O3109" s="31">
        <f>'Table 1'!$H$12</f>
        <v>25</v>
      </c>
      <c r="P3109" s="32">
        <f t="array" ref="P3109">INDEX([1]!CCA_Weighting[#Data],MATCH(1,([1]!CCA_Weighting[State]=A3109)*([1]!CCA_Weighting[Zone]=B3109),0),MATCH(2022,VALUE([1]!CCA_Weighting[#Headers]),0))*O3109</f>
        <v>0.18429282482415923</v>
      </c>
      <c r="Q3109" s="31">
        <f>'Table 1'!$I$12</f>
        <v>16</v>
      </c>
      <c r="R3109" s="31">
        <f>'Table 1'!$K$12</f>
        <v>25</v>
      </c>
      <c r="S3109">
        <f t="shared" si="336"/>
        <v>187.5</v>
      </c>
      <c r="T3109">
        <f t="shared" si="337"/>
        <v>125</v>
      </c>
      <c r="U3109">
        <f t="shared" si="338"/>
        <v>125</v>
      </c>
      <c r="V3109">
        <f t="shared" si="339"/>
        <v>80</v>
      </c>
      <c r="W3109" s="28">
        <f t="shared" si="340"/>
        <v>80</v>
      </c>
      <c r="X3109" s="28">
        <f t="shared" si="341"/>
        <v>125</v>
      </c>
      <c r="Y3109">
        <f t="shared" si="342"/>
        <v>125</v>
      </c>
    </row>
    <row r="3110" spans="1:25" ht="14.4" x14ac:dyDescent="0.3">
      <c r="A3110" s="20" t="s">
        <v>22</v>
      </c>
      <c r="B3110" s="21" t="s">
        <v>138</v>
      </c>
      <c r="C3110" s="22" t="s">
        <v>139</v>
      </c>
      <c r="D3110" s="21" t="s">
        <v>37</v>
      </c>
      <c r="E3110" s="21" t="s">
        <v>31</v>
      </c>
      <c r="F3110" s="21" t="s">
        <v>29</v>
      </c>
      <c r="G3110" s="21" t="s">
        <v>28</v>
      </c>
      <c r="H3110" s="29">
        <f>'Table 1'!$M$13</f>
        <v>39.75</v>
      </c>
      <c r="I3110" s="30"/>
      <c r="J3110" s="30"/>
      <c r="K3110" s="30"/>
      <c r="L3110" s="31"/>
      <c r="M3110" s="31">
        <v>26.5</v>
      </c>
      <c r="N3110" s="32">
        <f t="array" ref="N3110">INDEX([1]!CCA_Weighting[#Data],MATCH(1,([1]!CCA_Weighting[State]=A3110)*([1]!CCA_Weighting[Zone]=B3110),0),MATCH(2021,VALUE([1]!CCA_Weighting[#Headers]),0))*M3110</f>
        <v>0.19535039431360879</v>
      </c>
      <c r="O3110" s="31">
        <f>'Table 1'!$H$13</f>
        <v>26.5</v>
      </c>
      <c r="P3110" s="32">
        <f t="array" ref="P3110">INDEX([1]!CCA_Weighting[#Data],MATCH(1,([1]!CCA_Weighting[State]=A3110)*([1]!CCA_Weighting[Zone]=B3110),0),MATCH(2022,VALUE([1]!CCA_Weighting[#Headers]),0))*O3110</f>
        <v>0.19535039431360879</v>
      </c>
      <c r="Q3110" s="31">
        <f>'Table 1'!$I$13</f>
        <v>17</v>
      </c>
      <c r="R3110" s="31">
        <f>'Table 1'!$K$13</f>
        <v>26.5</v>
      </c>
      <c r="S3110">
        <f t="shared" si="336"/>
        <v>198.75</v>
      </c>
      <c r="T3110">
        <f t="shared" si="337"/>
        <v>132.5</v>
      </c>
      <c r="U3110">
        <f t="shared" si="338"/>
        <v>132.5</v>
      </c>
      <c r="V3110">
        <f t="shared" si="339"/>
        <v>85</v>
      </c>
      <c r="W3110" s="28">
        <f t="shared" si="340"/>
        <v>85</v>
      </c>
      <c r="X3110" s="28">
        <f t="shared" si="341"/>
        <v>132.5</v>
      </c>
      <c r="Y3110">
        <f t="shared" si="342"/>
        <v>132.5</v>
      </c>
    </row>
    <row r="3111" spans="1:25" ht="14.4" x14ac:dyDescent="0.3">
      <c r="A3111" s="23" t="s">
        <v>22</v>
      </c>
      <c r="B3111" s="24" t="s">
        <v>138</v>
      </c>
      <c r="C3111" s="25" t="s">
        <v>139</v>
      </c>
      <c r="D3111" s="24" t="s">
        <v>37</v>
      </c>
      <c r="E3111" s="24" t="s">
        <v>31</v>
      </c>
      <c r="F3111" s="24" t="s">
        <v>30</v>
      </c>
      <c r="G3111" s="24" t="s">
        <v>28</v>
      </c>
      <c r="H3111" s="29">
        <f>'Table 1'!$M$14</f>
        <v>100</v>
      </c>
      <c r="I3111" s="30"/>
      <c r="J3111" s="30"/>
      <c r="K3111" s="30"/>
      <c r="L3111" s="31"/>
      <c r="M3111" s="31">
        <v>50</v>
      </c>
      <c r="N3111" s="32">
        <f t="array" ref="N3111">INDEX([1]!CCA_Weighting[#Data],MATCH(1,([1]!CCA_Weighting[State]=A3111)*([1]!CCA_Weighting[Zone]=B3111),0),MATCH(2021,VALUE([1]!CCA_Weighting[#Headers]),0))*M3111</f>
        <v>0.36858564964831847</v>
      </c>
      <c r="O3111" s="31">
        <f>'Table 1'!$H$14</f>
        <v>50</v>
      </c>
      <c r="P3111" s="32">
        <f t="array" ref="P3111">INDEX([1]!CCA_Weighting[#Data],MATCH(1,([1]!CCA_Weighting[State]=A3111)*([1]!CCA_Weighting[Zone]=B3111),0),MATCH(2022,VALUE([1]!CCA_Weighting[#Headers]),0))*O3111</f>
        <v>0.36858564964831847</v>
      </c>
      <c r="Q3111" s="31">
        <f>'Table 1'!$I$14</f>
        <v>32.5</v>
      </c>
      <c r="R3111" s="31">
        <f>'Table 1'!$K$14</f>
        <v>50</v>
      </c>
      <c r="S3111">
        <f t="shared" si="336"/>
        <v>500</v>
      </c>
      <c r="T3111">
        <f t="shared" si="337"/>
        <v>250</v>
      </c>
      <c r="U3111">
        <f t="shared" si="338"/>
        <v>250</v>
      </c>
      <c r="V3111">
        <f t="shared" si="339"/>
        <v>162.5</v>
      </c>
      <c r="W3111" s="28">
        <f t="shared" si="340"/>
        <v>162.5</v>
      </c>
      <c r="X3111" s="28">
        <f t="shared" si="341"/>
        <v>250</v>
      </c>
      <c r="Y3111">
        <f t="shared" si="342"/>
        <v>250</v>
      </c>
    </row>
    <row r="3112" spans="1:25" ht="14.4" x14ac:dyDescent="0.3">
      <c r="A3112" s="20" t="s">
        <v>22</v>
      </c>
      <c r="B3112" s="21" t="s">
        <v>138</v>
      </c>
      <c r="C3112" s="22" t="s">
        <v>139</v>
      </c>
      <c r="D3112" s="21" t="s">
        <v>37</v>
      </c>
      <c r="E3112" s="21" t="s">
        <v>32</v>
      </c>
      <c r="F3112" s="21" t="s">
        <v>27</v>
      </c>
      <c r="G3112" s="21" t="s">
        <v>28</v>
      </c>
      <c r="H3112" s="29">
        <f>'Table 1'!$S$12</f>
        <v>35.25</v>
      </c>
      <c r="I3112" s="30"/>
      <c r="J3112" s="30"/>
      <c r="K3112" s="30"/>
      <c r="L3112" s="31"/>
      <c r="M3112" s="31">
        <v>23.5</v>
      </c>
      <c r="N3112" s="32">
        <f t="array" ref="N3112">INDEX([1]!CCA_Weighting[#Data],MATCH(1,([1]!CCA_Weighting[State]=A3112)*([1]!CCA_Weighting[Zone]=B3112),0),MATCH(2021,VALUE([1]!CCA_Weighting[#Headers]),0))*M3112</f>
        <v>0.17323525533470968</v>
      </c>
      <c r="O3112" s="31">
        <f>'Table 1'!$N$8</f>
        <v>30</v>
      </c>
      <c r="P3112" s="32">
        <f t="array" ref="P3112">INDEX([1]!CCA_Weighting[#Data],MATCH(1,([1]!CCA_Weighting[State]=A3112)*([1]!CCA_Weighting[Zone]=B3112),0),MATCH(2022,VALUE([1]!CCA_Weighting[#Headers]),0))*O3112</f>
        <v>0.2211513897889911</v>
      </c>
      <c r="Q3112" s="31">
        <f>'Table 1'!$O$8</f>
        <v>19.5</v>
      </c>
      <c r="R3112" s="31">
        <f>'Table 1'!$Q$8</f>
        <v>30</v>
      </c>
      <c r="S3112">
        <f t="shared" si="336"/>
        <v>176.25</v>
      </c>
      <c r="T3112">
        <f t="shared" si="337"/>
        <v>117.5</v>
      </c>
      <c r="U3112">
        <f t="shared" si="338"/>
        <v>150</v>
      </c>
      <c r="V3112">
        <f t="shared" si="339"/>
        <v>97.5</v>
      </c>
      <c r="W3112" s="28">
        <f t="shared" si="340"/>
        <v>76.375</v>
      </c>
      <c r="X3112" s="28">
        <f t="shared" si="341"/>
        <v>150</v>
      </c>
      <c r="Y3112">
        <f t="shared" si="342"/>
        <v>150</v>
      </c>
    </row>
    <row r="3113" spans="1:25" ht="14.4" x14ac:dyDescent="0.3">
      <c r="A3113" s="23" t="s">
        <v>22</v>
      </c>
      <c r="B3113" s="24" t="s">
        <v>138</v>
      </c>
      <c r="C3113" s="25" t="s">
        <v>139</v>
      </c>
      <c r="D3113" s="24" t="s">
        <v>37</v>
      </c>
      <c r="E3113" s="24" t="s">
        <v>32</v>
      </c>
      <c r="F3113" s="24" t="s">
        <v>29</v>
      </c>
      <c r="G3113" s="24" t="s">
        <v>28</v>
      </c>
      <c r="H3113" s="29">
        <f>'Table 1'!$S$13</f>
        <v>36.75</v>
      </c>
      <c r="I3113" s="30"/>
      <c r="J3113" s="30"/>
      <c r="K3113" s="30"/>
      <c r="L3113" s="31"/>
      <c r="M3113" s="31">
        <v>24.5</v>
      </c>
      <c r="N3113" s="32">
        <f t="array" ref="N3113">INDEX([1]!CCA_Weighting[#Data],MATCH(1,([1]!CCA_Weighting[State]=A3113)*([1]!CCA_Weighting[Zone]=B3113),0),MATCH(2021,VALUE([1]!CCA_Weighting[#Headers]),0))*M3113</f>
        <v>0.18060696832767606</v>
      </c>
      <c r="O3113" s="31">
        <f>'Table 1'!$N$9</f>
        <v>32</v>
      </c>
      <c r="P3113" s="32">
        <f t="array" ref="P3113">INDEX([1]!CCA_Weighting[#Data],MATCH(1,([1]!CCA_Weighting[State]=A3113)*([1]!CCA_Weighting[Zone]=B3113),0),MATCH(2022,VALUE([1]!CCA_Weighting[#Headers]),0))*O3113</f>
        <v>0.23589481577492383</v>
      </c>
      <c r="Q3113" s="31">
        <f>'Table 1'!$O$9</f>
        <v>21</v>
      </c>
      <c r="R3113" s="31">
        <f>'Table 1'!$Q$9</f>
        <v>32</v>
      </c>
      <c r="S3113">
        <f t="shared" si="336"/>
        <v>183.75</v>
      </c>
      <c r="T3113">
        <f t="shared" si="337"/>
        <v>122.5</v>
      </c>
      <c r="U3113">
        <f t="shared" si="338"/>
        <v>160</v>
      </c>
      <c r="V3113">
        <f t="shared" si="339"/>
        <v>105</v>
      </c>
      <c r="W3113" s="28">
        <f t="shared" si="340"/>
        <v>80.390625</v>
      </c>
      <c r="X3113" s="28">
        <f t="shared" si="341"/>
        <v>160</v>
      </c>
      <c r="Y3113">
        <f t="shared" si="342"/>
        <v>160</v>
      </c>
    </row>
    <row r="3114" spans="1:25" ht="14.4" x14ac:dyDescent="0.3">
      <c r="A3114" s="20" t="s">
        <v>22</v>
      </c>
      <c r="B3114" s="21" t="s">
        <v>138</v>
      </c>
      <c r="C3114" s="22" t="s">
        <v>139</v>
      </c>
      <c r="D3114" s="21" t="s">
        <v>37</v>
      </c>
      <c r="E3114" s="21" t="s">
        <v>32</v>
      </c>
      <c r="F3114" s="21" t="s">
        <v>30</v>
      </c>
      <c r="G3114" s="21" t="s">
        <v>28</v>
      </c>
      <c r="H3114" s="29">
        <f>'Table 1'!$S$14</f>
        <v>80</v>
      </c>
      <c r="I3114" s="30"/>
      <c r="J3114" s="30"/>
      <c r="K3114" s="30"/>
      <c r="L3114" s="31"/>
      <c r="M3114" s="31">
        <v>40</v>
      </c>
      <c r="N3114" s="32">
        <f t="array" ref="N3114">INDEX([1]!CCA_Weighting[#Data],MATCH(1,([1]!CCA_Weighting[State]=A3114)*([1]!CCA_Weighting[Zone]=B3114),0),MATCH(2021,VALUE([1]!CCA_Weighting[#Headers]),0))*M3114</f>
        <v>0.2948685197186548</v>
      </c>
      <c r="O3114" s="31">
        <f>'Table 1'!$N$10</f>
        <v>40</v>
      </c>
      <c r="P3114" s="32">
        <f t="array" ref="P3114">INDEX([1]!CCA_Weighting[#Data],MATCH(1,([1]!CCA_Weighting[State]=A3114)*([1]!CCA_Weighting[Zone]=B3114),0),MATCH(2022,VALUE([1]!CCA_Weighting[#Headers]),0))*O3114</f>
        <v>0.2948685197186548</v>
      </c>
      <c r="Q3114" s="31">
        <f>'Table 1'!$O$10</f>
        <v>26</v>
      </c>
      <c r="R3114" s="31">
        <f>'Table 1'!$Q$10</f>
        <v>40</v>
      </c>
      <c r="S3114">
        <f t="shared" si="336"/>
        <v>400</v>
      </c>
      <c r="T3114">
        <f t="shared" si="337"/>
        <v>200</v>
      </c>
      <c r="U3114">
        <f t="shared" si="338"/>
        <v>200</v>
      </c>
      <c r="V3114">
        <f t="shared" si="339"/>
        <v>130</v>
      </c>
      <c r="W3114" s="28">
        <f t="shared" si="340"/>
        <v>130</v>
      </c>
      <c r="X3114" s="28">
        <f t="shared" si="341"/>
        <v>200</v>
      </c>
      <c r="Y3114">
        <f t="shared" si="342"/>
        <v>200</v>
      </c>
    </row>
    <row r="3115" spans="1:25" ht="14.4" x14ac:dyDescent="0.3">
      <c r="A3115" s="23" t="s">
        <v>22</v>
      </c>
      <c r="B3115" s="24" t="s">
        <v>138</v>
      </c>
      <c r="C3115" s="25" t="s">
        <v>139</v>
      </c>
      <c r="D3115" s="24" t="s">
        <v>37</v>
      </c>
      <c r="E3115" s="24" t="s">
        <v>33</v>
      </c>
      <c r="F3115" s="24" t="s">
        <v>27</v>
      </c>
      <c r="G3115" s="24" t="s">
        <v>28</v>
      </c>
      <c r="H3115" s="29">
        <f>'Table 1'!$Y$12</f>
        <v>31.5</v>
      </c>
      <c r="I3115" s="30"/>
      <c r="J3115" s="30"/>
      <c r="K3115" s="30"/>
      <c r="L3115" s="31"/>
      <c r="M3115" s="31">
        <v>21</v>
      </c>
      <c r="N3115" s="32">
        <f t="array" ref="N3115">INDEX([1]!CCA_Weighting[#Data],MATCH(1,([1]!CCA_Weighting[State]=A3115)*([1]!CCA_Weighting[Zone]=B3115),0),MATCH(2021,VALUE([1]!CCA_Weighting[#Headers]),0))*M3115</f>
        <v>0.15480597285229375</v>
      </c>
      <c r="O3115" s="31">
        <f>'Table 1'!$T$12</f>
        <v>21</v>
      </c>
      <c r="P3115" s="32">
        <f t="array" ref="P3115">INDEX([1]!CCA_Weighting[#Data],MATCH(1,([1]!CCA_Weighting[State]=A3115)*([1]!CCA_Weighting[Zone]=B3115),0),MATCH(2022,VALUE([1]!CCA_Weighting[#Headers]),0))*O3115</f>
        <v>0.15480597285229375</v>
      </c>
      <c r="Q3115" s="31">
        <f>'Table 1'!$U$12</f>
        <v>14</v>
      </c>
      <c r="R3115" s="31">
        <f>'Table 1'!$W$12</f>
        <v>21</v>
      </c>
      <c r="S3115">
        <f t="shared" si="336"/>
        <v>157.5</v>
      </c>
      <c r="T3115">
        <f t="shared" si="337"/>
        <v>105</v>
      </c>
      <c r="U3115">
        <f t="shared" si="338"/>
        <v>105</v>
      </c>
      <c r="V3115">
        <f t="shared" si="339"/>
        <v>70</v>
      </c>
      <c r="W3115" s="28">
        <f t="shared" si="340"/>
        <v>70</v>
      </c>
      <c r="X3115" s="28">
        <f t="shared" si="341"/>
        <v>105</v>
      </c>
      <c r="Y3115">
        <f t="shared" si="342"/>
        <v>105</v>
      </c>
    </row>
    <row r="3116" spans="1:25" ht="14.4" x14ac:dyDescent="0.3">
      <c r="A3116" s="20" t="s">
        <v>22</v>
      </c>
      <c r="B3116" s="21" t="s">
        <v>138</v>
      </c>
      <c r="C3116" s="22" t="s">
        <v>139</v>
      </c>
      <c r="D3116" s="21" t="s">
        <v>37</v>
      </c>
      <c r="E3116" s="21" t="s">
        <v>33</v>
      </c>
      <c r="F3116" s="21" t="s">
        <v>29</v>
      </c>
      <c r="G3116" s="21" t="s">
        <v>28</v>
      </c>
      <c r="H3116" s="29">
        <f>'Table 1'!$Y$13</f>
        <v>33</v>
      </c>
      <c r="I3116" s="30"/>
      <c r="J3116" s="30"/>
      <c r="K3116" s="30"/>
      <c r="L3116" s="31"/>
      <c r="M3116" s="31">
        <v>22</v>
      </c>
      <c r="N3116" s="32">
        <f t="array" ref="N3116">INDEX([1]!CCA_Weighting[#Data],MATCH(1,([1]!CCA_Weighting[State]=A3116)*([1]!CCA_Weighting[Zone]=B3116),0),MATCH(2021,VALUE([1]!CCA_Weighting[#Headers]),0))*M3116</f>
        <v>0.16217768584526013</v>
      </c>
      <c r="O3116" s="31">
        <f>'Table 1'!$T$13</f>
        <v>22</v>
      </c>
      <c r="P3116" s="32">
        <f t="array" ref="P3116">INDEX([1]!CCA_Weighting[#Data],MATCH(1,([1]!CCA_Weighting[State]=A3116)*([1]!CCA_Weighting[Zone]=B3116),0),MATCH(2022,VALUE([1]!CCA_Weighting[#Headers]),0))*O3116</f>
        <v>0.16217768584526013</v>
      </c>
      <c r="Q3116" s="31">
        <f>'Table 1'!$U$13</f>
        <v>14.5</v>
      </c>
      <c r="R3116" s="31">
        <f>'Table 1'!$W$13</f>
        <v>22</v>
      </c>
      <c r="S3116">
        <f t="shared" si="336"/>
        <v>165</v>
      </c>
      <c r="T3116">
        <f t="shared" si="337"/>
        <v>110</v>
      </c>
      <c r="U3116">
        <f t="shared" si="338"/>
        <v>110</v>
      </c>
      <c r="V3116">
        <f t="shared" si="339"/>
        <v>72.5</v>
      </c>
      <c r="W3116" s="28">
        <f t="shared" si="340"/>
        <v>72.5</v>
      </c>
      <c r="X3116" s="28">
        <f t="shared" si="341"/>
        <v>110</v>
      </c>
      <c r="Y3116">
        <f t="shared" si="342"/>
        <v>110</v>
      </c>
    </row>
    <row r="3117" spans="1:25" ht="14.4" x14ac:dyDescent="0.3">
      <c r="A3117" s="23" t="s">
        <v>22</v>
      </c>
      <c r="B3117" s="24" t="s">
        <v>138</v>
      </c>
      <c r="C3117" s="25" t="s">
        <v>139</v>
      </c>
      <c r="D3117" s="24" t="s">
        <v>37</v>
      </c>
      <c r="E3117" s="24" t="s">
        <v>33</v>
      </c>
      <c r="F3117" s="24" t="s">
        <v>30</v>
      </c>
      <c r="G3117" s="24" t="s">
        <v>28</v>
      </c>
      <c r="H3117" s="29">
        <f>'Table 1'!$Y$14</f>
        <v>76</v>
      </c>
      <c r="I3117" s="30"/>
      <c r="J3117" s="30"/>
      <c r="K3117" s="30"/>
      <c r="L3117" s="31"/>
      <c r="M3117" s="31">
        <v>38</v>
      </c>
      <c r="N3117" s="32">
        <f t="array" ref="N3117">INDEX([1]!CCA_Weighting[#Data],MATCH(1,([1]!CCA_Weighting[State]=A3117)*([1]!CCA_Weighting[Zone]=B3117),0),MATCH(2021,VALUE([1]!CCA_Weighting[#Headers]),0))*M3117</f>
        <v>0.28012509373272204</v>
      </c>
      <c r="O3117" s="31">
        <f>'Table 1'!$T$14</f>
        <v>38</v>
      </c>
      <c r="P3117" s="32">
        <f t="array" ref="P3117">INDEX([1]!CCA_Weighting[#Data],MATCH(1,([1]!CCA_Weighting[State]=A3117)*([1]!CCA_Weighting[Zone]=B3117),0),MATCH(2022,VALUE([1]!CCA_Weighting[#Headers]),0))*O3117</f>
        <v>0.28012509373272204</v>
      </c>
      <c r="Q3117" s="31">
        <f>'Table 1'!$U$14</f>
        <v>24.5</v>
      </c>
      <c r="R3117" s="31">
        <f>'Table 1'!$W$14</f>
        <v>38</v>
      </c>
      <c r="S3117">
        <f t="shared" si="336"/>
        <v>380</v>
      </c>
      <c r="T3117">
        <f t="shared" si="337"/>
        <v>190</v>
      </c>
      <c r="U3117">
        <f t="shared" si="338"/>
        <v>190</v>
      </c>
      <c r="V3117">
        <f t="shared" si="339"/>
        <v>122.5</v>
      </c>
      <c r="W3117" s="28">
        <f t="shared" si="340"/>
        <v>122.5</v>
      </c>
      <c r="X3117" s="28">
        <f t="shared" si="341"/>
        <v>190</v>
      </c>
      <c r="Y3117">
        <f t="shared" si="342"/>
        <v>190</v>
      </c>
    </row>
    <row r="3118" spans="1:25" ht="14.4" x14ac:dyDescent="0.3">
      <c r="A3118" s="20" t="s">
        <v>22</v>
      </c>
      <c r="B3118" s="21" t="s">
        <v>138</v>
      </c>
      <c r="C3118" s="22" t="s">
        <v>139</v>
      </c>
      <c r="D3118" s="21" t="s">
        <v>37</v>
      </c>
      <c r="E3118" s="21" t="s">
        <v>34</v>
      </c>
      <c r="F3118" s="21" t="s">
        <v>27</v>
      </c>
      <c r="G3118" s="21" t="s">
        <v>28</v>
      </c>
      <c r="H3118" s="29">
        <f>'Table 1'!$Y$8</f>
        <v>42.75</v>
      </c>
      <c r="I3118" s="30"/>
      <c r="J3118" s="30"/>
      <c r="K3118" s="30"/>
      <c r="L3118" s="31"/>
      <c r="M3118" s="31">
        <v>21</v>
      </c>
      <c r="N3118" s="32">
        <f t="array" ref="N3118">INDEX([1]!CCA_Weighting[#Data],MATCH(1,([1]!CCA_Weighting[State]=A3118)*([1]!CCA_Weighting[Zone]=B3118),0),MATCH(2021,VALUE([1]!CCA_Weighting[#Headers]),0))*M3118</f>
        <v>0.15480597285229375</v>
      </c>
      <c r="O3118" s="31">
        <f>'Table 1'!$T$12</f>
        <v>21</v>
      </c>
      <c r="P3118" s="32">
        <f t="array" ref="P3118">INDEX([1]!CCA_Weighting[#Data],MATCH(1,([1]!CCA_Weighting[State]=A3118)*([1]!CCA_Weighting[Zone]=B3118),0),MATCH(2022,VALUE([1]!CCA_Weighting[#Headers]),0))*O3118</f>
        <v>0.15480597285229375</v>
      </c>
      <c r="Q3118" s="31">
        <f>'Table 1'!$U$12</f>
        <v>14</v>
      </c>
      <c r="R3118" s="31">
        <f>'Table 1'!$W$12</f>
        <v>21</v>
      </c>
      <c r="S3118">
        <f t="shared" si="336"/>
        <v>213.75</v>
      </c>
      <c r="T3118">
        <f t="shared" si="337"/>
        <v>105</v>
      </c>
      <c r="U3118">
        <f t="shared" si="338"/>
        <v>105</v>
      </c>
      <c r="V3118">
        <f t="shared" si="339"/>
        <v>70</v>
      </c>
      <c r="W3118" s="28">
        <f t="shared" si="340"/>
        <v>70</v>
      </c>
      <c r="X3118" s="28">
        <f t="shared" si="341"/>
        <v>105</v>
      </c>
      <c r="Y3118">
        <f t="shared" si="342"/>
        <v>105</v>
      </c>
    </row>
    <row r="3119" spans="1:25" ht="14.4" x14ac:dyDescent="0.3">
      <c r="A3119" s="23" t="s">
        <v>22</v>
      </c>
      <c r="B3119" s="24" t="s">
        <v>138</v>
      </c>
      <c r="C3119" s="25" t="s">
        <v>139</v>
      </c>
      <c r="D3119" s="24" t="s">
        <v>37</v>
      </c>
      <c r="E3119" s="24" t="s">
        <v>34</v>
      </c>
      <c r="F3119" s="24" t="s">
        <v>29</v>
      </c>
      <c r="G3119" s="24" t="s">
        <v>28</v>
      </c>
      <c r="H3119" s="29">
        <f>'Table 1'!$Y$9</f>
        <v>45</v>
      </c>
      <c r="I3119" s="30"/>
      <c r="J3119" s="30"/>
      <c r="K3119" s="30"/>
      <c r="L3119" s="31"/>
      <c r="M3119" s="31">
        <v>22</v>
      </c>
      <c r="N3119" s="32">
        <f t="array" ref="N3119">INDEX([1]!CCA_Weighting[#Data],MATCH(1,([1]!CCA_Weighting[State]=A3119)*([1]!CCA_Weighting[Zone]=B3119),0),MATCH(2021,VALUE([1]!CCA_Weighting[#Headers]),0))*M3119</f>
        <v>0.16217768584526013</v>
      </c>
      <c r="O3119" s="31">
        <f>'Table 1'!$T$13</f>
        <v>22</v>
      </c>
      <c r="P3119" s="32">
        <f t="array" ref="P3119">INDEX([1]!CCA_Weighting[#Data],MATCH(1,([1]!CCA_Weighting[State]=A3119)*([1]!CCA_Weighting[Zone]=B3119),0),MATCH(2022,VALUE([1]!CCA_Weighting[#Headers]),0))*O3119</f>
        <v>0.16217768584526013</v>
      </c>
      <c r="Q3119" s="31">
        <f>'Table 1'!$U$13</f>
        <v>14.5</v>
      </c>
      <c r="R3119" s="31">
        <f>'Table 1'!$W$13</f>
        <v>22</v>
      </c>
      <c r="S3119">
        <f t="shared" si="336"/>
        <v>225</v>
      </c>
      <c r="T3119">
        <f t="shared" si="337"/>
        <v>110</v>
      </c>
      <c r="U3119">
        <f t="shared" si="338"/>
        <v>110</v>
      </c>
      <c r="V3119">
        <f t="shared" si="339"/>
        <v>72.5</v>
      </c>
      <c r="W3119" s="28">
        <f t="shared" si="340"/>
        <v>72.5</v>
      </c>
      <c r="X3119" s="28">
        <f t="shared" si="341"/>
        <v>110</v>
      </c>
      <c r="Y3119">
        <f t="shared" si="342"/>
        <v>110</v>
      </c>
    </row>
    <row r="3120" spans="1:25" ht="14.4" x14ac:dyDescent="0.3">
      <c r="A3120" s="20" t="s">
        <v>22</v>
      </c>
      <c r="B3120" s="21" t="s">
        <v>138</v>
      </c>
      <c r="C3120" s="22" t="s">
        <v>139</v>
      </c>
      <c r="D3120" s="21" t="s">
        <v>37</v>
      </c>
      <c r="E3120" s="21" t="s">
        <v>34</v>
      </c>
      <c r="F3120" s="21" t="s">
        <v>30</v>
      </c>
      <c r="G3120" s="21" t="s">
        <v>28</v>
      </c>
      <c r="H3120" s="29">
        <f>'Table 1'!$Y$10</f>
        <v>76</v>
      </c>
      <c r="I3120" s="30"/>
      <c r="J3120" s="30"/>
      <c r="K3120" s="30"/>
      <c r="L3120" s="31"/>
      <c r="M3120" s="31">
        <v>38</v>
      </c>
      <c r="N3120" s="32">
        <f t="array" ref="N3120">INDEX([1]!CCA_Weighting[#Data],MATCH(1,([1]!CCA_Weighting[State]=A3120)*([1]!CCA_Weighting[Zone]=B3120),0),MATCH(2021,VALUE([1]!CCA_Weighting[#Headers]),0))*M3120</f>
        <v>0.28012509373272204</v>
      </c>
      <c r="O3120" s="31">
        <f>'Table 1'!$T$14</f>
        <v>38</v>
      </c>
      <c r="P3120" s="32">
        <f t="array" ref="P3120">INDEX([1]!CCA_Weighting[#Data],MATCH(1,([1]!CCA_Weighting[State]=A3120)*([1]!CCA_Weighting[Zone]=B3120),0),MATCH(2022,VALUE([1]!CCA_Weighting[#Headers]),0))*O3120</f>
        <v>0.28012509373272204</v>
      </c>
      <c r="Q3120" s="31">
        <f>'Table 1'!$U$14</f>
        <v>24.5</v>
      </c>
      <c r="R3120" s="31">
        <f>'Table 1'!$W$14</f>
        <v>38</v>
      </c>
      <c r="S3120">
        <f t="shared" si="336"/>
        <v>380</v>
      </c>
      <c r="T3120">
        <f t="shared" si="337"/>
        <v>190</v>
      </c>
      <c r="U3120">
        <f t="shared" si="338"/>
        <v>190</v>
      </c>
      <c r="V3120">
        <f t="shared" si="339"/>
        <v>122.5</v>
      </c>
      <c r="W3120" s="28">
        <f t="shared" si="340"/>
        <v>122.5</v>
      </c>
      <c r="X3120" s="28">
        <f t="shared" si="341"/>
        <v>190</v>
      </c>
      <c r="Y3120">
        <f t="shared" si="342"/>
        <v>190</v>
      </c>
    </row>
    <row r="3121" spans="1:25" ht="14.4" x14ac:dyDescent="0.3">
      <c r="A3121" s="23" t="s">
        <v>22</v>
      </c>
      <c r="B3121" s="24" t="s">
        <v>140</v>
      </c>
      <c r="C3121" s="25" t="s">
        <v>141</v>
      </c>
      <c r="D3121" s="24" t="s">
        <v>25</v>
      </c>
      <c r="E3121" s="25" t="s">
        <v>26</v>
      </c>
      <c r="F3121" s="24" t="s">
        <v>27</v>
      </c>
      <c r="G3121" s="24" t="s">
        <v>28</v>
      </c>
      <c r="H3121" s="29">
        <f>'Table 1'!$G$8</f>
        <v>57.75</v>
      </c>
      <c r="I3121" s="30"/>
      <c r="J3121" s="30"/>
      <c r="K3121" s="30"/>
      <c r="L3121" s="31"/>
      <c r="M3121" s="31">
        <v>27</v>
      </c>
      <c r="N3121" s="32">
        <f t="array" ref="N3121">INDEX([1]!CCA_Weighting[#Data],MATCH(1,([1]!CCA_Weighting[State]=A3121)*([1]!CCA_Weighting[Zone]=B3121),0),MATCH(2021,VALUE([1]!CCA_Weighting[#Headers]),0))*M3121</f>
        <v>8.8908688383025028E-2</v>
      </c>
      <c r="O3121" s="31">
        <f>'Table 1'!$B$8</f>
        <v>33.5</v>
      </c>
      <c r="P3121" s="32">
        <f t="array" ref="P3121">INDEX([1]!CCA_Weighting[#Data],MATCH(1,([1]!CCA_Weighting[State]=A3121)*([1]!CCA_Weighting[Zone]=B3121),0),MATCH(2022,VALUE([1]!CCA_Weighting[#Headers]),0))*O3121</f>
        <v>0.11031263188264218</v>
      </c>
      <c r="Q3121" s="31">
        <f>'Table 1'!$C$8</f>
        <v>22</v>
      </c>
      <c r="R3121" s="31">
        <f>'Table 1'!$E$8</f>
        <v>38.5</v>
      </c>
      <c r="S3121">
        <f t="shared" si="336"/>
        <v>288.75</v>
      </c>
      <c r="T3121">
        <f t="shared" si="337"/>
        <v>135</v>
      </c>
      <c r="U3121">
        <f t="shared" si="338"/>
        <v>167.5</v>
      </c>
      <c r="V3121">
        <f t="shared" si="339"/>
        <v>110</v>
      </c>
      <c r="W3121" s="28">
        <f t="shared" si="340"/>
        <v>88.656716417910445</v>
      </c>
      <c r="X3121" s="28">
        <f t="shared" si="341"/>
        <v>192.5</v>
      </c>
      <c r="Y3121">
        <f t="shared" si="342"/>
        <v>192.5</v>
      </c>
    </row>
    <row r="3122" spans="1:25" ht="14.4" x14ac:dyDescent="0.3">
      <c r="A3122" s="20" t="s">
        <v>22</v>
      </c>
      <c r="B3122" s="21" t="s">
        <v>140</v>
      </c>
      <c r="C3122" s="22" t="s">
        <v>141</v>
      </c>
      <c r="D3122" s="21" t="s">
        <v>25</v>
      </c>
      <c r="E3122" s="22" t="s">
        <v>26</v>
      </c>
      <c r="F3122" s="21" t="s">
        <v>29</v>
      </c>
      <c r="G3122" s="21" t="s">
        <v>28</v>
      </c>
      <c r="H3122" s="29">
        <f>'Table 1'!$G$9</f>
        <v>52.5</v>
      </c>
      <c r="I3122" s="30"/>
      <c r="J3122" s="30"/>
      <c r="K3122" s="30"/>
      <c r="L3122" s="31"/>
      <c r="M3122" s="31">
        <v>29</v>
      </c>
      <c r="N3122" s="32">
        <f t="array" ref="N3122">INDEX([1]!CCA_Weighting[#Data],MATCH(1,([1]!CCA_Weighting[State]=A3122)*([1]!CCA_Weighting[Zone]=B3122),0),MATCH(2021,VALUE([1]!CCA_Weighting[#Headers]),0))*M3122</f>
        <v>9.5494517152137998E-2</v>
      </c>
      <c r="O3122" s="31">
        <f>'Table 1'!$B$9</f>
        <v>35</v>
      </c>
      <c r="P3122" s="32">
        <f t="array" ref="P3122">INDEX([1]!CCA_Weighting[#Data],MATCH(1,([1]!CCA_Weighting[State]=A3122)*([1]!CCA_Weighting[Zone]=B3122),0),MATCH(2022,VALUE([1]!CCA_Weighting[#Headers]),0))*O3122</f>
        <v>0.11525200345947689</v>
      </c>
      <c r="Q3122" s="31">
        <f>'Table 1'!$C$9</f>
        <v>23</v>
      </c>
      <c r="R3122" s="31">
        <f>'Table 1'!$E$9</f>
        <v>35</v>
      </c>
      <c r="S3122">
        <f t="shared" si="336"/>
        <v>262.5</v>
      </c>
      <c r="T3122">
        <f t="shared" si="337"/>
        <v>145</v>
      </c>
      <c r="U3122">
        <f t="shared" si="338"/>
        <v>175</v>
      </c>
      <c r="V3122">
        <f t="shared" si="339"/>
        <v>115</v>
      </c>
      <c r="W3122" s="28">
        <f t="shared" si="340"/>
        <v>95.285714285714292</v>
      </c>
      <c r="X3122" s="28">
        <f t="shared" si="341"/>
        <v>175</v>
      </c>
      <c r="Y3122">
        <f t="shared" si="342"/>
        <v>175</v>
      </c>
    </row>
    <row r="3123" spans="1:25" ht="14.4" x14ac:dyDescent="0.3">
      <c r="A3123" s="23" t="s">
        <v>22</v>
      </c>
      <c r="B3123" s="24" t="s">
        <v>140</v>
      </c>
      <c r="C3123" s="25" t="s">
        <v>141</v>
      </c>
      <c r="D3123" s="24" t="s">
        <v>25</v>
      </c>
      <c r="E3123" s="25" t="s">
        <v>26</v>
      </c>
      <c r="F3123" s="24" t="s">
        <v>30</v>
      </c>
      <c r="G3123" s="24" t="s">
        <v>28</v>
      </c>
      <c r="H3123" s="29">
        <f>'Table 1'!$G$10</f>
        <v>110</v>
      </c>
      <c r="I3123" s="30"/>
      <c r="J3123" s="30"/>
      <c r="K3123" s="30"/>
      <c r="L3123" s="31"/>
      <c r="M3123" s="31">
        <v>55</v>
      </c>
      <c r="N3123" s="32">
        <f t="array" ref="N3123">INDEX([1]!CCA_Weighting[#Data],MATCH(1,([1]!CCA_Weighting[State]=A3123)*([1]!CCA_Weighting[Zone]=B3123),0),MATCH(2021,VALUE([1]!CCA_Weighting[#Headers]),0))*M3123</f>
        <v>0.18111029115060653</v>
      </c>
      <c r="O3123" s="31">
        <f>'Table 1'!$B$10</f>
        <v>55</v>
      </c>
      <c r="P3123" s="32">
        <f t="array" ref="P3123">INDEX([1]!CCA_Weighting[#Data],MATCH(1,([1]!CCA_Weighting[State]=A3123)*([1]!CCA_Weighting[Zone]=B3123),0),MATCH(2022,VALUE([1]!CCA_Weighting[#Headers]),0))*O3123</f>
        <v>0.18111029115060653</v>
      </c>
      <c r="Q3123" s="31">
        <f>'Table 1'!$C$10</f>
        <v>36</v>
      </c>
      <c r="R3123" s="31">
        <f>'Table 1'!$E$10</f>
        <v>55</v>
      </c>
      <c r="S3123">
        <f t="shared" si="336"/>
        <v>550</v>
      </c>
      <c r="T3123">
        <f t="shared" si="337"/>
        <v>275</v>
      </c>
      <c r="U3123">
        <f t="shared" si="338"/>
        <v>275</v>
      </c>
      <c r="V3123">
        <f t="shared" si="339"/>
        <v>180</v>
      </c>
      <c r="W3123" s="28">
        <f t="shared" si="340"/>
        <v>180</v>
      </c>
      <c r="X3123" s="28">
        <f t="shared" si="341"/>
        <v>275</v>
      </c>
      <c r="Y3123">
        <f t="shared" si="342"/>
        <v>275</v>
      </c>
    </row>
    <row r="3124" spans="1:25" ht="14.4" x14ac:dyDescent="0.3">
      <c r="A3124" s="20" t="s">
        <v>22</v>
      </c>
      <c r="B3124" s="21" t="s">
        <v>140</v>
      </c>
      <c r="C3124" s="22" t="s">
        <v>141</v>
      </c>
      <c r="D3124" s="21" t="s">
        <v>25</v>
      </c>
      <c r="E3124" s="21" t="s">
        <v>31</v>
      </c>
      <c r="F3124" s="21" t="s">
        <v>27</v>
      </c>
      <c r="G3124" s="21" t="s">
        <v>28</v>
      </c>
      <c r="H3124" s="29">
        <f>'Table 1'!$M$8</f>
        <v>48</v>
      </c>
      <c r="I3124" s="30"/>
      <c r="J3124" s="30"/>
      <c r="K3124" s="30"/>
      <c r="L3124" s="31"/>
      <c r="M3124" s="31">
        <v>25</v>
      </c>
      <c r="N3124" s="32">
        <f t="array" ref="N3124">INDEX([1]!CCA_Weighting[#Data],MATCH(1,([1]!CCA_Weighting[State]=A3124)*([1]!CCA_Weighting[Zone]=B3124),0),MATCH(2021,VALUE([1]!CCA_Weighting[#Headers]),0))*M3124</f>
        <v>8.2322859613912072E-2</v>
      </c>
      <c r="O3124" s="31">
        <f>'Table 1'!$H$8</f>
        <v>32</v>
      </c>
      <c r="P3124" s="32">
        <f t="array" ref="P3124">INDEX([1]!CCA_Weighting[#Data],MATCH(1,([1]!CCA_Weighting[State]=A3124)*([1]!CCA_Weighting[Zone]=B3124),0),MATCH(2022,VALUE([1]!CCA_Weighting[#Headers]),0))*O3124</f>
        <v>0.10537326030580745</v>
      </c>
      <c r="Q3124" s="31">
        <f>'Table 1'!$I$8</f>
        <v>21</v>
      </c>
      <c r="R3124" s="31">
        <f>'Table 1'!$K$8</f>
        <v>32</v>
      </c>
      <c r="S3124">
        <f t="shared" si="336"/>
        <v>240</v>
      </c>
      <c r="T3124">
        <f t="shared" si="337"/>
        <v>125</v>
      </c>
      <c r="U3124">
        <f t="shared" si="338"/>
        <v>160</v>
      </c>
      <c r="V3124">
        <f t="shared" si="339"/>
        <v>105</v>
      </c>
      <c r="W3124" s="28">
        <f t="shared" si="340"/>
        <v>82.03125</v>
      </c>
      <c r="X3124" s="28">
        <f t="shared" si="341"/>
        <v>160</v>
      </c>
      <c r="Y3124">
        <f t="shared" si="342"/>
        <v>160</v>
      </c>
    </row>
    <row r="3125" spans="1:25" ht="14.4" x14ac:dyDescent="0.3">
      <c r="A3125" s="23" t="s">
        <v>22</v>
      </c>
      <c r="B3125" s="24" t="s">
        <v>140</v>
      </c>
      <c r="C3125" s="25" t="s">
        <v>141</v>
      </c>
      <c r="D3125" s="24" t="s">
        <v>25</v>
      </c>
      <c r="E3125" s="24" t="s">
        <v>31</v>
      </c>
      <c r="F3125" s="24" t="s">
        <v>29</v>
      </c>
      <c r="G3125" s="24" t="s">
        <v>28</v>
      </c>
      <c r="H3125" s="29">
        <f>'Table 1'!$M$9</f>
        <v>51</v>
      </c>
      <c r="I3125" s="30"/>
      <c r="J3125" s="30"/>
      <c r="K3125" s="30"/>
      <c r="L3125" s="31"/>
      <c r="M3125" s="31">
        <v>26.5</v>
      </c>
      <c r="N3125" s="32">
        <f t="array" ref="N3125">INDEX([1]!CCA_Weighting[#Data],MATCH(1,([1]!CCA_Weighting[State]=A3125)*([1]!CCA_Weighting[Zone]=B3125),0),MATCH(2021,VALUE([1]!CCA_Weighting[#Headers]),0))*M3125</f>
        <v>8.7262231190746789E-2</v>
      </c>
      <c r="O3125" s="31">
        <f>'Table 1'!$H$9</f>
        <v>34</v>
      </c>
      <c r="P3125" s="32">
        <f t="array" ref="P3125">INDEX([1]!CCA_Weighting[#Data],MATCH(1,([1]!CCA_Weighting[State]=A3125)*([1]!CCA_Weighting[Zone]=B3125),0),MATCH(2022,VALUE([1]!CCA_Weighting[#Headers]),0))*O3125</f>
        <v>0.11195908907492041</v>
      </c>
      <c r="Q3125" s="31">
        <f>'Table 1'!$I$9</f>
        <v>22</v>
      </c>
      <c r="R3125" s="31">
        <f>'Table 1'!$K$9</f>
        <v>34</v>
      </c>
      <c r="S3125">
        <f t="shared" si="336"/>
        <v>255</v>
      </c>
      <c r="T3125">
        <f t="shared" si="337"/>
        <v>132.5</v>
      </c>
      <c r="U3125">
        <f t="shared" si="338"/>
        <v>170</v>
      </c>
      <c r="V3125">
        <f t="shared" si="339"/>
        <v>110</v>
      </c>
      <c r="W3125" s="28">
        <f t="shared" si="340"/>
        <v>85.735294117647058</v>
      </c>
      <c r="X3125" s="28">
        <f t="shared" si="341"/>
        <v>170</v>
      </c>
      <c r="Y3125">
        <f t="shared" si="342"/>
        <v>170</v>
      </c>
    </row>
    <row r="3126" spans="1:25" ht="14.4" x14ac:dyDescent="0.3">
      <c r="A3126" s="20" t="s">
        <v>22</v>
      </c>
      <c r="B3126" s="21" t="s">
        <v>140</v>
      </c>
      <c r="C3126" s="22" t="s">
        <v>141</v>
      </c>
      <c r="D3126" s="21" t="s">
        <v>25</v>
      </c>
      <c r="E3126" s="21" t="s">
        <v>31</v>
      </c>
      <c r="F3126" s="21" t="s">
        <v>30</v>
      </c>
      <c r="G3126" s="21" t="s">
        <v>28</v>
      </c>
      <c r="H3126" s="29">
        <f>'Table 1'!$M$10</f>
        <v>100</v>
      </c>
      <c r="I3126" s="30"/>
      <c r="J3126" s="30"/>
      <c r="K3126" s="30"/>
      <c r="L3126" s="31"/>
      <c r="M3126" s="31">
        <v>50</v>
      </c>
      <c r="N3126" s="32">
        <f t="array" ref="N3126">INDEX([1]!CCA_Weighting[#Data],MATCH(1,([1]!CCA_Weighting[State]=A3126)*([1]!CCA_Weighting[Zone]=B3126),0),MATCH(2021,VALUE([1]!CCA_Weighting[#Headers]),0))*M3126</f>
        <v>0.16464571922782414</v>
      </c>
      <c r="O3126" s="31">
        <f>'Table 1'!$H$10</f>
        <v>50</v>
      </c>
      <c r="P3126" s="32">
        <f t="array" ref="P3126">INDEX([1]!CCA_Weighting[#Data],MATCH(1,([1]!CCA_Weighting[State]=A3126)*([1]!CCA_Weighting[Zone]=B3126),0),MATCH(2022,VALUE([1]!CCA_Weighting[#Headers]),0))*O3126</f>
        <v>0.16464571922782414</v>
      </c>
      <c r="Q3126" s="31">
        <f>'Table 1'!$I$10</f>
        <v>32.5</v>
      </c>
      <c r="R3126" s="31">
        <f>'Table 1'!$K$10</f>
        <v>50</v>
      </c>
      <c r="S3126">
        <f t="shared" si="336"/>
        <v>500</v>
      </c>
      <c r="T3126">
        <f t="shared" si="337"/>
        <v>250</v>
      </c>
      <c r="U3126">
        <f t="shared" si="338"/>
        <v>250</v>
      </c>
      <c r="V3126">
        <f t="shared" si="339"/>
        <v>162.5</v>
      </c>
      <c r="W3126" s="28">
        <f t="shared" si="340"/>
        <v>162.5</v>
      </c>
      <c r="X3126" s="28">
        <f t="shared" si="341"/>
        <v>250</v>
      </c>
      <c r="Y3126">
        <f t="shared" si="342"/>
        <v>250</v>
      </c>
    </row>
    <row r="3127" spans="1:25" ht="14.4" x14ac:dyDescent="0.3">
      <c r="A3127" s="23" t="s">
        <v>22</v>
      </c>
      <c r="B3127" s="24" t="s">
        <v>140</v>
      </c>
      <c r="C3127" s="25" t="s">
        <v>141</v>
      </c>
      <c r="D3127" s="24" t="s">
        <v>25</v>
      </c>
      <c r="E3127" s="24" t="s">
        <v>32</v>
      </c>
      <c r="F3127" s="24" t="s">
        <v>27</v>
      </c>
      <c r="G3127" s="24" t="s">
        <v>28</v>
      </c>
      <c r="H3127" s="29">
        <f>'Table 1'!$S$8</f>
        <v>45</v>
      </c>
      <c r="I3127" s="30"/>
      <c r="J3127" s="30"/>
      <c r="K3127" s="30"/>
      <c r="L3127" s="31"/>
      <c r="M3127" s="31">
        <v>23.5</v>
      </c>
      <c r="N3127" s="32">
        <f t="array" ref="N3127">INDEX([1]!CCA_Weighting[#Data],MATCH(1,([1]!CCA_Weighting[State]=A3127)*([1]!CCA_Weighting[Zone]=B3127),0),MATCH(2021,VALUE([1]!CCA_Weighting[#Headers]),0))*M3127</f>
        <v>7.7383488037077341E-2</v>
      </c>
      <c r="O3127" s="31">
        <f>'Table 1'!$N$8</f>
        <v>30</v>
      </c>
      <c r="P3127" s="32">
        <f t="array" ref="P3127">INDEX([1]!CCA_Weighting[#Data],MATCH(1,([1]!CCA_Weighting[State]=A3127)*([1]!CCA_Weighting[Zone]=B3127),0),MATCH(2022,VALUE([1]!CCA_Weighting[#Headers]),0))*O3127</f>
        <v>9.8787431536694476E-2</v>
      </c>
      <c r="Q3127" s="31">
        <f>'Table 1'!$O$8</f>
        <v>19.5</v>
      </c>
      <c r="R3127" s="31">
        <f>'Table 1'!$Q$8</f>
        <v>30</v>
      </c>
      <c r="S3127">
        <f t="shared" si="336"/>
        <v>225</v>
      </c>
      <c r="T3127">
        <f t="shared" si="337"/>
        <v>117.5</v>
      </c>
      <c r="U3127">
        <f t="shared" si="338"/>
        <v>150</v>
      </c>
      <c r="V3127">
        <f t="shared" si="339"/>
        <v>97.5</v>
      </c>
      <c r="W3127" s="28">
        <f t="shared" si="340"/>
        <v>76.375</v>
      </c>
      <c r="X3127" s="28">
        <f t="shared" si="341"/>
        <v>150</v>
      </c>
      <c r="Y3127">
        <f t="shared" si="342"/>
        <v>150</v>
      </c>
    </row>
    <row r="3128" spans="1:25" ht="14.4" x14ac:dyDescent="0.3">
      <c r="A3128" s="20" t="s">
        <v>22</v>
      </c>
      <c r="B3128" s="21" t="s">
        <v>140</v>
      </c>
      <c r="C3128" s="22" t="s">
        <v>141</v>
      </c>
      <c r="D3128" s="21" t="s">
        <v>25</v>
      </c>
      <c r="E3128" s="21" t="s">
        <v>32</v>
      </c>
      <c r="F3128" s="21" t="s">
        <v>29</v>
      </c>
      <c r="G3128" s="21" t="s">
        <v>28</v>
      </c>
      <c r="H3128" s="29">
        <f>'Table 1'!$S$9</f>
        <v>48</v>
      </c>
      <c r="I3128" s="30"/>
      <c r="J3128" s="30"/>
      <c r="K3128" s="30"/>
      <c r="L3128" s="31"/>
      <c r="M3128" s="31">
        <v>24.5</v>
      </c>
      <c r="N3128" s="32">
        <f t="array" ref="N3128">INDEX([1]!CCA_Weighting[#Data],MATCH(1,([1]!CCA_Weighting[State]=A3128)*([1]!CCA_Weighting[Zone]=B3128),0),MATCH(2021,VALUE([1]!CCA_Weighting[#Headers]),0))*M3128</f>
        <v>8.0676402421633819E-2</v>
      </c>
      <c r="O3128" s="31">
        <f>'Table 1'!$N$9</f>
        <v>32</v>
      </c>
      <c r="P3128" s="32">
        <f t="array" ref="P3128">INDEX([1]!CCA_Weighting[#Data],MATCH(1,([1]!CCA_Weighting[State]=A3128)*([1]!CCA_Weighting[Zone]=B3128),0),MATCH(2022,VALUE([1]!CCA_Weighting[#Headers]),0))*O3128</f>
        <v>0.10537326030580745</v>
      </c>
      <c r="Q3128" s="31">
        <f>'Table 1'!$O$9</f>
        <v>21</v>
      </c>
      <c r="R3128" s="31">
        <f>'Table 1'!$Q$9</f>
        <v>32</v>
      </c>
      <c r="S3128">
        <f t="shared" si="336"/>
        <v>240</v>
      </c>
      <c r="T3128">
        <f t="shared" si="337"/>
        <v>122.5</v>
      </c>
      <c r="U3128">
        <f t="shared" si="338"/>
        <v>160</v>
      </c>
      <c r="V3128">
        <f t="shared" si="339"/>
        <v>105</v>
      </c>
      <c r="W3128" s="28">
        <f t="shared" si="340"/>
        <v>80.390625</v>
      </c>
      <c r="X3128" s="28">
        <f t="shared" si="341"/>
        <v>160</v>
      </c>
      <c r="Y3128">
        <f t="shared" si="342"/>
        <v>160</v>
      </c>
    </row>
    <row r="3129" spans="1:25" ht="14.4" x14ac:dyDescent="0.3">
      <c r="A3129" s="23" t="s">
        <v>22</v>
      </c>
      <c r="B3129" s="24" t="s">
        <v>140</v>
      </c>
      <c r="C3129" s="25" t="s">
        <v>141</v>
      </c>
      <c r="D3129" s="24" t="s">
        <v>25</v>
      </c>
      <c r="E3129" s="24" t="s">
        <v>32</v>
      </c>
      <c r="F3129" s="24" t="s">
        <v>30</v>
      </c>
      <c r="G3129" s="24" t="s">
        <v>28</v>
      </c>
      <c r="H3129" s="29">
        <f>'Table 1'!$S$10</f>
        <v>80</v>
      </c>
      <c r="I3129" s="30"/>
      <c r="J3129" s="30"/>
      <c r="K3129" s="30"/>
      <c r="L3129" s="31"/>
      <c r="M3129" s="31">
        <v>40</v>
      </c>
      <c r="N3129" s="32">
        <f t="array" ref="N3129">INDEX([1]!CCA_Weighting[#Data],MATCH(1,([1]!CCA_Weighting[State]=A3129)*([1]!CCA_Weighting[Zone]=B3129),0),MATCH(2021,VALUE([1]!CCA_Weighting[#Headers]),0))*M3129</f>
        <v>0.13171657538225931</v>
      </c>
      <c r="O3129" s="31">
        <f>'Table 1'!$N$10</f>
        <v>40</v>
      </c>
      <c r="P3129" s="32">
        <f t="array" ref="P3129">INDEX([1]!CCA_Weighting[#Data],MATCH(1,([1]!CCA_Weighting[State]=A3129)*([1]!CCA_Weighting[Zone]=B3129),0),MATCH(2022,VALUE([1]!CCA_Weighting[#Headers]),0))*O3129</f>
        <v>0.13171657538225931</v>
      </c>
      <c r="Q3129" s="31">
        <f>'Table 1'!$O$10</f>
        <v>26</v>
      </c>
      <c r="R3129" s="31">
        <f>'Table 1'!$Q$10</f>
        <v>40</v>
      </c>
      <c r="S3129">
        <f t="shared" si="336"/>
        <v>400</v>
      </c>
      <c r="T3129">
        <f t="shared" si="337"/>
        <v>200</v>
      </c>
      <c r="U3129">
        <f t="shared" si="338"/>
        <v>200</v>
      </c>
      <c r="V3129">
        <f t="shared" si="339"/>
        <v>130</v>
      </c>
      <c r="W3129" s="28">
        <f t="shared" si="340"/>
        <v>130</v>
      </c>
      <c r="X3129" s="28">
        <f t="shared" si="341"/>
        <v>200</v>
      </c>
      <c r="Y3129">
        <f t="shared" si="342"/>
        <v>200</v>
      </c>
    </row>
    <row r="3130" spans="1:25" ht="14.4" x14ac:dyDescent="0.3">
      <c r="A3130" s="20" t="s">
        <v>22</v>
      </c>
      <c r="B3130" s="21" t="s">
        <v>140</v>
      </c>
      <c r="C3130" s="22" t="s">
        <v>141</v>
      </c>
      <c r="D3130" s="21" t="s">
        <v>25</v>
      </c>
      <c r="E3130" s="21" t="s">
        <v>33</v>
      </c>
      <c r="F3130" s="21" t="s">
        <v>27</v>
      </c>
      <c r="G3130" s="21" t="s">
        <v>28</v>
      </c>
      <c r="H3130" s="29">
        <f>'Table 1'!$Y$8</f>
        <v>42.75</v>
      </c>
      <c r="I3130" s="30"/>
      <c r="J3130" s="30"/>
      <c r="K3130" s="30"/>
      <c r="L3130" s="31"/>
      <c r="M3130" s="31">
        <v>21</v>
      </c>
      <c r="N3130" s="32">
        <f t="array" ref="N3130">INDEX([1]!CCA_Weighting[#Data],MATCH(1,([1]!CCA_Weighting[State]=A3130)*([1]!CCA_Weighting[Zone]=B3130),0),MATCH(2021,VALUE([1]!CCA_Weighting[#Headers]),0))*M3130</f>
        <v>6.9151202075686133E-2</v>
      </c>
      <c r="O3130" s="31">
        <f>'Table 1'!$T$8</f>
        <v>28.5</v>
      </c>
      <c r="P3130" s="32">
        <f t="array" ref="P3130">INDEX([1]!CCA_Weighting[#Data],MATCH(1,([1]!CCA_Weighting[State]=A3130)*([1]!CCA_Weighting[Zone]=B3130),0),MATCH(2022,VALUE([1]!CCA_Weighting[#Headers]),0))*O3130</f>
        <v>9.3848059959859759E-2</v>
      </c>
      <c r="Q3130" s="31">
        <f>'Table 1'!$U$8</f>
        <v>18</v>
      </c>
      <c r="R3130" s="31">
        <f>'Table 1'!$W$8</f>
        <v>28.5</v>
      </c>
      <c r="S3130">
        <f t="shared" si="336"/>
        <v>213.75</v>
      </c>
      <c r="T3130">
        <f t="shared" si="337"/>
        <v>105</v>
      </c>
      <c r="U3130">
        <f t="shared" si="338"/>
        <v>142.5</v>
      </c>
      <c r="V3130">
        <f t="shared" si="339"/>
        <v>90</v>
      </c>
      <c r="W3130" s="28">
        <f t="shared" si="340"/>
        <v>66.315789473684205</v>
      </c>
      <c r="X3130" s="28">
        <f t="shared" si="341"/>
        <v>142.5</v>
      </c>
      <c r="Y3130">
        <f t="shared" si="342"/>
        <v>142.5</v>
      </c>
    </row>
    <row r="3131" spans="1:25" ht="14.4" x14ac:dyDescent="0.3">
      <c r="A3131" s="23" t="s">
        <v>22</v>
      </c>
      <c r="B3131" s="24" t="s">
        <v>140</v>
      </c>
      <c r="C3131" s="25" t="s">
        <v>141</v>
      </c>
      <c r="D3131" s="24" t="s">
        <v>25</v>
      </c>
      <c r="E3131" s="24" t="s">
        <v>33</v>
      </c>
      <c r="F3131" s="24" t="s">
        <v>29</v>
      </c>
      <c r="G3131" s="24" t="s">
        <v>28</v>
      </c>
      <c r="H3131" s="29">
        <f>'Table 1'!$Y$9</f>
        <v>45</v>
      </c>
      <c r="I3131" s="30"/>
      <c r="J3131" s="30"/>
      <c r="K3131" s="30"/>
      <c r="L3131" s="31"/>
      <c r="M3131" s="31">
        <v>22</v>
      </c>
      <c r="N3131" s="32">
        <f t="array" ref="N3131">INDEX([1]!CCA_Weighting[#Data],MATCH(1,([1]!CCA_Weighting[State]=A3131)*([1]!CCA_Weighting[Zone]=B3131),0),MATCH(2021,VALUE([1]!CCA_Weighting[#Headers]),0))*M3131</f>
        <v>7.2444116460242625E-2</v>
      </c>
      <c r="O3131" s="31">
        <f>'Table 1'!$T$9</f>
        <v>30</v>
      </c>
      <c r="P3131" s="32">
        <f t="array" ref="P3131">INDEX([1]!CCA_Weighting[#Data],MATCH(1,([1]!CCA_Weighting[State]=A3131)*([1]!CCA_Weighting[Zone]=B3131),0),MATCH(2022,VALUE([1]!CCA_Weighting[#Headers]),0))*O3131</f>
        <v>9.8787431536694476E-2</v>
      </c>
      <c r="Q3131" s="31">
        <f>'Table 1'!$U$9</f>
        <v>19.5</v>
      </c>
      <c r="R3131" s="31">
        <f>'Table 1'!$W$9</f>
        <v>30</v>
      </c>
      <c r="S3131">
        <f t="shared" si="336"/>
        <v>225</v>
      </c>
      <c r="T3131">
        <f t="shared" si="337"/>
        <v>110</v>
      </c>
      <c r="U3131">
        <f t="shared" si="338"/>
        <v>150</v>
      </c>
      <c r="V3131">
        <f t="shared" si="339"/>
        <v>97.5</v>
      </c>
      <c r="W3131" s="28">
        <f t="shared" si="340"/>
        <v>71.5</v>
      </c>
      <c r="X3131" s="28">
        <f t="shared" si="341"/>
        <v>150</v>
      </c>
      <c r="Y3131">
        <f t="shared" si="342"/>
        <v>150</v>
      </c>
    </row>
    <row r="3132" spans="1:25" ht="14.4" x14ac:dyDescent="0.3">
      <c r="A3132" s="20" t="s">
        <v>22</v>
      </c>
      <c r="B3132" s="21" t="s">
        <v>140</v>
      </c>
      <c r="C3132" s="22" t="s">
        <v>141</v>
      </c>
      <c r="D3132" s="21" t="s">
        <v>25</v>
      </c>
      <c r="E3132" s="21" t="s">
        <v>33</v>
      </c>
      <c r="F3132" s="21" t="s">
        <v>30</v>
      </c>
      <c r="G3132" s="21" t="s">
        <v>28</v>
      </c>
      <c r="H3132" s="29">
        <f>'Table 1'!$Y$10</f>
        <v>76</v>
      </c>
      <c r="I3132" s="30"/>
      <c r="J3132" s="30"/>
      <c r="K3132" s="30"/>
      <c r="L3132" s="31"/>
      <c r="M3132" s="31">
        <v>38</v>
      </c>
      <c r="N3132" s="32">
        <f t="array" ref="N3132">INDEX([1]!CCA_Weighting[#Data],MATCH(1,([1]!CCA_Weighting[State]=A3132)*([1]!CCA_Weighting[Zone]=B3132),0),MATCH(2021,VALUE([1]!CCA_Weighting[#Headers]),0))*M3132</f>
        <v>0.12513074661314635</v>
      </c>
      <c r="O3132" s="31">
        <f>'Table 1'!$T$10</f>
        <v>38</v>
      </c>
      <c r="P3132" s="32">
        <f t="array" ref="P3132">INDEX([1]!CCA_Weighting[#Data],MATCH(1,([1]!CCA_Weighting[State]=A3132)*([1]!CCA_Weighting[Zone]=B3132),0),MATCH(2022,VALUE([1]!CCA_Weighting[#Headers]),0))*O3132</f>
        <v>0.12513074661314635</v>
      </c>
      <c r="Q3132" s="31">
        <f>'Table 1'!$U$10</f>
        <v>24.5</v>
      </c>
      <c r="R3132" s="31">
        <f>'Table 1'!$W$10</f>
        <v>38</v>
      </c>
      <c r="S3132">
        <f t="shared" si="336"/>
        <v>380</v>
      </c>
      <c r="T3132">
        <f t="shared" si="337"/>
        <v>190</v>
      </c>
      <c r="U3132">
        <f t="shared" si="338"/>
        <v>190</v>
      </c>
      <c r="V3132">
        <f t="shared" si="339"/>
        <v>122.5</v>
      </c>
      <c r="W3132" s="28">
        <f t="shared" si="340"/>
        <v>122.5</v>
      </c>
      <c r="X3132" s="28">
        <f t="shared" si="341"/>
        <v>190</v>
      </c>
      <c r="Y3132">
        <f t="shared" si="342"/>
        <v>190</v>
      </c>
    </row>
    <row r="3133" spans="1:25" ht="14.4" x14ac:dyDescent="0.3">
      <c r="A3133" s="23" t="s">
        <v>22</v>
      </c>
      <c r="B3133" s="24" t="s">
        <v>140</v>
      </c>
      <c r="C3133" s="25" t="s">
        <v>141</v>
      </c>
      <c r="D3133" s="24" t="s">
        <v>25</v>
      </c>
      <c r="E3133" s="24" t="s">
        <v>34</v>
      </c>
      <c r="F3133" s="24" t="s">
        <v>27</v>
      </c>
      <c r="G3133" s="24" t="s">
        <v>28</v>
      </c>
      <c r="H3133" s="29">
        <f>'Table 1'!$Y$8</f>
        <v>42.75</v>
      </c>
      <c r="I3133" s="30"/>
      <c r="J3133" s="30"/>
      <c r="K3133" s="30"/>
      <c r="L3133" s="31"/>
      <c r="M3133" s="31">
        <v>21</v>
      </c>
      <c r="N3133" s="32">
        <f t="array" ref="N3133">INDEX([1]!CCA_Weighting[#Data],MATCH(1,([1]!CCA_Weighting[State]=A3133)*([1]!CCA_Weighting[Zone]=B3133),0),MATCH(2021,VALUE([1]!CCA_Weighting[#Headers]),0))*M3133</f>
        <v>6.9151202075686133E-2</v>
      </c>
      <c r="O3133" s="31">
        <f>'Table 1'!$T$8</f>
        <v>28.5</v>
      </c>
      <c r="P3133" s="32">
        <f t="array" ref="P3133">INDEX([1]!CCA_Weighting[#Data],MATCH(1,([1]!CCA_Weighting[State]=A3133)*([1]!CCA_Weighting[Zone]=B3133),0),MATCH(2022,VALUE([1]!CCA_Weighting[#Headers]),0))*O3133</f>
        <v>9.3848059959859759E-2</v>
      </c>
      <c r="Q3133" s="31">
        <f>'Table 1'!$U$8</f>
        <v>18</v>
      </c>
      <c r="R3133" s="31">
        <f>'Table 1'!$W$8</f>
        <v>28.5</v>
      </c>
      <c r="S3133">
        <f t="shared" si="336"/>
        <v>213.75</v>
      </c>
      <c r="T3133">
        <f t="shared" si="337"/>
        <v>105</v>
      </c>
      <c r="U3133">
        <f t="shared" si="338"/>
        <v>142.5</v>
      </c>
      <c r="V3133">
        <f t="shared" si="339"/>
        <v>90</v>
      </c>
      <c r="W3133" s="28">
        <f t="shared" si="340"/>
        <v>66.315789473684205</v>
      </c>
      <c r="X3133" s="28">
        <f t="shared" si="341"/>
        <v>142.5</v>
      </c>
      <c r="Y3133">
        <f t="shared" si="342"/>
        <v>142.5</v>
      </c>
    </row>
    <row r="3134" spans="1:25" ht="14.4" x14ac:dyDescent="0.3">
      <c r="A3134" s="20" t="s">
        <v>22</v>
      </c>
      <c r="B3134" s="21" t="s">
        <v>140</v>
      </c>
      <c r="C3134" s="22" t="s">
        <v>141</v>
      </c>
      <c r="D3134" s="21" t="s">
        <v>25</v>
      </c>
      <c r="E3134" s="21" t="s">
        <v>34</v>
      </c>
      <c r="F3134" s="21" t="s">
        <v>29</v>
      </c>
      <c r="G3134" s="21" t="s">
        <v>28</v>
      </c>
      <c r="H3134" s="29">
        <f>'Table 1'!$Y$9</f>
        <v>45</v>
      </c>
      <c r="I3134" s="30"/>
      <c r="J3134" s="30"/>
      <c r="K3134" s="30"/>
      <c r="L3134" s="31"/>
      <c r="M3134" s="31">
        <v>22</v>
      </c>
      <c r="N3134" s="32">
        <f t="array" ref="N3134">INDEX([1]!CCA_Weighting[#Data],MATCH(1,([1]!CCA_Weighting[State]=A3134)*([1]!CCA_Weighting[Zone]=B3134),0),MATCH(2021,VALUE([1]!CCA_Weighting[#Headers]),0))*M3134</f>
        <v>7.2444116460242625E-2</v>
      </c>
      <c r="O3134" s="31">
        <f>'Table 1'!$T$9</f>
        <v>30</v>
      </c>
      <c r="P3134" s="32">
        <f t="array" ref="P3134">INDEX([1]!CCA_Weighting[#Data],MATCH(1,([1]!CCA_Weighting[State]=A3134)*([1]!CCA_Weighting[Zone]=B3134),0),MATCH(2022,VALUE([1]!CCA_Weighting[#Headers]),0))*O3134</f>
        <v>9.8787431536694476E-2</v>
      </c>
      <c r="Q3134" s="31">
        <f>'Table 1'!$U$9</f>
        <v>19.5</v>
      </c>
      <c r="R3134" s="31">
        <f>'Table 1'!$W$9</f>
        <v>30</v>
      </c>
      <c r="S3134">
        <f t="shared" si="336"/>
        <v>225</v>
      </c>
      <c r="T3134">
        <f t="shared" si="337"/>
        <v>110</v>
      </c>
      <c r="U3134">
        <f t="shared" si="338"/>
        <v>150</v>
      </c>
      <c r="V3134">
        <f t="shared" si="339"/>
        <v>97.5</v>
      </c>
      <c r="W3134" s="28">
        <f t="shared" si="340"/>
        <v>71.5</v>
      </c>
      <c r="X3134" s="28">
        <f t="shared" si="341"/>
        <v>150</v>
      </c>
      <c r="Y3134">
        <f t="shared" si="342"/>
        <v>150</v>
      </c>
    </row>
    <row r="3135" spans="1:25" ht="14.4" x14ac:dyDescent="0.3">
      <c r="A3135" s="23" t="s">
        <v>22</v>
      </c>
      <c r="B3135" s="24" t="s">
        <v>140</v>
      </c>
      <c r="C3135" s="25" t="s">
        <v>141</v>
      </c>
      <c r="D3135" s="24" t="s">
        <v>25</v>
      </c>
      <c r="E3135" s="24" t="s">
        <v>34</v>
      </c>
      <c r="F3135" s="24" t="s">
        <v>30</v>
      </c>
      <c r="G3135" s="24" t="s">
        <v>28</v>
      </c>
      <c r="H3135" s="29">
        <f>'Table 1'!$Y$10</f>
        <v>76</v>
      </c>
      <c r="I3135" s="30"/>
      <c r="J3135" s="30"/>
      <c r="K3135" s="30"/>
      <c r="L3135" s="31"/>
      <c r="M3135" s="31">
        <v>38</v>
      </c>
      <c r="N3135" s="32">
        <f t="array" ref="N3135">INDEX([1]!CCA_Weighting[#Data],MATCH(1,([1]!CCA_Weighting[State]=A3135)*([1]!CCA_Weighting[Zone]=B3135),0),MATCH(2021,VALUE([1]!CCA_Weighting[#Headers]),0))*M3135</f>
        <v>0.12513074661314635</v>
      </c>
      <c r="O3135" s="31">
        <f>'Table 1'!$T$10</f>
        <v>38</v>
      </c>
      <c r="P3135" s="32">
        <f t="array" ref="P3135">INDEX([1]!CCA_Weighting[#Data],MATCH(1,([1]!CCA_Weighting[State]=A3135)*([1]!CCA_Weighting[Zone]=B3135),0),MATCH(2022,VALUE([1]!CCA_Weighting[#Headers]),0))*O3135</f>
        <v>0.12513074661314635</v>
      </c>
      <c r="Q3135" s="31">
        <f>'Table 1'!$U$10</f>
        <v>24.5</v>
      </c>
      <c r="R3135" s="31">
        <f>'Table 1'!$W$10</f>
        <v>38</v>
      </c>
      <c r="S3135">
        <f t="shared" si="336"/>
        <v>380</v>
      </c>
      <c r="T3135">
        <f t="shared" si="337"/>
        <v>190</v>
      </c>
      <c r="U3135">
        <f t="shared" si="338"/>
        <v>190</v>
      </c>
      <c r="V3135">
        <f t="shared" si="339"/>
        <v>122.5</v>
      </c>
      <c r="W3135" s="28">
        <f t="shared" si="340"/>
        <v>122.5</v>
      </c>
      <c r="X3135" s="28">
        <f t="shared" si="341"/>
        <v>190</v>
      </c>
      <c r="Y3135">
        <f t="shared" si="342"/>
        <v>190</v>
      </c>
    </row>
    <row r="3136" spans="1:25" ht="14.4" x14ac:dyDescent="0.3">
      <c r="A3136" s="20" t="s">
        <v>22</v>
      </c>
      <c r="B3136" s="21" t="s">
        <v>140</v>
      </c>
      <c r="C3136" s="22" t="s">
        <v>141</v>
      </c>
      <c r="D3136" s="21" t="s">
        <v>35</v>
      </c>
      <c r="E3136" s="22" t="s">
        <v>26</v>
      </c>
      <c r="F3136" s="21" t="s">
        <v>27</v>
      </c>
      <c r="G3136" s="21" t="s">
        <v>28</v>
      </c>
      <c r="H3136" s="29">
        <f>'Table 1'!$G$8</f>
        <v>57.75</v>
      </c>
      <c r="I3136" s="30"/>
      <c r="J3136" s="30"/>
      <c r="K3136" s="30"/>
      <c r="L3136" s="31"/>
      <c r="M3136" s="31">
        <v>27</v>
      </c>
      <c r="N3136" s="32">
        <f t="array" ref="N3136">INDEX([1]!CCA_Weighting[#Data],MATCH(1,([1]!CCA_Weighting[State]=A3136)*([1]!CCA_Weighting[Zone]=B3136),0),MATCH(2021,VALUE([1]!CCA_Weighting[#Headers]),0))*M3136</f>
        <v>8.8908688383025028E-2</v>
      </c>
      <c r="O3136" s="31">
        <f>'Table 1'!$B$8</f>
        <v>33.5</v>
      </c>
      <c r="P3136" s="32">
        <f t="array" ref="P3136">INDEX([1]!CCA_Weighting[#Data],MATCH(1,([1]!CCA_Weighting[State]=A3136)*([1]!CCA_Weighting[Zone]=B3136),0),MATCH(2022,VALUE([1]!CCA_Weighting[#Headers]),0))*O3136</f>
        <v>0.11031263188264218</v>
      </c>
      <c r="Q3136" s="31">
        <f>'Table 1'!$C$8</f>
        <v>22</v>
      </c>
      <c r="R3136" s="31">
        <f>'Table 1'!$E$8</f>
        <v>38.5</v>
      </c>
      <c r="S3136">
        <f t="shared" si="336"/>
        <v>288.75</v>
      </c>
      <c r="T3136">
        <f t="shared" si="337"/>
        <v>135</v>
      </c>
      <c r="U3136">
        <f t="shared" si="338"/>
        <v>167.5</v>
      </c>
      <c r="V3136">
        <f t="shared" si="339"/>
        <v>110</v>
      </c>
      <c r="W3136" s="28">
        <f t="shared" si="340"/>
        <v>88.656716417910445</v>
      </c>
      <c r="X3136" s="28">
        <f t="shared" si="341"/>
        <v>192.5</v>
      </c>
      <c r="Y3136">
        <f t="shared" si="342"/>
        <v>192.5</v>
      </c>
    </row>
    <row r="3137" spans="1:25" ht="14.4" x14ac:dyDescent="0.3">
      <c r="A3137" s="23" t="s">
        <v>22</v>
      </c>
      <c r="B3137" s="24" t="s">
        <v>140</v>
      </c>
      <c r="C3137" s="25" t="s">
        <v>141</v>
      </c>
      <c r="D3137" s="24" t="s">
        <v>35</v>
      </c>
      <c r="E3137" s="25" t="s">
        <v>26</v>
      </c>
      <c r="F3137" s="24" t="s">
        <v>29</v>
      </c>
      <c r="G3137" s="24" t="s">
        <v>28</v>
      </c>
      <c r="H3137" s="29">
        <f>'Table 1'!$G$9</f>
        <v>52.5</v>
      </c>
      <c r="I3137" s="30"/>
      <c r="J3137" s="30"/>
      <c r="K3137" s="30"/>
      <c r="L3137" s="31"/>
      <c r="M3137" s="31">
        <v>29</v>
      </c>
      <c r="N3137" s="32">
        <f t="array" ref="N3137">INDEX([1]!CCA_Weighting[#Data],MATCH(1,([1]!CCA_Weighting[State]=A3137)*([1]!CCA_Weighting[Zone]=B3137),0),MATCH(2021,VALUE([1]!CCA_Weighting[#Headers]),0))*M3137</f>
        <v>9.5494517152137998E-2</v>
      </c>
      <c r="O3137" s="31">
        <f>'Table 1'!$B$9</f>
        <v>35</v>
      </c>
      <c r="P3137" s="32">
        <f t="array" ref="P3137">INDEX([1]!CCA_Weighting[#Data],MATCH(1,([1]!CCA_Weighting[State]=A3137)*([1]!CCA_Weighting[Zone]=B3137),0),MATCH(2022,VALUE([1]!CCA_Weighting[#Headers]),0))*O3137</f>
        <v>0.11525200345947689</v>
      </c>
      <c r="Q3137" s="31">
        <f>'Table 1'!$C$9</f>
        <v>23</v>
      </c>
      <c r="R3137" s="31">
        <f>'Table 1'!$E$9</f>
        <v>35</v>
      </c>
      <c r="S3137">
        <f t="shared" si="336"/>
        <v>262.5</v>
      </c>
      <c r="T3137">
        <f t="shared" si="337"/>
        <v>145</v>
      </c>
      <c r="U3137">
        <f t="shared" si="338"/>
        <v>175</v>
      </c>
      <c r="V3137">
        <f t="shared" si="339"/>
        <v>115</v>
      </c>
      <c r="W3137" s="28">
        <f t="shared" si="340"/>
        <v>95.285714285714292</v>
      </c>
      <c r="X3137" s="28">
        <f t="shared" si="341"/>
        <v>175</v>
      </c>
      <c r="Y3137">
        <f t="shared" si="342"/>
        <v>175</v>
      </c>
    </row>
    <row r="3138" spans="1:25" ht="14.4" x14ac:dyDescent="0.3">
      <c r="A3138" s="20" t="s">
        <v>22</v>
      </c>
      <c r="B3138" s="21" t="s">
        <v>140</v>
      </c>
      <c r="C3138" s="22" t="s">
        <v>141</v>
      </c>
      <c r="D3138" s="21" t="s">
        <v>35</v>
      </c>
      <c r="E3138" s="22" t="s">
        <v>26</v>
      </c>
      <c r="F3138" s="21" t="s">
        <v>30</v>
      </c>
      <c r="G3138" s="21" t="s">
        <v>28</v>
      </c>
      <c r="H3138" s="29">
        <f>'Table 1'!$G$10</f>
        <v>110</v>
      </c>
      <c r="I3138" s="30"/>
      <c r="J3138" s="30"/>
      <c r="K3138" s="30"/>
      <c r="L3138" s="31"/>
      <c r="M3138" s="31">
        <v>55</v>
      </c>
      <c r="N3138" s="32">
        <f t="array" ref="N3138">INDEX([1]!CCA_Weighting[#Data],MATCH(1,([1]!CCA_Weighting[State]=A3138)*([1]!CCA_Weighting[Zone]=B3138),0),MATCH(2021,VALUE([1]!CCA_Weighting[#Headers]),0))*M3138</f>
        <v>0.18111029115060653</v>
      </c>
      <c r="O3138" s="31">
        <f>'Table 1'!$B$10</f>
        <v>55</v>
      </c>
      <c r="P3138" s="32">
        <f t="array" ref="P3138">INDEX([1]!CCA_Weighting[#Data],MATCH(1,([1]!CCA_Weighting[State]=A3138)*([1]!CCA_Weighting[Zone]=B3138),0),MATCH(2022,VALUE([1]!CCA_Weighting[#Headers]),0))*O3138</f>
        <v>0.18111029115060653</v>
      </c>
      <c r="Q3138" s="31">
        <f>'Table 1'!$C$10</f>
        <v>36</v>
      </c>
      <c r="R3138" s="31">
        <f>'Table 1'!$E$10</f>
        <v>55</v>
      </c>
      <c r="S3138">
        <f t="shared" si="336"/>
        <v>550</v>
      </c>
      <c r="T3138">
        <f t="shared" si="337"/>
        <v>275</v>
      </c>
      <c r="U3138">
        <f t="shared" si="338"/>
        <v>275</v>
      </c>
      <c r="V3138">
        <f t="shared" si="339"/>
        <v>180</v>
      </c>
      <c r="W3138" s="28">
        <f t="shared" si="340"/>
        <v>180</v>
      </c>
      <c r="X3138" s="28">
        <f t="shared" si="341"/>
        <v>275</v>
      </c>
      <c r="Y3138">
        <f t="shared" si="342"/>
        <v>275</v>
      </c>
    </row>
    <row r="3139" spans="1:25" ht="14.4" x14ac:dyDescent="0.3">
      <c r="A3139" s="23" t="s">
        <v>22</v>
      </c>
      <c r="B3139" s="24" t="s">
        <v>140</v>
      </c>
      <c r="C3139" s="25" t="s">
        <v>141</v>
      </c>
      <c r="D3139" s="24" t="s">
        <v>35</v>
      </c>
      <c r="E3139" s="24" t="s">
        <v>31</v>
      </c>
      <c r="F3139" s="24" t="s">
        <v>27</v>
      </c>
      <c r="G3139" s="24" t="s">
        <v>28</v>
      </c>
      <c r="H3139" s="29">
        <f>'Table 1'!$M$8</f>
        <v>48</v>
      </c>
      <c r="I3139" s="30"/>
      <c r="J3139" s="30"/>
      <c r="K3139" s="30"/>
      <c r="L3139" s="31"/>
      <c r="M3139" s="31">
        <v>25</v>
      </c>
      <c r="N3139" s="32">
        <f t="array" ref="N3139">INDEX([1]!CCA_Weighting[#Data],MATCH(1,([1]!CCA_Weighting[State]=A3139)*([1]!CCA_Weighting[Zone]=B3139),0),MATCH(2021,VALUE([1]!CCA_Weighting[#Headers]),0))*M3139</f>
        <v>8.2322859613912072E-2</v>
      </c>
      <c r="O3139" s="31">
        <f>'Table 1'!$H$8</f>
        <v>32</v>
      </c>
      <c r="P3139" s="32">
        <f t="array" ref="P3139">INDEX([1]!CCA_Weighting[#Data],MATCH(1,([1]!CCA_Weighting[State]=A3139)*([1]!CCA_Weighting[Zone]=B3139),0),MATCH(2022,VALUE([1]!CCA_Weighting[#Headers]),0))*O3139</f>
        <v>0.10537326030580745</v>
      </c>
      <c r="Q3139" s="31">
        <f>'Table 1'!$I$8</f>
        <v>21</v>
      </c>
      <c r="R3139" s="31">
        <f>'Table 1'!$K$8</f>
        <v>32</v>
      </c>
      <c r="S3139">
        <f t="shared" ref="S3139:S3202" si="343">H3139*5</f>
        <v>240</v>
      </c>
      <c r="T3139">
        <f t="shared" ref="T3139:T3202" si="344">M3139*5</f>
        <v>125</v>
      </c>
      <c r="U3139">
        <f t="shared" ref="U3139:U3202" si="345">O3139*5</f>
        <v>160</v>
      </c>
      <c r="V3139">
        <f t="shared" ref="V3139:V3202" si="346">Q3139*5</f>
        <v>105</v>
      </c>
      <c r="W3139" s="28">
        <f t="shared" ref="W3139:W3202" si="347">(Q3139/O3139)*T3139</f>
        <v>82.03125</v>
      </c>
      <c r="X3139" s="28">
        <f t="shared" ref="X3139:X3202" si="348">R3139*5</f>
        <v>160</v>
      </c>
      <c r="Y3139">
        <f t="shared" ref="Y3139:Y3202" si="349">R3139*5</f>
        <v>160</v>
      </c>
    </row>
    <row r="3140" spans="1:25" ht="14.4" x14ac:dyDescent="0.3">
      <c r="A3140" s="20" t="s">
        <v>22</v>
      </c>
      <c r="B3140" s="21" t="s">
        <v>140</v>
      </c>
      <c r="C3140" s="22" t="s">
        <v>141</v>
      </c>
      <c r="D3140" s="21" t="s">
        <v>35</v>
      </c>
      <c r="E3140" s="21" t="s">
        <v>31</v>
      </c>
      <c r="F3140" s="21" t="s">
        <v>29</v>
      </c>
      <c r="G3140" s="21" t="s">
        <v>28</v>
      </c>
      <c r="H3140" s="29">
        <f>'Table 1'!$M$9</f>
        <v>51</v>
      </c>
      <c r="I3140" s="30"/>
      <c r="J3140" s="30"/>
      <c r="K3140" s="30"/>
      <c r="L3140" s="31"/>
      <c r="M3140" s="31">
        <v>26.5</v>
      </c>
      <c r="N3140" s="32">
        <f t="array" ref="N3140">INDEX([1]!CCA_Weighting[#Data],MATCH(1,([1]!CCA_Weighting[State]=A3140)*([1]!CCA_Weighting[Zone]=B3140),0),MATCH(2021,VALUE([1]!CCA_Weighting[#Headers]),0))*M3140</f>
        <v>8.7262231190746789E-2</v>
      </c>
      <c r="O3140" s="31">
        <f>'Table 1'!$H$9</f>
        <v>34</v>
      </c>
      <c r="P3140" s="32">
        <f t="array" ref="P3140">INDEX([1]!CCA_Weighting[#Data],MATCH(1,([1]!CCA_Weighting[State]=A3140)*([1]!CCA_Weighting[Zone]=B3140),0),MATCH(2022,VALUE([1]!CCA_Weighting[#Headers]),0))*O3140</f>
        <v>0.11195908907492041</v>
      </c>
      <c r="Q3140" s="31">
        <f>'Table 1'!$I$9</f>
        <v>22</v>
      </c>
      <c r="R3140" s="31">
        <f>'Table 1'!$K$9</f>
        <v>34</v>
      </c>
      <c r="S3140">
        <f t="shared" si="343"/>
        <v>255</v>
      </c>
      <c r="T3140">
        <f t="shared" si="344"/>
        <v>132.5</v>
      </c>
      <c r="U3140">
        <f t="shared" si="345"/>
        <v>170</v>
      </c>
      <c r="V3140">
        <f t="shared" si="346"/>
        <v>110</v>
      </c>
      <c r="W3140" s="28">
        <f t="shared" si="347"/>
        <v>85.735294117647058</v>
      </c>
      <c r="X3140" s="28">
        <f t="shared" si="348"/>
        <v>170</v>
      </c>
      <c r="Y3140">
        <f t="shared" si="349"/>
        <v>170</v>
      </c>
    </row>
    <row r="3141" spans="1:25" ht="14.4" x14ac:dyDescent="0.3">
      <c r="A3141" s="23" t="s">
        <v>22</v>
      </c>
      <c r="B3141" s="24" t="s">
        <v>140</v>
      </c>
      <c r="C3141" s="25" t="s">
        <v>141</v>
      </c>
      <c r="D3141" s="24" t="s">
        <v>35</v>
      </c>
      <c r="E3141" s="24" t="s">
        <v>31</v>
      </c>
      <c r="F3141" s="24" t="s">
        <v>30</v>
      </c>
      <c r="G3141" s="24" t="s">
        <v>28</v>
      </c>
      <c r="H3141" s="29">
        <f>'Table 1'!$M$10</f>
        <v>100</v>
      </c>
      <c r="I3141" s="30"/>
      <c r="J3141" s="30"/>
      <c r="K3141" s="30"/>
      <c r="L3141" s="31"/>
      <c r="M3141" s="31">
        <v>50</v>
      </c>
      <c r="N3141" s="32">
        <f t="array" ref="N3141">INDEX([1]!CCA_Weighting[#Data],MATCH(1,([1]!CCA_Weighting[State]=A3141)*([1]!CCA_Weighting[Zone]=B3141),0),MATCH(2021,VALUE([1]!CCA_Weighting[#Headers]),0))*M3141</f>
        <v>0.16464571922782414</v>
      </c>
      <c r="O3141" s="31">
        <f>'Table 1'!$H$10</f>
        <v>50</v>
      </c>
      <c r="P3141" s="32">
        <f t="array" ref="P3141">INDEX([1]!CCA_Weighting[#Data],MATCH(1,([1]!CCA_Weighting[State]=A3141)*([1]!CCA_Weighting[Zone]=B3141),0),MATCH(2022,VALUE([1]!CCA_Weighting[#Headers]),0))*O3141</f>
        <v>0.16464571922782414</v>
      </c>
      <c r="Q3141" s="31">
        <f>'Table 1'!$I$10</f>
        <v>32.5</v>
      </c>
      <c r="R3141" s="31">
        <f>'Table 1'!$K$10</f>
        <v>50</v>
      </c>
      <c r="S3141">
        <f t="shared" si="343"/>
        <v>500</v>
      </c>
      <c r="T3141">
        <f t="shared" si="344"/>
        <v>250</v>
      </c>
      <c r="U3141">
        <f t="shared" si="345"/>
        <v>250</v>
      </c>
      <c r="V3141">
        <f t="shared" si="346"/>
        <v>162.5</v>
      </c>
      <c r="W3141" s="28">
        <f t="shared" si="347"/>
        <v>162.5</v>
      </c>
      <c r="X3141" s="28">
        <f t="shared" si="348"/>
        <v>250</v>
      </c>
      <c r="Y3141">
        <f t="shared" si="349"/>
        <v>250</v>
      </c>
    </row>
    <row r="3142" spans="1:25" ht="14.4" x14ac:dyDescent="0.3">
      <c r="A3142" s="20" t="s">
        <v>22</v>
      </c>
      <c r="B3142" s="21" t="s">
        <v>140</v>
      </c>
      <c r="C3142" s="22" t="s">
        <v>141</v>
      </c>
      <c r="D3142" s="21" t="s">
        <v>35</v>
      </c>
      <c r="E3142" s="21" t="s">
        <v>32</v>
      </c>
      <c r="F3142" s="21" t="s">
        <v>27</v>
      </c>
      <c r="G3142" s="21" t="s">
        <v>28</v>
      </c>
      <c r="H3142" s="29">
        <f>'Table 1'!$S$8</f>
        <v>45</v>
      </c>
      <c r="I3142" s="30"/>
      <c r="J3142" s="30"/>
      <c r="K3142" s="30"/>
      <c r="L3142" s="31"/>
      <c r="M3142" s="31">
        <v>23.5</v>
      </c>
      <c r="N3142" s="32">
        <f t="array" ref="N3142">INDEX([1]!CCA_Weighting[#Data],MATCH(1,([1]!CCA_Weighting[State]=A3142)*([1]!CCA_Weighting[Zone]=B3142),0),MATCH(2021,VALUE([1]!CCA_Weighting[#Headers]),0))*M3142</f>
        <v>7.7383488037077341E-2</v>
      </c>
      <c r="O3142" s="31">
        <f>'Table 1'!$N$8</f>
        <v>30</v>
      </c>
      <c r="P3142" s="32">
        <f t="array" ref="P3142">INDEX([1]!CCA_Weighting[#Data],MATCH(1,([1]!CCA_Weighting[State]=A3142)*([1]!CCA_Weighting[Zone]=B3142),0),MATCH(2022,VALUE([1]!CCA_Weighting[#Headers]),0))*O3142</f>
        <v>9.8787431536694476E-2</v>
      </c>
      <c r="Q3142" s="31">
        <f>'Table 1'!$O$8</f>
        <v>19.5</v>
      </c>
      <c r="R3142" s="31">
        <f>'Table 1'!$Q$8</f>
        <v>30</v>
      </c>
      <c r="S3142">
        <f t="shared" si="343"/>
        <v>225</v>
      </c>
      <c r="T3142">
        <f t="shared" si="344"/>
        <v>117.5</v>
      </c>
      <c r="U3142">
        <f t="shared" si="345"/>
        <v>150</v>
      </c>
      <c r="V3142">
        <f t="shared" si="346"/>
        <v>97.5</v>
      </c>
      <c r="W3142" s="28">
        <f t="shared" si="347"/>
        <v>76.375</v>
      </c>
      <c r="X3142" s="28">
        <f t="shared" si="348"/>
        <v>150</v>
      </c>
      <c r="Y3142">
        <f t="shared" si="349"/>
        <v>150</v>
      </c>
    </row>
    <row r="3143" spans="1:25" ht="14.4" x14ac:dyDescent="0.3">
      <c r="A3143" s="23" t="s">
        <v>22</v>
      </c>
      <c r="B3143" s="24" t="s">
        <v>140</v>
      </c>
      <c r="C3143" s="25" t="s">
        <v>141</v>
      </c>
      <c r="D3143" s="24" t="s">
        <v>35</v>
      </c>
      <c r="E3143" s="24" t="s">
        <v>32</v>
      </c>
      <c r="F3143" s="24" t="s">
        <v>29</v>
      </c>
      <c r="G3143" s="24" t="s">
        <v>28</v>
      </c>
      <c r="H3143" s="29">
        <f>'Table 1'!$S$9</f>
        <v>48</v>
      </c>
      <c r="I3143" s="30"/>
      <c r="J3143" s="30"/>
      <c r="K3143" s="30"/>
      <c r="L3143" s="31"/>
      <c r="M3143" s="31">
        <v>24.5</v>
      </c>
      <c r="N3143" s="32">
        <f t="array" ref="N3143">INDEX([1]!CCA_Weighting[#Data],MATCH(1,([1]!CCA_Weighting[State]=A3143)*([1]!CCA_Weighting[Zone]=B3143),0),MATCH(2021,VALUE([1]!CCA_Weighting[#Headers]),0))*M3143</f>
        <v>8.0676402421633819E-2</v>
      </c>
      <c r="O3143" s="31">
        <f>'Table 1'!$N$9</f>
        <v>32</v>
      </c>
      <c r="P3143" s="32">
        <f t="array" ref="P3143">INDEX([1]!CCA_Weighting[#Data],MATCH(1,([1]!CCA_Weighting[State]=A3143)*([1]!CCA_Weighting[Zone]=B3143),0),MATCH(2022,VALUE([1]!CCA_Weighting[#Headers]),0))*O3143</f>
        <v>0.10537326030580745</v>
      </c>
      <c r="Q3143" s="31">
        <f>'Table 1'!$O$9</f>
        <v>21</v>
      </c>
      <c r="R3143" s="31">
        <f>'Table 1'!$Q$9</f>
        <v>32</v>
      </c>
      <c r="S3143">
        <f t="shared" si="343"/>
        <v>240</v>
      </c>
      <c r="T3143">
        <f t="shared" si="344"/>
        <v>122.5</v>
      </c>
      <c r="U3143">
        <f t="shared" si="345"/>
        <v>160</v>
      </c>
      <c r="V3143">
        <f t="shared" si="346"/>
        <v>105</v>
      </c>
      <c r="W3143" s="28">
        <f t="shared" si="347"/>
        <v>80.390625</v>
      </c>
      <c r="X3143" s="28">
        <f t="shared" si="348"/>
        <v>160</v>
      </c>
      <c r="Y3143">
        <f t="shared" si="349"/>
        <v>160</v>
      </c>
    </row>
    <row r="3144" spans="1:25" ht="14.4" x14ac:dyDescent="0.3">
      <c r="A3144" s="20" t="s">
        <v>22</v>
      </c>
      <c r="B3144" s="21" t="s">
        <v>140</v>
      </c>
      <c r="C3144" s="22" t="s">
        <v>141</v>
      </c>
      <c r="D3144" s="21" t="s">
        <v>35</v>
      </c>
      <c r="E3144" s="21" t="s">
        <v>32</v>
      </c>
      <c r="F3144" s="21" t="s">
        <v>30</v>
      </c>
      <c r="G3144" s="21" t="s">
        <v>28</v>
      </c>
      <c r="H3144" s="29">
        <f>'Table 1'!$S$10</f>
        <v>80</v>
      </c>
      <c r="I3144" s="30"/>
      <c r="J3144" s="30"/>
      <c r="K3144" s="30"/>
      <c r="L3144" s="31"/>
      <c r="M3144" s="31">
        <v>40</v>
      </c>
      <c r="N3144" s="32">
        <f t="array" ref="N3144">INDEX([1]!CCA_Weighting[#Data],MATCH(1,([1]!CCA_Weighting[State]=A3144)*([1]!CCA_Weighting[Zone]=B3144),0),MATCH(2021,VALUE([1]!CCA_Weighting[#Headers]),0))*M3144</f>
        <v>0.13171657538225931</v>
      </c>
      <c r="O3144" s="31">
        <f>'Table 1'!$N$10</f>
        <v>40</v>
      </c>
      <c r="P3144" s="32">
        <f t="array" ref="P3144">INDEX([1]!CCA_Weighting[#Data],MATCH(1,([1]!CCA_Weighting[State]=A3144)*([1]!CCA_Weighting[Zone]=B3144),0),MATCH(2022,VALUE([1]!CCA_Weighting[#Headers]),0))*O3144</f>
        <v>0.13171657538225931</v>
      </c>
      <c r="Q3144" s="31">
        <f>'Table 1'!$O$10</f>
        <v>26</v>
      </c>
      <c r="R3144" s="31">
        <f>'Table 1'!$Q$10</f>
        <v>40</v>
      </c>
      <c r="S3144">
        <f t="shared" si="343"/>
        <v>400</v>
      </c>
      <c r="T3144">
        <f t="shared" si="344"/>
        <v>200</v>
      </c>
      <c r="U3144">
        <f t="shared" si="345"/>
        <v>200</v>
      </c>
      <c r="V3144">
        <f t="shared" si="346"/>
        <v>130</v>
      </c>
      <c r="W3144" s="28">
        <f t="shared" si="347"/>
        <v>130</v>
      </c>
      <c r="X3144" s="28">
        <f t="shared" si="348"/>
        <v>200</v>
      </c>
      <c r="Y3144">
        <f t="shared" si="349"/>
        <v>200</v>
      </c>
    </row>
    <row r="3145" spans="1:25" ht="14.4" x14ac:dyDescent="0.3">
      <c r="A3145" s="23" t="s">
        <v>22</v>
      </c>
      <c r="B3145" s="24" t="s">
        <v>140</v>
      </c>
      <c r="C3145" s="25" t="s">
        <v>141</v>
      </c>
      <c r="D3145" s="24" t="s">
        <v>35</v>
      </c>
      <c r="E3145" s="24" t="s">
        <v>33</v>
      </c>
      <c r="F3145" s="24" t="s">
        <v>27</v>
      </c>
      <c r="G3145" s="24" t="s">
        <v>28</v>
      </c>
      <c r="H3145" s="29">
        <f>'Table 1'!$Y$8</f>
        <v>42.75</v>
      </c>
      <c r="I3145" s="30"/>
      <c r="J3145" s="30"/>
      <c r="K3145" s="30"/>
      <c r="L3145" s="31"/>
      <c r="M3145" s="31">
        <v>21</v>
      </c>
      <c r="N3145" s="32">
        <f t="array" ref="N3145">INDEX([1]!CCA_Weighting[#Data],MATCH(1,([1]!CCA_Weighting[State]=A3145)*([1]!CCA_Weighting[Zone]=B3145),0),MATCH(2021,VALUE([1]!CCA_Weighting[#Headers]),0))*M3145</f>
        <v>6.9151202075686133E-2</v>
      </c>
      <c r="O3145" s="31">
        <f>'Table 1'!$T$8</f>
        <v>28.5</v>
      </c>
      <c r="P3145" s="32">
        <f t="array" ref="P3145">INDEX([1]!CCA_Weighting[#Data],MATCH(1,([1]!CCA_Weighting[State]=A3145)*([1]!CCA_Weighting[Zone]=B3145),0),MATCH(2022,VALUE([1]!CCA_Weighting[#Headers]),0))*O3145</f>
        <v>9.3848059959859759E-2</v>
      </c>
      <c r="Q3145" s="31">
        <f>'Table 1'!$U$8</f>
        <v>18</v>
      </c>
      <c r="R3145" s="31">
        <f>'Table 1'!$W$8</f>
        <v>28.5</v>
      </c>
      <c r="S3145">
        <f t="shared" si="343"/>
        <v>213.75</v>
      </c>
      <c r="T3145">
        <f t="shared" si="344"/>
        <v>105</v>
      </c>
      <c r="U3145">
        <f t="shared" si="345"/>
        <v>142.5</v>
      </c>
      <c r="V3145">
        <f t="shared" si="346"/>
        <v>90</v>
      </c>
      <c r="W3145" s="28">
        <f t="shared" si="347"/>
        <v>66.315789473684205</v>
      </c>
      <c r="X3145" s="28">
        <f t="shared" si="348"/>
        <v>142.5</v>
      </c>
      <c r="Y3145">
        <f t="shared" si="349"/>
        <v>142.5</v>
      </c>
    </row>
    <row r="3146" spans="1:25" ht="14.4" x14ac:dyDescent="0.3">
      <c r="A3146" s="20" t="s">
        <v>22</v>
      </c>
      <c r="B3146" s="21" t="s">
        <v>140</v>
      </c>
      <c r="C3146" s="22" t="s">
        <v>141</v>
      </c>
      <c r="D3146" s="21" t="s">
        <v>35</v>
      </c>
      <c r="E3146" s="21" t="s">
        <v>33</v>
      </c>
      <c r="F3146" s="21" t="s">
        <v>29</v>
      </c>
      <c r="G3146" s="21" t="s">
        <v>28</v>
      </c>
      <c r="H3146" s="29">
        <f>'Table 1'!$Y$9</f>
        <v>45</v>
      </c>
      <c r="I3146" s="30"/>
      <c r="J3146" s="30"/>
      <c r="K3146" s="30"/>
      <c r="L3146" s="31"/>
      <c r="M3146" s="31">
        <v>22</v>
      </c>
      <c r="N3146" s="32">
        <f t="array" ref="N3146">INDEX([1]!CCA_Weighting[#Data],MATCH(1,([1]!CCA_Weighting[State]=A3146)*([1]!CCA_Weighting[Zone]=B3146),0),MATCH(2021,VALUE([1]!CCA_Weighting[#Headers]),0))*M3146</f>
        <v>7.2444116460242625E-2</v>
      </c>
      <c r="O3146" s="31">
        <f>'Table 1'!$T$9</f>
        <v>30</v>
      </c>
      <c r="P3146" s="32">
        <f t="array" ref="P3146">INDEX([1]!CCA_Weighting[#Data],MATCH(1,([1]!CCA_Weighting[State]=A3146)*([1]!CCA_Weighting[Zone]=B3146),0),MATCH(2022,VALUE([1]!CCA_Weighting[#Headers]),0))*O3146</f>
        <v>9.8787431536694476E-2</v>
      </c>
      <c r="Q3146" s="31">
        <f>'Table 1'!$U$9</f>
        <v>19.5</v>
      </c>
      <c r="R3146" s="31">
        <f>'Table 1'!$W$9</f>
        <v>30</v>
      </c>
      <c r="S3146">
        <f t="shared" si="343"/>
        <v>225</v>
      </c>
      <c r="T3146">
        <f t="shared" si="344"/>
        <v>110</v>
      </c>
      <c r="U3146">
        <f t="shared" si="345"/>
        <v>150</v>
      </c>
      <c r="V3146">
        <f t="shared" si="346"/>
        <v>97.5</v>
      </c>
      <c r="W3146" s="28">
        <f t="shared" si="347"/>
        <v>71.5</v>
      </c>
      <c r="X3146" s="28">
        <f t="shared" si="348"/>
        <v>150</v>
      </c>
      <c r="Y3146">
        <f t="shared" si="349"/>
        <v>150</v>
      </c>
    </row>
    <row r="3147" spans="1:25" ht="14.4" x14ac:dyDescent="0.3">
      <c r="A3147" s="23" t="s">
        <v>22</v>
      </c>
      <c r="B3147" s="24" t="s">
        <v>140</v>
      </c>
      <c r="C3147" s="25" t="s">
        <v>141</v>
      </c>
      <c r="D3147" s="24" t="s">
        <v>35</v>
      </c>
      <c r="E3147" s="24" t="s">
        <v>33</v>
      </c>
      <c r="F3147" s="24" t="s">
        <v>30</v>
      </c>
      <c r="G3147" s="24" t="s">
        <v>28</v>
      </c>
      <c r="H3147" s="29">
        <f>'Table 1'!$Y$10</f>
        <v>76</v>
      </c>
      <c r="I3147" s="30"/>
      <c r="J3147" s="30"/>
      <c r="K3147" s="30"/>
      <c r="L3147" s="31"/>
      <c r="M3147" s="31">
        <v>38</v>
      </c>
      <c r="N3147" s="32">
        <f t="array" ref="N3147">INDEX([1]!CCA_Weighting[#Data],MATCH(1,([1]!CCA_Weighting[State]=A3147)*([1]!CCA_Weighting[Zone]=B3147),0),MATCH(2021,VALUE([1]!CCA_Weighting[#Headers]),0))*M3147</f>
        <v>0.12513074661314635</v>
      </c>
      <c r="O3147" s="31">
        <f>'Table 1'!$T$10</f>
        <v>38</v>
      </c>
      <c r="P3147" s="32">
        <f t="array" ref="P3147">INDEX([1]!CCA_Weighting[#Data],MATCH(1,([1]!CCA_Weighting[State]=A3147)*([1]!CCA_Weighting[Zone]=B3147),0),MATCH(2022,VALUE([1]!CCA_Weighting[#Headers]),0))*O3147</f>
        <v>0.12513074661314635</v>
      </c>
      <c r="Q3147" s="31">
        <f>'Table 1'!$U$10</f>
        <v>24.5</v>
      </c>
      <c r="R3147" s="31">
        <f>'Table 1'!$W$10</f>
        <v>38</v>
      </c>
      <c r="S3147">
        <f t="shared" si="343"/>
        <v>380</v>
      </c>
      <c r="T3147">
        <f t="shared" si="344"/>
        <v>190</v>
      </c>
      <c r="U3147">
        <f t="shared" si="345"/>
        <v>190</v>
      </c>
      <c r="V3147">
        <f t="shared" si="346"/>
        <v>122.5</v>
      </c>
      <c r="W3147" s="28">
        <f t="shared" si="347"/>
        <v>122.5</v>
      </c>
      <c r="X3147" s="28">
        <f t="shared" si="348"/>
        <v>190</v>
      </c>
      <c r="Y3147">
        <f t="shared" si="349"/>
        <v>190</v>
      </c>
    </row>
    <row r="3148" spans="1:25" ht="14.4" x14ac:dyDescent="0.3">
      <c r="A3148" s="20" t="s">
        <v>22</v>
      </c>
      <c r="B3148" s="21" t="s">
        <v>140</v>
      </c>
      <c r="C3148" s="22" t="s">
        <v>141</v>
      </c>
      <c r="D3148" s="21" t="s">
        <v>35</v>
      </c>
      <c r="E3148" s="21" t="s">
        <v>34</v>
      </c>
      <c r="F3148" s="21" t="s">
        <v>27</v>
      </c>
      <c r="G3148" s="21" t="s">
        <v>28</v>
      </c>
      <c r="H3148" s="29">
        <f>'Table 1'!$Y$8</f>
        <v>42.75</v>
      </c>
      <c r="I3148" s="30"/>
      <c r="J3148" s="30"/>
      <c r="K3148" s="30"/>
      <c r="L3148" s="31"/>
      <c r="M3148" s="31">
        <v>21</v>
      </c>
      <c r="N3148" s="32">
        <f t="array" ref="N3148">INDEX([1]!CCA_Weighting[#Data],MATCH(1,([1]!CCA_Weighting[State]=A3148)*([1]!CCA_Weighting[Zone]=B3148),0),MATCH(2021,VALUE([1]!CCA_Weighting[#Headers]),0))*M3148</f>
        <v>6.9151202075686133E-2</v>
      </c>
      <c r="O3148" s="31">
        <f>'Table 1'!$T$8</f>
        <v>28.5</v>
      </c>
      <c r="P3148" s="32">
        <f t="array" ref="P3148">INDEX([1]!CCA_Weighting[#Data],MATCH(1,([1]!CCA_Weighting[State]=A3148)*([1]!CCA_Weighting[Zone]=B3148),0),MATCH(2022,VALUE([1]!CCA_Weighting[#Headers]),0))*O3148</f>
        <v>9.3848059959859759E-2</v>
      </c>
      <c r="Q3148" s="31">
        <f>'Table 1'!$U$8</f>
        <v>18</v>
      </c>
      <c r="R3148" s="31">
        <f>'Table 1'!$W$8</f>
        <v>28.5</v>
      </c>
      <c r="S3148">
        <f t="shared" si="343"/>
        <v>213.75</v>
      </c>
      <c r="T3148">
        <f t="shared" si="344"/>
        <v>105</v>
      </c>
      <c r="U3148">
        <f t="shared" si="345"/>
        <v>142.5</v>
      </c>
      <c r="V3148">
        <f t="shared" si="346"/>
        <v>90</v>
      </c>
      <c r="W3148" s="28">
        <f t="shared" si="347"/>
        <v>66.315789473684205</v>
      </c>
      <c r="X3148" s="28">
        <f t="shared" si="348"/>
        <v>142.5</v>
      </c>
      <c r="Y3148">
        <f t="shared" si="349"/>
        <v>142.5</v>
      </c>
    </row>
    <row r="3149" spans="1:25" ht="14.4" x14ac:dyDescent="0.3">
      <c r="A3149" s="23" t="s">
        <v>22</v>
      </c>
      <c r="B3149" s="24" t="s">
        <v>140</v>
      </c>
      <c r="C3149" s="25" t="s">
        <v>141</v>
      </c>
      <c r="D3149" s="24" t="s">
        <v>35</v>
      </c>
      <c r="E3149" s="24" t="s">
        <v>34</v>
      </c>
      <c r="F3149" s="24" t="s">
        <v>29</v>
      </c>
      <c r="G3149" s="24" t="s">
        <v>28</v>
      </c>
      <c r="H3149" s="29">
        <f>'Table 1'!$Y$9</f>
        <v>45</v>
      </c>
      <c r="I3149" s="30"/>
      <c r="J3149" s="30"/>
      <c r="K3149" s="30"/>
      <c r="L3149" s="31"/>
      <c r="M3149" s="31">
        <v>22</v>
      </c>
      <c r="N3149" s="32">
        <f t="array" ref="N3149">INDEX([1]!CCA_Weighting[#Data],MATCH(1,([1]!CCA_Weighting[State]=A3149)*([1]!CCA_Weighting[Zone]=B3149),0),MATCH(2021,VALUE([1]!CCA_Weighting[#Headers]),0))*M3149</f>
        <v>7.2444116460242625E-2</v>
      </c>
      <c r="O3149" s="31">
        <f>'Table 1'!$T$9</f>
        <v>30</v>
      </c>
      <c r="P3149" s="32">
        <f t="array" ref="P3149">INDEX([1]!CCA_Weighting[#Data],MATCH(1,([1]!CCA_Weighting[State]=A3149)*([1]!CCA_Weighting[Zone]=B3149),0),MATCH(2022,VALUE([1]!CCA_Weighting[#Headers]),0))*O3149</f>
        <v>9.8787431536694476E-2</v>
      </c>
      <c r="Q3149" s="31">
        <f>'Table 1'!$U$9</f>
        <v>19.5</v>
      </c>
      <c r="R3149" s="31">
        <f>'Table 1'!$W$9</f>
        <v>30</v>
      </c>
      <c r="S3149">
        <f t="shared" si="343"/>
        <v>225</v>
      </c>
      <c r="T3149">
        <f t="shared" si="344"/>
        <v>110</v>
      </c>
      <c r="U3149">
        <f t="shared" si="345"/>
        <v>150</v>
      </c>
      <c r="V3149">
        <f t="shared" si="346"/>
        <v>97.5</v>
      </c>
      <c r="W3149" s="28">
        <f t="shared" si="347"/>
        <v>71.5</v>
      </c>
      <c r="X3149" s="28">
        <f t="shared" si="348"/>
        <v>150</v>
      </c>
      <c r="Y3149">
        <f t="shared" si="349"/>
        <v>150</v>
      </c>
    </row>
    <row r="3150" spans="1:25" ht="14.4" x14ac:dyDescent="0.3">
      <c r="A3150" s="20" t="s">
        <v>22</v>
      </c>
      <c r="B3150" s="21" t="s">
        <v>140</v>
      </c>
      <c r="C3150" s="22" t="s">
        <v>141</v>
      </c>
      <c r="D3150" s="21" t="s">
        <v>35</v>
      </c>
      <c r="E3150" s="21" t="s">
        <v>34</v>
      </c>
      <c r="F3150" s="21" t="s">
        <v>30</v>
      </c>
      <c r="G3150" s="21" t="s">
        <v>28</v>
      </c>
      <c r="H3150" s="29">
        <f>'Table 1'!$Y$10</f>
        <v>76</v>
      </c>
      <c r="I3150" s="30"/>
      <c r="J3150" s="30"/>
      <c r="K3150" s="30"/>
      <c r="L3150" s="31"/>
      <c r="M3150" s="31">
        <v>38</v>
      </c>
      <c r="N3150" s="32">
        <f t="array" ref="N3150">INDEX([1]!CCA_Weighting[#Data],MATCH(1,([1]!CCA_Weighting[State]=A3150)*([1]!CCA_Weighting[Zone]=B3150),0),MATCH(2021,VALUE([1]!CCA_Weighting[#Headers]),0))*M3150</f>
        <v>0.12513074661314635</v>
      </c>
      <c r="O3150" s="31">
        <f>'Table 1'!$T$10</f>
        <v>38</v>
      </c>
      <c r="P3150" s="32">
        <f t="array" ref="P3150">INDEX([1]!CCA_Weighting[#Data],MATCH(1,([1]!CCA_Weighting[State]=A3150)*([1]!CCA_Weighting[Zone]=B3150),0),MATCH(2022,VALUE([1]!CCA_Weighting[#Headers]),0))*O3150</f>
        <v>0.12513074661314635</v>
      </c>
      <c r="Q3150" s="31">
        <f>'Table 1'!$U$10</f>
        <v>24.5</v>
      </c>
      <c r="R3150" s="31">
        <f>'Table 1'!$W$10</f>
        <v>38</v>
      </c>
      <c r="S3150">
        <f t="shared" si="343"/>
        <v>380</v>
      </c>
      <c r="T3150">
        <f t="shared" si="344"/>
        <v>190</v>
      </c>
      <c r="U3150">
        <f t="shared" si="345"/>
        <v>190</v>
      </c>
      <c r="V3150">
        <f t="shared" si="346"/>
        <v>122.5</v>
      </c>
      <c r="W3150" s="28">
        <f t="shared" si="347"/>
        <v>122.5</v>
      </c>
      <c r="X3150" s="28">
        <f t="shared" si="348"/>
        <v>190</v>
      </c>
      <c r="Y3150">
        <f t="shared" si="349"/>
        <v>190</v>
      </c>
    </row>
    <row r="3151" spans="1:25" ht="14.4" x14ac:dyDescent="0.3">
      <c r="A3151" s="23" t="s">
        <v>22</v>
      </c>
      <c r="B3151" s="24" t="s">
        <v>140</v>
      </c>
      <c r="C3151" s="25" t="s">
        <v>141</v>
      </c>
      <c r="D3151" s="24" t="s">
        <v>36</v>
      </c>
      <c r="E3151" s="25" t="s">
        <v>26</v>
      </c>
      <c r="F3151" s="24" t="s">
        <v>27</v>
      </c>
      <c r="G3151" s="24" t="s">
        <v>28</v>
      </c>
      <c r="H3151" s="29">
        <f>'Table 1'!$G$8</f>
        <v>57.75</v>
      </c>
      <c r="I3151" s="30"/>
      <c r="J3151" s="30"/>
      <c r="K3151" s="30"/>
      <c r="L3151" s="31"/>
      <c r="M3151" s="31">
        <v>27</v>
      </c>
      <c r="N3151" s="32">
        <f t="array" ref="N3151">INDEX([1]!CCA_Weighting[#Data],MATCH(1,([1]!CCA_Weighting[State]=A3151)*([1]!CCA_Weighting[Zone]=B3151),0),MATCH(2021,VALUE([1]!CCA_Weighting[#Headers]),0))*M3151</f>
        <v>8.8908688383025028E-2</v>
      </c>
      <c r="O3151" s="31">
        <f>'Table 1'!$B$8</f>
        <v>33.5</v>
      </c>
      <c r="P3151" s="32">
        <f t="array" ref="P3151">INDEX([1]!CCA_Weighting[#Data],MATCH(1,([1]!CCA_Weighting[State]=A3151)*([1]!CCA_Weighting[Zone]=B3151),0),MATCH(2022,VALUE([1]!CCA_Weighting[#Headers]),0))*O3151</f>
        <v>0.11031263188264218</v>
      </c>
      <c r="Q3151" s="31">
        <f>'Table 1'!$C$8</f>
        <v>22</v>
      </c>
      <c r="R3151" s="31">
        <f>'Table 1'!$E$8</f>
        <v>38.5</v>
      </c>
      <c r="S3151">
        <f t="shared" si="343"/>
        <v>288.75</v>
      </c>
      <c r="T3151">
        <f t="shared" si="344"/>
        <v>135</v>
      </c>
      <c r="U3151">
        <f t="shared" si="345"/>
        <v>167.5</v>
      </c>
      <c r="V3151">
        <f t="shared" si="346"/>
        <v>110</v>
      </c>
      <c r="W3151" s="28">
        <f t="shared" si="347"/>
        <v>88.656716417910445</v>
      </c>
      <c r="X3151" s="28">
        <f t="shared" si="348"/>
        <v>192.5</v>
      </c>
      <c r="Y3151">
        <f t="shared" si="349"/>
        <v>192.5</v>
      </c>
    </row>
    <row r="3152" spans="1:25" ht="14.4" x14ac:dyDescent="0.3">
      <c r="A3152" s="20" t="s">
        <v>22</v>
      </c>
      <c r="B3152" s="21" t="s">
        <v>140</v>
      </c>
      <c r="C3152" s="22" t="s">
        <v>141</v>
      </c>
      <c r="D3152" s="21" t="s">
        <v>36</v>
      </c>
      <c r="E3152" s="22" t="s">
        <v>26</v>
      </c>
      <c r="F3152" s="21" t="s">
        <v>29</v>
      </c>
      <c r="G3152" s="21" t="s">
        <v>28</v>
      </c>
      <c r="H3152" s="29">
        <f>'Table 1'!$G$9</f>
        <v>52.5</v>
      </c>
      <c r="I3152" s="30"/>
      <c r="J3152" s="30"/>
      <c r="K3152" s="30"/>
      <c r="L3152" s="31"/>
      <c r="M3152" s="31">
        <v>29</v>
      </c>
      <c r="N3152" s="32">
        <f t="array" ref="N3152">INDEX([1]!CCA_Weighting[#Data],MATCH(1,([1]!CCA_Weighting[State]=A3152)*([1]!CCA_Weighting[Zone]=B3152),0),MATCH(2021,VALUE([1]!CCA_Weighting[#Headers]),0))*M3152</f>
        <v>9.5494517152137998E-2</v>
      </c>
      <c r="O3152" s="31">
        <f>'Table 1'!$B$9</f>
        <v>35</v>
      </c>
      <c r="P3152" s="32">
        <f t="array" ref="P3152">INDEX([1]!CCA_Weighting[#Data],MATCH(1,([1]!CCA_Weighting[State]=A3152)*([1]!CCA_Weighting[Zone]=B3152),0),MATCH(2022,VALUE([1]!CCA_Weighting[#Headers]),0))*O3152</f>
        <v>0.11525200345947689</v>
      </c>
      <c r="Q3152" s="31">
        <f>'Table 1'!$C$9</f>
        <v>23</v>
      </c>
      <c r="R3152" s="31">
        <f>'Table 1'!$E$9</f>
        <v>35</v>
      </c>
      <c r="S3152">
        <f t="shared" si="343"/>
        <v>262.5</v>
      </c>
      <c r="T3152">
        <f t="shared" si="344"/>
        <v>145</v>
      </c>
      <c r="U3152">
        <f t="shared" si="345"/>
        <v>175</v>
      </c>
      <c r="V3152">
        <f t="shared" si="346"/>
        <v>115</v>
      </c>
      <c r="W3152" s="28">
        <f t="shared" si="347"/>
        <v>95.285714285714292</v>
      </c>
      <c r="X3152" s="28">
        <f t="shared" si="348"/>
        <v>175</v>
      </c>
      <c r="Y3152">
        <f t="shared" si="349"/>
        <v>175</v>
      </c>
    </row>
    <row r="3153" spans="1:25" ht="14.4" x14ac:dyDescent="0.3">
      <c r="A3153" s="23" t="s">
        <v>22</v>
      </c>
      <c r="B3153" s="24" t="s">
        <v>140</v>
      </c>
      <c r="C3153" s="25" t="s">
        <v>141</v>
      </c>
      <c r="D3153" s="24" t="s">
        <v>36</v>
      </c>
      <c r="E3153" s="25" t="s">
        <v>26</v>
      </c>
      <c r="F3153" s="24" t="s">
        <v>30</v>
      </c>
      <c r="G3153" s="24" t="s">
        <v>28</v>
      </c>
      <c r="H3153" s="29">
        <f>'Table 1'!$G$10</f>
        <v>110</v>
      </c>
      <c r="I3153" s="30"/>
      <c r="J3153" s="30"/>
      <c r="K3153" s="30"/>
      <c r="L3153" s="31"/>
      <c r="M3153" s="31">
        <v>55</v>
      </c>
      <c r="N3153" s="32">
        <f t="array" ref="N3153">INDEX([1]!CCA_Weighting[#Data],MATCH(1,([1]!CCA_Weighting[State]=A3153)*([1]!CCA_Weighting[Zone]=B3153),0),MATCH(2021,VALUE([1]!CCA_Weighting[#Headers]),0))*M3153</f>
        <v>0.18111029115060653</v>
      </c>
      <c r="O3153" s="31">
        <f>'Table 1'!$B$10</f>
        <v>55</v>
      </c>
      <c r="P3153" s="32">
        <f t="array" ref="P3153">INDEX([1]!CCA_Weighting[#Data],MATCH(1,([1]!CCA_Weighting[State]=A3153)*([1]!CCA_Weighting[Zone]=B3153),0),MATCH(2022,VALUE([1]!CCA_Weighting[#Headers]),0))*O3153</f>
        <v>0.18111029115060653</v>
      </c>
      <c r="Q3153" s="31">
        <f>'Table 1'!$C$10</f>
        <v>36</v>
      </c>
      <c r="R3153" s="31">
        <f>'Table 1'!$E$10</f>
        <v>55</v>
      </c>
      <c r="S3153">
        <f t="shared" si="343"/>
        <v>550</v>
      </c>
      <c r="T3153">
        <f t="shared" si="344"/>
        <v>275</v>
      </c>
      <c r="U3153">
        <f t="shared" si="345"/>
        <v>275</v>
      </c>
      <c r="V3153">
        <f t="shared" si="346"/>
        <v>180</v>
      </c>
      <c r="W3153" s="28">
        <f t="shared" si="347"/>
        <v>180</v>
      </c>
      <c r="X3153" s="28">
        <f t="shared" si="348"/>
        <v>275</v>
      </c>
      <c r="Y3153">
        <f t="shared" si="349"/>
        <v>275</v>
      </c>
    </row>
    <row r="3154" spans="1:25" ht="14.4" x14ac:dyDescent="0.3">
      <c r="A3154" s="20" t="s">
        <v>22</v>
      </c>
      <c r="B3154" s="21" t="s">
        <v>140</v>
      </c>
      <c r="C3154" s="22" t="s">
        <v>141</v>
      </c>
      <c r="D3154" s="21" t="s">
        <v>36</v>
      </c>
      <c r="E3154" s="21" t="s">
        <v>31</v>
      </c>
      <c r="F3154" s="21" t="s">
        <v>27</v>
      </c>
      <c r="G3154" s="21" t="s">
        <v>28</v>
      </c>
      <c r="H3154" s="29">
        <f>'Table 1'!$M$8</f>
        <v>48</v>
      </c>
      <c r="I3154" s="30"/>
      <c r="J3154" s="30"/>
      <c r="K3154" s="30"/>
      <c r="L3154" s="31"/>
      <c r="M3154" s="31">
        <v>25</v>
      </c>
      <c r="N3154" s="32">
        <f t="array" ref="N3154">INDEX([1]!CCA_Weighting[#Data],MATCH(1,([1]!CCA_Weighting[State]=A3154)*([1]!CCA_Weighting[Zone]=B3154),0),MATCH(2021,VALUE([1]!CCA_Weighting[#Headers]),0))*M3154</f>
        <v>8.2322859613912072E-2</v>
      </c>
      <c r="O3154" s="31">
        <f>'Table 1'!$H$8</f>
        <v>32</v>
      </c>
      <c r="P3154" s="32">
        <f t="array" ref="P3154">INDEX([1]!CCA_Weighting[#Data],MATCH(1,([1]!CCA_Weighting[State]=A3154)*([1]!CCA_Weighting[Zone]=B3154),0),MATCH(2022,VALUE([1]!CCA_Weighting[#Headers]),0))*O3154</f>
        <v>0.10537326030580745</v>
      </c>
      <c r="Q3154" s="31">
        <f>'Table 1'!$I$8</f>
        <v>21</v>
      </c>
      <c r="R3154" s="31">
        <f>'Table 1'!$K$8</f>
        <v>32</v>
      </c>
      <c r="S3154">
        <f t="shared" si="343"/>
        <v>240</v>
      </c>
      <c r="T3154">
        <f t="shared" si="344"/>
        <v>125</v>
      </c>
      <c r="U3154">
        <f t="shared" si="345"/>
        <v>160</v>
      </c>
      <c r="V3154">
        <f t="shared" si="346"/>
        <v>105</v>
      </c>
      <c r="W3154" s="28">
        <f t="shared" si="347"/>
        <v>82.03125</v>
      </c>
      <c r="X3154" s="28">
        <f t="shared" si="348"/>
        <v>160</v>
      </c>
      <c r="Y3154">
        <f t="shared" si="349"/>
        <v>160</v>
      </c>
    </row>
    <row r="3155" spans="1:25" ht="14.4" x14ac:dyDescent="0.3">
      <c r="A3155" s="23" t="s">
        <v>22</v>
      </c>
      <c r="B3155" s="24" t="s">
        <v>140</v>
      </c>
      <c r="C3155" s="25" t="s">
        <v>141</v>
      </c>
      <c r="D3155" s="24" t="s">
        <v>36</v>
      </c>
      <c r="E3155" s="24" t="s">
        <v>31</v>
      </c>
      <c r="F3155" s="24" t="s">
        <v>29</v>
      </c>
      <c r="G3155" s="24" t="s">
        <v>28</v>
      </c>
      <c r="H3155" s="29">
        <f>'Table 1'!$M$9</f>
        <v>51</v>
      </c>
      <c r="I3155" s="30"/>
      <c r="J3155" s="30"/>
      <c r="K3155" s="30"/>
      <c r="L3155" s="31"/>
      <c r="M3155" s="31">
        <v>26.5</v>
      </c>
      <c r="N3155" s="32">
        <f t="array" ref="N3155">INDEX([1]!CCA_Weighting[#Data],MATCH(1,([1]!CCA_Weighting[State]=A3155)*([1]!CCA_Weighting[Zone]=B3155),0),MATCH(2021,VALUE([1]!CCA_Weighting[#Headers]),0))*M3155</f>
        <v>8.7262231190746789E-2</v>
      </c>
      <c r="O3155" s="31">
        <f>'Table 1'!$H$9</f>
        <v>34</v>
      </c>
      <c r="P3155" s="32">
        <f t="array" ref="P3155">INDEX([1]!CCA_Weighting[#Data],MATCH(1,([1]!CCA_Weighting[State]=A3155)*([1]!CCA_Weighting[Zone]=B3155),0),MATCH(2022,VALUE([1]!CCA_Weighting[#Headers]),0))*O3155</f>
        <v>0.11195908907492041</v>
      </c>
      <c r="Q3155" s="31">
        <f>'Table 1'!$I$9</f>
        <v>22</v>
      </c>
      <c r="R3155" s="31">
        <f>'Table 1'!$K$9</f>
        <v>34</v>
      </c>
      <c r="S3155">
        <f t="shared" si="343"/>
        <v>255</v>
      </c>
      <c r="T3155">
        <f t="shared" si="344"/>
        <v>132.5</v>
      </c>
      <c r="U3155">
        <f t="shared" si="345"/>
        <v>170</v>
      </c>
      <c r="V3155">
        <f t="shared" si="346"/>
        <v>110</v>
      </c>
      <c r="W3155" s="28">
        <f t="shared" si="347"/>
        <v>85.735294117647058</v>
      </c>
      <c r="X3155" s="28">
        <f t="shared" si="348"/>
        <v>170</v>
      </c>
      <c r="Y3155">
        <f t="shared" si="349"/>
        <v>170</v>
      </c>
    </row>
    <row r="3156" spans="1:25" ht="14.4" x14ac:dyDescent="0.3">
      <c r="A3156" s="20" t="s">
        <v>22</v>
      </c>
      <c r="B3156" s="21" t="s">
        <v>140</v>
      </c>
      <c r="C3156" s="22" t="s">
        <v>141</v>
      </c>
      <c r="D3156" s="21" t="s">
        <v>36</v>
      </c>
      <c r="E3156" s="21" t="s">
        <v>31</v>
      </c>
      <c r="F3156" s="21" t="s">
        <v>30</v>
      </c>
      <c r="G3156" s="21" t="s">
        <v>28</v>
      </c>
      <c r="H3156" s="29">
        <f>'Table 1'!$M$10</f>
        <v>100</v>
      </c>
      <c r="I3156" s="30"/>
      <c r="J3156" s="30"/>
      <c r="K3156" s="30"/>
      <c r="L3156" s="31"/>
      <c r="M3156" s="31">
        <v>50</v>
      </c>
      <c r="N3156" s="32">
        <f t="array" ref="N3156">INDEX([1]!CCA_Weighting[#Data],MATCH(1,([1]!CCA_Weighting[State]=A3156)*([1]!CCA_Weighting[Zone]=B3156),0),MATCH(2021,VALUE([1]!CCA_Weighting[#Headers]),0))*M3156</f>
        <v>0.16464571922782414</v>
      </c>
      <c r="O3156" s="31">
        <f>'Table 1'!$H$10</f>
        <v>50</v>
      </c>
      <c r="P3156" s="32">
        <f t="array" ref="P3156">INDEX([1]!CCA_Weighting[#Data],MATCH(1,([1]!CCA_Weighting[State]=A3156)*([1]!CCA_Weighting[Zone]=B3156),0),MATCH(2022,VALUE([1]!CCA_Weighting[#Headers]),0))*O3156</f>
        <v>0.16464571922782414</v>
      </c>
      <c r="Q3156" s="31">
        <f>'Table 1'!$I$10</f>
        <v>32.5</v>
      </c>
      <c r="R3156" s="31">
        <f>'Table 1'!$K$10</f>
        <v>50</v>
      </c>
      <c r="S3156">
        <f t="shared" si="343"/>
        <v>500</v>
      </c>
      <c r="T3156">
        <f t="shared" si="344"/>
        <v>250</v>
      </c>
      <c r="U3156">
        <f t="shared" si="345"/>
        <v>250</v>
      </c>
      <c r="V3156">
        <f t="shared" si="346"/>
        <v>162.5</v>
      </c>
      <c r="W3156" s="28">
        <f t="shared" si="347"/>
        <v>162.5</v>
      </c>
      <c r="X3156" s="28">
        <f t="shared" si="348"/>
        <v>250</v>
      </c>
      <c r="Y3156">
        <f t="shared" si="349"/>
        <v>250</v>
      </c>
    </row>
    <row r="3157" spans="1:25" ht="14.4" x14ac:dyDescent="0.3">
      <c r="A3157" s="23" t="s">
        <v>22</v>
      </c>
      <c r="B3157" s="24" t="s">
        <v>140</v>
      </c>
      <c r="C3157" s="25" t="s">
        <v>141</v>
      </c>
      <c r="D3157" s="24" t="s">
        <v>36</v>
      </c>
      <c r="E3157" s="24" t="s">
        <v>32</v>
      </c>
      <c r="F3157" s="24" t="s">
        <v>27</v>
      </c>
      <c r="G3157" s="24" t="s">
        <v>28</v>
      </c>
      <c r="H3157" s="29">
        <f>'Table 1'!$S$8</f>
        <v>45</v>
      </c>
      <c r="I3157" s="30"/>
      <c r="J3157" s="30"/>
      <c r="K3157" s="30"/>
      <c r="L3157" s="31"/>
      <c r="M3157" s="31">
        <v>23.5</v>
      </c>
      <c r="N3157" s="32">
        <f t="array" ref="N3157">INDEX([1]!CCA_Weighting[#Data],MATCH(1,([1]!CCA_Weighting[State]=A3157)*([1]!CCA_Weighting[Zone]=B3157),0),MATCH(2021,VALUE([1]!CCA_Weighting[#Headers]),0))*M3157</f>
        <v>7.7383488037077341E-2</v>
      </c>
      <c r="O3157" s="31">
        <f>'Table 1'!$N$8</f>
        <v>30</v>
      </c>
      <c r="P3157" s="32">
        <f t="array" ref="P3157">INDEX([1]!CCA_Weighting[#Data],MATCH(1,([1]!CCA_Weighting[State]=A3157)*([1]!CCA_Weighting[Zone]=B3157),0),MATCH(2022,VALUE([1]!CCA_Weighting[#Headers]),0))*O3157</f>
        <v>9.8787431536694476E-2</v>
      </c>
      <c r="Q3157" s="31">
        <f>'Table 1'!$O$8</f>
        <v>19.5</v>
      </c>
      <c r="R3157" s="31">
        <f>'Table 1'!$Q$8</f>
        <v>30</v>
      </c>
      <c r="S3157">
        <f t="shared" si="343"/>
        <v>225</v>
      </c>
      <c r="T3157">
        <f t="shared" si="344"/>
        <v>117.5</v>
      </c>
      <c r="U3157">
        <f t="shared" si="345"/>
        <v>150</v>
      </c>
      <c r="V3157">
        <f t="shared" si="346"/>
        <v>97.5</v>
      </c>
      <c r="W3157" s="28">
        <f t="shared" si="347"/>
        <v>76.375</v>
      </c>
      <c r="X3157" s="28">
        <f t="shared" si="348"/>
        <v>150</v>
      </c>
      <c r="Y3157">
        <f t="shared" si="349"/>
        <v>150</v>
      </c>
    </row>
    <row r="3158" spans="1:25" ht="14.4" x14ac:dyDescent="0.3">
      <c r="A3158" s="20" t="s">
        <v>22</v>
      </c>
      <c r="B3158" s="21" t="s">
        <v>140</v>
      </c>
      <c r="C3158" s="22" t="s">
        <v>141</v>
      </c>
      <c r="D3158" s="21" t="s">
        <v>36</v>
      </c>
      <c r="E3158" s="21" t="s">
        <v>32</v>
      </c>
      <c r="F3158" s="21" t="s">
        <v>29</v>
      </c>
      <c r="G3158" s="21" t="s">
        <v>28</v>
      </c>
      <c r="H3158" s="29">
        <f>'Table 1'!$S$9</f>
        <v>48</v>
      </c>
      <c r="I3158" s="30"/>
      <c r="J3158" s="30"/>
      <c r="K3158" s="30"/>
      <c r="L3158" s="31"/>
      <c r="M3158" s="31">
        <v>24.5</v>
      </c>
      <c r="N3158" s="32">
        <f t="array" ref="N3158">INDEX([1]!CCA_Weighting[#Data],MATCH(1,([1]!CCA_Weighting[State]=A3158)*([1]!CCA_Weighting[Zone]=B3158),0),MATCH(2021,VALUE([1]!CCA_Weighting[#Headers]),0))*M3158</f>
        <v>8.0676402421633819E-2</v>
      </c>
      <c r="O3158" s="31">
        <f>'Table 1'!$N$9</f>
        <v>32</v>
      </c>
      <c r="P3158" s="32">
        <f t="array" ref="P3158">INDEX([1]!CCA_Weighting[#Data],MATCH(1,([1]!CCA_Weighting[State]=A3158)*([1]!CCA_Weighting[Zone]=B3158),0),MATCH(2022,VALUE([1]!CCA_Weighting[#Headers]),0))*O3158</f>
        <v>0.10537326030580745</v>
      </c>
      <c r="Q3158" s="31">
        <f>'Table 1'!$O$9</f>
        <v>21</v>
      </c>
      <c r="R3158" s="31">
        <f>'Table 1'!$Q$9</f>
        <v>32</v>
      </c>
      <c r="S3158">
        <f t="shared" si="343"/>
        <v>240</v>
      </c>
      <c r="T3158">
        <f t="shared" si="344"/>
        <v>122.5</v>
      </c>
      <c r="U3158">
        <f t="shared" si="345"/>
        <v>160</v>
      </c>
      <c r="V3158">
        <f t="shared" si="346"/>
        <v>105</v>
      </c>
      <c r="W3158" s="28">
        <f t="shared" si="347"/>
        <v>80.390625</v>
      </c>
      <c r="X3158" s="28">
        <f t="shared" si="348"/>
        <v>160</v>
      </c>
      <c r="Y3158">
        <f t="shared" si="349"/>
        <v>160</v>
      </c>
    </row>
    <row r="3159" spans="1:25" ht="14.4" x14ac:dyDescent="0.3">
      <c r="A3159" s="23" t="s">
        <v>22</v>
      </c>
      <c r="B3159" s="24" t="s">
        <v>140</v>
      </c>
      <c r="C3159" s="25" t="s">
        <v>141</v>
      </c>
      <c r="D3159" s="24" t="s">
        <v>36</v>
      </c>
      <c r="E3159" s="24" t="s">
        <v>32</v>
      </c>
      <c r="F3159" s="24" t="s">
        <v>30</v>
      </c>
      <c r="G3159" s="24" t="s">
        <v>28</v>
      </c>
      <c r="H3159" s="29">
        <f>'Table 1'!$S$10</f>
        <v>80</v>
      </c>
      <c r="I3159" s="30"/>
      <c r="J3159" s="30"/>
      <c r="K3159" s="30"/>
      <c r="L3159" s="31"/>
      <c r="M3159" s="31">
        <v>40</v>
      </c>
      <c r="N3159" s="32">
        <f t="array" ref="N3159">INDEX([1]!CCA_Weighting[#Data],MATCH(1,([1]!CCA_Weighting[State]=A3159)*([1]!CCA_Weighting[Zone]=B3159),0),MATCH(2021,VALUE([1]!CCA_Weighting[#Headers]),0))*M3159</f>
        <v>0.13171657538225931</v>
      </c>
      <c r="O3159" s="31">
        <f>'Table 1'!$N$10</f>
        <v>40</v>
      </c>
      <c r="P3159" s="32">
        <f t="array" ref="P3159">INDEX([1]!CCA_Weighting[#Data],MATCH(1,([1]!CCA_Weighting[State]=A3159)*([1]!CCA_Weighting[Zone]=B3159),0),MATCH(2022,VALUE([1]!CCA_Weighting[#Headers]),0))*O3159</f>
        <v>0.13171657538225931</v>
      </c>
      <c r="Q3159" s="31">
        <f>'Table 1'!$O$10</f>
        <v>26</v>
      </c>
      <c r="R3159" s="31">
        <f>'Table 1'!$Q$10</f>
        <v>40</v>
      </c>
      <c r="S3159">
        <f t="shared" si="343"/>
        <v>400</v>
      </c>
      <c r="T3159">
        <f t="shared" si="344"/>
        <v>200</v>
      </c>
      <c r="U3159">
        <f t="shared" si="345"/>
        <v>200</v>
      </c>
      <c r="V3159">
        <f t="shared" si="346"/>
        <v>130</v>
      </c>
      <c r="W3159" s="28">
        <f t="shared" si="347"/>
        <v>130</v>
      </c>
      <c r="X3159" s="28">
        <f t="shared" si="348"/>
        <v>200</v>
      </c>
      <c r="Y3159">
        <f t="shared" si="349"/>
        <v>200</v>
      </c>
    </row>
    <row r="3160" spans="1:25" ht="14.4" x14ac:dyDescent="0.3">
      <c r="A3160" s="20" t="s">
        <v>22</v>
      </c>
      <c r="B3160" s="21" t="s">
        <v>140</v>
      </c>
      <c r="C3160" s="22" t="s">
        <v>141</v>
      </c>
      <c r="D3160" s="21" t="s">
        <v>36</v>
      </c>
      <c r="E3160" s="21" t="s">
        <v>33</v>
      </c>
      <c r="F3160" s="21" t="s">
        <v>27</v>
      </c>
      <c r="G3160" s="21" t="s">
        <v>28</v>
      </c>
      <c r="H3160" s="29">
        <f>'Table 1'!$Y$8</f>
        <v>42.75</v>
      </c>
      <c r="I3160" s="30"/>
      <c r="J3160" s="30"/>
      <c r="K3160" s="30"/>
      <c r="L3160" s="31"/>
      <c r="M3160" s="31">
        <v>21</v>
      </c>
      <c r="N3160" s="32">
        <f t="array" ref="N3160">INDEX([1]!CCA_Weighting[#Data],MATCH(1,([1]!CCA_Weighting[State]=A3160)*([1]!CCA_Weighting[Zone]=B3160),0),MATCH(2021,VALUE([1]!CCA_Weighting[#Headers]),0))*M3160</f>
        <v>6.9151202075686133E-2</v>
      </c>
      <c r="O3160" s="31">
        <f>'Table 1'!$T$8</f>
        <v>28.5</v>
      </c>
      <c r="P3160" s="32">
        <f t="array" ref="P3160">INDEX([1]!CCA_Weighting[#Data],MATCH(1,([1]!CCA_Weighting[State]=A3160)*([1]!CCA_Weighting[Zone]=B3160),0),MATCH(2022,VALUE([1]!CCA_Weighting[#Headers]),0))*O3160</f>
        <v>9.3848059959859759E-2</v>
      </c>
      <c r="Q3160" s="31">
        <f>'Table 1'!$U$8</f>
        <v>18</v>
      </c>
      <c r="R3160" s="31">
        <f>'Table 1'!$W$8</f>
        <v>28.5</v>
      </c>
      <c r="S3160">
        <f t="shared" si="343"/>
        <v>213.75</v>
      </c>
      <c r="T3160">
        <f t="shared" si="344"/>
        <v>105</v>
      </c>
      <c r="U3160">
        <f t="shared" si="345"/>
        <v>142.5</v>
      </c>
      <c r="V3160">
        <f t="shared" si="346"/>
        <v>90</v>
      </c>
      <c r="W3160" s="28">
        <f t="shared" si="347"/>
        <v>66.315789473684205</v>
      </c>
      <c r="X3160" s="28">
        <f t="shared" si="348"/>
        <v>142.5</v>
      </c>
      <c r="Y3160">
        <f t="shared" si="349"/>
        <v>142.5</v>
      </c>
    </row>
    <row r="3161" spans="1:25" ht="14.4" x14ac:dyDescent="0.3">
      <c r="A3161" s="23" t="s">
        <v>22</v>
      </c>
      <c r="B3161" s="24" t="s">
        <v>140</v>
      </c>
      <c r="C3161" s="25" t="s">
        <v>141</v>
      </c>
      <c r="D3161" s="24" t="s">
        <v>36</v>
      </c>
      <c r="E3161" s="24" t="s">
        <v>33</v>
      </c>
      <c r="F3161" s="24" t="s">
        <v>29</v>
      </c>
      <c r="G3161" s="24" t="s">
        <v>28</v>
      </c>
      <c r="H3161" s="29">
        <f>'Table 1'!$Y$9</f>
        <v>45</v>
      </c>
      <c r="I3161" s="30"/>
      <c r="J3161" s="30"/>
      <c r="K3161" s="30"/>
      <c r="L3161" s="31"/>
      <c r="M3161" s="31">
        <v>22</v>
      </c>
      <c r="N3161" s="32">
        <f t="array" ref="N3161">INDEX([1]!CCA_Weighting[#Data],MATCH(1,([1]!CCA_Weighting[State]=A3161)*([1]!CCA_Weighting[Zone]=B3161),0),MATCH(2021,VALUE([1]!CCA_Weighting[#Headers]),0))*M3161</f>
        <v>7.2444116460242625E-2</v>
      </c>
      <c r="O3161" s="31">
        <f>'Table 1'!$T$9</f>
        <v>30</v>
      </c>
      <c r="P3161" s="32">
        <f t="array" ref="P3161">INDEX([1]!CCA_Weighting[#Data],MATCH(1,([1]!CCA_Weighting[State]=A3161)*([1]!CCA_Weighting[Zone]=B3161),0),MATCH(2022,VALUE([1]!CCA_Weighting[#Headers]),0))*O3161</f>
        <v>9.8787431536694476E-2</v>
      </c>
      <c r="Q3161" s="31">
        <f>'Table 1'!$U$9</f>
        <v>19.5</v>
      </c>
      <c r="R3161" s="31">
        <f>'Table 1'!$W$9</f>
        <v>30</v>
      </c>
      <c r="S3161">
        <f t="shared" si="343"/>
        <v>225</v>
      </c>
      <c r="T3161">
        <f t="shared" si="344"/>
        <v>110</v>
      </c>
      <c r="U3161">
        <f t="shared" si="345"/>
        <v>150</v>
      </c>
      <c r="V3161">
        <f t="shared" si="346"/>
        <v>97.5</v>
      </c>
      <c r="W3161" s="28">
        <f t="shared" si="347"/>
        <v>71.5</v>
      </c>
      <c r="X3161" s="28">
        <f t="shared" si="348"/>
        <v>150</v>
      </c>
      <c r="Y3161">
        <f t="shared" si="349"/>
        <v>150</v>
      </c>
    </row>
    <row r="3162" spans="1:25" ht="14.4" x14ac:dyDescent="0.3">
      <c r="A3162" s="20" t="s">
        <v>22</v>
      </c>
      <c r="B3162" s="21" t="s">
        <v>140</v>
      </c>
      <c r="C3162" s="22" t="s">
        <v>141</v>
      </c>
      <c r="D3162" s="21" t="s">
        <v>36</v>
      </c>
      <c r="E3162" s="21" t="s">
        <v>33</v>
      </c>
      <c r="F3162" s="21" t="s">
        <v>30</v>
      </c>
      <c r="G3162" s="21" t="s">
        <v>28</v>
      </c>
      <c r="H3162" s="29">
        <f>'Table 1'!$Y$10</f>
        <v>76</v>
      </c>
      <c r="I3162" s="30"/>
      <c r="J3162" s="30"/>
      <c r="K3162" s="30"/>
      <c r="L3162" s="31"/>
      <c r="M3162" s="31">
        <v>38</v>
      </c>
      <c r="N3162" s="32">
        <f t="array" ref="N3162">INDEX([1]!CCA_Weighting[#Data],MATCH(1,([1]!CCA_Weighting[State]=A3162)*([1]!CCA_Weighting[Zone]=B3162),0),MATCH(2021,VALUE([1]!CCA_Weighting[#Headers]),0))*M3162</f>
        <v>0.12513074661314635</v>
      </c>
      <c r="O3162" s="31">
        <f>'Table 1'!$T$10</f>
        <v>38</v>
      </c>
      <c r="P3162" s="32">
        <f t="array" ref="P3162">INDEX([1]!CCA_Weighting[#Data],MATCH(1,([1]!CCA_Weighting[State]=A3162)*([1]!CCA_Weighting[Zone]=B3162),0),MATCH(2022,VALUE([1]!CCA_Weighting[#Headers]),0))*O3162</f>
        <v>0.12513074661314635</v>
      </c>
      <c r="Q3162" s="31">
        <f>'Table 1'!$U$10</f>
        <v>24.5</v>
      </c>
      <c r="R3162" s="31">
        <f>'Table 1'!$W$10</f>
        <v>38</v>
      </c>
      <c r="S3162">
        <f t="shared" si="343"/>
        <v>380</v>
      </c>
      <c r="T3162">
        <f t="shared" si="344"/>
        <v>190</v>
      </c>
      <c r="U3162">
        <f t="shared" si="345"/>
        <v>190</v>
      </c>
      <c r="V3162">
        <f t="shared" si="346"/>
        <v>122.5</v>
      </c>
      <c r="W3162" s="28">
        <f t="shared" si="347"/>
        <v>122.5</v>
      </c>
      <c r="X3162" s="28">
        <f t="shared" si="348"/>
        <v>190</v>
      </c>
      <c r="Y3162">
        <f t="shared" si="349"/>
        <v>190</v>
      </c>
    </row>
    <row r="3163" spans="1:25" ht="14.4" x14ac:dyDescent="0.3">
      <c r="A3163" s="23" t="s">
        <v>22</v>
      </c>
      <c r="B3163" s="24" t="s">
        <v>140</v>
      </c>
      <c r="C3163" s="25" t="s">
        <v>141</v>
      </c>
      <c r="D3163" s="24" t="s">
        <v>36</v>
      </c>
      <c r="E3163" s="24" t="s">
        <v>34</v>
      </c>
      <c r="F3163" s="24" t="s">
        <v>27</v>
      </c>
      <c r="G3163" s="24" t="s">
        <v>28</v>
      </c>
      <c r="H3163" s="29">
        <f>'Table 1'!$Y$8</f>
        <v>42.75</v>
      </c>
      <c r="I3163" s="30"/>
      <c r="J3163" s="30"/>
      <c r="K3163" s="30"/>
      <c r="L3163" s="31"/>
      <c r="M3163" s="31">
        <v>21</v>
      </c>
      <c r="N3163" s="32">
        <f t="array" ref="N3163">INDEX([1]!CCA_Weighting[#Data],MATCH(1,([1]!CCA_Weighting[State]=A3163)*([1]!CCA_Weighting[Zone]=B3163),0),MATCH(2021,VALUE([1]!CCA_Weighting[#Headers]),0))*M3163</f>
        <v>6.9151202075686133E-2</v>
      </c>
      <c r="O3163" s="31">
        <f>'Table 1'!$T$8</f>
        <v>28.5</v>
      </c>
      <c r="P3163" s="32">
        <f t="array" ref="P3163">INDEX([1]!CCA_Weighting[#Data],MATCH(1,([1]!CCA_Weighting[State]=A3163)*([1]!CCA_Weighting[Zone]=B3163),0),MATCH(2022,VALUE([1]!CCA_Weighting[#Headers]),0))*O3163</f>
        <v>9.3848059959859759E-2</v>
      </c>
      <c r="Q3163" s="31">
        <f>'Table 1'!$U$8</f>
        <v>18</v>
      </c>
      <c r="R3163" s="31">
        <f>'Table 1'!$W$8</f>
        <v>28.5</v>
      </c>
      <c r="S3163">
        <f t="shared" si="343"/>
        <v>213.75</v>
      </c>
      <c r="T3163">
        <f t="shared" si="344"/>
        <v>105</v>
      </c>
      <c r="U3163">
        <f t="shared" si="345"/>
        <v>142.5</v>
      </c>
      <c r="V3163">
        <f t="shared" si="346"/>
        <v>90</v>
      </c>
      <c r="W3163" s="28">
        <f t="shared" si="347"/>
        <v>66.315789473684205</v>
      </c>
      <c r="X3163" s="28">
        <f t="shared" si="348"/>
        <v>142.5</v>
      </c>
      <c r="Y3163">
        <f t="shared" si="349"/>
        <v>142.5</v>
      </c>
    </row>
    <row r="3164" spans="1:25" ht="14.4" x14ac:dyDescent="0.3">
      <c r="A3164" s="20" t="s">
        <v>22</v>
      </c>
      <c r="B3164" s="21" t="s">
        <v>140</v>
      </c>
      <c r="C3164" s="22" t="s">
        <v>141</v>
      </c>
      <c r="D3164" s="21" t="s">
        <v>36</v>
      </c>
      <c r="E3164" s="21" t="s">
        <v>34</v>
      </c>
      <c r="F3164" s="21" t="s">
        <v>29</v>
      </c>
      <c r="G3164" s="21" t="s">
        <v>28</v>
      </c>
      <c r="H3164" s="29">
        <f>'Table 1'!$Y$9</f>
        <v>45</v>
      </c>
      <c r="I3164" s="30"/>
      <c r="J3164" s="30"/>
      <c r="K3164" s="30"/>
      <c r="L3164" s="31"/>
      <c r="M3164" s="31">
        <v>22</v>
      </c>
      <c r="N3164" s="32">
        <f t="array" ref="N3164">INDEX([1]!CCA_Weighting[#Data],MATCH(1,([1]!CCA_Weighting[State]=A3164)*([1]!CCA_Weighting[Zone]=B3164),0),MATCH(2021,VALUE([1]!CCA_Weighting[#Headers]),0))*M3164</f>
        <v>7.2444116460242625E-2</v>
      </c>
      <c r="O3164" s="31">
        <f>'Table 1'!$T$9</f>
        <v>30</v>
      </c>
      <c r="P3164" s="32">
        <f t="array" ref="P3164">INDEX([1]!CCA_Weighting[#Data],MATCH(1,([1]!CCA_Weighting[State]=A3164)*([1]!CCA_Weighting[Zone]=B3164),0),MATCH(2022,VALUE([1]!CCA_Weighting[#Headers]),0))*O3164</f>
        <v>9.8787431536694476E-2</v>
      </c>
      <c r="Q3164" s="31">
        <f>'Table 1'!$U$9</f>
        <v>19.5</v>
      </c>
      <c r="R3164" s="31">
        <f>'Table 1'!$W$9</f>
        <v>30</v>
      </c>
      <c r="S3164">
        <f t="shared" si="343"/>
        <v>225</v>
      </c>
      <c r="T3164">
        <f t="shared" si="344"/>
        <v>110</v>
      </c>
      <c r="U3164">
        <f t="shared" si="345"/>
        <v>150</v>
      </c>
      <c r="V3164">
        <f t="shared" si="346"/>
        <v>97.5</v>
      </c>
      <c r="W3164" s="28">
        <f t="shared" si="347"/>
        <v>71.5</v>
      </c>
      <c r="X3164" s="28">
        <f t="shared" si="348"/>
        <v>150</v>
      </c>
      <c r="Y3164">
        <f t="shared" si="349"/>
        <v>150</v>
      </c>
    </row>
    <row r="3165" spans="1:25" ht="14.4" x14ac:dyDescent="0.3">
      <c r="A3165" s="23" t="s">
        <v>22</v>
      </c>
      <c r="B3165" s="24" t="s">
        <v>140</v>
      </c>
      <c r="C3165" s="25" t="s">
        <v>141</v>
      </c>
      <c r="D3165" s="24" t="s">
        <v>36</v>
      </c>
      <c r="E3165" s="24" t="s">
        <v>34</v>
      </c>
      <c r="F3165" s="24" t="s">
        <v>30</v>
      </c>
      <c r="G3165" s="24" t="s">
        <v>28</v>
      </c>
      <c r="H3165" s="29">
        <f>'Table 1'!$Y$10</f>
        <v>76</v>
      </c>
      <c r="I3165" s="30"/>
      <c r="J3165" s="30"/>
      <c r="K3165" s="30"/>
      <c r="L3165" s="31"/>
      <c r="M3165" s="31">
        <v>38</v>
      </c>
      <c r="N3165" s="32">
        <f t="array" ref="N3165">INDEX([1]!CCA_Weighting[#Data],MATCH(1,([1]!CCA_Weighting[State]=A3165)*([1]!CCA_Weighting[Zone]=B3165),0),MATCH(2021,VALUE([1]!CCA_Weighting[#Headers]),0))*M3165</f>
        <v>0.12513074661314635</v>
      </c>
      <c r="O3165" s="31">
        <f>'Table 1'!$T$10</f>
        <v>38</v>
      </c>
      <c r="P3165" s="32">
        <f t="array" ref="P3165">INDEX([1]!CCA_Weighting[#Data],MATCH(1,([1]!CCA_Weighting[State]=A3165)*([1]!CCA_Weighting[Zone]=B3165),0),MATCH(2022,VALUE([1]!CCA_Weighting[#Headers]),0))*O3165</f>
        <v>0.12513074661314635</v>
      </c>
      <c r="Q3165" s="31">
        <f>'Table 1'!$U$10</f>
        <v>24.5</v>
      </c>
      <c r="R3165" s="31">
        <f>'Table 1'!$W$10</f>
        <v>38</v>
      </c>
      <c r="S3165">
        <f t="shared" si="343"/>
        <v>380</v>
      </c>
      <c r="T3165">
        <f t="shared" si="344"/>
        <v>190</v>
      </c>
      <c r="U3165">
        <f t="shared" si="345"/>
        <v>190</v>
      </c>
      <c r="V3165">
        <f t="shared" si="346"/>
        <v>122.5</v>
      </c>
      <c r="W3165" s="28">
        <f t="shared" si="347"/>
        <v>122.5</v>
      </c>
      <c r="X3165" s="28">
        <f t="shared" si="348"/>
        <v>190</v>
      </c>
      <c r="Y3165">
        <f t="shared" si="349"/>
        <v>190</v>
      </c>
    </row>
    <row r="3166" spans="1:25" ht="14.4" x14ac:dyDescent="0.3">
      <c r="A3166" s="20" t="s">
        <v>22</v>
      </c>
      <c r="B3166" s="21" t="s">
        <v>140</v>
      </c>
      <c r="C3166" s="22" t="s">
        <v>141</v>
      </c>
      <c r="D3166" s="21" t="s">
        <v>37</v>
      </c>
      <c r="E3166" s="22" t="s">
        <v>26</v>
      </c>
      <c r="F3166" s="21" t="s">
        <v>27</v>
      </c>
      <c r="G3166" s="21" t="s">
        <v>28</v>
      </c>
      <c r="H3166" s="29">
        <f>'Table 1'!$G$8</f>
        <v>57.75</v>
      </c>
      <c r="I3166" s="30"/>
      <c r="J3166" s="30"/>
      <c r="K3166" s="30"/>
      <c r="L3166" s="31"/>
      <c r="M3166" s="31">
        <v>27</v>
      </c>
      <c r="N3166" s="32">
        <f t="array" ref="N3166">INDEX([1]!CCA_Weighting[#Data],MATCH(1,([1]!CCA_Weighting[State]=A3166)*([1]!CCA_Weighting[Zone]=B3166),0),MATCH(2021,VALUE([1]!CCA_Weighting[#Headers]),0))*M3166</f>
        <v>8.8908688383025028E-2</v>
      </c>
      <c r="O3166" s="31">
        <f>'Table 1'!$B$8</f>
        <v>33.5</v>
      </c>
      <c r="P3166" s="32">
        <f t="array" ref="P3166">INDEX([1]!CCA_Weighting[#Data],MATCH(1,([1]!CCA_Weighting[State]=A3166)*([1]!CCA_Weighting[Zone]=B3166),0),MATCH(2022,VALUE([1]!CCA_Weighting[#Headers]),0))*O3166</f>
        <v>0.11031263188264218</v>
      </c>
      <c r="Q3166" s="31">
        <f>'Table 1'!$C$8</f>
        <v>22</v>
      </c>
      <c r="R3166" s="31">
        <f>'Table 1'!$E$8</f>
        <v>38.5</v>
      </c>
      <c r="S3166">
        <f t="shared" si="343"/>
        <v>288.75</v>
      </c>
      <c r="T3166">
        <f t="shared" si="344"/>
        <v>135</v>
      </c>
      <c r="U3166">
        <f t="shared" si="345"/>
        <v>167.5</v>
      </c>
      <c r="V3166">
        <f t="shared" si="346"/>
        <v>110</v>
      </c>
      <c r="W3166" s="28">
        <f t="shared" si="347"/>
        <v>88.656716417910445</v>
      </c>
      <c r="X3166" s="28">
        <f t="shared" si="348"/>
        <v>192.5</v>
      </c>
      <c r="Y3166">
        <f t="shared" si="349"/>
        <v>192.5</v>
      </c>
    </row>
    <row r="3167" spans="1:25" ht="14.4" x14ac:dyDescent="0.3">
      <c r="A3167" s="23" t="s">
        <v>22</v>
      </c>
      <c r="B3167" s="24" t="s">
        <v>140</v>
      </c>
      <c r="C3167" s="25" t="s">
        <v>141</v>
      </c>
      <c r="D3167" s="24" t="s">
        <v>37</v>
      </c>
      <c r="E3167" s="25" t="s">
        <v>26</v>
      </c>
      <c r="F3167" s="24" t="s">
        <v>29</v>
      </c>
      <c r="G3167" s="24" t="s">
        <v>28</v>
      </c>
      <c r="H3167" s="29">
        <f>'Table 1'!$G$9</f>
        <v>52.5</v>
      </c>
      <c r="I3167" s="30"/>
      <c r="J3167" s="30"/>
      <c r="K3167" s="30"/>
      <c r="L3167" s="31"/>
      <c r="M3167" s="31">
        <v>29</v>
      </c>
      <c r="N3167" s="32">
        <f t="array" ref="N3167">INDEX([1]!CCA_Weighting[#Data],MATCH(1,([1]!CCA_Weighting[State]=A3167)*([1]!CCA_Weighting[Zone]=B3167),0),MATCH(2021,VALUE([1]!CCA_Weighting[#Headers]),0))*M3167</f>
        <v>9.5494517152137998E-2</v>
      </c>
      <c r="O3167" s="31">
        <f>'Table 1'!$B$9</f>
        <v>35</v>
      </c>
      <c r="P3167" s="32">
        <f t="array" ref="P3167">INDEX([1]!CCA_Weighting[#Data],MATCH(1,([1]!CCA_Weighting[State]=A3167)*([1]!CCA_Weighting[Zone]=B3167),0),MATCH(2022,VALUE([1]!CCA_Weighting[#Headers]),0))*O3167</f>
        <v>0.11525200345947689</v>
      </c>
      <c r="Q3167" s="31">
        <f>'Table 1'!$C$9</f>
        <v>23</v>
      </c>
      <c r="R3167" s="31">
        <f>'Table 1'!$E$9</f>
        <v>35</v>
      </c>
      <c r="S3167">
        <f t="shared" si="343"/>
        <v>262.5</v>
      </c>
      <c r="T3167">
        <f t="shared" si="344"/>
        <v>145</v>
      </c>
      <c r="U3167">
        <f t="shared" si="345"/>
        <v>175</v>
      </c>
      <c r="V3167">
        <f t="shared" si="346"/>
        <v>115</v>
      </c>
      <c r="W3167" s="28">
        <f t="shared" si="347"/>
        <v>95.285714285714292</v>
      </c>
      <c r="X3167" s="28">
        <f t="shared" si="348"/>
        <v>175</v>
      </c>
      <c r="Y3167">
        <f t="shared" si="349"/>
        <v>175</v>
      </c>
    </row>
    <row r="3168" spans="1:25" ht="14.4" x14ac:dyDescent="0.3">
      <c r="A3168" s="20" t="s">
        <v>22</v>
      </c>
      <c r="B3168" s="21" t="s">
        <v>140</v>
      </c>
      <c r="C3168" s="22" t="s">
        <v>141</v>
      </c>
      <c r="D3168" s="21" t="s">
        <v>37</v>
      </c>
      <c r="E3168" s="22" t="s">
        <v>26</v>
      </c>
      <c r="F3168" s="21" t="s">
        <v>30</v>
      </c>
      <c r="G3168" s="21" t="s">
        <v>28</v>
      </c>
      <c r="H3168" s="29">
        <f>'Table 1'!$G$10</f>
        <v>110</v>
      </c>
      <c r="I3168" s="30"/>
      <c r="J3168" s="30"/>
      <c r="K3168" s="30"/>
      <c r="L3168" s="31"/>
      <c r="M3168" s="31">
        <v>55</v>
      </c>
      <c r="N3168" s="32">
        <f t="array" ref="N3168">INDEX([1]!CCA_Weighting[#Data],MATCH(1,([1]!CCA_Weighting[State]=A3168)*([1]!CCA_Weighting[Zone]=B3168),0),MATCH(2021,VALUE([1]!CCA_Weighting[#Headers]),0))*M3168</f>
        <v>0.18111029115060653</v>
      </c>
      <c r="O3168" s="31">
        <f>'Table 1'!$B$10</f>
        <v>55</v>
      </c>
      <c r="P3168" s="32">
        <f t="array" ref="P3168">INDEX([1]!CCA_Weighting[#Data],MATCH(1,([1]!CCA_Weighting[State]=A3168)*([1]!CCA_Weighting[Zone]=B3168),0),MATCH(2022,VALUE([1]!CCA_Weighting[#Headers]),0))*O3168</f>
        <v>0.18111029115060653</v>
      </c>
      <c r="Q3168" s="31">
        <f>'Table 1'!$C$10</f>
        <v>36</v>
      </c>
      <c r="R3168" s="31">
        <f>'Table 1'!$E$10</f>
        <v>55</v>
      </c>
      <c r="S3168">
        <f t="shared" si="343"/>
        <v>550</v>
      </c>
      <c r="T3168">
        <f t="shared" si="344"/>
        <v>275</v>
      </c>
      <c r="U3168">
        <f t="shared" si="345"/>
        <v>275</v>
      </c>
      <c r="V3168">
        <f t="shared" si="346"/>
        <v>180</v>
      </c>
      <c r="W3168" s="28">
        <f t="shared" si="347"/>
        <v>180</v>
      </c>
      <c r="X3168" s="28">
        <f t="shared" si="348"/>
        <v>275</v>
      </c>
      <c r="Y3168">
        <f t="shared" si="349"/>
        <v>275</v>
      </c>
    </row>
    <row r="3169" spans="1:25" ht="14.4" x14ac:dyDescent="0.3">
      <c r="A3169" s="23" t="s">
        <v>22</v>
      </c>
      <c r="B3169" s="24" t="s">
        <v>140</v>
      </c>
      <c r="C3169" s="25" t="s">
        <v>141</v>
      </c>
      <c r="D3169" s="24" t="s">
        <v>37</v>
      </c>
      <c r="E3169" s="24" t="s">
        <v>31</v>
      </c>
      <c r="F3169" s="24" t="s">
        <v>27</v>
      </c>
      <c r="G3169" s="24" t="s">
        <v>28</v>
      </c>
      <c r="H3169" s="29">
        <f>'Table 1'!$M$8</f>
        <v>48</v>
      </c>
      <c r="I3169" s="30"/>
      <c r="J3169" s="30"/>
      <c r="K3169" s="30"/>
      <c r="L3169" s="31"/>
      <c r="M3169" s="31">
        <v>25</v>
      </c>
      <c r="N3169" s="32">
        <f t="array" ref="N3169">INDEX([1]!CCA_Weighting[#Data],MATCH(1,([1]!CCA_Weighting[State]=A3169)*([1]!CCA_Weighting[Zone]=B3169),0),MATCH(2021,VALUE([1]!CCA_Weighting[#Headers]),0))*M3169</f>
        <v>8.2322859613912072E-2</v>
      </c>
      <c r="O3169" s="31">
        <f>'Table 1'!$H$8</f>
        <v>32</v>
      </c>
      <c r="P3169" s="32">
        <f t="array" ref="P3169">INDEX([1]!CCA_Weighting[#Data],MATCH(1,([1]!CCA_Weighting[State]=A3169)*([1]!CCA_Weighting[Zone]=B3169),0),MATCH(2022,VALUE([1]!CCA_Weighting[#Headers]),0))*O3169</f>
        <v>0.10537326030580745</v>
      </c>
      <c r="Q3169" s="31">
        <f>'Table 1'!$I$8</f>
        <v>21</v>
      </c>
      <c r="R3169" s="31">
        <f>'Table 1'!$K$8</f>
        <v>32</v>
      </c>
      <c r="S3169">
        <f t="shared" si="343"/>
        <v>240</v>
      </c>
      <c r="T3169">
        <f t="shared" si="344"/>
        <v>125</v>
      </c>
      <c r="U3169">
        <f t="shared" si="345"/>
        <v>160</v>
      </c>
      <c r="V3169">
        <f t="shared" si="346"/>
        <v>105</v>
      </c>
      <c r="W3169" s="28">
        <f t="shared" si="347"/>
        <v>82.03125</v>
      </c>
      <c r="X3169" s="28">
        <f t="shared" si="348"/>
        <v>160</v>
      </c>
      <c r="Y3169">
        <f t="shared" si="349"/>
        <v>160</v>
      </c>
    </row>
    <row r="3170" spans="1:25" ht="14.4" x14ac:dyDescent="0.3">
      <c r="A3170" s="20" t="s">
        <v>22</v>
      </c>
      <c r="B3170" s="21" t="s">
        <v>140</v>
      </c>
      <c r="C3170" s="22" t="s">
        <v>141</v>
      </c>
      <c r="D3170" s="21" t="s">
        <v>37</v>
      </c>
      <c r="E3170" s="21" t="s">
        <v>31</v>
      </c>
      <c r="F3170" s="21" t="s">
        <v>29</v>
      </c>
      <c r="G3170" s="21" t="s">
        <v>28</v>
      </c>
      <c r="H3170" s="29">
        <f>'Table 1'!$M$9</f>
        <v>51</v>
      </c>
      <c r="I3170" s="30"/>
      <c r="J3170" s="30"/>
      <c r="K3170" s="30"/>
      <c r="L3170" s="31"/>
      <c r="M3170" s="31">
        <v>26.5</v>
      </c>
      <c r="N3170" s="32">
        <f t="array" ref="N3170">INDEX([1]!CCA_Weighting[#Data],MATCH(1,([1]!CCA_Weighting[State]=A3170)*([1]!CCA_Weighting[Zone]=B3170),0),MATCH(2021,VALUE([1]!CCA_Weighting[#Headers]),0))*M3170</f>
        <v>8.7262231190746789E-2</v>
      </c>
      <c r="O3170" s="31">
        <f>'Table 1'!$H$9</f>
        <v>34</v>
      </c>
      <c r="P3170" s="32">
        <f t="array" ref="P3170">INDEX([1]!CCA_Weighting[#Data],MATCH(1,([1]!CCA_Weighting[State]=A3170)*([1]!CCA_Weighting[Zone]=B3170),0),MATCH(2022,VALUE([1]!CCA_Weighting[#Headers]),0))*O3170</f>
        <v>0.11195908907492041</v>
      </c>
      <c r="Q3170" s="31">
        <f>'Table 1'!$I$9</f>
        <v>22</v>
      </c>
      <c r="R3170" s="31">
        <f>'Table 1'!$K$9</f>
        <v>34</v>
      </c>
      <c r="S3170">
        <f t="shared" si="343"/>
        <v>255</v>
      </c>
      <c r="T3170">
        <f t="shared" si="344"/>
        <v>132.5</v>
      </c>
      <c r="U3170">
        <f t="shared" si="345"/>
        <v>170</v>
      </c>
      <c r="V3170">
        <f t="shared" si="346"/>
        <v>110</v>
      </c>
      <c r="W3170" s="28">
        <f t="shared" si="347"/>
        <v>85.735294117647058</v>
      </c>
      <c r="X3170" s="28">
        <f t="shared" si="348"/>
        <v>170</v>
      </c>
      <c r="Y3170">
        <f t="shared" si="349"/>
        <v>170</v>
      </c>
    </row>
    <row r="3171" spans="1:25" ht="14.4" x14ac:dyDescent="0.3">
      <c r="A3171" s="23" t="s">
        <v>22</v>
      </c>
      <c r="B3171" s="24" t="s">
        <v>140</v>
      </c>
      <c r="C3171" s="25" t="s">
        <v>141</v>
      </c>
      <c r="D3171" s="24" t="s">
        <v>37</v>
      </c>
      <c r="E3171" s="24" t="s">
        <v>31</v>
      </c>
      <c r="F3171" s="24" t="s">
        <v>30</v>
      </c>
      <c r="G3171" s="24" t="s">
        <v>28</v>
      </c>
      <c r="H3171" s="29">
        <f>'Table 1'!$M$10</f>
        <v>100</v>
      </c>
      <c r="I3171" s="30"/>
      <c r="J3171" s="30"/>
      <c r="K3171" s="30"/>
      <c r="L3171" s="31"/>
      <c r="M3171" s="31">
        <v>50</v>
      </c>
      <c r="N3171" s="32">
        <f t="array" ref="N3171">INDEX([1]!CCA_Weighting[#Data],MATCH(1,([1]!CCA_Weighting[State]=A3171)*([1]!CCA_Weighting[Zone]=B3171),0),MATCH(2021,VALUE([1]!CCA_Weighting[#Headers]),0))*M3171</f>
        <v>0.16464571922782414</v>
      </c>
      <c r="O3171" s="31">
        <f>'Table 1'!$H$10</f>
        <v>50</v>
      </c>
      <c r="P3171" s="32">
        <f t="array" ref="P3171">INDEX([1]!CCA_Weighting[#Data],MATCH(1,([1]!CCA_Weighting[State]=A3171)*([1]!CCA_Weighting[Zone]=B3171),0),MATCH(2022,VALUE([1]!CCA_Weighting[#Headers]),0))*O3171</f>
        <v>0.16464571922782414</v>
      </c>
      <c r="Q3171" s="31">
        <f>'Table 1'!$I$10</f>
        <v>32.5</v>
      </c>
      <c r="R3171" s="31">
        <f>'Table 1'!$K$10</f>
        <v>50</v>
      </c>
      <c r="S3171">
        <f t="shared" si="343"/>
        <v>500</v>
      </c>
      <c r="T3171">
        <f t="shared" si="344"/>
        <v>250</v>
      </c>
      <c r="U3171">
        <f t="shared" si="345"/>
        <v>250</v>
      </c>
      <c r="V3171">
        <f t="shared" si="346"/>
        <v>162.5</v>
      </c>
      <c r="W3171" s="28">
        <f t="shared" si="347"/>
        <v>162.5</v>
      </c>
      <c r="X3171" s="28">
        <f t="shared" si="348"/>
        <v>250</v>
      </c>
      <c r="Y3171">
        <f t="shared" si="349"/>
        <v>250</v>
      </c>
    </row>
    <row r="3172" spans="1:25" ht="14.4" x14ac:dyDescent="0.3">
      <c r="A3172" s="20" t="s">
        <v>22</v>
      </c>
      <c r="B3172" s="21" t="s">
        <v>140</v>
      </c>
      <c r="C3172" s="22" t="s">
        <v>141</v>
      </c>
      <c r="D3172" s="21" t="s">
        <v>37</v>
      </c>
      <c r="E3172" s="21" t="s">
        <v>32</v>
      </c>
      <c r="F3172" s="21" t="s">
        <v>27</v>
      </c>
      <c r="G3172" s="21" t="s">
        <v>28</v>
      </c>
      <c r="H3172" s="29">
        <f>'Table 1'!$S$8</f>
        <v>45</v>
      </c>
      <c r="I3172" s="30"/>
      <c r="J3172" s="30"/>
      <c r="K3172" s="30"/>
      <c r="L3172" s="31"/>
      <c r="M3172" s="31">
        <v>23.5</v>
      </c>
      <c r="N3172" s="32">
        <f t="array" ref="N3172">INDEX([1]!CCA_Weighting[#Data],MATCH(1,([1]!CCA_Weighting[State]=A3172)*([1]!CCA_Weighting[Zone]=B3172),0),MATCH(2021,VALUE([1]!CCA_Weighting[#Headers]),0))*M3172</f>
        <v>7.7383488037077341E-2</v>
      </c>
      <c r="O3172" s="31">
        <f>'Table 1'!$N$8</f>
        <v>30</v>
      </c>
      <c r="P3172" s="32">
        <f t="array" ref="P3172">INDEX([1]!CCA_Weighting[#Data],MATCH(1,([1]!CCA_Weighting[State]=A3172)*([1]!CCA_Weighting[Zone]=B3172),0),MATCH(2022,VALUE([1]!CCA_Weighting[#Headers]),0))*O3172</f>
        <v>9.8787431536694476E-2</v>
      </c>
      <c r="Q3172" s="31">
        <f>'Table 1'!$O$8</f>
        <v>19.5</v>
      </c>
      <c r="R3172" s="31">
        <f>'Table 1'!$Q$8</f>
        <v>30</v>
      </c>
      <c r="S3172">
        <f t="shared" si="343"/>
        <v>225</v>
      </c>
      <c r="T3172">
        <f t="shared" si="344"/>
        <v>117.5</v>
      </c>
      <c r="U3172">
        <f t="shared" si="345"/>
        <v>150</v>
      </c>
      <c r="V3172">
        <f t="shared" si="346"/>
        <v>97.5</v>
      </c>
      <c r="W3172" s="28">
        <f t="shared" si="347"/>
        <v>76.375</v>
      </c>
      <c r="X3172" s="28">
        <f t="shared" si="348"/>
        <v>150</v>
      </c>
      <c r="Y3172">
        <f t="shared" si="349"/>
        <v>150</v>
      </c>
    </row>
    <row r="3173" spans="1:25" ht="14.4" x14ac:dyDescent="0.3">
      <c r="A3173" s="23" t="s">
        <v>22</v>
      </c>
      <c r="B3173" s="24" t="s">
        <v>140</v>
      </c>
      <c r="C3173" s="25" t="s">
        <v>141</v>
      </c>
      <c r="D3173" s="24" t="s">
        <v>37</v>
      </c>
      <c r="E3173" s="24" t="s">
        <v>32</v>
      </c>
      <c r="F3173" s="24" t="s">
        <v>29</v>
      </c>
      <c r="G3173" s="24" t="s">
        <v>28</v>
      </c>
      <c r="H3173" s="29">
        <f>'Table 1'!$S$9</f>
        <v>48</v>
      </c>
      <c r="I3173" s="30"/>
      <c r="J3173" s="30"/>
      <c r="K3173" s="30"/>
      <c r="L3173" s="31"/>
      <c r="M3173" s="31">
        <v>24.5</v>
      </c>
      <c r="N3173" s="32">
        <f t="array" ref="N3173">INDEX([1]!CCA_Weighting[#Data],MATCH(1,([1]!CCA_Weighting[State]=A3173)*([1]!CCA_Weighting[Zone]=B3173),0),MATCH(2021,VALUE([1]!CCA_Weighting[#Headers]),0))*M3173</f>
        <v>8.0676402421633819E-2</v>
      </c>
      <c r="O3173" s="31">
        <f>'Table 1'!$N$9</f>
        <v>32</v>
      </c>
      <c r="P3173" s="32">
        <f t="array" ref="P3173">INDEX([1]!CCA_Weighting[#Data],MATCH(1,([1]!CCA_Weighting[State]=A3173)*([1]!CCA_Weighting[Zone]=B3173),0),MATCH(2022,VALUE([1]!CCA_Weighting[#Headers]),0))*O3173</f>
        <v>0.10537326030580745</v>
      </c>
      <c r="Q3173" s="31">
        <f>'Table 1'!$O$9</f>
        <v>21</v>
      </c>
      <c r="R3173" s="31">
        <f>'Table 1'!$Q$9</f>
        <v>32</v>
      </c>
      <c r="S3173">
        <f t="shared" si="343"/>
        <v>240</v>
      </c>
      <c r="T3173">
        <f t="shared" si="344"/>
        <v>122.5</v>
      </c>
      <c r="U3173">
        <f t="shared" si="345"/>
        <v>160</v>
      </c>
      <c r="V3173">
        <f t="shared" si="346"/>
        <v>105</v>
      </c>
      <c r="W3173" s="28">
        <f t="shared" si="347"/>
        <v>80.390625</v>
      </c>
      <c r="X3173" s="28">
        <f t="shared" si="348"/>
        <v>160</v>
      </c>
      <c r="Y3173">
        <f t="shared" si="349"/>
        <v>160</v>
      </c>
    </row>
    <row r="3174" spans="1:25" ht="14.4" x14ac:dyDescent="0.3">
      <c r="A3174" s="20" t="s">
        <v>22</v>
      </c>
      <c r="B3174" s="21" t="s">
        <v>140</v>
      </c>
      <c r="C3174" s="22" t="s">
        <v>141</v>
      </c>
      <c r="D3174" s="21" t="s">
        <v>37</v>
      </c>
      <c r="E3174" s="21" t="s">
        <v>32</v>
      </c>
      <c r="F3174" s="21" t="s">
        <v>30</v>
      </c>
      <c r="G3174" s="21" t="s">
        <v>28</v>
      </c>
      <c r="H3174" s="29">
        <f>'Table 1'!$S$10</f>
        <v>80</v>
      </c>
      <c r="I3174" s="30"/>
      <c r="J3174" s="30"/>
      <c r="K3174" s="30"/>
      <c r="L3174" s="31"/>
      <c r="M3174" s="31">
        <v>40</v>
      </c>
      <c r="N3174" s="32">
        <f t="array" ref="N3174">INDEX([1]!CCA_Weighting[#Data],MATCH(1,([1]!CCA_Weighting[State]=A3174)*([1]!CCA_Weighting[Zone]=B3174),0),MATCH(2021,VALUE([1]!CCA_Weighting[#Headers]),0))*M3174</f>
        <v>0.13171657538225931</v>
      </c>
      <c r="O3174" s="31">
        <f>'Table 1'!$N$10</f>
        <v>40</v>
      </c>
      <c r="P3174" s="32">
        <f t="array" ref="P3174">INDEX([1]!CCA_Weighting[#Data],MATCH(1,([1]!CCA_Weighting[State]=A3174)*([1]!CCA_Weighting[Zone]=B3174),0),MATCH(2022,VALUE([1]!CCA_Weighting[#Headers]),0))*O3174</f>
        <v>0.13171657538225931</v>
      </c>
      <c r="Q3174" s="31">
        <f>'Table 1'!$O$10</f>
        <v>26</v>
      </c>
      <c r="R3174" s="31">
        <f>'Table 1'!$Q$10</f>
        <v>40</v>
      </c>
      <c r="S3174">
        <f t="shared" si="343"/>
        <v>400</v>
      </c>
      <c r="T3174">
        <f t="shared" si="344"/>
        <v>200</v>
      </c>
      <c r="U3174">
        <f t="shared" si="345"/>
        <v>200</v>
      </c>
      <c r="V3174">
        <f t="shared" si="346"/>
        <v>130</v>
      </c>
      <c r="W3174" s="28">
        <f t="shared" si="347"/>
        <v>130</v>
      </c>
      <c r="X3174" s="28">
        <f t="shared" si="348"/>
        <v>200</v>
      </c>
      <c r="Y3174">
        <f t="shared" si="349"/>
        <v>200</v>
      </c>
    </row>
    <row r="3175" spans="1:25" ht="14.4" x14ac:dyDescent="0.3">
      <c r="A3175" s="23" t="s">
        <v>22</v>
      </c>
      <c r="B3175" s="24" t="s">
        <v>140</v>
      </c>
      <c r="C3175" s="25" t="s">
        <v>141</v>
      </c>
      <c r="D3175" s="24" t="s">
        <v>37</v>
      </c>
      <c r="E3175" s="24" t="s">
        <v>33</v>
      </c>
      <c r="F3175" s="24" t="s">
        <v>27</v>
      </c>
      <c r="G3175" s="24" t="s">
        <v>28</v>
      </c>
      <c r="H3175" s="29">
        <f>'Table 1'!$Y$8</f>
        <v>42.75</v>
      </c>
      <c r="I3175" s="30"/>
      <c r="J3175" s="30"/>
      <c r="K3175" s="30"/>
      <c r="L3175" s="31"/>
      <c r="M3175" s="31">
        <v>21</v>
      </c>
      <c r="N3175" s="32">
        <f t="array" ref="N3175">INDEX([1]!CCA_Weighting[#Data],MATCH(1,([1]!CCA_Weighting[State]=A3175)*([1]!CCA_Weighting[Zone]=B3175),0),MATCH(2021,VALUE([1]!CCA_Weighting[#Headers]),0))*M3175</f>
        <v>6.9151202075686133E-2</v>
      </c>
      <c r="O3175" s="31">
        <f>'Table 1'!$T$8</f>
        <v>28.5</v>
      </c>
      <c r="P3175" s="32">
        <f t="array" ref="P3175">INDEX([1]!CCA_Weighting[#Data],MATCH(1,([1]!CCA_Weighting[State]=A3175)*([1]!CCA_Weighting[Zone]=B3175),0),MATCH(2022,VALUE([1]!CCA_Weighting[#Headers]),0))*O3175</f>
        <v>9.3848059959859759E-2</v>
      </c>
      <c r="Q3175" s="31">
        <f>'Table 1'!$U$8</f>
        <v>18</v>
      </c>
      <c r="R3175" s="31">
        <f>'Table 1'!$W$8</f>
        <v>28.5</v>
      </c>
      <c r="S3175">
        <f t="shared" si="343"/>
        <v>213.75</v>
      </c>
      <c r="T3175">
        <f t="shared" si="344"/>
        <v>105</v>
      </c>
      <c r="U3175">
        <f t="shared" si="345"/>
        <v>142.5</v>
      </c>
      <c r="V3175">
        <f t="shared" si="346"/>
        <v>90</v>
      </c>
      <c r="W3175" s="28">
        <f t="shared" si="347"/>
        <v>66.315789473684205</v>
      </c>
      <c r="X3175" s="28">
        <f t="shared" si="348"/>
        <v>142.5</v>
      </c>
      <c r="Y3175">
        <f t="shared" si="349"/>
        <v>142.5</v>
      </c>
    </row>
    <row r="3176" spans="1:25" ht="14.4" x14ac:dyDescent="0.3">
      <c r="A3176" s="20" t="s">
        <v>22</v>
      </c>
      <c r="B3176" s="21" t="s">
        <v>140</v>
      </c>
      <c r="C3176" s="22" t="s">
        <v>141</v>
      </c>
      <c r="D3176" s="21" t="s">
        <v>37</v>
      </c>
      <c r="E3176" s="21" t="s">
        <v>33</v>
      </c>
      <c r="F3176" s="21" t="s">
        <v>29</v>
      </c>
      <c r="G3176" s="21" t="s">
        <v>28</v>
      </c>
      <c r="H3176" s="29">
        <f>'Table 1'!$Y$9</f>
        <v>45</v>
      </c>
      <c r="I3176" s="30"/>
      <c r="J3176" s="30"/>
      <c r="K3176" s="30"/>
      <c r="L3176" s="31"/>
      <c r="M3176" s="31">
        <v>22</v>
      </c>
      <c r="N3176" s="32">
        <f t="array" ref="N3176">INDEX([1]!CCA_Weighting[#Data],MATCH(1,([1]!CCA_Weighting[State]=A3176)*([1]!CCA_Weighting[Zone]=B3176),0),MATCH(2021,VALUE([1]!CCA_Weighting[#Headers]),0))*M3176</f>
        <v>7.2444116460242625E-2</v>
      </c>
      <c r="O3176" s="31">
        <f>'Table 1'!$T$9</f>
        <v>30</v>
      </c>
      <c r="P3176" s="32">
        <f t="array" ref="P3176">INDEX([1]!CCA_Weighting[#Data],MATCH(1,([1]!CCA_Weighting[State]=A3176)*([1]!CCA_Weighting[Zone]=B3176),0),MATCH(2022,VALUE([1]!CCA_Weighting[#Headers]),0))*O3176</f>
        <v>9.8787431536694476E-2</v>
      </c>
      <c r="Q3176" s="31">
        <f>'Table 1'!$U$9</f>
        <v>19.5</v>
      </c>
      <c r="R3176" s="31">
        <f>'Table 1'!$W$9</f>
        <v>30</v>
      </c>
      <c r="S3176">
        <f t="shared" si="343"/>
        <v>225</v>
      </c>
      <c r="T3176">
        <f t="shared" si="344"/>
        <v>110</v>
      </c>
      <c r="U3176">
        <f t="shared" si="345"/>
        <v>150</v>
      </c>
      <c r="V3176">
        <f t="shared" si="346"/>
        <v>97.5</v>
      </c>
      <c r="W3176" s="28">
        <f t="shared" si="347"/>
        <v>71.5</v>
      </c>
      <c r="X3176" s="28">
        <f t="shared" si="348"/>
        <v>150</v>
      </c>
      <c r="Y3176">
        <f t="shared" si="349"/>
        <v>150</v>
      </c>
    </row>
    <row r="3177" spans="1:25" ht="14.4" x14ac:dyDescent="0.3">
      <c r="A3177" s="23" t="s">
        <v>22</v>
      </c>
      <c r="B3177" s="24" t="s">
        <v>140</v>
      </c>
      <c r="C3177" s="25" t="s">
        <v>141</v>
      </c>
      <c r="D3177" s="24" t="s">
        <v>37</v>
      </c>
      <c r="E3177" s="24" t="s">
        <v>33</v>
      </c>
      <c r="F3177" s="24" t="s">
        <v>30</v>
      </c>
      <c r="G3177" s="24" t="s">
        <v>28</v>
      </c>
      <c r="H3177" s="29">
        <f>'Table 1'!$Y$10</f>
        <v>76</v>
      </c>
      <c r="I3177" s="30"/>
      <c r="J3177" s="30"/>
      <c r="K3177" s="30"/>
      <c r="L3177" s="31"/>
      <c r="M3177" s="31">
        <v>38</v>
      </c>
      <c r="N3177" s="32">
        <f t="array" ref="N3177">INDEX([1]!CCA_Weighting[#Data],MATCH(1,([1]!CCA_Weighting[State]=A3177)*([1]!CCA_Weighting[Zone]=B3177),0),MATCH(2021,VALUE([1]!CCA_Weighting[#Headers]),0))*M3177</f>
        <v>0.12513074661314635</v>
      </c>
      <c r="O3177" s="31">
        <f>'Table 1'!$T$10</f>
        <v>38</v>
      </c>
      <c r="P3177" s="32">
        <f t="array" ref="P3177">INDEX([1]!CCA_Weighting[#Data],MATCH(1,([1]!CCA_Weighting[State]=A3177)*([1]!CCA_Weighting[Zone]=B3177),0),MATCH(2022,VALUE([1]!CCA_Weighting[#Headers]),0))*O3177</f>
        <v>0.12513074661314635</v>
      </c>
      <c r="Q3177" s="31">
        <f>'Table 1'!$U$10</f>
        <v>24.5</v>
      </c>
      <c r="R3177" s="31">
        <f>'Table 1'!$W$10</f>
        <v>38</v>
      </c>
      <c r="S3177">
        <f t="shared" si="343"/>
        <v>380</v>
      </c>
      <c r="T3177">
        <f t="shared" si="344"/>
        <v>190</v>
      </c>
      <c r="U3177">
        <f t="shared" si="345"/>
        <v>190</v>
      </c>
      <c r="V3177">
        <f t="shared" si="346"/>
        <v>122.5</v>
      </c>
      <c r="W3177" s="28">
        <f t="shared" si="347"/>
        <v>122.5</v>
      </c>
      <c r="X3177" s="28">
        <f t="shared" si="348"/>
        <v>190</v>
      </c>
      <c r="Y3177">
        <f t="shared" si="349"/>
        <v>190</v>
      </c>
    </row>
    <row r="3178" spans="1:25" ht="14.4" x14ac:dyDescent="0.3">
      <c r="A3178" s="20" t="s">
        <v>22</v>
      </c>
      <c r="B3178" s="21" t="s">
        <v>140</v>
      </c>
      <c r="C3178" s="22" t="s">
        <v>141</v>
      </c>
      <c r="D3178" s="21" t="s">
        <v>37</v>
      </c>
      <c r="E3178" s="21" t="s">
        <v>34</v>
      </c>
      <c r="F3178" s="21" t="s">
        <v>27</v>
      </c>
      <c r="G3178" s="21" t="s">
        <v>28</v>
      </c>
      <c r="H3178" s="29">
        <f>'Table 1'!$Y$8</f>
        <v>42.75</v>
      </c>
      <c r="I3178" s="30"/>
      <c r="J3178" s="30"/>
      <c r="K3178" s="30"/>
      <c r="L3178" s="31"/>
      <c r="M3178" s="31">
        <v>21</v>
      </c>
      <c r="N3178" s="32">
        <f t="array" ref="N3178">INDEX([1]!CCA_Weighting[#Data],MATCH(1,([1]!CCA_Weighting[State]=A3178)*([1]!CCA_Weighting[Zone]=B3178),0),MATCH(2021,VALUE([1]!CCA_Weighting[#Headers]),0))*M3178</f>
        <v>6.9151202075686133E-2</v>
      </c>
      <c r="O3178" s="31">
        <f>'Table 1'!$T$8</f>
        <v>28.5</v>
      </c>
      <c r="P3178" s="32">
        <f t="array" ref="P3178">INDEX([1]!CCA_Weighting[#Data],MATCH(1,([1]!CCA_Weighting[State]=A3178)*([1]!CCA_Weighting[Zone]=B3178),0),MATCH(2022,VALUE([1]!CCA_Weighting[#Headers]),0))*O3178</f>
        <v>9.3848059959859759E-2</v>
      </c>
      <c r="Q3178" s="31">
        <f>'Table 1'!$U$8</f>
        <v>18</v>
      </c>
      <c r="R3178" s="31">
        <f>'Table 1'!$W$8</f>
        <v>28.5</v>
      </c>
      <c r="S3178">
        <f t="shared" si="343"/>
        <v>213.75</v>
      </c>
      <c r="T3178">
        <f t="shared" si="344"/>
        <v>105</v>
      </c>
      <c r="U3178">
        <f t="shared" si="345"/>
        <v>142.5</v>
      </c>
      <c r="V3178">
        <f t="shared" si="346"/>
        <v>90</v>
      </c>
      <c r="W3178" s="28">
        <f t="shared" si="347"/>
        <v>66.315789473684205</v>
      </c>
      <c r="X3178" s="28">
        <f t="shared" si="348"/>
        <v>142.5</v>
      </c>
      <c r="Y3178">
        <f t="shared" si="349"/>
        <v>142.5</v>
      </c>
    </row>
    <row r="3179" spans="1:25" ht="14.4" x14ac:dyDescent="0.3">
      <c r="A3179" s="23" t="s">
        <v>22</v>
      </c>
      <c r="B3179" s="24" t="s">
        <v>140</v>
      </c>
      <c r="C3179" s="25" t="s">
        <v>141</v>
      </c>
      <c r="D3179" s="24" t="s">
        <v>37</v>
      </c>
      <c r="E3179" s="24" t="s">
        <v>34</v>
      </c>
      <c r="F3179" s="24" t="s">
        <v>29</v>
      </c>
      <c r="G3179" s="24" t="s">
        <v>28</v>
      </c>
      <c r="H3179" s="29">
        <f>'Table 1'!$Y$9</f>
        <v>45</v>
      </c>
      <c r="I3179" s="30"/>
      <c r="J3179" s="30"/>
      <c r="K3179" s="30"/>
      <c r="L3179" s="31"/>
      <c r="M3179" s="31">
        <v>22</v>
      </c>
      <c r="N3179" s="32">
        <f t="array" ref="N3179">INDEX([1]!CCA_Weighting[#Data],MATCH(1,([1]!CCA_Weighting[State]=A3179)*([1]!CCA_Weighting[Zone]=B3179),0),MATCH(2021,VALUE([1]!CCA_Weighting[#Headers]),0))*M3179</f>
        <v>7.2444116460242625E-2</v>
      </c>
      <c r="O3179" s="31">
        <f>'Table 1'!$T$9</f>
        <v>30</v>
      </c>
      <c r="P3179" s="32">
        <f t="array" ref="P3179">INDEX([1]!CCA_Weighting[#Data],MATCH(1,([1]!CCA_Weighting[State]=A3179)*([1]!CCA_Weighting[Zone]=B3179),0),MATCH(2022,VALUE([1]!CCA_Weighting[#Headers]),0))*O3179</f>
        <v>9.8787431536694476E-2</v>
      </c>
      <c r="Q3179" s="31">
        <f>'Table 1'!$U$9</f>
        <v>19.5</v>
      </c>
      <c r="R3179" s="31">
        <f>'Table 1'!$W$9</f>
        <v>30</v>
      </c>
      <c r="S3179">
        <f t="shared" si="343"/>
        <v>225</v>
      </c>
      <c r="T3179">
        <f t="shared" si="344"/>
        <v>110</v>
      </c>
      <c r="U3179">
        <f t="shared" si="345"/>
        <v>150</v>
      </c>
      <c r="V3179">
        <f t="shared" si="346"/>
        <v>97.5</v>
      </c>
      <c r="W3179" s="28">
        <f t="shared" si="347"/>
        <v>71.5</v>
      </c>
      <c r="X3179" s="28">
        <f t="shared" si="348"/>
        <v>150</v>
      </c>
      <c r="Y3179">
        <f t="shared" si="349"/>
        <v>150</v>
      </c>
    </row>
    <row r="3180" spans="1:25" ht="14.4" x14ac:dyDescent="0.3">
      <c r="A3180" s="20" t="s">
        <v>22</v>
      </c>
      <c r="B3180" s="21" t="s">
        <v>140</v>
      </c>
      <c r="C3180" s="22" t="s">
        <v>141</v>
      </c>
      <c r="D3180" s="21" t="s">
        <v>37</v>
      </c>
      <c r="E3180" s="21" t="s">
        <v>34</v>
      </c>
      <c r="F3180" s="21" t="s">
        <v>30</v>
      </c>
      <c r="G3180" s="21" t="s">
        <v>28</v>
      </c>
      <c r="H3180" s="29">
        <f>'Table 1'!$Y$10</f>
        <v>76</v>
      </c>
      <c r="I3180" s="30"/>
      <c r="J3180" s="30"/>
      <c r="K3180" s="30"/>
      <c r="L3180" s="31"/>
      <c r="M3180" s="31">
        <v>38</v>
      </c>
      <c r="N3180" s="32">
        <f t="array" ref="N3180">INDEX([1]!CCA_Weighting[#Data],MATCH(1,([1]!CCA_Weighting[State]=A3180)*([1]!CCA_Weighting[Zone]=B3180),0),MATCH(2021,VALUE([1]!CCA_Weighting[#Headers]),0))*M3180</f>
        <v>0.12513074661314635</v>
      </c>
      <c r="O3180" s="31">
        <f>'Table 1'!$T$10</f>
        <v>38</v>
      </c>
      <c r="P3180" s="32">
        <f t="array" ref="P3180">INDEX([1]!CCA_Weighting[#Data],MATCH(1,([1]!CCA_Weighting[State]=A3180)*([1]!CCA_Weighting[Zone]=B3180),0),MATCH(2022,VALUE([1]!CCA_Weighting[#Headers]),0))*O3180</f>
        <v>0.12513074661314635</v>
      </c>
      <c r="Q3180" s="31">
        <f>'Table 1'!$U$10</f>
        <v>24.5</v>
      </c>
      <c r="R3180" s="31">
        <f>'Table 1'!$W$10</f>
        <v>38</v>
      </c>
      <c r="S3180">
        <f t="shared" si="343"/>
        <v>380</v>
      </c>
      <c r="T3180">
        <f t="shared" si="344"/>
        <v>190</v>
      </c>
      <c r="U3180">
        <f t="shared" si="345"/>
        <v>190</v>
      </c>
      <c r="V3180">
        <f t="shared" si="346"/>
        <v>122.5</v>
      </c>
      <c r="W3180" s="28">
        <f t="shared" si="347"/>
        <v>122.5</v>
      </c>
      <c r="X3180" s="28">
        <f t="shared" si="348"/>
        <v>190</v>
      </c>
      <c r="Y3180">
        <f t="shared" si="349"/>
        <v>190</v>
      </c>
    </row>
    <row r="3181" spans="1:25" ht="14.4" x14ac:dyDescent="0.3">
      <c r="A3181" s="23" t="s">
        <v>22</v>
      </c>
      <c r="B3181" s="24" t="s">
        <v>142</v>
      </c>
      <c r="C3181" s="25" t="s">
        <v>143</v>
      </c>
      <c r="D3181" s="24" t="s">
        <v>25</v>
      </c>
      <c r="E3181" s="25" t="s">
        <v>26</v>
      </c>
      <c r="F3181" s="24" t="s">
        <v>27</v>
      </c>
      <c r="G3181" s="24" t="s">
        <v>28</v>
      </c>
      <c r="H3181" s="29">
        <f>'Table 1'!$G$12</f>
        <v>40.5</v>
      </c>
      <c r="I3181" s="30"/>
      <c r="J3181" s="30"/>
      <c r="K3181" s="30"/>
      <c r="L3181" s="31"/>
      <c r="M3181" s="31">
        <v>27</v>
      </c>
      <c r="N3181" s="32">
        <f t="array" ref="N3181">INDEX([1]!CCA_Weighting[#Data],MATCH(1,([1]!CCA_Weighting[State]=A3181)*([1]!CCA_Weighting[Zone]=B3181),0),MATCH(2021,VALUE([1]!CCA_Weighting[#Headers]),0))*M3181</f>
        <v>0.14192910451830551</v>
      </c>
      <c r="O3181" s="31">
        <f>'Table 1'!$B$12</f>
        <v>27</v>
      </c>
      <c r="P3181" s="32">
        <f t="array" ref="P3181">INDEX([1]!CCA_Weighting[#Data],MATCH(1,([1]!CCA_Weighting[State]=A3181)*([1]!CCA_Weighting[Zone]=B3181),0),MATCH(2022,VALUE([1]!CCA_Weighting[#Headers]),0))*O3181</f>
        <v>0.14192910451830551</v>
      </c>
      <c r="Q3181" s="31">
        <f>'Table 1'!$C$12</f>
        <v>18</v>
      </c>
      <c r="R3181" s="31">
        <f>'Table 1'!$E$12</f>
        <v>27</v>
      </c>
      <c r="S3181">
        <f t="shared" si="343"/>
        <v>202.5</v>
      </c>
      <c r="T3181">
        <f t="shared" si="344"/>
        <v>135</v>
      </c>
      <c r="U3181">
        <f t="shared" si="345"/>
        <v>135</v>
      </c>
      <c r="V3181">
        <f t="shared" si="346"/>
        <v>90</v>
      </c>
      <c r="W3181" s="28">
        <f t="shared" si="347"/>
        <v>90</v>
      </c>
      <c r="X3181" s="28">
        <f t="shared" si="348"/>
        <v>135</v>
      </c>
      <c r="Y3181">
        <f t="shared" si="349"/>
        <v>135</v>
      </c>
    </row>
    <row r="3182" spans="1:25" ht="14.4" x14ac:dyDescent="0.3">
      <c r="A3182" s="20" t="s">
        <v>22</v>
      </c>
      <c r="B3182" s="21" t="s">
        <v>142</v>
      </c>
      <c r="C3182" s="22" t="s">
        <v>143</v>
      </c>
      <c r="D3182" s="21" t="s">
        <v>25</v>
      </c>
      <c r="E3182" s="22" t="s">
        <v>26</v>
      </c>
      <c r="F3182" s="21" t="s">
        <v>29</v>
      </c>
      <c r="G3182" s="21" t="s">
        <v>28</v>
      </c>
      <c r="H3182" s="29">
        <f>'Table 1'!$G$13</f>
        <v>43.5</v>
      </c>
      <c r="I3182" s="30"/>
      <c r="J3182" s="30"/>
      <c r="K3182" s="30"/>
      <c r="L3182" s="31"/>
      <c r="M3182" s="31">
        <v>29</v>
      </c>
      <c r="N3182" s="32">
        <f t="array" ref="N3182">INDEX([1]!CCA_Weighting[#Data],MATCH(1,([1]!CCA_Weighting[State]=A3182)*([1]!CCA_Weighting[Zone]=B3182),0),MATCH(2021,VALUE([1]!CCA_Weighting[#Headers]),0))*M3182</f>
        <v>0.15244237151966147</v>
      </c>
      <c r="O3182" s="31">
        <f>'Table 1'!$B$13</f>
        <v>29</v>
      </c>
      <c r="P3182" s="32">
        <f t="array" ref="P3182">INDEX([1]!CCA_Weighting[#Data],MATCH(1,([1]!CCA_Weighting[State]=A3182)*([1]!CCA_Weighting[Zone]=B3182),0),MATCH(2022,VALUE([1]!CCA_Weighting[#Headers]),0))*O3182</f>
        <v>0.15244237151966147</v>
      </c>
      <c r="Q3182" s="31">
        <f>'Table 1'!$C$13</f>
        <v>19</v>
      </c>
      <c r="R3182" s="31">
        <f>'Table 1'!$E$13</f>
        <v>29</v>
      </c>
      <c r="S3182">
        <f t="shared" si="343"/>
        <v>217.5</v>
      </c>
      <c r="T3182">
        <f t="shared" si="344"/>
        <v>145</v>
      </c>
      <c r="U3182">
        <f t="shared" si="345"/>
        <v>145</v>
      </c>
      <c r="V3182">
        <f t="shared" si="346"/>
        <v>95</v>
      </c>
      <c r="W3182" s="28">
        <f t="shared" si="347"/>
        <v>95</v>
      </c>
      <c r="X3182" s="28">
        <f t="shared" si="348"/>
        <v>145</v>
      </c>
      <c r="Y3182">
        <f t="shared" si="349"/>
        <v>145</v>
      </c>
    </row>
    <row r="3183" spans="1:25" ht="14.4" x14ac:dyDescent="0.3">
      <c r="A3183" s="23" t="s">
        <v>22</v>
      </c>
      <c r="B3183" s="24" t="s">
        <v>142</v>
      </c>
      <c r="C3183" s="25" t="s">
        <v>143</v>
      </c>
      <c r="D3183" s="24" t="s">
        <v>25</v>
      </c>
      <c r="E3183" s="25" t="s">
        <v>26</v>
      </c>
      <c r="F3183" s="24" t="s">
        <v>30</v>
      </c>
      <c r="G3183" s="24" t="s">
        <v>28</v>
      </c>
      <c r="H3183" s="29">
        <f>'Table 1'!$G$14</f>
        <v>110</v>
      </c>
      <c r="I3183" s="30"/>
      <c r="J3183" s="30"/>
      <c r="K3183" s="30"/>
      <c r="L3183" s="31"/>
      <c r="M3183" s="31">
        <v>55</v>
      </c>
      <c r="N3183" s="32">
        <f t="array" ref="N3183">INDEX([1]!CCA_Weighting[#Data],MATCH(1,([1]!CCA_Weighting[State]=A3183)*([1]!CCA_Weighting[Zone]=B3183),0),MATCH(2021,VALUE([1]!CCA_Weighting[#Headers]),0))*M3183</f>
        <v>0.28911484253728903</v>
      </c>
      <c r="O3183" s="31">
        <f>'Table 1'!$B$14</f>
        <v>55</v>
      </c>
      <c r="P3183" s="32">
        <f t="array" ref="P3183">INDEX([1]!CCA_Weighting[#Data],MATCH(1,([1]!CCA_Weighting[State]=A3183)*([1]!CCA_Weighting[Zone]=B3183),0),MATCH(2022,VALUE([1]!CCA_Weighting[#Headers]),0))*O3183</f>
        <v>0.28911484253728903</v>
      </c>
      <c r="Q3183" s="31">
        <f>'Table 1'!$C$14</f>
        <v>36</v>
      </c>
      <c r="R3183" s="31">
        <f>'Table 1'!$E$14</f>
        <v>55</v>
      </c>
      <c r="S3183">
        <f t="shared" si="343"/>
        <v>550</v>
      </c>
      <c r="T3183">
        <f t="shared" si="344"/>
        <v>275</v>
      </c>
      <c r="U3183">
        <f t="shared" si="345"/>
        <v>275</v>
      </c>
      <c r="V3183">
        <f t="shared" si="346"/>
        <v>180</v>
      </c>
      <c r="W3183" s="28">
        <f t="shared" si="347"/>
        <v>180</v>
      </c>
      <c r="X3183" s="28">
        <f t="shared" si="348"/>
        <v>275</v>
      </c>
      <c r="Y3183">
        <f t="shared" si="349"/>
        <v>275</v>
      </c>
    </row>
    <row r="3184" spans="1:25" ht="14.4" x14ac:dyDescent="0.3">
      <c r="A3184" s="20" t="s">
        <v>22</v>
      </c>
      <c r="B3184" s="21" t="s">
        <v>142</v>
      </c>
      <c r="C3184" s="22" t="s">
        <v>143</v>
      </c>
      <c r="D3184" s="21" t="s">
        <v>25</v>
      </c>
      <c r="E3184" s="21" t="s">
        <v>31</v>
      </c>
      <c r="F3184" s="21" t="s">
        <v>27</v>
      </c>
      <c r="G3184" s="21" t="s">
        <v>28</v>
      </c>
      <c r="H3184" s="29">
        <f>'Table 1'!$M$12</f>
        <v>37.5</v>
      </c>
      <c r="I3184" s="30"/>
      <c r="J3184" s="30"/>
      <c r="K3184" s="30"/>
      <c r="L3184" s="31"/>
      <c r="M3184" s="31">
        <v>25</v>
      </c>
      <c r="N3184" s="32">
        <f t="array" ref="N3184">INDEX([1]!CCA_Weighting[#Data],MATCH(1,([1]!CCA_Weighting[State]=A3184)*([1]!CCA_Weighting[Zone]=B3184),0),MATCH(2021,VALUE([1]!CCA_Weighting[#Headers]),0))*M3184</f>
        <v>0.13141583751694955</v>
      </c>
      <c r="O3184" s="31">
        <f>'Table 1'!$H$12</f>
        <v>25</v>
      </c>
      <c r="P3184" s="32">
        <f t="array" ref="P3184">INDEX([1]!CCA_Weighting[#Data],MATCH(1,([1]!CCA_Weighting[State]=A3184)*([1]!CCA_Weighting[Zone]=B3184),0),MATCH(2022,VALUE([1]!CCA_Weighting[#Headers]),0))*O3184</f>
        <v>0.13141583751694955</v>
      </c>
      <c r="Q3184" s="31">
        <f>'Table 1'!$I$12</f>
        <v>16</v>
      </c>
      <c r="R3184" s="31">
        <f>'Table 1'!$K$12</f>
        <v>25</v>
      </c>
      <c r="S3184">
        <f t="shared" si="343"/>
        <v>187.5</v>
      </c>
      <c r="T3184">
        <f t="shared" si="344"/>
        <v>125</v>
      </c>
      <c r="U3184">
        <f t="shared" si="345"/>
        <v>125</v>
      </c>
      <c r="V3184">
        <f t="shared" si="346"/>
        <v>80</v>
      </c>
      <c r="W3184" s="28">
        <f t="shared" si="347"/>
        <v>80</v>
      </c>
      <c r="X3184" s="28">
        <f t="shared" si="348"/>
        <v>125</v>
      </c>
      <c r="Y3184">
        <f t="shared" si="349"/>
        <v>125</v>
      </c>
    </row>
    <row r="3185" spans="1:25" ht="14.4" x14ac:dyDescent="0.3">
      <c r="A3185" s="23" t="s">
        <v>22</v>
      </c>
      <c r="B3185" s="24" t="s">
        <v>142</v>
      </c>
      <c r="C3185" s="25" t="s">
        <v>143</v>
      </c>
      <c r="D3185" s="24" t="s">
        <v>25</v>
      </c>
      <c r="E3185" s="24" t="s">
        <v>31</v>
      </c>
      <c r="F3185" s="24" t="s">
        <v>29</v>
      </c>
      <c r="G3185" s="24" t="s">
        <v>28</v>
      </c>
      <c r="H3185" s="29">
        <f>'Table 1'!$M$13</f>
        <v>39.75</v>
      </c>
      <c r="I3185" s="30"/>
      <c r="J3185" s="30"/>
      <c r="K3185" s="30"/>
      <c r="L3185" s="31"/>
      <c r="M3185" s="31">
        <v>26.5</v>
      </c>
      <c r="N3185" s="32">
        <f t="array" ref="N3185">INDEX([1]!CCA_Weighting[#Data],MATCH(1,([1]!CCA_Weighting[State]=A3185)*([1]!CCA_Weighting[Zone]=B3185),0),MATCH(2021,VALUE([1]!CCA_Weighting[#Headers]),0))*M3185</f>
        <v>0.13930078776796651</v>
      </c>
      <c r="O3185" s="31">
        <f>'Table 1'!$H$13</f>
        <v>26.5</v>
      </c>
      <c r="P3185" s="32">
        <f t="array" ref="P3185">INDEX([1]!CCA_Weighting[#Data],MATCH(1,([1]!CCA_Weighting[State]=A3185)*([1]!CCA_Weighting[Zone]=B3185),0),MATCH(2022,VALUE([1]!CCA_Weighting[#Headers]),0))*O3185</f>
        <v>0.13930078776796651</v>
      </c>
      <c r="Q3185" s="31">
        <f>'Table 1'!$I$13</f>
        <v>17</v>
      </c>
      <c r="R3185" s="31">
        <f>'Table 1'!$K$13</f>
        <v>26.5</v>
      </c>
      <c r="S3185">
        <f t="shared" si="343"/>
        <v>198.75</v>
      </c>
      <c r="T3185">
        <f t="shared" si="344"/>
        <v>132.5</v>
      </c>
      <c r="U3185">
        <f t="shared" si="345"/>
        <v>132.5</v>
      </c>
      <c r="V3185">
        <f t="shared" si="346"/>
        <v>85</v>
      </c>
      <c r="W3185" s="28">
        <f t="shared" si="347"/>
        <v>85</v>
      </c>
      <c r="X3185" s="28">
        <f t="shared" si="348"/>
        <v>132.5</v>
      </c>
      <c r="Y3185">
        <f t="shared" si="349"/>
        <v>132.5</v>
      </c>
    </row>
    <row r="3186" spans="1:25" ht="14.4" x14ac:dyDescent="0.3">
      <c r="A3186" s="20" t="s">
        <v>22</v>
      </c>
      <c r="B3186" s="21" t="s">
        <v>142</v>
      </c>
      <c r="C3186" s="22" t="s">
        <v>143</v>
      </c>
      <c r="D3186" s="21" t="s">
        <v>25</v>
      </c>
      <c r="E3186" s="21" t="s">
        <v>31</v>
      </c>
      <c r="F3186" s="21" t="s">
        <v>30</v>
      </c>
      <c r="G3186" s="21" t="s">
        <v>28</v>
      </c>
      <c r="H3186" s="29">
        <f>'Table 1'!$M$14</f>
        <v>100</v>
      </c>
      <c r="I3186" s="30"/>
      <c r="J3186" s="30"/>
      <c r="K3186" s="30"/>
      <c r="L3186" s="31"/>
      <c r="M3186" s="31">
        <v>50</v>
      </c>
      <c r="N3186" s="32">
        <f t="array" ref="N3186">INDEX([1]!CCA_Weighting[#Data],MATCH(1,([1]!CCA_Weighting[State]=A3186)*([1]!CCA_Weighting[Zone]=B3186),0),MATCH(2021,VALUE([1]!CCA_Weighting[#Headers]),0))*M3186</f>
        <v>0.26283167503389909</v>
      </c>
      <c r="O3186" s="31">
        <f>'Table 1'!$H$14</f>
        <v>50</v>
      </c>
      <c r="P3186" s="32">
        <f t="array" ref="P3186">INDEX([1]!CCA_Weighting[#Data],MATCH(1,([1]!CCA_Weighting[State]=A3186)*([1]!CCA_Weighting[Zone]=B3186),0),MATCH(2022,VALUE([1]!CCA_Weighting[#Headers]),0))*O3186</f>
        <v>0.26283167503389909</v>
      </c>
      <c r="Q3186" s="31">
        <f>'Table 1'!$I$14</f>
        <v>32.5</v>
      </c>
      <c r="R3186" s="31">
        <f>'Table 1'!$K$14</f>
        <v>50</v>
      </c>
      <c r="S3186">
        <f t="shared" si="343"/>
        <v>500</v>
      </c>
      <c r="T3186">
        <f t="shared" si="344"/>
        <v>250</v>
      </c>
      <c r="U3186">
        <f t="shared" si="345"/>
        <v>250</v>
      </c>
      <c r="V3186">
        <f t="shared" si="346"/>
        <v>162.5</v>
      </c>
      <c r="W3186" s="28">
        <f t="shared" si="347"/>
        <v>162.5</v>
      </c>
      <c r="X3186" s="28">
        <f t="shared" si="348"/>
        <v>250</v>
      </c>
      <c r="Y3186">
        <f t="shared" si="349"/>
        <v>250</v>
      </c>
    </row>
    <row r="3187" spans="1:25" ht="14.4" x14ac:dyDescent="0.3">
      <c r="A3187" s="23" t="s">
        <v>22</v>
      </c>
      <c r="B3187" s="24" t="s">
        <v>142</v>
      </c>
      <c r="C3187" s="25" t="s">
        <v>143</v>
      </c>
      <c r="D3187" s="24" t="s">
        <v>25</v>
      </c>
      <c r="E3187" s="24" t="s">
        <v>32</v>
      </c>
      <c r="F3187" s="24" t="s">
        <v>27</v>
      </c>
      <c r="G3187" s="24" t="s">
        <v>28</v>
      </c>
      <c r="H3187" s="29">
        <f>'Table 1'!$S$12</f>
        <v>35.25</v>
      </c>
      <c r="I3187" s="30"/>
      <c r="J3187" s="30"/>
      <c r="K3187" s="30"/>
      <c r="L3187" s="31"/>
      <c r="M3187" s="31">
        <v>23.5</v>
      </c>
      <c r="N3187" s="32">
        <f t="array" ref="N3187">INDEX([1]!CCA_Weighting[#Data],MATCH(1,([1]!CCA_Weighting[State]=A3187)*([1]!CCA_Weighting[Zone]=B3187),0),MATCH(2021,VALUE([1]!CCA_Weighting[#Headers]),0))*M3187</f>
        <v>0.12353088726593257</v>
      </c>
      <c r="O3187" s="31">
        <f>'Table 1'!$N$8</f>
        <v>30</v>
      </c>
      <c r="P3187" s="32">
        <f t="array" ref="P3187">INDEX([1]!CCA_Weighting[#Data],MATCH(1,([1]!CCA_Weighting[State]=A3187)*([1]!CCA_Weighting[Zone]=B3187),0),MATCH(2022,VALUE([1]!CCA_Weighting[#Headers]),0))*O3187</f>
        <v>0.15769900502033946</v>
      </c>
      <c r="Q3187" s="31">
        <f>'Table 1'!$O$8</f>
        <v>19.5</v>
      </c>
      <c r="R3187" s="31">
        <f>'Table 1'!$Q$8</f>
        <v>30</v>
      </c>
      <c r="S3187">
        <f t="shared" si="343"/>
        <v>176.25</v>
      </c>
      <c r="T3187">
        <f t="shared" si="344"/>
        <v>117.5</v>
      </c>
      <c r="U3187">
        <f t="shared" si="345"/>
        <v>150</v>
      </c>
      <c r="V3187">
        <f t="shared" si="346"/>
        <v>97.5</v>
      </c>
      <c r="W3187" s="28">
        <f t="shared" si="347"/>
        <v>76.375</v>
      </c>
      <c r="X3187" s="28">
        <f t="shared" si="348"/>
        <v>150</v>
      </c>
      <c r="Y3187">
        <f t="shared" si="349"/>
        <v>150</v>
      </c>
    </row>
    <row r="3188" spans="1:25" ht="14.4" x14ac:dyDescent="0.3">
      <c r="A3188" s="20" t="s">
        <v>22</v>
      </c>
      <c r="B3188" s="21" t="s">
        <v>142</v>
      </c>
      <c r="C3188" s="22" t="s">
        <v>143</v>
      </c>
      <c r="D3188" s="21" t="s">
        <v>25</v>
      </c>
      <c r="E3188" s="21" t="s">
        <v>32</v>
      </c>
      <c r="F3188" s="21" t="s">
        <v>29</v>
      </c>
      <c r="G3188" s="21" t="s">
        <v>28</v>
      </c>
      <c r="H3188" s="29">
        <f>'Table 1'!$S$13</f>
        <v>36.75</v>
      </c>
      <c r="I3188" s="30"/>
      <c r="J3188" s="30"/>
      <c r="K3188" s="30"/>
      <c r="L3188" s="31"/>
      <c r="M3188" s="31">
        <v>24.5</v>
      </c>
      <c r="N3188" s="32">
        <f t="array" ref="N3188">INDEX([1]!CCA_Weighting[#Data],MATCH(1,([1]!CCA_Weighting[State]=A3188)*([1]!CCA_Weighting[Zone]=B3188),0),MATCH(2021,VALUE([1]!CCA_Weighting[#Headers]),0))*M3188</f>
        <v>0.12878752076661054</v>
      </c>
      <c r="O3188" s="31">
        <f>'Table 1'!$N$9</f>
        <v>32</v>
      </c>
      <c r="P3188" s="32">
        <f t="array" ref="P3188">INDEX([1]!CCA_Weighting[#Data],MATCH(1,([1]!CCA_Weighting[State]=A3188)*([1]!CCA_Weighting[Zone]=B3188),0),MATCH(2022,VALUE([1]!CCA_Weighting[#Headers]),0))*O3188</f>
        <v>0.16821227202169542</v>
      </c>
      <c r="Q3188" s="31">
        <f>'Table 1'!$O$9</f>
        <v>21</v>
      </c>
      <c r="R3188" s="31">
        <f>'Table 1'!$Q$9</f>
        <v>32</v>
      </c>
      <c r="S3188">
        <f t="shared" si="343"/>
        <v>183.75</v>
      </c>
      <c r="T3188">
        <f t="shared" si="344"/>
        <v>122.5</v>
      </c>
      <c r="U3188">
        <f t="shared" si="345"/>
        <v>160</v>
      </c>
      <c r="V3188">
        <f t="shared" si="346"/>
        <v>105</v>
      </c>
      <c r="W3188" s="28">
        <f t="shared" si="347"/>
        <v>80.390625</v>
      </c>
      <c r="X3188" s="28">
        <f t="shared" si="348"/>
        <v>160</v>
      </c>
      <c r="Y3188">
        <f t="shared" si="349"/>
        <v>160</v>
      </c>
    </row>
    <row r="3189" spans="1:25" ht="14.4" x14ac:dyDescent="0.3">
      <c r="A3189" s="23" t="s">
        <v>22</v>
      </c>
      <c r="B3189" s="24" t="s">
        <v>142</v>
      </c>
      <c r="C3189" s="25" t="s">
        <v>143</v>
      </c>
      <c r="D3189" s="24" t="s">
        <v>25</v>
      </c>
      <c r="E3189" s="24" t="s">
        <v>32</v>
      </c>
      <c r="F3189" s="24" t="s">
        <v>30</v>
      </c>
      <c r="G3189" s="24" t="s">
        <v>28</v>
      </c>
      <c r="H3189" s="29">
        <f>'Table 1'!$S$14</f>
        <v>80</v>
      </c>
      <c r="I3189" s="30"/>
      <c r="J3189" s="30"/>
      <c r="K3189" s="30"/>
      <c r="L3189" s="31"/>
      <c r="M3189" s="31">
        <v>40</v>
      </c>
      <c r="N3189" s="32">
        <f t="array" ref="N3189">INDEX([1]!CCA_Weighting[#Data],MATCH(1,([1]!CCA_Weighting[State]=A3189)*([1]!CCA_Weighting[Zone]=B3189),0),MATCH(2021,VALUE([1]!CCA_Weighting[#Headers]),0))*M3189</f>
        <v>0.21026534002711927</v>
      </c>
      <c r="O3189" s="31">
        <f>'Table 1'!$N$10</f>
        <v>40</v>
      </c>
      <c r="P3189" s="32">
        <f t="array" ref="P3189">INDEX([1]!CCA_Weighting[#Data],MATCH(1,([1]!CCA_Weighting[State]=A3189)*([1]!CCA_Weighting[Zone]=B3189),0),MATCH(2022,VALUE([1]!CCA_Weighting[#Headers]),0))*O3189</f>
        <v>0.21026534002711927</v>
      </c>
      <c r="Q3189" s="31">
        <f>'Table 1'!$O$10</f>
        <v>26</v>
      </c>
      <c r="R3189" s="31">
        <f>'Table 1'!$Q$10</f>
        <v>40</v>
      </c>
      <c r="S3189">
        <f t="shared" si="343"/>
        <v>400</v>
      </c>
      <c r="T3189">
        <f t="shared" si="344"/>
        <v>200</v>
      </c>
      <c r="U3189">
        <f t="shared" si="345"/>
        <v>200</v>
      </c>
      <c r="V3189">
        <f t="shared" si="346"/>
        <v>130</v>
      </c>
      <c r="W3189" s="28">
        <f t="shared" si="347"/>
        <v>130</v>
      </c>
      <c r="X3189" s="28">
        <f t="shared" si="348"/>
        <v>200</v>
      </c>
      <c r="Y3189">
        <f t="shared" si="349"/>
        <v>200</v>
      </c>
    </row>
    <row r="3190" spans="1:25" ht="14.4" x14ac:dyDescent="0.3">
      <c r="A3190" s="20" t="s">
        <v>22</v>
      </c>
      <c r="B3190" s="21" t="s">
        <v>142</v>
      </c>
      <c r="C3190" s="22" t="s">
        <v>143</v>
      </c>
      <c r="D3190" s="21" t="s">
        <v>25</v>
      </c>
      <c r="E3190" s="21" t="s">
        <v>33</v>
      </c>
      <c r="F3190" s="21" t="s">
        <v>27</v>
      </c>
      <c r="G3190" s="21" t="s">
        <v>28</v>
      </c>
      <c r="H3190" s="29">
        <f>'Table 1'!$Y$12</f>
        <v>31.5</v>
      </c>
      <c r="I3190" s="30"/>
      <c r="J3190" s="30"/>
      <c r="K3190" s="30"/>
      <c r="L3190" s="31"/>
      <c r="M3190" s="31">
        <v>21</v>
      </c>
      <c r="N3190" s="32">
        <f t="array" ref="N3190">INDEX([1]!CCA_Weighting[#Data],MATCH(1,([1]!CCA_Weighting[State]=A3190)*([1]!CCA_Weighting[Zone]=B3190),0),MATCH(2021,VALUE([1]!CCA_Weighting[#Headers]),0))*M3190</f>
        <v>0.11038930351423762</v>
      </c>
      <c r="O3190" s="31">
        <f>'Table 1'!$T$12</f>
        <v>21</v>
      </c>
      <c r="P3190" s="32">
        <f t="array" ref="P3190">INDEX([1]!CCA_Weighting[#Data],MATCH(1,([1]!CCA_Weighting[State]=A3190)*([1]!CCA_Weighting[Zone]=B3190),0),MATCH(2022,VALUE([1]!CCA_Weighting[#Headers]),0))*O3190</f>
        <v>0.11038930351423762</v>
      </c>
      <c r="Q3190" s="31">
        <f>'Table 1'!$U$12</f>
        <v>14</v>
      </c>
      <c r="R3190" s="31">
        <f>'Table 1'!$W$12</f>
        <v>21</v>
      </c>
      <c r="S3190">
        <f t="shared" si="343"/>
        <v>157.5</v>
      </c>
      <c r="T3190">
        <f t="shared" si="344"/>
        <v>105</v>
      </c>
      <c r="U3190">
        <f t="shared" si="345"/>
        <v>105</v>
      </c>
      <c r="V3190">
        <f t="shared" si="346"/>
        <v>70</v>
      </c>
      <c r="W3190" s="28">
        <f t="shared" si="347"/>
        <v>70</v>
      </c>
      <c r="X3190" s="28">
        <f t="shared" si="348"/>
        <v>105</v>
      </c>
      <c r="Y3190">
        <f t="shared" si="349"/>
        <v>105</v>
      </c>
    </row>
    <row r="3191" spans="1:25" ht="14.4" x14ac:dyDescent="0.3">
      <c r="A3191" s="23" t="s">
        <v>22</v>
      </c>
      <c r="B3191" s="24" t="s">
        <v>142</v>
      </c>
      <c r="C3191" s="25" t="s">
        <v>143</v>
      </c>
      <c r="D3191" s="24" t="s">
        <v>25</v>
      </c>
      <c r="E3191" s="24" t="s">
        <v>33</v>
      </c>
      <c r="F3191" s="24" t="s">
        <v>29</v>
      </c>
      <c r="G3191" s="24" t="s">
        <v>28</v>
      </c>
      <c r="H3191" s="29">
        <f>'Table 1'!$Y$13</f>
        <v>33</v>
      </c>
      <c r="I3191" s="30"/>
      <c r="J3191" s="30"/>
      <c r="K3191" s="30"/>
      <c r="L3191" s="31"/>
      <c r="M3191" s="31">
        <v>22</v>
      </c>
      <c r="N3191" s="32">
        <f t="array" ref="N3191">INDEX([1]!CCA_Weighting[#Data],MATCH(1,([1]!CCA_Weighting[State]=A3191)*([1]!CCA_Weighting[Zone]=B3191),0),MATCH(2021,VALUE([1]!CCA_Weighting[#Headers]),0))*M3191</f>
        <v>0.1156459370149156</v>
      </c>
      <c r="O3191" s="31">
        <f>'Table 1'!$T$13</f>
        <v>22</v>
      </c>
      <c r="P3191" s="32">
        <f t="array" ref="P3191">INDEX([1]!CCA_Weighting[#Data],MATCH(1,([1]!CCA_Weighting[State]=A3191)*([1]!CCA_Weighting[Zone]=B3191),0),MATCH(2022,VALUE([1]!CCA_Weighting[#Headers]),0))*O3191</f>
        <v>0.1156459370149156</v>
      </c>
      <c r="Q3191" s="31">
        <f>'Table 1'!$U$13</f>
        <v>14.5</v>
      </c>
      <c r="R3191" s="31">
        <f>'Table 1'!$W$13</f>
        <v>22</v>
      </c>
      <c r="S3191">
        <f t="shared" si="343"/>
        <v>165</v>
      </c>
      <c r="T3191">
        <f t="shared" si="344"/>
        <v>110</v>
      </c>
      <c r="U3191">
        <f t="shared" si="345"/>
        <v>110</v>
      </c>
      <c r="V3191">
        <f t="shared" si="346"/>
        <v>72.5</v>
      </c>
      <c r="W3191" s="28">
        <f t="shared" si="347"/>
        <v>72.5</v>
      </c>
      <c r="X3191" s="28">
        <f t="shared" si="348"/>
        <v>110</v>
      </c>
      <c r="Y3191">
        <f t="shared" si="349"/>
        <v>110</v>
      </c>
    </row>
    <row r="3192" spans="1:25" ht="14.4" x14ac:dyDescent="0.3">
      <c r="A3192" s="20" t="s">
        <v>22</v>
      </c>
      <c r="B3192" s="21" t="s">
        <v>142</v>
      </c>
      <c r="C3192" s="22" t="s">
        <v>143</v>
      </c>
      <c r="D3192" s="21" t="s">
        <v>25</v>
      </c>
      <c r="E3192" s="21" t="s">
        <v>33</v>
      </c>
      <c r="F3192" s="21" t="s">
        <v>30</v>
      </c>
      <c r="G3192" s="21" t="s">
        <v>28</v>
      </c>
      <c r="H3192" s="29">
        <f>'Table 1'!$Y$14</f>
        <v>76</v>
      </c>
      <c r="I3192" s="30"/>
      <c r="J3192" s="30"/>
      <c r="K3192" s="30"/>
      <c r="L3192" s="31"/>
      <c r="M3192" s="31">
        <v>38</v>
      </c>
      <c r="N3192" s="32">
        <f t="array" ref="N3192">INDEX([1]!CCA_Weighting[#Data],MATCH(1,([1]!CCA_Weighting[State]=A3192)*([1]!CCA_Weighting[Zone]=B3192),0),MATCH(2021,VALUE([1]!CCA_Weighting[#Headers]),0))*M3192</f>
        <v>0.19975207302576331</v>
      </c>
      <c r="O3192" s="31">
        <f>'Table 1'!$T$14</f>
        <v>38</v>
      </c>
      <c r="P3192" s="32">
        <f t="array" ref="P3192">INDEX([1]!CCA_Weighting[#Data],MATCH(1,([1]!CCA_Weighting[State]=A3192)*([1]!CCA_Weighting[Zone]=B3192),0),MATCH(2022,VALUE([1]!CCA_Weighting[#Headers]),0))*O3192</f>
        <v>0.19975207302576331</v>
      </c>
      <c r="Q3192" s="31">
        <f>'Table 1'!$U$14</f>
        <v>24.5</v>
      </c>
      <c r="R3192" s="31">
        <f>'Table 1'!$W$14</f>
        <v>38</v>
      </c>
      <c r="S3192">
        <f t="shared" si="343"/>
        <v>380</v>
      </c>
      <c r="T3192">
        <f t="shared" si="344"/>
        <v>190</v>
      </c>
      <c r="U3192">
        <f t="shared" si="345"/>
        <v>190</v>
      </c>
      <c r="V3192">
        <f t="shared" si="346"/>
        <v>122.5</v>
      </c>
      <c r="W3192" s="28">
        <f t="shared" si="347"/>
        <v>122.5</v>
      </c>
      <c r="X3192" s="28">
        <f t="shared" si="348"/>
        <v>190</v>
      </c>
      <c r="Y3192">
        <f t="shared" si="349"/>
        <v>190</v>
      </c>
    </row>
    <row r="3193" spans="1:25" ht="14.4" x14ac:dyDescent="0.3">
      <c r="A3193" s="23" t="s">
        <v>22</v>
      </c>
      <c r="B3193" s="24" t="s">
        <v>142</v>
      </c>
      <c r="C3193" s="25" t="s">
        <v>143</v>
      </c>
      <c r="D3193" s="24" t="s">
        <v>25</v>
      </c>
      <c r="E3193" s="24" t="s">
        <v>34</v>
      </c>
      <c r="F3193" s="24" t="s">
        <v>27</v>
      </c>
      <c r="G3193" s="24" t="s">
        <v>28</v>
      </c>
      <c r="H3193" s="29">
        <f>'Table 1'!$Y$8</f>
        <v>42.75</v>
      </c>
      <c r="I3193" s="30"/>
      <c r="J3193" s="30"/>
      <c r="K3193" s="30"/>
      <c r="L3193" s="31"/>
      <c r="M3193" s="31">
        <v>21</v>
      </c>
      <c r="N3193" s="32">
        <f t="array" ref="N3193">INDEX([1]!CCA_Weighting[#Data],MATCH(1,([1]!CCA_Weighting[State]=A3193)*([1]!CCA_Weighting[Zone]=B3193),0),MATCH(2021,VALUE([1]!CCA_Weighting[#Headers]),0))*M3193</f>
        <v>0.11038930351423762</v>
      </c>
      <c r="O3193" s="31">
        <f>'Table 1'!$T$12</f>
        <v>21</v>
      </c>
      <c r="P3193" s="32">
        <f t="array" ref="P3193">INDEX([1]!CCA_Weighting[#Data],MATCH(1,([1]!CCA_Weighting[State]=A3193)*([1]!CCA_Weighting[Zone]=B3193),0),MATCH(2022,VALUE([1]!CCA_Weighting[#Headers]),0))*O3193</f>
        <v>0.11038930351423762</v>
      </c>
      <c r="Q3193" s="31">
        <f>'Table 1'!$U$12</f>
        <v>14</v>
      </c>
      <c r="R3193" s="31">
        <f>'Table 1'!$W$12</f>
        <v>21</v>
      </c>
      <c r="S3193">
        <f t="shared" si="343"/>
        <v>213.75</v>
      </c>
      <c r="T3193">
        <f t="shared" si="344"/>
        <v>105</v>
      </c>
      <c r="U3193">
        <f t="shared" si="345"/>
        <v>105</v>
      </c>
      <c r="V3193">
        <f t="shared" si="346"/>
        <v>70</v>
      </c>
      <c r="W3193" s="28">
        <f t="shared" si="347"/>
        <v>70</v>
      </c>
      <c r="X3193" s="28">
        <f t="shared" si="348"/>
        <v>105</v>
      </c>
      <c r="Y3193">
        <f t="shared" si="349"/>
        <v>105</v>
      </c>
    </row>
    <row r="3194" spans="1:25" ht="14.4" x14ac:dyDescent="0.3">
      <c r="A3194" s="20" t="s">
        <v>22</v>
      </c>
      <c r="B3194" s="21" t="s">
        <v>142</v>
      </c>
      <c r="C3194" s="22" t="s">
        <v>143</v>
      </c>
      <c r="D3194" s="21" t="s">
        <v>25</v>
      </c>
      <c r="E3194" s="21" t="s">
        <v>34</v>
      </c>
      <c r="F3194" s="21" t="s">
        <v>29</v>
      </c>
      <c r="G3194" s="21" t="s">
        <v>28</v>
      </c>
      <c r="H3194" s="29">
        <f>'Table 1'!$Y$9</f>
        <v>45</v>
      </c>
      <c r="I3194" s="30"/>
      <c r="J3194" s="30"/>
      <c r="K3194" s="30"/>
      <c r="L3194" s="31"/>
      <c r="M3194" s="31">
        <v>22</v>
      </c>
      <c r="N3194" s="32">
        <f t="array" ref="N3194">INDEX([1]!CCA_Weighting[#Data],MATCH(1,([1]!CCA_Weighting[State]=A3194)*([1]!CCA_Weighting[Zone]=B3194),0),MATCH(2021,VALUE([1]!CCA_Weighting[#Headers]),0))*M3194</f>
        <v>0.1156459370149156</v>
      </c>
      <c r="O3194" s="31">
        <f>'Table 1'!$T$13</f>
        <v>22</v>
      </c>
      <c r="P3194" s="32">
        <f t="array" ref="P3194">INDEX([1]!CCA_Weighting[#Data],MATCH(1,([1]!CCA_Weighting[State]=A3194)*([1]!CCA_Weighting[Zone]=B3194),0),MATCH(2022,VALUE([1]!CCA_Weighting[#Headers]),0))*O3194</f>
        <v>0.1156459370149156</v>
      </c>
      <c r="Q3194" s="31">
        <f>'Table 1'!$U$13</f>
        <v>14.5</v>
      </c>
      <c r="R3194" s="31">
        <f>'Table 1'!$W$13</f>
        <v>22</v>
      </c>
      <c r="S3194">
        <f t="shared" si="343"/>
        <v>225</v>
      </c>
      <c r="T3194">
        <f t="shared" si="344"/>
        <v>110</v>
      </c>
      <c r="U3194">
        <f t="shared" si="345"/>
        <v>110</v>
      </c>
      <c r="V3194">
        <f t="shared" si="346"/>
        <v>72.5</v>
      </c>
      <c r="W3194" s="28">
        <f t="shared" si="347"/>
        <v>72.5</v>
      </c>
      <c r="X3194" s="28">
        <f t="shared" si="348"/>
        <v>110</v>
      </c>
      <c r="Y3194">
        <f t="shared" si="349"/>
        <v>110</v>
      </c>
    </row>
    <row r="3195" spans="1:25" ht="14.4" x14ac:dyDescent="0.3">
      <c r="A3195" s="23" t="s">
        <v>22</v>
      </c>
      <c r="B3195" s="24" t="s">
        <v>142</v>
      </c>
      <c r="C3195" s="25" t="s">
        <v>143</v>
      </c>
      <c r="D3195" s="24" t="s">
        <v>25</v>
      </c>
      <c r="E3195" s="24" t="s">
        <v>34</v>
      </c>
      <c r="F3195" s="24" t="s">
        <v>30</v>
      </c>
      <c r="G3195" s="24" t="s">
        <v>28</v>
      </c>
      <c r="H3195" s="29">
        <f>'Table 1'!$Y$10</f>
        <v>76</v>
      </c>
      <c r="I3195" s="30"/>
      <c r="J3195" s="30"/>
      <c r="K3195" s="30"/>
      <c r="L3195" s="31"/>
      <c r="M3195" s="31">
        <v>38</v>
      </c>
      <c r="N3195" s="32">
        <f t="array" ref="N3195">INDEX([1]!CCA_Weighting[#Data],MATCH(1,([1]!CCA_Weighting[State]=A3195)*([1]!CCA_Weighting[Zone]=B3195),0),MATCH(2021,VALUE([1]!CCA_Weighting[#Headers]),0))*M3195</f>
        <v>0.19975207302576331</v>
      </c>
      <c r="O3195" s="31">
        <f>'Table 1'!$T$14</f>
        <v>38</v>
      </c>
      <c r="P3195" s="32">
        <f t="array" ref="P3195">INDEX([1]!CCA_Weighting[#Data],MATCH(1,([1]!CCA_Weighting[State]=A3195)*([1]!CCA_Weighting[Zone]=B3195),0),MATCH(2022,VALUE([1]!CCA_Weighting[#Headers]),0))*O3195</f>
        <v>0.19975207302576331</v>
      </c>
      <c r="Q3195" s="31">
        <f>'Table 1'!$U$14</f>
        <v>24.5</v>
      </c>
      <c r="R3195" s="31">
        <f>'Table 1'!$W$14</f>
        <v>38</v>
      </c>
      <c r="S3195">
        <f t="shared" si="343"/>
        <v>380</v>
      </c>
      <c r="T3195">
        <f t="shared" si="344"/>
        <v>190</v>
      </c>
      <c r="U3195">
        <f t="shared" si="345"/>
        <v>190</v>
      </c>
      <c r="V3195">
        <f t="shared" si="346"/>
        <v>122.5</v>
      </c>
      <c r="W3195" s="28">
        <f t="shared" si="347"/>
        <v>122.5</v>
      </c>
      <c r="X3195" s="28">
        <f t="shared" si="348"/>
        <v>190</v>
      </c>
      <c r="Y3195">
        <f t="shared" si="349"/>
        <v>190</v>
      </c>
    </row>
    <row r="3196" spans="1:25" ht="14.4" x14ac:dyDescent="0.3">
      <c r="A3196" s="20" t="s">
        <v>22</v>
      </c>
      <c r="B3196" s="21" t="s">
        <v>142</v>
      </c>
      <c r="C3196" s="22" t="s">
        <v>143</v>
      </c>
      <c r="D3196" s="21" t="s">
        <v>35</v>
      </c>
      <c r="E3196" s="22" t="s">
        <v>26</v>
      </c>
      <c r="F3196" s="21" t="s">
        <v>27</v>
      </c>
      <c r="G3196" s="21" t="s">
        <v>28</v>
      </c>
      <c r="H3196" s="29">
        <f>'Table 1'!$G$12</f>
        <v>40.5</v>
      </c>
      <c r="I3196" s="30"/>
      <c r="J3196" s="30"/>
      <c r="K3196" s="30"/>
      <c r="L3196" s="31"/>
      <c r="M3196" s="31">
        <v>27</v>
      </c>
      <c r="N3196" s="32">
        <f t="array" ref="N3196">INDEX([1]!CCA_Weighting[#Data],MATCH(1,([1]!CCA_Weighting[State]=A3196)*([1]!CCA_Weighting[Zone]=B3196),0),MATCH(2021,VALUE([1]!CCA_Weighting[#Headers]),0))*M3196</f>
        <v>0.14192910451830551</v>
      </c>
      <c r="O3196" s="31">
        <f>'Table 1'!$B$12</f>
        <v>27</v>
      </c>
      <c r="P3196" s="32">
        <f t="array" ref="P3196">INDEX([1]!CCA_Weighting[#Data],MATCH(1,([1]!CCA_Weighting[State]=A3196)*([1]!CCA_Weighting[Zone]=B3196),0),MATCH(2022,VALUE([1]!CCA_Weighting[#Headers]),0))*O3196</f>
        <v>0.14192910451830551</v>
      </c>
      <c r="Q3196" s="31">
        <f>'Table 1'!$C$12</f>
        <v>18</v>
      </c>
      <c r="R3196" s="31">
        <f>'Table 1'!$E$12</f>
        <v>27</v>
      </c>
      <c r="S3196">
        <f t="shared" si="343"/>
        <v>202.5</v>
      </c>
      <c r="T3196">
        <f t="shared" si="344"/>
        <v>135</v>
      </c>
      <c r="U3196">
        <f t="shared" si="345"/>
        <v>135</v>
      </c>
      <c r="V3196">
        <f t="shared" si="346"/>
        <v>90</v>
      </c>
      <c r="W3196" s="28">
        <f t="shared" si="347"/>
        <v>90</v>
      </c>
      <c r="X3196" s="28">
        <f t="shared" si="348"/>
        <v>135</v>
      </c>
      <c r="Y3196">
        <f t="shared" si="349"/>
        <v>135</v>
      </c>
    </row>
    <row r="3197" spans="1:25" ht="14.4" x14ac:dyDescent="0.3">
      <c r="A3197" s="23" t="s">
        <v>22</v>
      </c>
      <c r="B3197" s="24" t="s">
        <v>142</v>
      </c>
      <c r="C3197" s="25" t="s">
        <v>143</v>
      </c>
      <c r="D3197" s="24" t="s">
        <v>35</v>
      </c>
      <c r="E3197" s="25" t="s">
        <v>26</v>
      </c>
      <c r="F3197" s="24" t="s">
        <v>29</v>
      </c>
      <c r="G3197" s="24" t="s">
        <v>28</v>
      </c>
      <c r="H3197" s="29">
        <f>'Table 1'!$G$13</f>
        <v>43.5</v>
      </c>
      <c r="I3197" s="30"/>
      <c r="J3197" s="30"/>
      <c r="K3197" s="30"/>
      <c r="L3197" s="31"/>
      <c r="M3197" s="31">
        <v>29</v>
      </c>
      <c r="N3197" s="32">
        <f t="array" ref="N3197">INDEX([1]!CCA_Weighting[#Data],MATCH(1,([1]!CCA_Weighting[State]=A3197)*([1]!CCA_Weighting[Zone]=B3197),0),MATCH(2021,VALUE([1]!CCA_Weighting[#Headers]),0))*M3197</f>
        <v>0.15244237151966147</v>
      </c>
      <c r="O3197" s="31">
        <f>'Table 1'!$B$13</f>
        <v>29</v>
      </c>
      <c r="P3197" s="32">
        <f t="array" ref="P3197">INDEX([1]!CCA_Weighting[#Data],MATCH(1,([1]!CCA_Weighting[State]=A3197)*([1]!CCA_Weighting[Zone]=B3197),0),MATCH(2022,VALUE([1]!CCA_Weighting[#Headers]),0))*O3197</f>
        <v>0.15244237151966147</v>
      </c>
      <c r="Q3197" s="31">
        <f>'Table 1'!$C$13</f>
        <v>19</v>
      </c>
      <c r="R3197" s="31">
        <f>'Table 1'!$E$13</f>
        <v>29</v>
      </c>
      <c r="S3197">
        <f t="shared" si="343"/>
        <v>217.5</v>
      </c>
      <c r="T3197">
        <f t="shared" si="344"/>
        <v>145</v>
      </c>
      <c r="U3197">
        <f t="shared" si="345"/>
        <v>145</v>
      </c>
      <c r="V3197">
        <f t="shared" si="346"/>
        <v>95</v>
      </c>
      <c r="W3197" s="28">
        <f t="shared" si="347"/>
        <v>95</v>
      </c>
      <c r="X3197" s="28">
        <f t="shared" si="348"/>
        <v>145</v>
      </c>
      <c r="Y3197">
        <f t="shared" si="349"/>
        <v>145</v>
      </c>
    </row>
    <row r="3198" spans="1:25" ht="14.4" x14ac:dyDescent="0.3">
      <c r="A3198" s="20" t="s">
        <v>22</v>
      </c>
      <c r="B3198" s="21" t="s">
        <v>142</v>
      </c>
      <c r="C3198" s="22" t="s">
        <v>143</v>
      </c>
      <c r="D3198" s="21" t="s">
        <v>35</v>
      </c>
      <c r="E3198" s="22" t="s">
        <v>26</v>
      </c>
      <c r="F3198" s="21" t="s">
        <v>30</v>
      </c>
      <c r="G3198" s="21" t="s">
        <v>28</v>
      </c>
      <c r="H3198" s="29">
        <f>'Table 1'!$G$14</f>
        <v>110</v>
      </c>
      <c r="I3198" s="30"/>
      <c r="J3198" s="30"/>
      <c r="K3198" s="30"/>
      <c r="L3198" s="31"/>
      <c r="M3198" s="31">
        <v>55</v>
      </c>
      <c r="N3198" s="32">
        <f t="array" ref="N3198">INDEX([1]!CCA_Weighting[#Data],MATCH(1,([1]!CCA_Weighting[State]=A3198)*([1]!CCA_Weighting[Zone]=B3198),0),MATCH(2021,VALUE([1]!CCA_Weighting[#Headers]),0))*M3198</f>
        <v>0.28911484253728903</v>
      </c>
      <c r="O3198" s="31">
        <f>'Table 1'!$B$14</f>
        <v>55</v>
      </c>
      <c r="P3198" s="32">
        <f t="array" ref="P3198">INDEX([1]!CCA_Weighting[#Data],MATCH(1,([1]!CCA_Weighting[State]=A3198)*([1]!CCA_Weighting[Zone]=B3198),0),MATCH(2022,VALUE([1]!CCA_Weighting[#Headers]),0))*O3198</f>
        <v>0.28911484253728903</v>
      </c>
      <c r="Q3198" s="31">
        <f>'Table 1'!$C$14</f>
        <v>36</v>
      </c>
      <c r="R3198" s="31">
        <f>'Table 1'!$E$14</f>
        <v>55</v>
      </c>
      <c r="S3198">
        <f t="shared" si="343"/>
        <v>550</v>
      </c>
      <c r="T3198">
        <f t="shared" si="344"/>
        <v>275</v>
      </c>
      <c r="U3198">
        <f t="shared" si="345"/>
        <v>275</v>
      </c>
      <c r="V3198">
        <f t="shared" si="346"/>
        <v>180</v>
      </c>
      <c r="W3198" s="28">
        <f t="shared" si="347"/>
        <v>180</v>
      </c>
      <c r="X3198" s="28">
        <f t="shared" si="348"/>
        <v>275</v>
      </c>
      <c r="Y3198">
        <f t="shared" si="349"/>
        <v>275</v>
      </c>
    </row>
    <row r="3199" spans="1:25" ht="14.4" x14ac:dyDescent="0.3">
      <c r="A3199" s="23" t="s">
        <v>22</v>
      </c>
      <c r="B3199" s="24" t="s">
        <v>142</v>
      </c>
      <c r="C3199" s="25" t="s">
        <v>143</v>
      </c>
      <c r="D3199" s="24" t="s">
        <v>35</v>
      </c>
      <c r="E3199" s="24" t="s">
        <v>31</v>
      </c>
      <c r="F3199" s="24" t="s">
        <v>27</v>
      </c>
      <c r="G3199" s="24" t="s">
        <v>28</v>
      </c>
      <c r="H3199" s="29">
        <f>'Table 1'!$M$12</f>
        <v>37.5</v>
      </c>
      <c r="I3199" s="30"/>
      <c r="J3199" s="30"/>
      <c r="K3199" s="30"/>
      <c r="L3199" s="31"/>
      <c r="M3199" s="31">
        <v>25</v>
      </c>
      <c r="N3199" s="32">
        <f t="array" ref="N3199">INDEX([1]!CCA_Weighting[#Data],MATCH(1,([1]!CCA_Weighting[State]=A3199)*([1]!CCA_Weighting[Zone]=B3199),0),MATCH(2021,VALUE([1]!CCA_Weighting[#Headers]),0))*M3199</f>
        <v>0.13141583751694955</v>
      </c>
      <c r="O3199" s="31">
        <f>'Table 1'!$H$12</f>
        <v>25</v>
      </c>
      <c r="P3199" s="32">
        <f t="array" ref="P3199">INDEX([1]!CCA_Weighting[#Data],MATCH(1,([1]!CCA_Weighting[State]=A3199)*([1]!CCA_Weighting[Zone]=B3199),0),MATCH(2022,VALUE([1]!CCA_Weighting[#Headers]),0))*O3199</f>
        <v>0.13141583751694955</v>
      </c>
      <c r="Q3199" s="31">
        <f>'Table 1'!$I$12</f>
        <v>16</v>
      </c>
      <c r="R3199" s="31">
        <f>'Table 1'!$K$12</f>
        <v>25</v>
      </c>
      <c r="S3199">
        <f t="shared" si="343"/>
        <v>187.5</v>
      </c>
      <c r="T3199">
        <f t="shared" si="344"/>
        <v>125</v>
      </c>
      <c r="U3199">
        <f t="shared" si="345"/>
        <v>125</v>
      </c>
      <c r="V3199">
        <f t="shared" si="346"/>
        <v>80</v>
      </c>
      <c r="W3199" s="28">
        <f t="shared" si="347"/>
        <v>80</v>
      </c>
      <c r="X3199" s="28">
        <f t="shared" si="348"/>
        <v>125</v>
      </c>
      <c r="Y3199">
        <f t="shared" si="349"/>
        <v>125</v>
      </c>
    </row>
    <row r="3200" spans="1:25" ht="14.4" x14ac:dyDescent="0.3">
      <c r="A3200" s="20" t="s">
        <v>22</v>
      </c>
      <c r="B3200" s="21" t="s">
        <v>142</v>
      </c>
      <c r="C3200" s="22" t="s">
        <v>143</v>
      </c>
      <c r="D3200" s="21" t="s">
        <v>35</v>
      </c>
      <c r="E3200" s="21" t="s">
        <v>31</v>
      </c>
      <c r="F3200" s="21" t="s">
        <v>29</v>
      </c>
      <c r="G3200" s="21" t="s">
        <v>28</v>
      </c>
      <c r="H3200" s="29">
        <f>'Table 1'!$M$13</f>
        <v>39.75</v>
      </c>
      <c r="I3200" s="30"/>
      <c r="J3200" s="30"/>
      <c r="K3200" s="30"/>
      <c r="L3200" s="31"/>
      <c r="M3200" s="31">
        <v>26.5</v>
      </c>
      <c r="N3200" s="32">
        <f t="array" ref="N3200">INDEX([1]!CCA_Weighting[#Data],MATCH(1,([1]!CCA_Weighting[State]=A3200)*([1]!CCA_Weighting[Zone]=B3200),0),MATCH(2021,VALUE([1]!CCA_Weighting[#Headers]),0))*M3200</f>
        <v>0.13930078776796651</v>
      </c>
      <c r="O3200" s="31">
        <f>'Table 1'!$H$13</f>
        <v>26.5</v>
      </c>
      <c r="P3200" s="32">
        <f t="array" ref="P3200">INDEX([1]!CCA_Weighting[#Data],MATCH(1,([1]!CCA_Weighting[State]=A3200)*([1]!CCA_Weighting[Zone]=B3200),0),MATCH(2022,VALUE([1]!CCA_Weighting[#Headers]),0))*O3200</f>
        <v>0.13930078776796651</v>
      </c>
      <c r="Q3200" s="31">
        <f>'Table 1'!$I$13</f>
        <v>17</v>
      </c>
      <c r="R3200" s="31">
        <f>'Table 1'!$K$13</f>
        <v>26.5</v>
      </c>
      <c r="S3200">
        <f t="shared" si="343"/>
        <v>198.75</v>
      </c>
      <c r="T3200">
        <f t="shared" si="344"/>
        <v>132.5</v>
      </c>
      <c r="U3200">
        <f t="shared" si="345"/>
        <v>132.5</v>
      </c>
      <c r="V3200">
        <f t="shared" si="346"/>
        <v>85</v>
      </c>
      <c r="W3200" s="28">
        <f t="shared" si="347"/>
        <v>85</v>
      </c>
      <c r="X3200" s="28">
        <f t="shared" si="348"/>
        <v>132.5</v>
      </c>
      <c r="Y3200">
        <f t="shared" si="349"/>
        <v>132.5</v>
      </c>
    </row>
    <row r="3201" spans="1:25" ht="14.4" x14ac:dyDescent="0.3">
      <c r="A3201" s="23" t="s">
        <v>22</v>
      </c>
      <c r="B3201" s="24" t="s">
        <v>142</v>
      </c>
      <c r="C3201" s="25" t="s">
        <v>143</v>
      </c>
      <c r="D3201" s="24" t="s">
        <v>35</v>
      </c>
      <c r="E3201" s="24" t="s">
        <v>31</v>
      </c>
      <c r="F3201" s="24" t="s">
        <v>30</v>
      </c>
      <c r="G3201" s="24" t="s">
        <v>28</v>
      </c>
      <c r="H3201" s="29">
        <f>'Table 1'!$M$14</f>
        <v>100</v>
      </c>
      <c r="I3201" s="30"/>
      <c r="J3201" s="30"/>
      <c r="K3201" s="30"/>
      <c r="L3201" s="31"/>
      <c r="M3201" s="31">
        <v>50</v>
      </c>
      <c r="N3201" s="32">
        <f t="array" ref="N3201">INDEX([1]!CCA_Weighting[#Data],MATCH(1,([1]!CCA_Weighting[State]=A3201)*([1]!CCA_Weighting[Zone]=B3201),0),MATCH(2021,VALUE([1]!CCA_Weighting[#Headers]),0))*M3201</f>
        <v>0.26283167503389909</v>
      </c>
      <c r="O3201" s="31">
        <f>'Table 1'!$H$14</f>
        <v>50</v>
      </c>
      <c r="P3201" s="32">
        <f t="array" ref="P3201">INDEX([1]!CCA_Weighting[#Data],MATCH(1,([1]!CCA_Weighting[State]=A3201)*([1]!CCA_Weighting[Zone]=B3201),0),MATCH(2022,VALUE([1]!CCA_Weighting[#Headers]),0))*O3201</f>
        <v>0.26283167503389909</v>
      </c>
      <c r="Q3201" s="31">
        <f>'Table 1'!$I$14</f>
        <v>32.5</v>
      </c>
      <c r="R3201" s="31">
        <f>'Table 1'!$K$14</f>
        <v>50</v>
      </c>
      <c r="S3201">
        <f t="shared" si="343"/>
        <v>500</v>
      </c>
      <c r="T3201">
        <f t="shared" si="344"/>
        <v>250</v>
      </c>
      <c r="U3201">
        <f t="shared" si="345"/>
        <v>250</v>
      </c>
      <c r="V3201">
        <f t="shared" si="346"/>
        <v>162.5</v>
      </c>
      <c r="W3201" s="28">
        <f t="shared" si="347"/>
        <v>162.5</v>
      </c>
      <c r="X3201" s="28">
        <f t="shared" si="348"/>
        <v>250</v>
      </c>
      <c r="Y3201">
        <f t="shared" si="349"/>
        <v>250</v>
      </c>
    </row>
    <row r="3202" spans="1:25" ht="14.4" x14ac:dyDescent="0.3">
      <c r="A3202" s="20" t="s">
        <v>22</v>
      </c>
      <c r="B3202" s="21" t="s">
        <v>142</v>
      </c>
      <c r="C3202" s="22" t="s">
        <v>143</v>
      </c>
      <c r="D3202" s="21" t="s">
        <v>35</v>
      </c>
      <c r="E3202" s="21" t="s">
        <v>32</v>
      </c>
      <c r="F3202" s="21" t="s">
        <v>27</v>
      </c>
      <c r="G3202" s="21" t="s">
        <v>28</v>
      </c>
      <c r="H3202" s="29">
        <f>'Table 1'!$S$12</f>
        <v>35.25</v>
      </c>
      <c r="I3202" s="30"/>
      <c r="J3202" s="30"/>
      <c r="K3202" s="30"/>
      <c r="L3202" s="31"/>
      <c r="M3202" s="31">
        <v>23.5</v>
      </c>
      <c r="N3202" s="32">
        <f t="array" ref="N3202">INDEX([1]!CCA_Weighting[#Data],MATCH(1,([1]!CCA_Weighting[State]=A3202)*([1]!CCA_Weighting[Zone]=B3202),0),MATCH(2021,VALUE([1]!CCA_Weighting[#Headers]),0))*M3202</f>
        <v>0.12353088726593257</v>
      </c>
      <c r="O3202" s="31">
        <f>'Table 1'!$N$8</f>
        <v>30</v>
      </c>
      <c r="P3202" s="32">
        <f t="array" ref="P3202">INDEX([1]!CCA_Weighting[#Data],MATCH(1,([1]!CCA_Weighting[State]=A3202)*([1]!CCA_Weighting[Zone]=B3202),0),MATCH(2022,VALUE([1]!CCA_Weighting[#Headers]),0))*O3202</f>
        <v>0.15769900502033946</v>
      </c>
      <c r="Q3202" s="31">
        <f>'Table 1'!$O$8</f>
        <v>19.5</v>
      </c>
      <c r="R3202" s="31">
        <f>'Table 1'!$Q$8</f>
        <v>30</v>
      </c>
      <c r="S3202">
        <f t="shared" si="343"/>
        <v>176.25</v>
      </c>
      <c r="T3202">
        <f t="shared" si="344"/>
        <v>117.5</v>
      </c>
      <c r="U3202">
        <f t="shared" si="345"/>
        <v>150</v>
      </c>
      <c r="V3202">
        <f t="shared" si="346"/>
        <v>97.5</v>
      </c>
      <c r="W3202" s="28">
        <f t="shared" si="347"/>
        <v>76.375</v>
      </c>
      <c r="X3202" s="28">
        <f t="shared" si="348"/>
        <v>150</v>
      </c>
      <c r="Y3202">
        <f t="shared" si="349"/>
        <v>150</v>
      </c>
    </row>
    <row r="3203" spans="1:25" ht="14.4" x14ac:dyDescent="0.3">
      <c r="A3203" s="23" t="s">
        <v>22</v>
      </c>
      <c r="B3203" s="24" t="s">
        <v>142</v>
      </c>
      <c r="C3203" s="25" t="s">
        <v>143</v>
      </c>
      <c r="D3203" s="24" t="s">
        <v>35</v>
      </c>
      <c r="E3203" s="24" t="s">
        <v>32</v>
      </c>
      <c r="F3203" s="24" t="s">
        <v>29</v>
      </c>
      <c r="G3203" s="24" t="s">
        <v>28</v>
      </c>
      <c r="H3203" s="29">
        <f>'Table 1'!$S$13</f>
        <v>36.75</v>
      </c>
      <c r="I3203" s="30"/>
      <c r="J3203" s="30"/>
      <c r="K3203" s="30"/>
      <c r="L3203" s="31"/>
      <c r="M3203" s="31">
        <v>24.5</v>
      </c>
      <c r="N3203" s="32">
        <f t="array" ref="N3203">INDEX([1]!CCA_Weighting[#Data],MATCH(1,([1]!CCA_Weighting[State]=A3203)*([1]!CCA_Weighting[Zone]=B3203),0),MATCH(2021,VALUE([1]!CCA_Weighting[#Headers]),0))*M3203</f>
        <v>0.12878752076661054</v>
      </c>
      <c r="O3203" s="31">
        <f>'Table 1'!$N$9</f>
        <v>32</v>
      </c>
      <c r="P3203" s="32">
        <f t="array" ref="P3203">INDEX([1]!CCA_Weighting[#Data],MATCH(1,([1]!CCA_Weighting[State]=A3203)*([1]!CCA_Weighting[Zone]=B3203),0),MATCH(2022,VALUE([1]!CCA_Weighting[#Headers]),0))*O3203</f>
        <v>0.16821227202169542</v>
      </c>
      <c r="Q3203" s="31">
        <f>'Table 1'!$O$9</f>
        <v>21</v>
      </c>
      <c r="R3203" s="31">
        <f>'Table 1'!$Q$9</f>
        <v>32</v>
      </c>
      <c r="S3203">
        <f t="shared" ref="S3203:S3266" si="350">H3203*5</f>
        <v>183.75</v>
      </c>
      <c r="T3203">
        <f t="shared" ref="T3203:T3266" si="351">M3203*5</f>
        <v>122.5</v>
      </c>
      <c r="U3203">
        <f t="shared" ref="U3203:U3266" si="352">O3203*5</f>
        <v>160</v>
      </c>
      <c r="V3203">
        <f t="shared" ref="V3203:V3266" si="353">Q3203*5</f>
        <v>105</v>
      </c>
      <c r="W3203" s="28">
        <f t="shared" ref="W3203:W3266" si="354">(Q3203/O3203)*T3203</f>
        <v>80.390625</v>
      </c>
      <c r="X3203" s="28">
        <f t="shared" ref="X3203:X3266" si="355">R3203*5</f>
        <v>160</v>
      </c>
      <c r="Y3203">
        <f t="shared" ref="Y3203:Y3266" si="356">R3203*5</f>
        <v>160</v>
      </c>
    </row>
    <row r="3204" spans="1:25" ht="14.4" x14ac:dyDescent="0.3">
      <c r="A3204" s="20" t="s">
        <v>22</v>
      </c>
      <c r="B3204" s="21" t="s">
        <v>142</v>
      </c>
      <c r="C3204" s="22" t="s">
        <v>143</v>
      </c>
      <c r="D3204" s="21" t="s">
        <v>35</v>
      </c>
      <c r="E3204" s="21" t="s">
        <v>32</v>
      </c>
      <c r="F3204" s="21" t="s">
        <v>30</v>
      </c>
      <c r="G3204" s="21" t="s">
        <v>28</v>
      </c>
      <c r="H3204" s="29">
        <f>'Table 1'!$S$14</f>
        <v>80</v>
      </c>
      <c r="I3204" s="30"/>
      <c r="J3204" s="30"/>
      <c r="K3204" s="30"/>
      <c r="L3204" s="31"/>
      <c r="M3204" s="31">
        <v>40</v>
      </c>
      <c r="N3204" s="32">
        <f t="array" ref="N3204">INDEX([1]!CCA_Weighting[#Data],MATCH(1,([1]!CCA_Weighting[State]=A3204)*([1]!CCA_Weighting[Zone]=B3204),0),MATCH(2021,VALUE([1]!CCA_Weighting[#Headers]),0))*M3204</f>
        <v>0.21026534002711927</v>
      </c>
      <c r="O3204" s="31">
        <f>'Table 1'!$N$10</f>
        <v>40</v>
      </c>
      <c r="P3204" s="32">
        <f t="array" ref="P3204">INDEX([1]!CCA_Weighting[#Data],MATCH(1,([1]!CCA_Weighting[State]=A3204)*([1]!CCA_Weighting[Zone]=B3204),0),MATCH(2022,VALUE([1]!CCA_Weighting[#Headers]),0))*O3204</f>
        <v>0.21026534002711927</v>
      </c>
      <c r="Q3204" s="31">
        <f>'Table 1'!$O$10</f>
        <v>26</v>
      </c>
      <c r="R3204" s="31">
        <f>'Table 1'!$Q$10</f>
        <v>40</v>
      </c>
      <c r="S3204">
        <f t="shared" si="350"/>
        <v>400</v>
      </c>
      <c r="T3204">
        <f t="shared" si="351"/>
        <v>200</v>
      </c>
      <c r="U3204">
        <f t="shared" si="352"/>
        <v>200</v>
      </c>
      <c r="V3204">
        <f t="shared" si="353"/>
        <v>130</v>
      </c>
      <c r="W3204" s="28">
        <f t="shared" si="354"/>
        <v>130</v>
      </c>
      <c r="X3204" s="28">
        <f t="shared" si="355"/>
        <v>200</v>
      </c>
      <c r="Y3204">
        <f t="shared" si="356"/>
        <v>200</v>
      </c>
    </row>
    <row r="3205" spans="1:25" ht="14.4" x14ac:dyDescent="0.3">
      <c r="A3205" s="23" t="s">
        <v>22</v>
      </c>
      <c r="B3205" s="24" t="s">
        <v>142</v>
      </c>
      <c r="C3205" s="25" t="s">
        <v>143</v>
      </c>
      <c r="D3205" s="24" t="s">
        <v>35</v>
      </c>
      <c r="E3205" s="24" t="s">
        <v>33</v>
      </c>
      <c r="F3205" s="24" t="s">
        <v>27</v>
      </c>
      <c r="G3205" s="24" t="s">
        <v>28</v>
      </c>
      <c r="H3205" s="29">
        <f>'Table 1'!$Y$12</f>
        <v>31.5</v>
      </c>
      <c r="I3205" s="30"/>
      <c r="J3205" s="30"/>
      <c r="K3205" s="30"/>
      <c r="L3205" s="31"/>
      <c r="M3205" s="31">
        <v>21</v>
      </c>
      <c r="N3205" s="32">
        <f t="array" ref="N3205">INDEX([1]!CCA_Weighting[#Data],MATCH(1,([1]!CCA_Weighting[State]=A3205)*([1]!CCA_Weighting[Zone]=B3205),0),MATCH(2021,VALUE([1]!CCA_Weighting[#Headers]),0))*M3205</f>
        <v>0.11038930351423762</v>
      </c>
      <c r="O3205" s="31">
        <f>'Table 1'!$T$12</f>
        <v>21</v>
      </c>
      <c r="P3205" s="32">
        <f t="array" ref="P3205">INDEX([1]!CCA_Weighting[#Data],MATCH(1,([1]!CCA_Weighting[State]=A3205)*([1]!CCA_Weighting[Zone]=B3205),0),MATCH(2022,VALUE([1]!CCA_Weighting[#Headers]),0))*O3205</f>
        <v>0.11038930351423762</v>
      </c>
      <c r="Q3205" s="31">
        <f>'Table 1'!$U$12</f>
        <v>14</v>
      </c>
      <c r="R3205" s="31">
        <f>'Table 1'!$W$12</f>
        <v>21</v>
      </c>
      <c r="S3205">
        <f t="shared" si="350"/>
        <v>157.5</v>
      </c>
      <c r="T3205">
        <f t="shared" si="351"/>
        <v>105</v>
      </c>
      <c r="U3205">
        <f t="shared" si="352"/>
        <v>105</v>
      </c>
      <c r="V3205">
        <f t="shared" si="353"/>
        <v>70</v>
      </c>
      <c r="W3205" s="28">
        <f t="shared" si="354"/>
        <v>70</v>
      </c>
      <c r="X3205" s="28">
        <f t="shared" si="355"/>
        <v>105</v>
      </c>
      <c r="Y3205">
        <f t="shared" si="356"/>
        <v>105</v>
      </c>
    </row>
    <row r="3206" spans="1:25" ht="14.4" x14ac:dyDescent="0.3">
      <c r="A3206" s="20" t="s">
        <v>22</v>
      </c>
      <c r="B3206" s="21" t="s">
        <v>142</v>
      </c>
      <c r="C3206" s="22" t="s">
        <v>143</v>
      </c>
      <c r="D3206" s="21" t="s">
        <v>35</v>
      </c>
      <c r="E3206" s="21" t="s">
        <v>33</v>
      </c>
      <c r="F3206" s="21" t="s">
        <v>29</v>
      </c>
      <c r="G3206" s="21" t="s">
        <v>28</v>
      </c>
      <c r="H3206" s="29">
        <f>'Table 1'!$Y$13</f>
        <v>33</v>
      </c>
      <c r="I3206" s="30"/>
      <c r="J3206" s="30"/>
      <c r="K3206" s="30"/>
      <c r="L3206" s="31"/>
      <c r="M3206" s="31">
        <v>22</v>
      </c>
      <c r="N3206" s="32">
        <f t="array" ref="N3206">INDEX([1]!CCA_Weighting[#Data],MATCH(1,([1]!CCA_Weighting[State]=A3206)*([1]!CCA_Weighting[Zone]=B3206),0),MATCH(2021,VALUE([1]!CCA_Weighting[#Headers]),0))*M3206</f>
        <v>0.1156459370149156</v>
      </c>
      <c r="O3206" s="31">
        <f>'Table 1'!$T$13</f>
        <v>22</v>
      </c>
      <c r="P3206" s="32">
        <f t="array" ref="P3206">INDEX([1]!CCA_Weighting[#Data],MATCH(1,([1]!CCA_Weighting[State]=A3206)*([1]!CCA_Weighting[Zone]=B3206),0),MATCH(2022,VALUE([1]!CCA_Weighting[#Headers]),0))*O3206</f>
        <v>0.1156459370149156</v>
      </c>
      <c r="Q3206" s="31">
        <f>'Table 1'!$U$13</f>
        <v>14.5</v>
      </c>
      <c r="R3206" s="31">
        <f>'Table 1'!$W$13</f>
        <v>22</v>
      </c>
      <c r="S3206">
        <f t="shared" si="350"/>
        <v>165</v>
      </c>
      <c r="T3206">
        <f t="shared" si="351"/>
        <v>110</v>
      </c>
      <c r="U3206">
        <f t="shared" si="352"/>
        <v>110</v>
      </c>
      <c r="V3206">
        <f t="shared" si="353"/>
        <v>72.5</v>
      </c>
      <c r="W3206" s="28">
        <f t="shared" si="354"/>
        <v>72.5</v>
      </c>
      <c r="X3206" s="28">
        <f t="shared" si="355"/>
        <v>110</v>
      </c>
      <c r="Y3206">
        <f t="shared" si="356"/>
        <v>110</v>
      </c>
    </row>
    <row r="3207" spans="1:25" ht="14.4" x14ac:dyDescent="0.3">
      <c r="A3207" s="23" t="s">
        <v>22</v>
      </c>
      <c r="B3207" s="24" t="s">
        <v>142</v>
      </c>
      <c r="C3207" s="25" t="s">
        <v>143</v>
      </c>
      <c r="D3207" s="24" t="s">
        <v>35</v>
      </c>
      <c r="E3207" s="24" t="s">
        <v>33</v>
      </c>
      <c r="F3207" s="24" t="s">
        <v>30</v>
      </c>
      <c r="G3207" s="24" t="s">
        <v>28</v>
      </c>
      <c r="H3207" s="29">
        <f>'Table 1'!$Y$14</f>
        <v>76</v>
      </c>
      <c r="I3207" s="30"/>
      <c r="J3207" s="30"/>
      <c r="K3207" s="30"/>
      <c r="L3207" s="31"/>
      <c r="M3207" s="31">
        <v>38</v>
      </c>
      <c r="N3207" s="32">
        <f t="array" ref="N3207">INDEX([1]!CCA_Weighting[#Data],MATCH(1,([1]!CCA_Weighting[State]=A3207)*([1]!CCA_Weighting[Zone]=B3207),0),MATCH(2021,VALUE([1]!CCA_Weighting[#Headers]),0))*M3207</f>
        <v>0.19975207302576331</v>
      </c>
      <c r="O3207" s="31">
        <f>'Table 1'!$T$14</f>
        <v>38</v>
      </c>
      <c r="P3207" s="32">
        <f t="array" ref="P3207">INDEX([1]!CCA_Weighting[#Data],MATCH(1,([1]!CCA_Weighting[State]=A3207)*([1]!CCA_Weighting[Zone]=B3207),0),MATCH(2022,VALUE([1]!CCA_Weighting[#Headers]),0))*O3207</f>
        <v>0.19975207302576331</v>
      </c>
      <c r="Q3207" s="31">
        <f>'Table 1'!$U$14</f>
        <v>24.5</v>
      </c>
      <c r="R3207" s="31">
        <f>'Table 1'!$W$14</f>
        <v>38</v>
      </c>
      <c r="S3207">
        <f t="shared" si="350"/>
        <v>380</v>
      </c>
      <c r="T3207">
        <f t="shared" si="351"/>
        <v>190</v>
      </c>
      <c r="U3207">
        <f t="shared" si="352"/>
        <v>190</v>
      </c>
      <c r="V3207">
        <f t="shared" si="353"/>
        <v>122.5</v>
      </c>
      <c r="W3207" s="28">
        <f t="shared" si="354"/>
        <v>122.5</v>
      </c>
      <c r="X3207" s="28">
        <f t="shared" si="355"/>
        <v>190</v>
      </c>
      <c r="Y3207">
        <f t="shared" si="356"/>
        <v>190</v>
      </c>
    </row>
    <row r="3208" spans="1:25" ht="14.4" x14ac:dyDescent="0.3">
      <c r="A3208" s="20" t="s">
        <v>22</v>
      </c>
      <c r="B3208" s="21" t="s">
        <v>142</v>
      </c>
      <c r="C3208" s="22" t="s">
        <v>143</v>
      </c>
      <c r="D3208" s="21" t="s">
        <v>35</v>
      </c>
      <c r="E3208" s="21" t="s">
        <v>34</v>
      </c>
      <c r="F3208" s="21" t="s">
        <v>27</v>
      </c>
      <c r="G3208" s="21" t="s">
        <v>28</v>
      </c>
      <c r="H3208" s="29">
        <f>'Table 1'!$Y$8</f>
        <v>42.75</v>
      </c>
      <c r="I3208" s="30"/>
      <c r="J3208" s="30"/>
      <c r="K3208" s="30"/>
      <c r="L3208" s="31"/>
      <c r="M3208" s="31">
        <v>21</v>
      </c>
      <c r="N3208" s="32">
        <f t="array" ref="N3208">INDEX([1]!CCA_Weighting[#Data],MATCH(1,([1]!CCA_Weighting[State]=A3208)*([1]!CCA_Weighting[Zone]=B3208),0),MATCH(2021,VALUE([1]!CCA_Weighting[#Headers]),0))*M3208</f>
        <v>0.11038930351423762</v>
      </c>
      <c r="O3208" s="31">
        <f>'Table 1'!$T$12</f>
        <v>21</v>
      </c>
      <c r="P3208" s="32">
        <f t="array" ref="P3208">INDEX([1]!CCA_Weighting[#Data],MATCH(1,([1]!CCA_Weighting[State]=A3208)*([1]!CCA_Weighting[Zone]=B3208),0),MATCH(2022,VALUE([1]!CCA_Weighting[#Headers]),0))*O3208</f>
        <v>0.11038930351423762</v>
      </c>
      <c r="Q3208" s="31">
        <f>'Table 1'!$U$12</f>
        <v>14</v>
      </c>
      <c r="R3208" s="31">
        <f>'Table 1'!$W$12</f>
        <v>21</v>
      </c>
      <c r="S3208">
        <f t="shared" si="350"/>
        <v>213.75</v>
      </c>
      <c r="T3208">
        <f t="shared" si="351"/>
        <v>105</v>
      </c>
      <c r="U3208">
        <f t="shared" si="352"/>
        <v>105</v>
      </c>
      <c r="V3208">
        <f t="shared" si="353"/>
        <v>70</v>
      </c>
      <c r="W3208" s="28">
        <f t="shared" si="354"/>
        <v>70</v>
      </c>
      <c r="X3208" s="28">
        <f t="shared" si="355"/>
        <v>105</v>
      </c>
      <c r="Y3208">
        <f t="shared" si="356"/>
        <v>105</v>
      </c>
    </row>
    <row r="3209" spans="1:25" ht="14.4" x14ac:dyDescent="0.3">
      <c r="A3209" s="23" t="s">
        <v>22</v>
      </c>
      <c r="B3209" s="24" t="s">
        <v>142</v>
      </c>
      <c r="C3209" s="25" t="s">
        <v>143</v>
      </c>
      <c r="D3209" s="24" t="s">
        <v>35</v>
      </c>
      <c r="E3209" s="24" t="s">
        <v>34</v>
      </c>
      <c r="F3209" s="24" t="s">
        <v>29</v>
      </c>
      <c r="G3209" s="24" t="s">
        <v>28</v>
      </c>
      <c r="H3209" s="29">
        <f>'Table 1'!$Y$9</f>
        <v>45</v>
      </c>
      <c r="I3209" s="30"/>
      <c r="J3209" s="30"/>
      <c r="K3209" s="30"/>
      <c r="L3209" s="31"/>
      <c r="M3209" s="31">
        <v>22</v>
      </c>
      <c r="N3209" s="32">
        <f t="array" ref="N3209">INDEX([1]!CCA_Weighting[#Data],MATCH(1,([1]!CCA_Weighting[State]=A3209)*([1]!CCA_Weighting[Zone]=B3209),0),MATCH(2021,VALUE([1]!CCA_Weighting[#Headers]),0))*M3209</f>
        <v>0.1156459370149156</v>
      </c>
      <c r="O3209" s="31">
        <f>'Table 1'!$T$13</f>
        <v>22</v>
      </c>
      <c r="P3209" s="32">
        <f t="array" ref="P3209">INDEX([1]!CCA_Weighting[#Data],MATCH(1,([1]!CCA_Weighting[State]=A3209)*([1]!CCA_Weighting[Zone]=B3209),0),MATCH(2022,VALUE([1]!CCA_Weighting[#Headers]),0))*O3209</f>
        <v>0.1156459370149156</v>
      </c>
      <c r="Q3209" s="31">
        <f>'Table 1'!$U$13</f>
        <v>14.5</v>
      </c>
      <c r="R3209" s="31">
        <f>'Table 1'!$W$13</f>
        <v>22</v>
      </c>
      <c r="S3209">
        <f t="shared" si="350"/>
        <v>225</v>
      </c>
      <c r="T3209">
        <f t="shared" si="351"/>
        <v>110</v>
      </c>
      <c r="U3209">
        <f t="shared" si="352"/>
        <v>110</v>
      </c>
      <c r="V3209">
        <f t="shared" si="353"/>
        <v>72.5</v>
      </c>
      <c r="W3209" s="28">
        <f t="shared" si="354"/>
        <v>72.5</v>
      </c>
      <c r="X3209" s="28">
        <f t="shared" si="355"/>
        <v>110</v>
      </c>
      <c r="Y3209">
        <f t="shared" si="356"/>
        <v>110</v>
      </c>
    </row>
    <row r="3210" spans="1:25" ht="14.4" x14ac:dyDescent="0.3">
      <c r="A3210" s="20" t="s">
        <v>22</v>
      </c>
      <c r="B3210" s="21" t="s">
        <v>142</v>
      </c>
      <c r="C3210" s="22" t="s">
        <v>143</v>
      </c>
      <c r="D3210" s="21" t="s">
        <v>35</v>
      </c>
      <c r="E3210" s="21" t="s">
        <v>34</v>
      </c>
      <c r="F3210" s="21" t="s">
        <v>30</v>
      </c>
      <c r="G3210" s="21" t="s">
        <v>28</v>
      </c>
      <c r="H3210" s="29">
        <f>'Table 1'!$Y$10</f>
        <v>76</v>
      </c>
      <c r="I3210" s="30"/>
      <c r="J3210" s="30"/>
      <c r="K3210" s="30"/>
      <c r="L3210" s="31"/>
      <c r="M3210" s="31">
        <v>38</v>
      </c>
      <c r="N3210" s="32">
        <f t="array" ref="N3210">INDEX([1]!CCA_Weighting[#Data],MATCH(1,([1]!CCA_Weighting[State]=A3210)*([1]!CCA_Weighting[Zone]=B3210),0),MATCH(2021,VALUE([1]!CCA_Weighting[#Headers]),0))*M3210</f>
        <v>0.19975207302576331</v>
      </c>
      <c r="O3210" s="31">
        <f>'Table 1'!$T$14</f>
        <v>38</v>
      </c>
      <c r="P3210" s="32">
        <f t="array" ref="P3210">INDEX([1]!CCA_Weighting[#Data],MATCH(1,([1]!CCA_Weighting[State]=A3210)*([1]!CCA_Weighting[Zone]=B3210),0),MATCH(2022,VALUE([1]!CCA_Weighting[#Headers]),0))*O3210</f>
        <v>0.19975207302576331</v>
      </c>
      <c r="Q3210" s="31">
        <f>'Table 1'!$U$14</f>
        <v>24.5</v>
      </c>
      <c r="R3210" s="31">
        <f>'Table 1'!$W$14</f>
        <v>38</v>
      </c>
      <c r="S3210">
        <f t="shared" si="350"/>
        <v>380</v>
      </c>
      <c r="T3210">
        <f t="shared" si="351"/>
        <v>190</v>
      </c>
      <c r="U3210">
        <f t="shared" si="352"/>
        <v>190</v>
      </c>
      <c r="V3210">
        <f t="shared" si="353"/>
        <v>122.5</v>
      </c>
      <c r="W3210" s="28">
        <f t="shared" si="354"/>
        <v>122.5</v>
      </c>
      <c r="X3210" s="28">
        <f t="shared" si="355"/>
        <v>190</v>
      </c>
      <c r="Y3210">
        <f t="shared" si="356"/>
        <v>190</v>
      </c>
    </row>
    <row r="3211" spans="1:25" ht="14.4" x14ac:dyDescent="0.3">
      <c r="A3211" s="23" t="s">
        <v>22</v>
      </c>
      <c r="B3211" s="24" t="s">
        <v>142</v>
      </c>
      <c r="C3211" s="25" t="s">
        <v>143</v>
      </c>
      <c r="D3211" s="24" t="s">
        <v>36</v>
      </c>
      <c r="E3211" s="25" t="s">
        <v>26</v>
      </c>
      <c r="F3211" s="24" t="s">
        <v>27</v>
      </c>
      <c r="G3211" s="24" t="s">
        <v>28</v>
      </c>
      <c r="H3211" s="29">
        <f>'Table 1'!$G$12</f>
        <v>40.5</v>
      </c>
      <c r="I3211" s="30"/>
      <c r="J3211" s="30"/>
      <c r="K3211" s="30"/>
      <c r="L3211" s="31"/>
      <c r="M3211" s="31">
        <v>27</v>
      </c>
      <c r="N3211" s="32">
        <f t="array" ref="N3211">INDEX([1]!CCA_Weighting[#Data],MATCH(1,([1]!CCA_Weighting[State]=A3211)*([1]!CCA_Weighting[Zone]=B3211),0),MATCH(2021,VALUE([1]!CCA_Weighting[#Headers]),0))*M3211</f>
        <v>0.14192910451830551</v>
      </c>
      <c r="O3211" s="31">
        <f>'Table 1'!$B$12</f>
        <v>27</v>
      </c>
      <c r="P3211" s="32">
        <f t="array" ref="P3211">INDEX([1]!CCA_Weighting[#Data],MATCH(1,([1]!CCA_Weighting[State]=A3211)*([1]!CCA_Weighting[Zone]=B3211),0),MATCH(2022,VALUE([1]!CCA_Weighting[#Headers]),0))*O3211</f>
        <v>0.14192910451830551</v>
      </c>
      <c r="Q3211" s="31">
        <f>'Table 1'!$C$12</f>
        <v>18</v>
      </c>
      <c r="R3211" s="31">
        <f>'Table 1'!$E$12</f>
        <v>27</v>
      </c>
      <c r="S3211">
        <f t="shared" si="350"/>
        <v>202.5</v>
      </c>
      <c r="T3211">
        <f t="shared" si="351"/>
        <v>135</v>
      </c>
      <c r="U3211">
        <f t="shared" si="352"/>
        <v>135</v>
      </c>
      <c r="V3211">
        <f t="shared" si="353"/>
        <v>90</v>
      </c>
      <c r="W3211" s="28">
        <f t="shared" si="354"/>
        <v>90</v>
      </c>
      <c r="X3211" s="28">
        <f t="shared" si="355"/>
        <v>135</v>
      </c>
      <c r="Y3211">
        <f t="shared" si="356"/>
        <v>135</v>
      </c>
    </row>
    <row r="3212" spans="1:25" ht="14.4" x14ac:dyDescent="0.3">
      <c r="A3212" s="20" t="s">
        <v>22</v>
      </c>
      <c r="B3212" s="21" t="s">
        <v>142</v>
      </c>
      <c r="C3212" s="22" t="s">
        <v>143</v>
      </c>
      <c r="D3212" s="21" t="s">
        <v>36</v>
      </c>
      <c r="E3212" s="22" t="s">
        <v>26</v>
      </c>
      <c r="F3212" s="21" t="s">
        <v>29</v>
      </c>
      <c r="G3212" s="21" t="s">
        <v>28</v>
      </c>
      <c r="H3212" s="29">
        <f>'Table 1'!$G$13</f>
        <v>43.5</v>
      </c>
      <c r="I3212" s="30"/>
      <c r="J3212" s="30"/>
      <c r="K3212" s="30"/>
      <c r="L3212" s="31"/>
      <c r="M3212" s="31">
        <v>29</v>
      </c>
      <c r="N3212" s="32">
        <f t="array" ref="N3212">INDEX([1]!CCA_Weighting[#Data],MATCH(1,([1]!CCA_Weighting[State]=A3212)*([1]!CCA_Weighting[Zone]=B3212),0),MATCH(2021,VALUE([1]!CCA_Weighting[#Headers]),0))*M3212</f>
        <v>0.15244237151966147</v>
      </c>
      <c r="O3212" s="31">
        <f>'Table 1'!$B$13</f>
        <v>29</v>
      </c>
      <c r="P3212" s="32">
        <f t="array" ref="P3212">INDEX([1]!CCA_Weighting[#Data],MATCH(1,([1]!CCA_Weighting[State]=A3212)*([1]!CCA_Weighting[Zone]=B3212),0),MATCH(2022,VALUE([1]!CCA_Weighting[#Headers]),0))*O3212</f>
        <v>0.15244237151966147</v>
      </c>
      <c r="Q3212" s="31">
        <f>'Table 1'!$C$13</f>
        <v>19</v>
      </c>
      <c r="R3212" s="31">
        <f>'Table 1'!$E$13</f>
        <v>29</v>
      </c>
      <c r="S3212">
        <f t="shared" si="350"/>
        <v>217.5</v>
      </c>
      <c r="T3212">
        <f t="shared" si="351"/>
        <v>145</v>
      </c>
      <c r="U3212">
        <f t="shared" si="352"/>
        <v>145</v>
      </c>
      <c r="V3212">
        <f t="shared" si="353"/>
        <v>95</v>
      </c>
      <c r="W3212" s="28">
        <f t="shared" si="354"/>
        <v>95</v>
      </c>
      <c r="X3212" s="28">
        <f t="shared" si="355"/>
        <v>145</v>
      </c>
      <c r="Y3212">
        <f t="shared" si="356"/>
        <v>145</v>
      </c>
    </row>
    <row r="3213" spans="1:25" ht="14.4" x14ac:dyDescent="0.3">
      <c r="A3213" s="23" t="s">
        <v>22</v>
      </c>
      <c r="B3213" s="24" t="s">
        <v>142</v>
      </c>
      <c r="C3213" s="25" t="s">
        <v>143</v>
      </c>
      <c r="D3213" s="24" t="s">
        <v>36</v>
      </c>
      <c r="E3213" s="25" t="s">
        <v>26</v>
      </c>
      <c r="F3213" s="24" t="s">
        <v>30</v>
      </c>
      <c r="G3213" s="24" t="s">
        <v>28</v>
      </c>
      <c r="H3213" s="29">
        <f>'Table 1'!$G$14</f>
        <v>110</v>
      </c>
      <c r="I3213" s="30"/>
      <c r="J3213" s="30"/>
      <c r="K3213" s="30"/>
      <c r="L3213" s="31"/>
      <c r="M3213" s="31">
        <v>55</v>
      </c>
      <c r="N3213" s="32">
        <f t="array" ref="N3213">INDEX([1]!CCA_Weighting[#Data],MATCH(1,([1]!CCA_Weighting[State]=A3213)*([1]!CCA_Weighting[Zone]=B3213),0),MATCH(2021,VALUE([1]!CCA_Weighting[#Headers]),0))*M3213</f>
        <v>0.28911484253728903</v>
      </c>
      <c r="O3213" s="31">
        <f>'Table 1'!$B$14</f>
        <v>55</v>
      </c>
      <c r="P3213" s="32">
        <f t="array" ref="P3213">INDEX([1]!CCA_Weighting[#Data],MATCH(1,([1]!CCA_Weighting[State]=A3213)*([1]!CCA_Weighting[Zone]=B3213),0),MATCH(2022,VALUE([1]!CCA_Weighting[#Headers]),0))*O3213</f>
        <v>0.28911484253728903</v>
      </c>
      <c r="Q3213" s="31">
        <f>'Table 1'!$C$14</f>
        <v>36</v>
      </c>
      <c r="R3213" s="31">
        <f>'Table 1'!$E$14</f>
        <v>55</v>
      </c>
      <c r="S3213">
        <f t="shared" si="350"/>
        <v>550</v>
      </c>
      <c r="T3213">
        <f t="shared" si="351"/>
        <v>275</v>
      </c>
      <c r="U3213">
        <f t="shared" si="352"/>
        <v>275</v>
      </c>
      <c r="V3213">
        <f t="shared" si="353"/>
        <v>180</v>
      </c>
      <c r="W3213" s="28">
        <f t="shared" si="354"/>
        <v>180</v>
      </c>
      <c r="X3213" s="28">
        <f t="shared" si="355"/>
        <v>275</v>
      </c>
      <c r="Y3213">
        <f t="shared" si="356"/>
        <v>275</v>
      </c>
    </row>
    <row r="3214" spans="1:25" ht="14.4" x14ac:dyDescent="0.3">
      <c r="A3214" s="20" t="s">
        <v>22</v>
      </c>
      <c r="B3214" s="21" t="s">
        <v>142</v>
      </c>
      <c r="C3214" s="22" t="s">
        <v>143</v>
      </c>
      <c r="D3214" s="21" t="s">
        <v>36</v>
      </c>
      <c r="E3214" s="21" t="s">
        <v>31</v>
      </c>
      <c r="F3214" s="21" t="s">
        <v>27</v>
      </c>
      <c r="G3214" s="21" t="s">
        <v>28</v>
      </c>
      <c r="H3214" s="29">
        <f>'Table 1'!$M$12</f>
        <v>37.5</v>
      </c>
      <c r="I3214" s="30"/>
      <c r="J3214" s="30"/>
      <c r="K3214" s="30"/>
      <c r="L3214" s="31"/>
      <c r="M3214" s="31">
        <v>25</v>
      </c>
      <c r="N3214" s="32">
        <f t="array" ref="N3214">INDEX([1]!CCA_Weighting[#Data],MATCH(1,([1]!CCA_Weighting[State]=A3214)*([1]!CCA_Weighting[Zone]=B3214),0),MATCH(2021,VALUE([1]!CCA_Weighting[#Headers]),0))*M3214</f>
        <v>0.13141583751694955</v>
      </c>
      <c r="O3214" s="31">
        <f>'Table 1'!$H$12</f>
        <v>25</v>
      </c>
      <c r="P3214" s="32">
        <f t="array" ref="P3214">INDEX([1]!CCA_Weighting[#Data],MATCH(1,([1]!CCA_Weighting[State]=A3214)*([1]!CCA_Weighting[Zone]=B3214),0),MATCH(2022,VALUE([1]!CCA_Weighting[#Headers]),0))*O3214</f>
        <v>0.13141583751694955</v>
      </c>
      <c r="Q3214" s="31">
        <f>'Table 1'!$I$12</f>
        <v>16</v>
      </c>
      <c r="R3214" s="31">
        <f>'Table 1'!$K$12</f>
        <v>25</v>
      </c>
      <c r="S3214">
        <f t="shared" si="350"/>
        <v>187.5</v>
      </c>
      <c r="T3214">
        <f t="shared" si="351"/>
        <v>125</v>
      </c>
      <c r="U3214">
        <f t="shared" si="352"/>
        <v>125</v>
      </c>
      <c r="V3214">
        <f t="shared" si="353"/>
        <v>80</v>
      </c>
      <c r="W3214" s="28">
        <f t="shared" si="354"/>
        <v>80</v>
      </c>
      <c r="X3214" s="28">
        <f t="shared" si="355"/>
        <v>125</v>
      </c>
      <c r="Y3214">
        <f t="shared" si="356"/>
        <v>125</v>
      </c>
    </row>
    <row r="3215" spans="1:25" ht="14.4" x14ac:dyDescent="0.3">
      <c r="A3215" s="23" t="s">
        <v>22</v>
      </c>
      <c r="B3215" s="24" t="s">
        <v>142</v>
      </c>
      <c r="C3215" s="25" t="s">
        <v>143</v>
      </c>
      <c r="D3215" s="24" t="s">
        <v>36</v>
      </c>
      <c r="E3215" s="24" t="s">
        <v>31</v>
      </c>
      <c r="F3215" s="24" t="s">
        <v>29</v>
      </c>
      <c r="G3215" s="24" t="s">
        <v>28</v>
      </c>
      <c r="H3215" s="29">
        <f>'Table 1'!$M$13</f>
        <v>39.75</v>
      </c>
      <c r="I3215" s="30"/>
      <c r="J3215" s="30"/>
      <c r="K3215" s="30"/>
      <c r="L3215" s="31"/>
      <c r="M3215" s="31">
        <v>26.5</v>
      </c>
      <c r="N3215" s="32">
        <f t="array" ref="N3215">INDEX([1]!CCA_Weighting[#Data],MATCH(1,([1]!CCA_Weighting[State]=A3215)*([1]!CCA_Weighting[Zone]=B3215),0),MATCH(2021,VALUE([1]!CCA_Weighting[#Headers]),0))*M3215</f>
        <v>0.13930078776796651</v>
      </c>
      <c r="O3215" s="31">
        <f>'Table 1'!$H$13</f>
        <v>26.5</v>
      </c>
      <c r="P3215" s="32">
        <f t="array" ref="P3215">INDEX([1]!CCA_Weighting[#Data],MATCH(1,([1]!CCA_Weighting[State]=A3215)*([1]!CCA_Weighting[Zone]=B3215),0),MATCH(2022,VALUE([1]!CCA_Weighting[#Headers]),0))*O3215</f>
        <v>0.13930078776796651</v>
      </c>
      <c r="Q3215" s="31">
        <f>'Table 1'!$I$13</f>
        <v>17</v>
      </c>
      <c r="R3215" s="31">
        <f>'Table 1'!$K$13</f>
        <v>26.5</v>
      </c>
      <c r="S3215">
        <f t="shared" si="350"/>
        <v>198.75</v>
      </c>
      <c r="T3215">
        <f t="shared" si="351"/>
        <v>132.5</v>
      </c>
      <c r="U3215">
        <f t="shared" si="352"/>
        <v>132.5</v>
      </c>
      <c r="V3215">
        <f t="shared" si="353"/>
        <v>85</v>
      </c>
      <c r="W3215" s="28">
        <f t="shared" si="354"/>
        <v>85</v>
      </c>
      <c r="X3215" s="28">
        <f t="shared" si="355"/>
        <v>132.5</v>
      </c>
      <c r="Y3215">
        <f t="shared" si="356"/>
        <v>132.5</v>
      </c>
    </row>
    <row r="3216" spans="1:25" ht="14.4" x14ac:dyDescent="0.3">
      <c r="A3216" s="20" t="s">
        <v>22</v>
      </c>
      <c r="B3216" s="21" t="s">
        <v>142</v>
      </c>
      <c r="C3216" s="22" t="s">
        <v>143</v>
      </c>
      <c r="D3216" s="21" t="s">
        <v>36</v>
      </c>
      <c r="E3216" s="21" t="s">
        <v>31</v>
      </c>
      <c r="F3216" s="21" t="s">
        <v>30</v>
      </c>
      <c r="G3216" s="21" t="s">
        <v>28</v>
      </c>
      <c r="H3216" s="29">
        <f>'Table 1'!$M$14</f>
        <v>100</v>
      </c>
      <c r="I3216" s="30"/>
      <c r="J3216" s="30"/>
      <c r="K3216" s="30"/>
      <c r="L3216" s="31"/>
      <c r="M3216" s="31">
        <v>50</v>
      </c>
      <c r="N3216" s="32">
        <f t="array" ref="N3216">INDEX([1]!CCA_Weighting[#Data],MATCH(1,([1]!CCA_Weighting[State]=A3216)*([1]!CCA_Weighting[Zone]=B3216),0),MATCH(2021,VALUE([1]!CCA_Weighting[#Headers]),0))*M3216</f>
        <v>0.26283167503389909</v>
      </c>
      <c r="O3216" s="31">
        <f>'Table 1'!$H$14</f>
        <v>50</v>
      </c>
      <c r="P3216" s="32">
        <f t="array" ref="P3216">INDEX([1]!CCA_Weighting[#Data],MATCH(1,([1]!CCA_Weighting[State]=A3216)*([1]!CCA_Weighting[Zone]=B3216),0),MATCH(2022,VALUE([1]!CCA_Weighting[#Headers]),0))*O3216</f>
        <v>0.26283167503389909</v>
      </c>
      <c r="Q3216" s="31">
        <f>'Table 1'!$I$14</f>
        <v>32.5</v>
      </c>
      <c r="R3216" s="31">
        <f>'Table 1'!$K$14</f>
        <v>50</v>
      </c>
      <c r="S3216">
        <f t="shared" si="350"/>
        <v>500</v>
      </c>
      <c r="T3216">
        <f t="shared" si="351"/>
        <v>250</v>
      </c>
      <c r="U3216">
        <f t="shared" si="352"/>
        <v>250</v>
      </c>
      <c r="V3216">
        <f t="shared" si="353"/>
        <v>162.5</v>
      </c>
      <c r="W3216" s="28">
        <f t="shared" si="354"/>
        <v>162.5</v>
      </c>
      <c r="X3216" s="28">
        <f t="shared" si="355"/>
        <v>250</v>
      </c>
      <c r="Y3216">
        <f t="shared" si="356"/>
        <v>250</v>
      </c>
    </row>
    <row r="3217" spans="1:25" ht="14.4" x14ac:dyDescent="0.3">
      <c r="A3217" s="23" t="s">
        <v>22</v>
      </c>
      <c r="B3217" s="24" t="s">
        <v>142</v>
      </c>
      <c r="C3217" s="25" t="s">
        <v>143</v>
      </c>
      <c r="D3217" s="24" t="s">
        <v>36</v>
      </c>
      <c r="E3217" s="24" t="s">
        <v>32</v>
      </c>
      <c r="F3217" s="24" t="s">
        <v>27</v>
      </c>
      <c r="G3217" s="24" t="s">
        <v>28</v>
      </c>
      <c r="H3217" s="29">
        <f>'Table 1'!$S$12</f>
        <v>35.25</v>
      </c>
      <c r="I3217" s="30"/>
      <c r="J3217" s="30"/>
      <c r="K3217" s="30"/>
      <c r="L3217" s="31"/>
      <c r="M3217" s="31">
        <v>23.5</v>
      </c>
      <c r="N3217" s="32">
        <f t="array" ref="N3217">INDEX([1]!CCA_Weighting[#Data],MATCH(1,([1]!CCA_Weighting[State]=A3217)*([1]!CCA_Weighting[Zone]=B3217),0),MATCH(2021,VALUE([1]!CCA_Weighting[#Headers]),0))*M3217</f>
        <v>0.12353088726593257</v>
      </c>
      <c r="O3217" s="31">
        <f>'Table 1'!$N$8</f>
        <v>30</v>
      </c>
      <c r="P3217" s="32">
        <f t="array" ref="P3217">INDEX([1]!CCA_Weighting[#Data],MATCH(1,([1]!CCA_Weighting[State]=A3217)*([1]!CCA_Weighting[Zone]=B3217),0),MATCH(2022,VALUE([1]!CCA_Weighting[#Headers]),0))*O3217</f>
        <v>0.15769900502033946</v>
      </c>
      <c r="Q3217" s="31">
        <f>'Table 1'!$O$8</f>
        <v>19.5</v>
      </c>
      <c r="R3217" s="31">
        <f>'Table 1'!$Q$8</f>
        <v>30</v>
      </c>
      <c r="S3217">
        <f t="shared" si="350"/>
        <v>176.25</v>
      </c>
      <c r="T3217">
        <f t="shared" si="351"/>
        <v>117.5</v>
      </c>
      <c r="U3217">
        <f t="shared" si="352"/>
        <v>150</v>
      </c>
      <c r="V3217">
        <f t="shared" si="353"/>
        <v>97.5</v>
      </c>
      <c r="W3217" s="28">
        <f t="shared" si="354"/>
        <v>76.375</v>
      </c>
      <c r="X3217" s="28">
        <f t="shared" si="355"/>
        <v>150</v>
      </c>
      <c r="Y3217">
        <f t="shared" si="356"/>
        <v>150</v>
      </c>
    </row>
    <row r="3218" spans="1:25" ht="14.4" x14ac:dyDescent="0.3">
      <c r="A3218" s="20" t="s">
        <v>22</v>
      </c>
      <c r="B3218" s="21" t="s">
        <v>142</v>
      </c>
      <c r="C3218" s="22" t="s">
        <v>143</v>
      </c>
      <c r="D3218" s="21" t="s">
        <v>36</v>
      </c>
      <c r="E3218" s="21" t="s">
        <v>32</v>
      </c>
      <c r="F3218" s="21" t="s">
        <v>29</v>
      </c>
      <c r="G3218" s="21" t="s">
        <v>28</v>
      </c>
      <c r="H3218" s="29">
        <f>'Table 1'!$S$13</f>
        <v>36.75</v>
      </c>
      <c r="I3218" s="30"/>
      <c r="J3218" s="30"/>
      <c r="K3218" s="30"/>
      <c r="L3218" s="31"/>
      <c r="M3218" s="31">
        <v>24.5</v>
      </c>
      <c r="N3218" s="32">
        <f t="array" ref="N3218">INDEX([1]!CCA_Weighting[#Data],MATCH(1,([1]!CCA_Weighting[State]=A3218)*([1]!CCA_Weighting[Zone]=B3218),0),MATCH(2021,VALUE([1]!CCA_Weighting[#Headers]),0))*M3218</f>
        <v>0.12878752076661054</v>
      </c>
      <c r="O3218" s="31">
        <f>'Table 1'!$N$9</f>
        <v>32</v>
      </c>
      <c r="P3218" s="32">
        <f t="array" ref="P3218">INDEX([1]!CCA_Weighting[#Data],MATCH(1,([1]!CCA_Weighting[State]=A3218)*([1]!CCA_Weighting[Zone]=B3218),0),MATCH(2022,VALUE([1]!CCA_Weighting[#Headers]),0))*O3218</f>
        <v>0.16821227202169542</v>
      </c>
      <c r="Q3218" s="31">
        <f>'Table 1'!$O$9</f>
        <v>21</v>
      </c>
      <c r="R3218" s="31">
        <f>'Table 1'!$Q$9</f>
        <v>32</v>
      </c>
      <c r="S3218">
        <f t="shared" si="350"/>
        <v>183.75</v>
      </c>
      <c r="T3218">
        <f t="shared" si="351"/>
        <v>122.5</v>
      </c>
      <c r="U3218">
        <f t="shared" si="352"/>
        <v>160</v>
      </c>
      <c r="V3218">
        <f t="shared" si="353"/>
        <v>105</v>
      </c>
      <c r="W3218" s="28">
        <f t="shared" si="354"/>
        <v>80.390625</v>
      </c>
      <c r="X3218" s="28">
        <f t="shared" si="355"/>
        <v>160</v>
      </c>
      <c r="Y3218">
        <f t="shared" si="356"/>
        <v>160</v>
      </c>
    </row>
    <row r="3219" spans="1:25" ht="14.4" x14ac:dyDescent="0.3">
      <c r="A3219" s="23" t="s">
        <v>22</v>
      </c>
      <c r="B3219" s="24" t="s">
        <v>142</v>
      </c>
      <c r="C3219" s="25" t="s">
        <v>143</v>
      </c>
      <c r="D3219" s="24" t="s">
        <v>36</v>
      </c>
      <c r="E3219" s="24" t="s">
        <v>32</v>
      </c>
      <c r="F3219" s="24" t="s">
        <v>30</v>
      </c>
      <c r="G3219" s="24" t="s">
        <v>28</v>
      </c>
      <c r="H3219" s="29">
        <f>'Table 1'!$S$14</f>
        <v>80</v>
      </c>
      <c r="I3219" s="30"/>
      <c r="J3219" s="30"/>
      <c r="K3219" s="30"/>
      <c r="L3219" s="31"/>
      <c r="M3219" s="31">
        <v>40</v>
      </c>
      <c r="N3219" s="32">
        <f t="array" ref="N3219">INDEX([1]!CCA_Weighting[#Data],MATCH(1,([1]!CCA_Weighting[State]=A3219)*([1]!CCA_Weighting[Zone]=B3219),0),MATCH(2021,VALUE([1]!CCA_Weighting[#Headers]),0))*M3219</f>
        <v>0.21026534002711927</v>
      </c>
      <c r="O3219" s="31">
        <f>'Table 1'!$N$10</f>
        <v>40</v>
      </c>
      <c r="P3219" s="32">
        <f t="array" ref="P3219">INDEX([1]!CCA_Weighting[#Data],MATCH(1,([1]!CCA_Weighting[State]=A3219)*([1]!CCA_Weighting[Zone]=B3219),0),MATCH(2022,VALUE([1]!CCA_Weighting[#Headers]),0))*O3219</f>
        <v>0.21026534002711927</v>
      </c>
      <c r="Q3219" s="31">
        <f>'Table 1'!$O$10</f>
        <v>26</v>
      </c>
      <c r="R3219" s="31">
        <f>'Table 1'!$Q$10</f>
        <v>40</v>
      </c>
      <c r="S3219">
        <f t="shared" si="350"/>
        <v>400</v>
      </c>
      <c r="T3219">
        <f t="shared" si="351"/>
        <v>200</v>
      </c>
      <c r="U3219">
        <f t="shared" si="352"/>
        <v>200</v>
      </c>
      <c r="V3219">
        <f t="shared" si="353"/>
        <v>130</v>
      </c>
      <c r="W3219" s="28">
        <f t="shared" si="354"/>
        <v>130</v>
      </c>
      <c r="X3219" s="28">
        <f t="shared" si="355"/>
        <v>200</v>
      </c>
      <c r="Y3219">
        <f t="shared" si="356"/>
        <v>200</v>
      </c>
    </row>
    <row r="3220" spans="1:25" ht="14.4" x14ac:dyDescent="0.3">
      <c r="A3220" s="20" t="s">
        <v>22</v>
      </c>
      <c r="B3220" s="21" t="s">
        <v>142</v>
      </c>
      <c r="C3220" s="22" t="s">
        <v>143</v>
      </c>
      <c r="D3220" s="21" t="s">
        <v>36</v>
      </c>
      <c r="E3220" s="21" t="s">
        <v>33</v>
      </c>
      <c r="F3220" s="21" t="s">
        <v>27</v>
      </c>
      <c r="G3220" s="21" t="s">
        <v>28</v>
      </c>
      <c r="H3220" s="29">
        <f>'Table 1'!$Y$12</f>
        <v>31.5</v>
      </c>
      <c r="I3220" s="30"/>
      <c r="J3220" s="30"/>
      <c r="K3220" s="30"/>
      <c r="L3220" s="31"/>
      <c r="M3220" s="31">
        <v>21</v>
      </c>
      <c r="N3220" s="32">
        <f t="array" ref="N3220">INDEX([1]!CCA_Weighting[#Data],MATCH(1,([1]!CCA_Weighting[State]=A3220)*([1]!CCA_Weighting[Zone]=B3220),0),MATCH(2021,VALUE([1]!CCA_Weighting[#Headers]),0))*M3220</f>
        <v>0.11038930351423762</v>
      </c>
      <c r="O3220" s="31">
        <f>'Table 1'!$T$12</f>
        <v>21</v>
      </c>
      <c r="P3220" s="32">
        <f t="array" ref="P3220">INDEX([1]!CCA_Weighting[#Data],MATCH(1,([1]!CCA_Weighting[State]=A3220)*([1]!CCA_Weighting[Zone]=B3220),0),MATCH(2022,VALUE([1]!CCA_Weighting[#Headers]),0))*O3220</f>
        <v>0.11038930351423762</v>
      </c>
      <c r="Q3220" s="31">
        <f>'Table 1'!$U$12</f>
        <v>14</v>
      </c>
      <c r="R3220" s="31">
        <f>'Table 1'!$W$12</f>
        <v>21</v>
      </c>
      <c r="S3220">
        <f t="shared" si="350"/>
        <v>157.5</v>
      </c>
      <c r="T3220">
        <f t="shared" si="351"/>
        <v>105</v>
      </c>
      <c r="U3220">
        <f t="shared" si="352"/>
        <v>105</v>
      </c>
      <c r="V3220">
        <f t="shared" si="353"/>
        <v>70</v>
      </c>
      <c r="W3220" s="28">
        <f t="shared" si="354"/>
        <v>70</v>
      </c>
      <c r="X3220" s="28">
        <f t="shared" si="355"/>
        <v>105</v>
      </c>
      <c r="Y3220">
        <f t="shared" si="356"/>
        <v>105</v>
      </c>
    </row>
    <row r="3221" spans="1:25" ht="14.4" x14ac:dyDescent="0.3">
      <c r="A3221" s="23" t="s">
        <v>22</v>
      </c>
      <c r="B3221" s="24" t="s">
        <v>142</v>
      </c>
      <c r="C3221" s="25" t="s">
        <v>143</v>
      </c>
      <c r="D3221" s="24" t="s">
        <v>36</v>
      </c>
      <c r="E3221" s="24" t="s">
        <v>33</v>
      </c>
      <c r="F3221" s="24" t="s">
        <v>29</v>
      </c>
      <c r="G3221" s="24" t="s">
        <v>28</v>
      </c>
      <c r="H3221" s="29">
        <f>'Table 1'!$Y$13</f>
        <v>33</v>
      </c>
      <c r="I3221" s="30"/>
      <c r="J3221" s="30"/>
      <c r="K3221" s="30"/>
      <c r="L3221" s="31"/>
      <c r="M3221" s="31">
        <v>22</v>
      </c>
      <c r="N3221" s="32">
        <f t="array" ref="N3221">INDEX([1]!CCA_Weighting[#Data],MATCH(1,([1]!CCA_Weighting[State]=A3221)*([1]!CCA_Weighting[Zone]=B3221),0),MATCH(2021,VALUE([1]!CCA_Weighting[#Headers]),0))*M3221</f>
        <v>0.1156459370149156</v>
      </c>
      <c r="O3221" s="31">
        <f>'Table 1'!$T$13</f>
        <v>22</v>
      </c>
      <c r="P3221" s="32">
        <f t="array" ref="P3221">INDEX([1]!CCA_Weighting[#Data],MATCH(1,([1]!CCA_Weighting[State]=A3221)*([1]!CCA_Weighting[Zone]=B3221),0),MATCH(2022,VALUE([1]!CCA_Weighting[#Headers]),0))*O3221</f>
        <v>0.1156459370149156</v>
      </c>
      <c r="Q3221" s="31">
        <f>'Table 1'!$U$13</f>
        <v>14.5</v>
      </c>
      <c r="R3221" s="31">
        <f>'Table 1'!$W$13</f>
        <v>22</v>
      </c>
      <c r="S3221">
        <f t="shared" si="350"/>
        <v>165</v>
      </c>
      <c r="T3221">
        <f t="shared" si="351"/>
        <v>110</v>
      </c>
      <c r="U3221">
        <f t="shared" si="352"/>
        <v>110</v>
      </c>
      <c r="V3221">
        <f t="shared" si="353"/>
        <v>72.5</v>
      </c>
      <c r="W3221" s="28">
        <f t="shared" si="354"/>
        <v>72.5</v>
      </c>
      <c r="X3221" s="28">
        <f t="shared" si="355"/>
        <v>110</v>
      </c>
      <c r="Y3221">
        <f t="shared" si="356"/>
        <v>110</v>
      </c>
    </row>
    <row r="3222" spans="1:25" ht="14.4" x14ac:dyDescent="0.3">
      <c r="A3222" s="20" t="s">
        <v>22</v>
      </c>
      <c r="B3222" s="21" t="s">
        <v>142</v>
      </c>
      <c r="C3222" s="22" t="s">
        <v>143</v>
      </c>
      <c r="D3222" s="21" t="s">
        <v>36</v>
      </c>
      <c r="E3222" s="21" t="s">
        <v>33</v>
      </c>
      <c r="F3222" s="21" t="s">
        <v>30</v>
      </c>
      <c r="G3222" s="21" t="s">
        <v>28</v>
      </c>
      <c r="H3222" s="29">
        <f>'Table 1'!$Y$14</f>
        <v>76</v>
      </c>
      <c r="I3222" s="30"/>
      <c r="J3222" s="30"/>
      <c r="K3222" s="30"/>
      <c r="L3222" s="31"/>
      <c r="M3222" s="31">
        <v>38</v>
      </c>
      <c r="N3222" s="32">
        <f t="array" ref="N3222">INDEX([1]!CCA_Weighting[#Data],MATCH(1,([1]!CCA_Weighting[State]=A3222)*([1]!CCA_Weighting[Zone]=B3222),0),MATCH(2021,VALUE([1]!CCA_Weighting[#Headers]),0))*M3222</f>
        <v>0.19975207302576331</v>
      </c>
      <c r="O3222" s="31">
        <f>'Table 1'!$T$14</f>
        <v>38</v>
      </c>
      <c r="P3222" s="32">
        <f t="array" ref="P3222">INDEX([1]!CCA_Weighting[#Data],MATCH(1,([1]!CCA_Weighting[State]=A3222)*([1]!CCA_Weighting[Zone]=B3222),0),MATCH(2022,VALUE([1]!CCA_Weighting[#Headers]),0))*O3222</f>
        <v>0.19975207302576331</v>
      </c>
      <c r="Q3222" s="31">
        <f>'Table 1'!$U$14</f>
        <v>24.5</v>
      </c>
      <c r="R3222" s="31">
        <f>'Table 1'!$W$14</f>
        <v>38</v>
      </c>
      <c r="S3222">
        <f t="shared" si="350"/>
        <v>380</v>
      </c>
      <c r="T3222">
        <f t="shared" si="351"/>
        <v>190</v>
      </c>
      <c r="U3222">
        <f t="shared" si="352"/>
        <v>190</v>
      </c>
      <c r="V3222">
        <f t="shared" si="353"/>
        <v>122.5</v>
      </c>
      <c r="W3222" s="28">
        <f t="shared" si="354"/>
        <v>122.5</v>
      </c>
      <c r="X3222" s="28">
        <f t="shared" si="355"/>
        <v>190</v>
      </c>
      <c r="Y3222">
        <f t="shared" si="356"/>
        <v>190</v>
      </c>
    </row>
    <row r="3223" spans="1:25" ht="14.4" x14ac:dyDescent="0.3">
      <c r="A3223" s="23" t="s">
        <v>22</v>
      </c>
      <c r="B3223" s="24" t="s">
        <v>142</v>
      </c>
      <c r="C3223" s="25" t="s">
        <v>143</v>
      </c>
      <c r="D3223" s="24" t="s">
        <v>36</v>
      </c>
      <c r="E3223" s="24" t="s">
        <v>34</v>
      </c>
      <c r="F3223" s="24" t="s">
        <v>27</v>
      </c>
      <c r="G3223" s="24" t="s">
        <v>28</v>
      </c>
      <c r="H3223" s="29">
        <f>'Table 1'!$Y$8</f>
        <v>42.75</v>
      </c>
      <c r="I3223" s="30"/>
      <c r="J3223" s="30"/>
      <c r="K3223" s="30"/>
      <c r="L3223" s="31"/>
      <c r="M3223" s="31">
        <v>21</v>
      </c>
      <c r="N3223" s="32">
        <f t="array" ref="N3223">INDEX([1]!CCA_Weighting[#Data],MATCH(1,([1]!CCA_Weighting[State]=A3223)*([1]!CCA_Weighting[Zone]=B3223),0),MATCH(2021,VALUE([1]!CCA_Weighting[#Headers]),0))*M3223</f>
        <v>0.11038930351423762</v>
      </c>
      <c r="O3223" s="31">
        <f>'Table 1'!$T$12</f>
        <v>21</v>
      </c>
      <c r="P3223" s="32">
        <f t="array" ref="P3223">INDEX([1]!CCA_Weighting[#Data],MATCH(1,([1]!CCA_Weighting[State]=A3223)*([1]!CCA_Weighting[Zone]=B3223),0),MATCH(2022,VALUE([1]!CCA_Weighting[#Headers]),0))*O3223</f>
        <v>0.11038930351423762</v>
      </c>
      <c r="Q3223" s="31">
        <f>'Table 1'!$U$12</f>
        <v>14</v>
      </c>
      <c r="R3223" s="31">
        <f>'Table 1'!$W$12</f>
        <v>21</v>
      </c>
      <c r="S3223">
        <f t="shared" si="350"/>
        <v>213.75</v>
      </c>
      <c r="T3223">
        <f t="shared" si="351"/>
        <v>105</v>
      </c>
      <c r="U3223">
        <f t="shared" si="352"/>
        <v>105</v>
      </c>
      <c r="V3223">
        <f t="shared" si="353"/>
        <v>70</v>
      </c>
      <c r="W3223" s="28">
        <f t="shared" si="354"/>
        <v>70</v>
      </c>
      <c r="X3223" s="28">
        <f t="shared" si="355"/>
        <v>105</v>
      </c>
      <c r="Y3223">
        <f t="shared" si="356"/>
        <v>105</v>
      </c>
    </row>
    <row r="3224" spans="1:25" ht="14.4" x14ac:dyDescent="0.3">
      <c r="A3224" s="20" t="s">
        <v>22</v>
      </c>
      <c r="B3224" s="21" t="s">
        <v>142</v>
      </c>
      <c r="C3224" s="22" t="s">
        <v>143</v>
      </c>
      <c r="D3224" s="21" t="s">
        <v>36</v>
      </c>
      <c r="E3224" s="21" t="s">
        <v>34</v>
      </c>
      <c r="F3224" s="21" t="s">
        <v>29</v>
      </c>
      <c r="G3224" s="21" t="s">
        <v>28</v>
      </c>
      <c r="H3224" s="29">
        <f>'Table 1'!$Y$9</f>
        <v>45</v>
      </c>
      <c r="I3224" s="30"/>
      <c r="J3224" s="30"/>
      <c r="K3224" s="30"/>
      <c r="L3224" s="31"/>
      <c r="M3224" s="31">
        <v>22</v>
      </c>
      <c r="N3224" s="32">
        <f t="array" ref="N3224">INDEX([1]!CCA_Weighting[#Data],MATCH(1,([1]!CCA_Weighting[State]=A3224)*([1]!CCA_Weighting[Zone]=B3224),0),MATCH(2021,VALUE([1]!CCA_Weighting[#Headers]),0))*M3224</f>
        <v>0.1156459370149156</v>
      </c>
      <c r="O3224" s="31">
        <f>'Table 1'!$T$13</f>
        <v>22</v>
      </c>
      <c r="P3224" s="32">
        <f t="array" ref="P3224">INDEX([1]!CCA_Weighting[#Data],MATCH(1,([1]!CCA_Weighting[State]=A3224)*([1]!CCA_Weighting[Zone]=B3224),0),MATCH(2022,VALUE([1]!CCA_Weighting[#Headers]),0))*O3224</f>
        <v>0.1156459370149156</v>
      </c>
      <c r="Q3224" s="31">
        <f>'Table 1'!$U$13</f>
        <v>14.5</v>
      </c>
      <c r="R3224" s="31">
        <f>'Table 1'!$W$13</f>
        <v>22</v>
      </c>
      <c r="S3224">
        <f t="shared" si="350"/>
        <v>225</v>
      </c>
      <c r="T3224">
        <f t="shared" si="351"/>
        <v>110</v>
      </c>
      <c r="U3224">
        <f t="shared" si="352"/>
        <v>110</v>
      </c>
      <c r="V3224">
        <f t="shared" si="353"/>
        <v>72.5</v>
      </c>
      <c r="W3224" s="28">
        <f t="shared" si="354"/>
        <v>72.5</v>
      </c>
      <c r="X3224" s="28">
        <f t="shared" si="355"/>
        <v>110</v>
      </c>
      <c r="Y3224">
        <f t="shared" si="356"/>
        <v>110</v>
      </c>
    </row>
    <row r="3225" spans="1:25" ht="14.4" x14ac:dyDescent="0.3">
      <c r="A3225" s="23" t="s">
        <v>22</v>
      </c>
      <c r="B3225" s="24" t="s">
        <v>142</v>
      </c>
      <c r="C3225" s="25" t="s">
        <v>143</v>
      </c>
      <c r="D3225" s="24" t="s">
        <v>36</v>
      </c>
      <c r="E3225" s="24" t="s">
        <v>34</v>
      </c>
      <c r="F3225" s="24" t="s">
        <v>30</v>
      </c>
      <c r="G3225" s="24" t="s">
        <v>28</v>
      </c>
      <c r="H3225" s="29">
        <f>'Table 1'!$Y$10</f>
        <v>76</v>
      </c>
      <c r="I3225" s="30"/>
      <c r="J3225" s="30"/>
      <c r="K3225" s="30"/>
      <c r="L3225" s="31"/>
      <c r="M3225" s="31">
        <v>38</v>
      </c>
      <c r="N3225" s="32">
        <f t="array" ref="N3225">INDEX([1]!CCA_Weighting[#Data],MATCH(1,([1]!CCA_Weighting[State]=A3225)*([1]!CCA_Weighting[Zone]=B3225),0),MATCH(2021,VALUE([1]!CCA_Weighting[#Headers]),0))*M3225</f>
        <v>0.19975207302576331</v>
      </c>
      <c r="O3225" s="31">
        <f>'Table 1'!$T$14</f>
        <v>38</v>
      </c>
      <c r="P3225" s="32">
        <f t="array" ref="P3225">INDEX([1]!CCA_Weighting[#Data],MATCH(1,([1]!CCA_Weighting[State]=A3225)*([1]!CCA_Weighting[Zone]=B3225),0),MATCH(2022,VALUE([1]!CCA_Weighting[#Headers]),0))*O3225</f>
        <v>0.19975207302576331</v>
      </c>
      <c r="Q3225" s="31">
        <f>'Table 1'!$U$14</f>
        <v>24.5</v>
      </c>
      <c r="R3225" s="31">
        <f>'Table 1'!$W$14</f>
        <v>38</v>
      </c>
      <c r="S3225">
        <f t="shared" si="350"/>
        <v>380</v>
      </c>
      <c r="T3225">
        <f t="shared" si="351"/>
        <v>190</v>
      </c>
      <c r="U3225">
        <f t="shared" si="352"/>
        <v>190</v>
      </c>
      <c r="V3225">
        <f t="shared" si="353"/>
        <v>122.5</v>
      </c>
      <c r="W3225" s="28">
        <f t="shared" si="354"/>
        <v>122.5</v>
      </c>
      <c r="X3225" s="28">
        <f t="shared" si="355"/>
        <v>190</v>
      </c>
      <c r="Y3225">
        <f t="shared" si="356"/>
        <v>190</v>
      </c>
    </row>
    <row r="3226" spans="1:25" ht="14.4" x14ac:dyDescent="0.3">
      <c r="A3226" s="20" t="s">
        <v>22</v>
      </c>
      <c r="B3226" s="21" t="s">
        <v>142</v>
      </c>
      <c r="C3226" s="22" t="s">
        <v>143</v>
      </c>
      <c r="D3226" s="21" t="s">
        <v>37</v>
      </c>
      <c r="E3226" s="22" t="s">
        <v>26</v>
      </c>
      <c r="F3226" s="21" t="s">
        <v>27</v>
      </c>
      <c r="G3226" s="21" t="s">
        <v>28</v>
      </c>
      <c r="H3226" s="29">
        <f>'Table 1'!$G$12</f>
        <v>40.5</v>
      </c>
      <c r="I3226" s="30"/>
      <c r="J3226" s="30"/>
      <c r="K3226" s="30"/>
      <c r="L3226" s="31"/>
      <c r="M3226" s="31">
        <v>27</v>
      </c>
      <c r="N3226" s="32">
        <f t="array" ref="N3226">INDEX([1]!CCA_Weighting[#Data],MATCH(1,([1]!CCA_Weighting[State]=A3226)*([1]!CCA_Weighting[Zone]=B3226),0),MATCH(2021,VALUE([1]!CCA_Weighting[#Headers]),0))*M3226</f>
        <v>0.14192910451830551</v>
      </c>
      <c r="O3226" s="31">
        <f>'Table 1'!$B$12</f>
        <v>27</v>
      </c>
      <c r="P3226" s="32">
        <f t="array" ref="P3226">INDEX([1]!CCA_Weighting[#Data],MATCH(1,([1]!CCA_Weighting[State]=A3226)*([1]!CCA_Weighting[Zone]=B3226),0),MATCH(2022,VALUE([1]!CCA_Weighting[#Headers]),0))*O3226</f>
        <v>0.14192910451830551</v>
      </c>
      <c r="Q3226" s="31">
        <f>'Table 1'!$C$12</f>
        <v>18</v>
      </c>
      <c r="R3226" s="31">
        <f>'Table 1'!$E$12</f>
        <v>27</v>
      </c>
      <c r="S3226">
        <f t="shared" si="350"/>
        <v>202.5</v>
      </c>
      <c r="T3226">
        <f t="shared" si="351"/>
        <v>135</v>
      </c>
      <c r="U3226">
        <f t="shared" si="352"/>
        <v>135</v>
      </c>
      <c r="V3226">
        <f t="shared" si="353"/>
        <v>90</v>
      </c>
      <c r="W3226" s="28">
        <f t="shared" si="354"/>
        <v>90</v>
      </c>
      <c r="X3226" s="28">
        <f t="shared" si="355"/>
        <v>135</v>
      </c>
      <c r="Y3226">
        <f t="shared" si="356"/>
        <v>135</v>
      </c>
    </row>
    <row r="3227" spans="1:25" ht="14.4" x14ac:dyDescent="0.3">
      <c r="A3227" s="23" t="s">
        <v>22</v>
      </c>
      <c r="B3227" s="24" t="s">
        <v>142</v>
      </c>
      <c r="C3227" s="25" t="s">
        <v>143</v>
      </c>
      <c r="D3227" s="24" t="s">
        <v>37</v>
      </c>
      <c r="E3227" s="25" t="s">
        <v>26</v>
      </c>
      <c r="F3227" s="24" t="s">
        <v>29</v>
      </c>
      <c r="G3227" s="24" t="s">
        <v>28</v>
      </c>
      <c r="H3227" s="29">
        <f>'Table 1'!$G$13</f>
        <v>43.5</v>
      </c>
      <c r="I3227" s="30"/>
      <c r="J3227" s="30"/>
      <c r="K3227" s="30"/>
      <c r="L3227" s="31"/>
      <c r="M3227" s="31">
        <v>29</v>
      </c>
      <c r="N3227" s="32">
        <f t="array" ref="N3227">INDEX([1]!CCA_Weighting[#Data],MATCH(1,([1]!CCA_Weighting[State]=A3227)*([1]!CCA_Weighting[Zone]=B3227),0),MATCH(2021,VALUE([1]!CCA_Weighting[#Headers]),0))*M3227</f>
        <v>0.15244237151966147</v>
      </c>
      <c r="O3227" s="31">
        <f>'Table 1'!$B$13</f>
        <v>29</v>
      </c>
      <c r="P3227" s="32">
        <f t="array" ref="P3227">INDEX([1]!CCA_Weighting[#Data],MATCH(1,([1]!CCA_Weighting[State]=A3227)*([1]!CCA_Weighting[Zone]=B3227),0),MATCH(2022,VALUE([1]!CCA_Weighting[#Headers]),0))*O3227</f>
        <v>0.15244237151966147</v>
      </c>
      <c r="Q3227" s="31">
        <f>'Table 1'!$C$13</f>
        <v>19</v>
      </c>
      <c r="R3227" s="31">
        <f>'Table 1'!$E$13</f>
        <v>29</v>
      </c>
      <c r="S3227">
        <f t="shared" si="350"/>
        <v>217.5</v>
      </c>
      <c r="T3227">
        <f t="shared" si="351"/>
        <v>145</v>
      </c>
      <c r="U3227">
        <f t="shared" si="352"/>
        <v>145</v>
      </c>
      <c r="V3227">
        <f t="shared" si="353"/>
        <v>95</v>
      </c>
      <c r="W3227" s="28">
        <f t="shared" si="354"/>
        <v>95</v>
      </c>
      <c r="X3227" s="28">
        <f t="shared" si="355"/>
        <v>145</v>
      </c>
      <c r="Y3227">
        <f t="shared" si="356"/>
        <v>145</v>
      </c>
    </row>
    <row r="3228" spans="1:25" ht="14.4" x14ac:dyDescent="0.3">
      <c r="A3228" s="20" t="s">
        <v>22</v>
      </c>
      <c r="B3228" s="21" t="s">
        <v>142</v>
      </c>
      <c r="C3228" s="22" t="s">
        <v>143</v>
      </c>
      <c r="D3228" s="21" t="s">
        <v>37</v>
      </c>
      <c r="E3228" s="22" t="s">
        <v>26</v>
      </c>
      <c r="F3228" s="21" t="s">
        <v>30</v>
      </c>
      <c r="G3228" s="21" t="s">
        <v>28</v>
      </c>
      <c r="H3228" s="29">
        <f>'Table 1'!$G$14</f>
        <v>110</v>
      </c>
      <c r="I3228" s="30"/>
      <c r="J3228" s="30"/>
      <c r="K3228" s="30"/>
      <c r="L3228" s="31"/>
      <c r="M3228" s="31">
        <v>55</v>
      </c>
      <c r="N3228" s="32">
        <f t="array" ref="N3228">INDEX([1]!CCA_Weighting[#Data],MATCH(1,([1]!CCA_Weighting[State]=A3228)*([1]!CCA_Weighting[Zone]=B3228),0),MATCH(2021,VALUE([1]!CCA_Weighting[#Headers]),0))*M3228</f>
        <v>0.28911484253728903</v>
      </c>
      <c r="O3228" s="31">
        <f>'Table 1'!$B$14</f>
        <v>55</v>
      </c>
      <c r="P3228" s="32">
        <f t="array" ref="P3228">INDEX([1]!CCA_Weighting[#Data],MATCH(1,([1]!CCA_Weighting[State]=A3228)*([1]!CCA_Weighting[Zone]=B3228),0),MATCH(2022,VALUE([1]!CCA_Weighting[#Headers]),0))*O3228</f>
        <v>0.28911484253728903</v>
      </c>
      <c r="Q3228" s="31">
        <f>'Table 1'!$C$14</f>
        <v>36</v>
      </c>
      <c r="R3228" s="31">
        <f>'Table 1'!$E$14</f>
        <v>55</v>
      </c>
      <c r="S3228">
        <f t="shared" si="350"/>
        <v>550</v>
      </c>
      <c r="T3228">
        <f t="shared" si="351"/>
        <v>275</v>
      </c>
      <c r="U3228">
        <f t="shared" si="352"/>
        <v>275</v>
      </c>
      <c r="V3228">
        <f t="shared" si="353"/>
        <v>180</v>
      </c>
      <c r="W3228" s="28">
        <f t="shared" si="354"/>
        <v>180</v>
      </c>
      <c r="X3228" s="28">
        <f t="shared" si="355"/>
        <v>275</v>
      </c>
      <c r="Y3228">
        <f t="shared" si="356"/>
        <v>275</v>
      </c>
    </row>
    <row r="3229" spans="1:25" ht="14.4" x14ac:dyDescent="0.3">
      <c r="A3229" s="23" t="s">
        <v>22</v>
      </c>
      <c r="B3229" s="24" t="s">
        <v>142</v>
      </c>
      <c r="C3229" s="25" t="s">
        <v>143</v>
      </c>
      <c r="D3229" s="24" t="s">
        <v>37</v>
      </c>
      <c r="E3229" s="24" t="s">
        <v>31</v>
      </c>
      <c r="F3229" s="24" t="s">
        <v>27</v>
      </c>
      <c r="G3229" s="24" t="s">
        <v>28</v>
      </c>
      <c r="H3229" s="29">
        <f>'Table 1'!$M$12</f>
        <v>37.5</v>
      </c>
      <c r="I3229" s="30"/>
      <c r="J3229" s="30"/>
      <c r="K3229" s="30"/>
      <c r="L3229" s="31"/>
      <c r="M3229" s="31">
        <v>25</v>
      </c>
      <c r="N3229" s="32">
        <f t="array" ref="N3229">INDEX([1]!CCA_Weighting[#Data],MATCH(1,([1]!CCA_Weighting[State]=A3229)*([1]!CCA_Weighting[Zone]=B3229),0),MATCH(2021,VALUE([1]!CCA_Weighting[#Headers]),0))*M3229</f>
        <v>0.13141583751694955</v>
      </c>
      <c r="O3229" s="31">
        <f>'Table 1'!$H$12</f>
        <v>25</v>
      </c>
      <c r="P3229" s="32">
        <f t="array" ref="P3229">INDEX([1]!CCA_Weighting[#Data],MATCH(1,([1]!CCA_Weighting[State]=A3229)*([1]!CCA_Weighting[Zone]=B3229),0),MATCH(2022,VALUE([1]!CCA_Weighting[#Headers]),0))*O3229</f>
        <v>0.13141583751694955</v>
      </c>
      <c r="Q3229" s="31">
        <f>'Table 1'!$I$12</f>
        <v>16</v>
      </c>
      <c r="R3229" s="31">
        <f>'Table 1'!$K$12</f>
        <v>25</v>
      </c>
      <c r="S3229">
        <f t="shared" si="350"/>
        <v>187.5</v>
      </c>
      <c r="T3229">
        <f t="shared" si="351"/>
        <v>125</v>
      </c>
      <c r="U3229">
        <f t="shared" si="352"/>
        <v>125</v>
      </c>
      <c r="V3229">
        <f t="shared" si="353"/>
        <v>80</v>
      </c>
      <c r="W3229" s="28">
        <f t="shared" si="354"/>
        <v>80</v>
      </c>
      <c r="X3229" s="28">
        <f t="shared" si="355"/>
        <v>125</v>
      </c>
      <c r="Y3229">
        <f t="shared" si="356"/>
        <v>125</v>
      </c>
    </row>
    <row r="3230" spans="1:25" ht="14.4" x14ac:dyDescent="0.3">
      <c r="A3230" s="20" t="s">
        <v>22</v>
      </c>
      <c r="B3230" s="21" t="s">
        <v>142</v>
      </c>
      <c r="C3230" s="22" t="s">
        <v>143</v>
      </c>
      <c r="D3230" s="21" t="s">
        <v>37</v>
      </c>
      <c r="E3230" s="21" t="s">
        <v>31</v>
      </c>
      <c r="F3230" s="21" t="s">
        <v>29</v>
      </c>
      <c r="G3230" s="21" t="s">
        <v>28</v>
      </c>
      <c r="H3230" s="29">
        <f>'Table 1'!$M$13</f>
        <v>39.75</v>
      </c>
      <c r="I3230" s="30"/>
      <c r="J3230" s="30"/>
      <c r="K3230" s="30"/>
      <c r="L3230" s="31"/>
      <c r="M3230" s="31">
        <v>26.5</v>
      </c>
      <c r="N3230" s="32">
        <f t="array" ref="N3230">INDEX([1]!CCA_Weighting[#Data],MATCH(1,([1]!CCA_Weighting[State]=A3230)*([1]!CCA_Weighting[Zone]=B3230),0),MATCH(2021,VALUE([1]!CCA_Weighting[#Headers]),0))*M3230</f>
        <v>0.13930078776796651</v>
      </c>
      <c r="O3230" s="31">
        <f>'Table 1'!$H$13</f>
        <v>26.5</v>
      </c>
      <c r="P3230" s="32">
        <f t="array" ref="P3230">INDEX([1]!CCA_Weighting[#Data],MATCH(1,([1]!CCA_Weighting[State]=A3230)*([1]!CCA_Weighting[Zone]=B3230),0),MATCH(2022,VALUE([1]!CCA_Weighting[#Headers]),0))*O3230</f>
        <v>0.13930078776796651</v>
      </c>
      <c r="Q3230" s="31">
        <f>'Table 1'!$I$13</f>
        <v>17</v>
      </c>
      <c r="R3230" s="31">
        <f>'Table 1'!$K$13</f>
        <v>26.5</v>
      </c>
      <c r="S3230">
        <f t="shared" si="350"/>
        <v>198.75</v>
      </c>
      <c r="T3230">
        <f t="shared" si="351"/>
        <v>132.5</v>
      </c>
      <c r="U3230">
        <f t="shared" si="352"/>
        <v>132.5</v>
      </c>
      <c r="V3230">
        <f t="shared" si="353"/>
        <v>85</v>
      </c>
      <c r="W3230" s="28">
        <f t="shared" si="354"/>
        <v>85</v>
      </c>
      <c r="X3230" s="28">
        <f t="shared" si="355"/>
        <v>132.5</v>
      </c>
      <c r="Y3230">
        <f t="shared" si="356"/>
        <v>132.5</v>
      </c>
    </row>
    <row r="3231" spans="1:25" ht="14.4" x14ac:dyDescent="0.3">
      <c r="A3231" s="23" t="s">
        <v>22</v>
      </c>
      <c r="B3231" s="24" t="s">
        <v>142</v>
      </c>
      <c r="C3231" s="25" t="s">
        <v>143</v>
      </c>
      <c r="D3231" s="24" t="s">
        <v>37</v>
      </c>
      <c r="E3231" s="24" t="s">
        <v>31</v>
      </c>
      <c r="F3231" s="24" t="s">
        <v>30</v>
      </c>
      <c r="G3231" s="24" t="s">
        <v>28</v>
      </c>
      <c r="H3231" s="29">
        <f>'Table 1'!$M$14</f>
        <v>100</v>
      </c>
      <c r="I3231" s="30"/>
      <c r="J3231" s="30"/>
      <c r="K3231" s="30"/>
      <c r="L3231" s="31"/>
      <c r="M3231" s="31">
        <v>50</v>
      </c>
      <c r="N3231" s="32">
        <f t="array" ref="N3231">INDEX([1]!CCA_Weighting[#Data],MATCH(1,([1]!CCA_Weighting[State]=A3231)*([1]!CCA_Weighting[Zone]=B3231),0),MATCH(2021,VALUE([1]!CCA_Weighting[#Headers]),0))*M3231</f>
        <v>0.26283167503389909</v>
      </c>
      <c r="O3231" s="31">
        <f>'Table 1'!$H$14</f>
        <v>50</v>
      </c>
      <c r="P3231" s="32">
        <f t="array" ref="P3231">INDEX([1]!CCA_Weighting[#Data],MATCH(1,([1]!CCA_Weighting[State]=A3231)*([1]!CCA_Weighting[Zone]=B3231),0),MATCH(2022,VALUE([1]!CCA_Weighting[#Headers]),0))*O3231</f>
        <v>0.26283167503389909</v>
      </c>
      <c r="Q3231" s="31">
        <f>'Table 1'!$I$14</f>
        <v>32.5</v>
      </c>
      <c r="R3231" s="31">
        <f>'Table 1'!$K$14</f>
        <v>50</v>
      </c>
      <c r="S3231">
        <f t="shared" si="350"/>
        <v>500</v>
      </c>
      <c r="T3231">
        <f t="shared" si="351"/>
        <v>250</v>
      </c>
      <c r="U3231">
        <f t="shared" si="352"/>
        <v>250</v>
      </c>
      <c r="V3231">
        <f t="shared" si="353"/>
        <v>162.5</v>
      </c>
      <c r="W3231" s="28">
        <f t="shared" si="354"/>
        <v>162.5</v>
      </c>
      <c r="X3231" s="28">
        <f t="shared" si="355"/>
        <v>250</v>
      </c>
      <c r="Y3231">
        <f t="shared" si="356"/>
        <v>250</v>
      </c>
    </row>
    <row r="3232" spans="1:25" ht="14.4" x14ac:dyDescent="0.3">
      <c r="A3232" s="20" t="s">
        <v>22</v>
      </c>
      <c r="B3232" s="21" t="s">
        <v>142</v>
      </c>
      <c r="C3232" s="22" t="s">
        <v>143</v>
      </c>
      <c r="D3232" s="21" t="s">
        <v>37</v>
      </c>
      <c r="E3232" s="21" t="s">
        <v>32</v>
      </c>
      <c r="F3232" s="21" t="s">
        <v>27</v>
      </c>
      <c r="G3232" s="21" t="s">
        <v>28</v>
      </c>
      <c r="H3232" s="29">
        <f>'Table 1'!$S$12</f>
        <v>35.25</v>
      </c>
      <c r="I3232" s="30"/>
      <c r="J3232" s="30"/>
      <c r="K3232" s="30"/>
      <c r="L3232" s="31"/>
      <c r="M3232" s="31">
        <v>23.5</v>
      </c>
      <c r="N3232" s="32">
        <f t="array" ref="N3232">INDEX([1]!CCA_Weighting[#Data],MATCH(1,([1]!CCA_Weighting[State]=A3232)*([1]!CCA_Weighting[Zone]=B3232),0),MATCH(2021,VALUE([1]!CCA_Weighting[#Headers]),0))*M3232</f>
        <v>0.12353088726593257</v>
      </c>
      <c r="O3232" s="31">
        <f>'Table 1'!$N$8</f>
        <v>30</v>
      </c>
      <c r="P3232" s="32">
        <f t="array" ref="P3232">INDEX([1]!CCA_Weighting[#Data],MATCH(1,([1]!CCA_Weighting[State]=A3232)*([1]!CCA_Weighting[Zone]=B3232),0),MATCH(2022,VALUE([1]!CCA_Weighting[#Headers]),0))*O3232</f>
        <v>0.15769900502033946</v>
      </c>
      <c r="Q3232" s="31">
        <f>'Table 1'!$O$8</f>
        <v>19.5</v>
      </c>
      <c r="R3232" s="31">
        <f>'Table 1'!$Q$8</f>
        <v>30</v>
      </c>
      <c r="S3232">
        <f t="shared" si="350"/>
        <v>176.25</v>
      </c>
      <c r="T3232">
        <f t="shared" si="351"/>
        <v>117.5</v>
      </c>
      <c r="U3232">
        <f t="shared" si="352"/>
        <v>150</v>
      </c>
      <c r="V3232">
        <f t="shared" si="353"/>
        <v>97.5</v>
      </c>
      <c r="W3232" s="28">
        <f t="shared" si="354"/>
        <v>76.375</v>
      </c>
      <c r="X3232" s="28">
        <f t="shared" si="355"/>
        <v>150</v>
      </c>
      <c r="Y3232">
        <f t="shared" si="356"/>
        <v>150</v>
      </c>
    </row>
    <row r="3233" spans="1:25" ht="14.4" x14ac:dyDescent="0.3">
      <c r="A3233" s="23" t="s">
        <v>22</v>
      </c>
      <c r="B3233" s="24" t="s">
        <v>142</v>
      </c>
      <c r="C3233" s="25" t="s">
        <v>143</v>
      </c>
      <c r="D3233" s="24" t="s">
        <v>37</v>
      </c>
      <c r="E3233" s="24" t="s">
        <v>32</v>
      </c>
      <c r="F3233" s="24" t="s">
        <v>29</v>
      </c>
      <c r="G3233" s="24" t="s">
        <v>28</v>
      </c>
      <c r="H3233" s="29">
        <f>'Table 1'!$S$13</f>
        <v>36.75</v>
      </c>
      <c r="I3233" s="30"/>
      <c r="J3233" s="30"/>
      <c r="K3233" s="30"/>
      <c r="L3233" s="31"/>
      <c r="M3233" s="31">
        <v>24.5</v>
      </c>
      <c r="N3233" s="32">
        <f t="array" ref="N3233">INDEX([1]!CCA_Weighting[#Data],MATCH(1,([1]!CCA_Weighting[State]=A3233)*([1]!CCA_Weighting[Zone]=B3233),0),MATCH(2021,VALUE([1]!CCA_Weighting[#Headers]),0))*M3233</f>
        <v>0.12878752076661054</v>
      </c>
      <c r="O3233" s="31">
        <f>'Table 1'!$N$9</f>
        <v>32</v>
      </c>
      <c r="P3233" s="32">
        <f t="array" ref="P3233">INDEX([1]!CCA_Weighting[#Data],MATCH(1,([1]!CCA_Weighting[State]=A3233)*([1]!CCA_Weighting[Zone]=B3233),0),MATCH(2022,VALUE([1]!CCA_Weighting[#Headers]),0))*O3233</f>
        <v>0.16821227202169542</v>
      </c>
      <c r="Q3233" s="31">
        <f>'Table 1'!$O$9</f>
        <v>21</v>
      </c>
      <c r="R3233" s="31">
        <f>'Table 1'!$Q$9</f>
        <v>32</v>
      </c>
      <c r="S3233">
        <f t="shared" si="350"/>
        <v>183.75</v>
      </c>
      <c r="T3233">
        <f t="shared" si="351"/>
        <v>122.5</v>
      </c>
      <c r="U3233">
        <f t="shared" si="352"/>
        <v>160</v>
      </c>
      <c r="V3233">
        <f t="shared" si="353"/>
        <v>105</v>
      </c>
      <c r="W3233" s="28">
        <f t="shared" si="354"/>
        <v>80.390625</v>
      </c>
      <c r="X3233" s="28">
        <f t="shared" si="355"/>
        <v>160</v>
      </c>
      <c r="Y3233">
        <f t="shared" si="356"/>
        <v>160</v>
      </c>
    </row>
    <row r="3234" spans="1:25" ht="14.4" x14ac:dyDescent="0.3">
      <c r="A3234" s="20" t="s">
        <v>22</v>
      </c>
      <c r="B3234" s="21" t="s">
        <v>142</v>
      </c>
      <c r="C3234" s="22" t="s">
        <v>143</v>
      </c>
      <c r="D3234" s="21" t="s">
        <v>37</v>
      </c>
      <c r="E3234" s="21" t="s">
        <v>32</v>
      </c>
      <c r="F3234" s="21" t="s">
        <v>30</v>
      </c>
      <c r="G3234" s="21" t="s">
        <v>28</v>
      </c>
      <c r="H3234" s="29">
        <f>'Table 1'!$S$14</f>
        <v>80</v>
      </c>
      <c r="I3234" s="30"/>
      <c r="J3234" s="30"/>
      <c r="K3234" s="30"/>
      <c r="L3234" s="31"/>
      <c r="M3234" s="31">
        <v>40</v>
      </c>
      <c r="N3234" s="32">
        <f t="array" ref="N3234">INDEX([1]!CCA_Weighting[#Data],MATCH(1,([1]!CCA_Weighting[State]=A3234)*([1]!CCA_Weighting[Zone]=B3234),0),MATCH(2021,VALUE([1]!CCA_Weighting[#Headers]),0))*M3234</f>
        <v>0.21026534002711927</v>
      </c>
      <c r="O3234" s="31">
        <f>'Table 1'!$N$10</f>
        <v>40</v>
      </c>
      <c r="P3234" s="32">
        <f t="array" ref="P3234">INDEX([1]!CCA_Weighting[#Data],MATCH(1,([1]!CCA_Weighting[State]=A3234)*([1]!CCA_Weighting[Zone]=B3234),0),MATCH(2022,VALUE([1]!CCA_Weighting[#Headers]),0))*O3234</f>
        <v>0.21026534002711927</v>
      </c>
      <c r="Q3234" s="31">
        <f>'Table 1'!$O$10</f>
        <v>26</v>
      </c>
      <c r="R3234" s="31">
        <f>'Table 1'!$Q$10</f>
        <v>40</v>
      </c>
      <c r="S3234">
        <f t="shared" si="350"/>
        <v>400</v>
      </c>
      <c r="T3234">
        <f t="shared" si="351"/>
        <v>200</v>
      </c>
      <c r="U3234">
        <f t="shared" si="352"/>
        <v>200</v>
      </c>
      <c r="V3234">
        <f t="shared" si="353"/>
        <v>130</v>
      </c>
      <c r="W3234" s="28">
        <f t="shared" si="354"/>
        <v>130</v>
      </c>
      <c r="X3234" s="28">
        <f t="shared" si="355"/>
        <v>200</v>
      </c>
      <c r="Y3234">
        <f t="shared" si="356"/>
        <v>200</v>
      </c>
    </row>
    <row r="3235" spans="1:25" ht="14.4" x14ac:dyDescent="0.3">
      <c r="A3235" s="23" t="s">
        <v>22</v>
      </c>
      <c r="B3235" s="24" t="s">
        <v>142</v>
      </c>
      <c r="C3235" s="25" t="s">
        <v>143</v>
      </c>
      <c r="D3235" s="24" t="s">
        <v>37</v>
      </c>
      <c r="E3235" s="24" t="s">
        <v>33</v>
      </c>
      <c r="F3235" s="24" t="s">
        <v>27</v>
      </c>
      <c r="G3235" s="24" t="s">
        <v>28</v>
      </c>
      <c r="H3235" s="29">
        <f>'Table 1'!$Y$12</f>
        <v>31.5</v>
      </c>
      <c r="I3235" s="30"/>
      <c r="J3235" s="30"/>
      <c r="K3235" s="30"/>
      <c r="L3235" s="31"/>
      <c r="M3235" s="31">
        <v>21</v>
      </c>
      <c r="N3235" s="32">
        <f t="array" ref="N3235">INDEX([1]!CCA_Weighting[#Data],MATCH(1,([1]!CCA_Weighting[State]=A3235)*([1]!CCA_Weighting[Zone]=B3235),0),MATCH(2021,VALUE([1]!CCA_Weighting[#Headers]),0))*M3235</f>
        <v>0.11038930351423762</v>
      </c>
      <c r="O3235" s="31">
        <f>'Table 1'!$T$12</f>
        <v>21</v>
      </c>
      <c r="P3235" s="32">
        <f t="array" ref="P3235">INDEX([1]!CCA_Weighting[#Data],MATCH(1,([1]!CCA_Weighting[State]=A3235)*([1]!CCA_Weighting[Zone]=B3235),0),MATCH(2022,VALUE([1]!CCA_Weighting[#Headers]),0))*O3235</f>
        <v>0.11038930351423762</v>
      </c>
      <c r="Q3235" s="31">
        <f>'Table 1'!$U$12</f>
        <v>14</v>
      </c>
      <c r="R3235" s="31">
        <f>'Table 1'!$W$12</f>
        <v>21</v>
      </c>
      <c r="S3235">
        <f t="shared" si="350"/>
        <v>157.5</v>
      </c>
      <c r="T3235">
        <f t="shared" si="351"/>
        <v>105</v>
      </c>
      <c r="U3235">
        <f t="shared" si="352"/>
        <v>105</v>
      </c>
      <c r="V3235">
        <f t="shared" si="353"/>
        <v>70</v>
      </c>
      <c r="W3235" s="28">
        <f t="shared" si="354"/>
        <v>70</v>
      </c>
      <c r="X3235" s="28">
        <f t="shared" si="355"/>
        <v>105</v>
      </c>
      <c r="Y3235">
        <f t="shared" si="356"/>
        <v>105</v>
      </c>
    </row>
    <row r="3236" spans="1:25" ht="14.4" x14ac:dyDescent="0.3">
      <c r="A3236" s="20" t="s">
        <v>22</v>
      </c>
      <c r="B3236" s="21" t="s">
        <v>142</v>
      </c>
      <c r="C3236" s="22" t="s">
        <v>143</v>
      </c>
      <c r="D3236" s="21" t="s">
        <v>37</v>
      </c>
      <c r="E3236" s="21" t="s">
        <v>33</v>
      </c>
      <c r="F3236" s="21" t="s">
        <v>29</v>
      </c>
      <c r="G3236" s="21" t="s">
        <v>28</v>
      </c>
      <c r="H3236" s="29">
        <f>'Table 1'!$Y$13</f>
        <v>33</v>
      </c>
      <c r="I3236" s="30"/>
      <c r="J3236" s="30"/>
      <c r="K3236" s="30"/>
      <c r="L3236" s="31"/>
      <c r="M3236" s="31">
        <v>22</v>
      </c>
      <c r="N3236" s="32">
        <f t="array" ref="N3236">INDEX([1]!CCA_Weighting[#Data],MATCH(1,([1]!CCA_Weighting[State]=A3236)*([1]!CCA_Weighting[Zone]=B3236),0),MATCH(2021,VALUE([1]!CCA_Weighting[#Headers]),0))*M3236</f>
        <v>0.1156459370149156</v>
      </c>
      <c r="O3236" s="31">
        <f>'Table 1'!$T$13</f>
        <v>22</v>
      </c>
      <c r="P3236" s="32">
        <f t="array" ref="P3236">INDEX([1]!CCA_Weighting[#Data],MATCH(1,([1]!CCA_Weighting[State]=A3236)*([1]!CCA_Weighting[Zone]=B3236),0),MATCH(2022,VALUE([1]!CCA_Weighting[#Headers]),0))*O3236</f>
        <v>0.1156459370149156</v>
      </c>
      <c r="Q3236" s="31">
        <f>'Table 1'!$U$13</f>
        <v>14.5</v>
      </c>
      <c r="R3236" s="31">
        <f>'Table 1'!$W$13</f>
        <v>22</v>
      </c>
      <c r="S3236">
        <f t="shared" si="350"/>
        <v>165</v>
      </c>
      <c r="T3236">
        <f t="shared" si="351"/>
        <v>110</v>
      </c>
      <c r="U3236">
        <f t="shared" si="352"/>
        <v>110</v>
      </c>
      <c r="V3236">
        <f t="shared" si="353"/>
        <v>72.5</v>
      </c>
      <c r="W3236" s="28">
        <f t="shared" si="354"/>
        <v>72.5</v>
      </c>
      <c r="X3236" s="28">
        <f t="shared" si="355"/>
        <v>110</v>
      </c>
      <c r="Y3236">
        <f t="shared" si="356"/>
        <v>110</v>
      </c>
    </row>
    <row r="3237" spans="1:25" ht="14.4" x14ac:dyDescent="0.3">
      <c r="A3237" s="23" t="s">
        <v>22</v>
      </c>
      <c r="B3237" s="24" t="s">
        <v>142</v>
      </c>
      <c r="C3237" s="25" t="s">
        <v>143</v>
      </c>
      <c r="D3237" s="24" t="s">
        <v>37</v>
      </c>
      <c r="E3237" s="24" t="s">
        <v>33</v>
      </c>
      <c r="F3237" s="24" t="s">
        <v>30</v>
      </c>
      <c r="G3237" s="24" t="s">
        <v>28</v>
      </c>
      <c r="H3237" s="29">
        <f>'Table 1'!$Y$14</f>
        <v>76</v>
      </c>
      <c r="I3237" s="30"/>
      <c r="J3237" s="30"/>
      <c r="K3237" s="30"/>
      <c r="L3237" s="31"/>
      <c r="M3237" s="31">
        <v>38</v>
      </c>
      <c r="N3237" s="32">
        <f t="array" ref="N3237">INDEX([1]!CCA_Weighting[#Data],MATCH(1,([1]!CCA_Weighting[State]=A3237)*([1]!CCA_Weighting[Zone]=B3237),0),MATCH(2021,VALUE([1]!CCA_Weighting[#Headers]),0))*M3237</f>
        <v>0.19975207302576331</v>
      </c>
      <c r="O3237" s="31">
        <f>'Table 1'!$T$14</f>
        <v>38</v>
      </c>
      <c r="P3237" s="32">
        <f t="array" ref="P3237">INDEX([1]!CCA_Weighting[#Data],MATCH(1,([1]!CCA_Weighting[State]=A3237)*([1]!CCA_Weighting[Zone]=B3237),0),MATCH(2022,VALUE([1]!CCA_Weighting[#Headers]),0))*O3237</f>
        <v>0.19975207302576331</v>
      </c>
      <c r="Q3237" s="31">
        <f>'Table 1'!$U$14</f>
        <v>24.5</v>
      </c>
      <c r="R3237" s="31">
        <f>'Table 1'!$W$14</f>
        <v>38</v>
      </c>
      <c r="S3237">
        <f t="shared" si="350"/>
        <v>380</v>
      </c>
      <c r="T3237">
        <f t="shared" si="351"/>
        <v>190</v>
      </c>
      <c r="U3237">
        <f t="shared" si="352"/>
        <v>190</v>
      </c>
      <c r="V3237">
        <f t="shared" si="353"/>
        <v>122.5</v>
      </c>
      <c r="W3237" s="28">
        <f t="shared" si="354"/>
        <v>122.5</v>
      </c>
      <c r="X3237" s="28">
        <f t="shared" si="355"/>
        <v>190</v>
      </c>
      <c r="Y3237">
        <f t="shared" si="356"/>
        <v>190</v>
      </c>
    </row>
    <row r="3238" spans="1:25" ht="14.4" x14ac:dyDescent="0.3">
      <c r="A3238" s="20" t="s">
        <v>22</v>
      </c>
      <c r="B3238" s="21" t="s">
        <v>142</v>
      </c>
      <c r="C3238" s="22" t="s">
        <v>143</v>
      </c>
      <c r="D3238" s="21" t="s">
        <v>37</v>
      </c>
      <c r="E3238" s="21" t="s">
        <v>34</v>
      </c>
      <c r="F3238" s="21" t="s">
        <v>27</v>
      </c>
      <c r="G3238" s="21" t="s">
        <v>28</v>
      </c>
      <c r="H3238" s="29">
        <f>'Table 1'!$Y$8</f>
        <v>42.75</v>
      </c>
      <c r="I3238" s="30"/>
      <c r="J3238" s="30"/>
      <c r="K3238" s="30"/>
      <c r="L3238" s="31"/>
      <c r="M3238" s="31">
        <v>21</v>
      </c>
      <c r="N3238" s="32">
        <f t="array" ref="N3238">INDEX([1]!CCA_Weighting[#Data],MATCH(1,([1]!CCA_Weighting[State]=A3238)*([1]!CCA_Weighting[Zone]=B3238),0),MATCH(2021,VALUE([1]!CCA_Weighting[#Headers]),0))*M3238</f>
        <v>0.11038930351423762</v>
      </c>
      <c r="O3238" s="31">
        <f>'Table 1'!$T$12</f>
        <v>21</v>
      </c>
      <c r="P3238" s="32">
        <f t="array" ref="P3238">INDEX([1]!CCA_Weighting[#Data],MATCH(1,([1]!CCA_Weighting[State]=A3238)*([1]!CCA_Weighting[Zone]=B3238),0),MATCH(2022,VALUE([1]!CCA_Weighting[#Headers]),0))*O3238</f>
        <v>0.11038930351423762</v>
      </c>
      <c r="Q3238" s="31">
        <f>'Table 1'!$U$12</f>
        <v>14</v>
      </c>
      <c r="R3238" s="31">
        <f>'Table 1'!$W$12</f>
        <v>21</v>
      </c>
      <c r="S3238">
        <f t="shared" si="350"/>
        <v>213.75</v>
      </c>
      <c r="T3238">
        <f t="shared" si="351"/>
        <v>105</v>
      </c>
      <c r="U3238">
        <f t="shared" si="352"/>
        <v>105</v>
      </c>
      <c r="V3238">
        <f t="shared" si="353"/>
        <v>70</v>
      </c>
      <c r="W3238" s="28">
        <f t="shared" si="354"/>
        <v>70</v>
      </c>
      <c r="X3238" s="28">
        <f t="shared" si="355"/>
        <v>105</v>
      </c>
      <c r="Y3238">
        <f t="shared" si="356"/>
        <v>105</v>
      </c>
    </row>
    <row r="3239" spans="1:25" ht="14.4" x14ac:dyDescent="0.3">
      <c r="A3239" s="23" t="s">
        <v>22</v>
      </c>
      <c r="B3239" s="24" t="s">
        <v>142</v>
      </c>
      <c r="C3239" s="25" t="s">
        <v>143</v>
      </c>
      <c r="D3239" s="24" t="s">
        <v>37</v>
      </c>
      <c r="E3239" s="24" t="s">
        <v>34</v>
      </c>
      <c r="F3239" s="24" t="s">
        <v>29</v>
      </c>
      <c r="G3239" s="24" t="s">
        <v>28</v>
      </c>
      <c r="H3239" s="29">
        <f>'Table 1'!$Y$9</f>
        <v>45</v>
      </c>
      <c r="I3239" s="30"/>
      <c r="J3239" s="30"/>
      <c r="K3239" s="30"/>
      <c r="L3239" s="31"/>
      <c r="M3239" s="31">
        <v>22</v>
      </c>
      <c r="N3239" s="32">
        <f t="array" ref="N3239">INDEX([1]!CCA_Weighting[#Data],MATCH(1,([1]!CCA_Weighting[State]=A3239)*([1]!CCA_Weighting[Zone]=B3239),0),MATCH(2021,VALUE([1]!CCA_Weighting[#Headers]),0))*M3239</f>
        <v>0.1156459370149156</v>
      </c>
      <c r="O3239" s="31">
        <f>'Table 1'!$T$13</f>
        <v>22</v>
      </c>
      <c r="P3239" s="32">
        <f t="array" ref="P3239">INDEX([1]!CCA_Weighting[#Data],MATCH(1,([1]!CCA_Weighting[State]=A3239)*([1]!CCA_Weighting[Zone]=B3239),0),MATCH(2022,VALUE([1]!CCA_Weighting[#Headers]),0))*O3239</f>
        <v>0.1156459370149156</v>
      </c>
      <c r="Q3239" s="31">
        <f>'Table 1'!$U$13</f>
        <v>14.5</v>
      </c>
      <c r="R3239" s="31">
        <f>'Table 1'!$W$13</f>
        <v>22</v>
      </c>
      <c r="S3239">
        <f t="shared" si="350"/>
        <v>225</v>
      </c>
      <c r="T3239">
        <f t="shared" si="351"/>
        <v>110</v>
      </c>
      <c r="U3239">
        <f t="shared" si="352"/>
        <v>110</v>
      </c>
      <c r="V3239">
        <f t="shared" si="353"/>
        <v>72.5</v>
      </c>
      <c r="W3239" s="28">
        <f t="shared" si="354"/>
        <v>72.5</v>
      </c>
      <c r="X3239" s="28">
        <f t="shared" si="355"/>
        <v>110</v>
      </c>
      <c r="Y3239">
        <f t="shared" si="356"/>
        <v>110</v>
      </c>
    </row>
    <row r="3240" spans="1:25" ht="14.4" x14ac:dyDescent="0.3">
      <c r="A3240" s="20" t="s">
        <v>22</v>
      </c>
      <c r="B3240" s="21" t="s">
        <v>142</v>
      </c>
      <c r="C3240" s="22" t="s">
        <v>143</v>
      </c>
      <c r="D3240" s="21" t="s">
        <v>37</v>
      </c>
      <c r="E3240" s="21" t="s">
        <v>34</v>
      </c>
      <c r="F3240" s="21" t="s">
        <v>30</v>
      </c>
      <c r="G3240" s="21" t="s">
        <v>28</v>
      </c>
      <c r="H3240" s="29">
        <f>'Table 1'!$Y$10</f>
        <v>76</v>
      </c>
      <c r="I3240" s="30"/>
      <c r="J3240" s="30"/>
      <c r="K3240" s="30"/>
      <c r="L3240" s="31"/>
      <c r="M3240" s="31">
        <v>38</v>
      </c>
      <c r="N3240" s="32">
        <f t="array" ref="N3240">INDEX([1]!CCA_Weighting[#Data],MATCH(1,([1]!CCA_Weighting[State]=A3240)*([1]!CCA_Weighting[Zone]=B3240),0),MATCH(2021,VALUE([1]!CCA_Weighting[#Headers]),0))*M3240</f>
        <v>0.19975207302576331</v>
      </c>
      <c r="O3240" s="31">
        <f>'Table 1'!$T$14</f>
        <v>38</v>
      </c>
      <c r="P3240" s="32">
        <f t="array" ref="P3240">INDEX([1]!CCA_Weighting[#Data],MATCH(1,([1]!CCA_Weighting[State]=A3240)*([1]!CCA_Weighting[Zone]=B3240),0),MATCH(2022,VALUE([1]!CCA_Weighting[#Headers]),0))*O3240</f>
        <v>0.19975207302576331</v>
      </c>
      <c r="Q3240" s="31">
        <f>'Table 1'!$U$14</f>
        <v>24.5</v>
      </c>
      <c r="R3240" s="31">
        <f>'Table 1'!$W$14</f>
        <v>38</v>
      </c>
      <c r="S3240">
        <f t="shared" si="350"/>
        <v>380</v>
      </c>
      <c r="T3240">
        <f t="shared" si="351"/>
        <v>190</v>
      </c>
      <c r="U3240">
        <f t="shared" si="352"/>
        <v>190</v>
      </c>
      <c r="V3240">
        <f t="shared" si="353"/>
        <v>122.5</v>
      </c>
      <c r="W3240" s="28">
        <f t="shared" si="354"/>
        <v>122.5</v>
      </c>
      <c r="X3240" s="28">
        <f t="shared" si="355"/>
        <v>190</v>
      </c>
      <c r="Y3240">
        <f t="shared" si="356"/>
        <v>190</v>
      </c>
    </row>
    <row r="3241" spans="1:25" ht="14.4" x14ac:dyDescent="0.3">
      <c r="A3241" s="23" t="s">
        <v>22</v>
      </c>
      <c r="B3241" s="24" t="s">
        <v>144</v>
      </c>
      <c r="C3241" s="25" t="s">
        <v>145</v>
      </c>
      <c r="D3241" s="24" t="s">
        <v>25</v>
      </c>
      <c r="E3241" s="25" t="s">
        <v>26</v>
      </c>
      <c r="F3241" s="24" t="s">
        <v>27</v>
      </c>
      <c r="G3241" s="24" t="s">
        <v>28</v>
      </c>
      <c r="H3241" s="29">
        <f>'Table 1'!$G$12</f>
        <v>40.5</v>
      </c>
      <c r="I3241" s="30"/>
      <c r="J3241" s="30"/>
      <c r="K3241" s="30"/>
      <c r="L3241" s="31"/>
      <c r="M3241" s="31">
        <v>27</v>
      </c>
      <c r="N3241" s="32">
        <f t="array" ref="N3241">INDEX([1]!CCA_Weighting[#Data],MATCH(1,([1]!CCA_Weighting[State]=A3241)*([1]!CCA_Weighting[Zone]=B3241),0),MATCH(2021,VALUE([1]!CCA_Weighting[#Headers]),0))*M3241</f>
        <v>8.9818833527050376E-2</v>
      </c>
      <c r="O3241" s="31">
        <f>'Table 1'!$B$12</f>
        <v>27</v>
      </c>
      <c r="P3241" s="32">
        <f t="array" ref="P3241">INDEX([1]!CCA_Weighting[#Data],MATCH(1,([1]!CCA_Weighting[State]=A3241)*([1]!CCA_Weighting[Zone]=B3241),0),MATCH(2022,VALUE([1]!CCA_Weighting[#Headers]),0))*O3241</f>
        <v>8.9818833527050376E-2</v>
      </c>
      <c r="Q3241" s="31">
        <f>'Table 1'!$C$12</f>
        <v>18</v>
      </c>
      <c r="R3241" s="31">
        <f>'Table 1'!$E$12</f>
        <v>27</v>
      </c>
      <c r="S3241">
        <f t="shared" si="350"/>
        <v>202.5</v>
      </c>
      <c r="T3241">
        <f t="shared" si="351"/>
        <v>135</v>
      </c>
      <c r="U3241">
        <f t="shared" si="352"/>
        <v>135</v>
      </c>
      <c r="V3241">
        <f t="shared" si="353"/>
        <v>90</v>
      </c>
      <c r="W3241" s="28">
        <f t="shared" si="354"/>
        <v>90</v>
      </c>
      <c r="X3241" s="28">
        <f t="shared" si="355"/>
        <v>135</v>
      </c>
      <c r="Y3241">
        <f t="shared" si="356"/>
        <v>135</v>
      </c>
    </row>
    <row r="3242" spans="1:25" ht="14.4" x14ac:dyDescent="0.3">
      <c r="A3242" s="20" t="s">
        <v>22</v>
      </c>
      <c r="B3242" s="21" t="s">
        <v>144</v>
      </c>
      <c r="C3242" s="22" t="s">
        <v>145</v>
      </c>
      <c r="D3242" s="21" t="s">
        <v>25</v>
      </c>
      <c r="E3242" s="22" t="s">
        <v>26</v>
      </c>
      <c r="F3242" s="21" t="s">
        <v>29</v>
      </c>
      <c r="G3242" s="21" t="s">
        <v>28</v>
      </c>
      <c r="H3242" s="29">
        <f>'Table 1'!$G$13</f>
        <v>43.5</v>
      </c>
      <c r="I3242" s="30"/>
      <c r="J3242" s="30"/>
      <c r="K3242" s="30"/>
      <c r="L3242" s="31"/>
      <c r="M3242" s="31">
        <v>29</v>
      </c>
      <c r="N3242" s="32">
        <f t="array" ref="N3242">INDEX([1]!CCA_Weighting[#Data],MATCH(1,([1]!CCA_Weighting[State]=A3242)*([1]!CCA_Weighting[Zone]=B3242),0),MATCH(2021,VALUE([1]!CCA_Weighting[#Headers]),0))*M3242</f>
        <v>9.6472080454980028E-2</v>
      </c>
      <c r="O3242" s="31">
        <f>'Table 1'!$B$13</f>
        <v>29</v>
      </c>
      <c r="P3242" s="32">
        <f t="array" ref="P3242">INDEX([1]!CCA_Weighting[#Data],MATCH(1,([1]!CCA_Weighting[State]=A3242)*([1]!CCA_Weighting[Zone]=B3242),0),MATCH(2022,VALUE([1]!CCA_Weighting[#Headers]),0))*O3242</f>
        <v>9.6472080454980028E-2</v>
      </c>
      <c r="Q3242" s="31">
        <f>'Table 1'!$C$13</f>
        <v>19</v>
      </c>
      <c r="R3242" s="31">
        <f>'Table 1'!$E$13</f>
        <v>29</v>
      </c>
      <c r="S3242">
        <f t="shared" si="350"/>
        <v>217.5</v>
      </c>
      <c r="T3242">
        <f t="shared" si="351"/>
        <v>145</v>
      </c>
      <c r="U3242">
        <f t="shared" si="352"/>
        <v>145</v>
      </c>
      <c r="V3242">
        <f t="shared" si="353"/>
        <v>95</v>
      </c>
      <c r="W3242" s="28">
        <f t="shared" si="354"/>
        <v>95</v>
      </c>
      <c r="X3242" s="28">
        <f t="shared" si="355"/>
        <v>145</v>
      </c>
      <c r="Y3242">
        <f t="shared" si="356"/>
        <v>145</v>
      </c>
    </row>
    <row r="3243" spans="1:25" ht="14.4" x14ac:dyDescent="0.3">
      <c r="A3243" s="23" t="s">
        <v>22</v>
      </c>
      <c r="B3243" s="24" t="s">
        <v>144</v>
      </c>
      <c r="C3243" s="25" t="s">
        <v>145</v>
      </c>
      <c r="D3243" s="24" t="s">
        <v>25</v>
      </c>
      <c r="E3243" s="25" t="s">
        <v>26</v>
      </c>
      <c r="F3243" s="24" t="s">
        <v>30</v>
      </c>
      <c r="G3243" s="24" t="s">
        <v>28</v>
      </c>
      <c r="H3243" s="29">
        <f>'Table 1'!$G$14</f>
        <v>110</v>
      </c>
      <c r="I3243" s="30"/>
      <c r="J3243" s="30"/>
      <c r="K3243" s="30"/>
      <c r="L3243" s="31"/>
      <c r="M3243" s="31">
        <v>55</v>
      </c>
      <c r="N3243" s="32">
        <f t="array" ref="N3243">INDEX([1]!CCA_Weighting[#Data],MATCH(1,([1]!CCA_Weighting[State]=A3243)*([1]!CCA_Weighting[Zone]=B3243),0),MATCH(2021,VALUE([1]!CCA_Weighting[#Headers]),0))*M3243</f>
        <v>0.18296429051806559</v>
      </c>
      <c r="O3243" s="31">
        <f>'Table 1'!$B$14</f>
        <v>55</v>
      </c>
      <c r="P3243" s="32">
        <f t="array" ref="P3243">INDEX([1]!CCA_Weighting[#Data],MATCH(1,([1]!CCA_Weighting[State]=A3243)*([1]!CCA_Weighting[Zone]=B3243),0),MATCH(2022,VALUE([1]!CCA_Weighting[#Headers]),0))*O3243</f>
        <v>0.18296429051806559</v>
      </c>
      <c r="Q3243" s="31">
        <f>'Table 1'!$C$14</f>
        <v>36</v>
      </c>
      <c r="R3243" s="31">
        <f>'Table 1'!$E$14</f>
        <v>55</v>
      </c>
      <c r="S3243">
        <f t="shared" si="350"/>
        <v>550</v>
      </c>
      <c r="T3243">
        <f t="shared" si="351"/>
        <v>275</v>
      </c>
      <c r="U3243">
        <f t="shared" si="352"/>
        <v>275</v>
      </c>
      <c r="V3243">
        <f t="shared" si="353"/>
        <v>180</v>
      </c>
      <c r="W3243" s="28">
        <f t="shared" si="354"/>
        <v>180</v>
      </c>
      <c r="X3243" s="28">
        <f t="shared" si="355"/>
        <v>275</v>
      </c>
      <c r="Y3243">
        <f t="shared" si="356"/>
        <v>275</v>
      </c>
    </row>
    <row r="3244" spans="1:25" ht="14.4" x14ac:dyDescent="0.3">
      <c r="A3244" s="20" t="s">
        <v>22</v>
      </c>
      <c r="B3244" s="21" t="s">
        <v>144</v>
      </c>
      <c r="C3244" s="22" t="s">
        <v>145</v>
      </c>
      <c r="D3244" s="21" t="s">
        <v>25</v>
      </c>
      <c r="E3244" s="21" t="s">
        <v>31</v>
      </c>
      <c r="F3244" s="21" t="s">
        <v>27</v>
      </c>
      <c r="G3244" s="21" t="s">
        <v>28</v>
      </c>
      <c r="H3244" s="29">
        <f>'Table 1'!$M$12</f>
        <v>37.5</v>
      </c>
      <c r="I3244" s="30"/>
      <c r="J3244" s="30"/>
      <c r="K3244" s="30"/>
      <c r="L3244" s="31"/>
      <c r="M3244" s="31">
        <v>25</v>
      </c>
      <c r="N3244" s="32">
        <f t="array" ref="N3244">INDEX([1]!CCA_Weighting[#Data],MATCH(1,([1]!CCA_Weighting[State]=A3244)*([1]!CCA_Weighting[Zone]=B3244),0),MATCH(2021,VALUE([1]!CCA_Weighting[#Headers]),0))*M3244</f>
        <v>8.3165586599120711E-2</v>
      </c>
      <c r="O3244" s="31">
        <f>'Table 1'!$H$12</f>
        <v>25</v>
      </c>
      <c r="P3244" s="32">
        <f t="array" ref="P3244">INDEX([1]!CCA_Weighting[#Data],MATCH(1,([1]!CCA_Weighting[State]=A3244)*([1]!CCA_Weighting[Zone]=B3244),0),MATCH(2022,VALUE([1]!CCA_Weighting[#Headers]),0))*O3244</f>
        <v>8.3165586599120711E-2</v>
      </c>
      <c r="Q3244" s="31">
        <f>'Table 1'!$I$12</f>
        <v>16</v>
      </c>
      <c r="R3244" s="31">
        <f>'Table 1'!$K$12</f>
        <v>25</v>
      </c>
      <c r="S3244">
        <f t="shared" si="350"/>
        <v>187.5</v>
      </c>
      <c r="T3244">
        <f t="shared" si="351"/>
        <v>125</v>
      </c>
      <c r="U3244">
        <f t="shared" si="352"/>
        <v>125</v>
      </c>
      <c r="V3244">
        <f t="shared" si="353"/>
        <v>80</v>
      </c>
      <c r="W3244" s="28">
        <f t="shared" si="354"/>
        <v>80</v>
      </c>
      <c r="X3244" s="28">
        <f t="shared" si="355"/>
        <v>125</v>
      </c>
      <c r="Y3244">
        <f t="shared" si="356"/>
        <v>125</v>
      </c>
    </row>
    <row r="3245" spans="1:25" ht="14.4" x14ac:dyDescent="0.3">
      <c r="A3245" s="23" t="s">
        <v>22</v>
      </c>
      <c r="B3245" s="24" t="s">
        <v>144</v>
      </c>
      <c r="C3245" s="25" t="s">
        <v>145</v>
      </c>
      <c r="D3245" s="24" t="s">
        <v>25</v>
      </c>
      <c r="E3245" s="24" t="s">
        <v>31</v>
      </c>
      <c r="F3245" s="24" t="s">
        <v>29</v>
      </c>
      <c r="G3245" s="24" t="s">
        <v>28</v>
      </c>
      <c r="H3245" s="29">
        <f>'Table 1'!$M$13</f>
        <v>39.75</v>
      </c>
      <c r="I3245" s="30"/>
      <c r="J3245" s="30"/>
      <c r="K3245" s="30"/>
      <c r="L3245" s="31"/>
      <c r="M3245" s="31">
        <v>26.5</v>
      </c>
      <c r="N3245" s="32">
        <f t="array" ref="N3245">INDEX([1]!CCA_Weighting[#Data],MATCH(1,([1]!CCA_Weighting[State]=A3245)*([1]!CCA_Weighting[Zone]=B3245),0),MATCH(2021,VALUE([1]!CCA_Weighting[#Headers]),0))*M3245</f>
        <v>8.8155521795067956E-2</v>
      </c>
      <c r="O3245" s="31">
        <f>'Table 1'!$H$13</f>
        <v>26.5</v>
      </c>
      <c r="P3245" s="32">
        <f t="array" ref="P3245">INDEX([1]!CCA_Weighting[#Data],MATCH(1,([1]!CCA_Weighting[State]=A3245)*([1]!CCA_Weighting[Zone]=B3245),0),MATCH(2022,VALUE([1]!CCA_Weighting[#Headers]),0))*O3245</f>
        <v>8.8155521795067956E-2</v>
      </c>
      <c r="Q3245" s="31">
        <f>'Table 1'!$I$13</f>
        <v>17</v>
      </c>
      <c r="R3245" s="31">
        <f>'Table 1'!$K$13</f>
        <v>26.5</v>
      </c>
      <c r="S3245">
        <f t="shared" si="350"/>
        <v>198.75</v>
      </c>
      <c r="T3245">
        <f t="shared" si="351"/>
        <v>132.5</v>
      </c>
      <c r="U3245">
        <f t="shared" si="352"/>
        <v>132.5</v>
      </c>
      <c r="V3245">
        <f t="shared" si="353"/>
        <v>85</v>
      </c>
      <c r="W3245" s="28">
        <f t="shared" si="354"/>
        <v>85</v>
      </c>
      <c r="X3245" s="28">
        <f t="shared" si="355"/>
        <v>132.5</v>
      </c>
      <c r="Y3245">
        <f t="shared" si="356"/>
        <v>132.5</v>
      </c>
    </row>
    <row r="3246" spans="1:25" ht="14.4" x14ac:dyDescent="0.3">
      <c r="A3246" s="20" t="s">
        <v>22</v>
      </c>
      <c r="B3246" s="21" t="s">
        <v>144</v>
      </c>
      <c r="C3246" s="22" t="s">
        <v>145</v>
      </c>
      <c r="D3246" s="21" t="s">
        <v>25</v>
      </c>
      <c r="E3246" s="21" t="s">
        <v>31</v>
      </c>
      <c r="F3246" s="21" t="s">
        <v>30</v>
      </c>
      <c r="G3246" s="21" t="s">
        <v>28</v>
      </c>
      <c r="H3246" s="29">
        <f>'Table 1'!$M$14</f>
        <v>100</v>
      </c>
      <c r="I3246" s="30"/>
      <c r="J3246" s="30"/>
      <c r="K3246" s="30"/>
      <c r="L3246" s="31"/>
      <c r="M3246" s="31">
        <v>50</v>
      </c>
      <c r="N3246" s="32">
        <f t="array" ref="N3246">INDEX([1]!CCA_Weighting[#Data],MATCH(1,([1]!CCA_Weighting[State]=A3246)*([1]!CCA_Weighting[Zone]=B3246),0),MATCH(2021,VALUE([1]!CCA_Weighting[#Headers]),0))*M3246</f>
        <v>0.16633117319824142</v>
      </c>
      <c r="O3246" s="31">
        <f>'Table 1'!$H$14</f>
        <v>50</v>
      </c>
      <c r="P3246" s="32">
        <f t="array" ref="P3246">INDEX([1]!CCA_Weighting[#Data],MATCH(1,([1]!CCA_Weighting[State]=A3246)*([1]!CCA_Weighting[Zone]=B3246),0),MATCH(2022,VALUE([1]!CCA_Weighting[#Headers]),0))*O3246</f>
        <v>0.16633117319824142</v>
      </c>
      <c r="Q3246" s="31">
        <f>'Table 1'!$I$14</f>
        <v>32.5</v>
      </c>
      <c r="R3246" s="31">
        <f>'Table 1'!$K$14</f>
        <v>50</v>
      </c>
      <c r="S3246">
        <f t="shared" si="350"/>
        <v>500</v>
      </c>
      <c r="T3246">
        <f t="shared" si="351"/>
        <v>250</v>
      </c>
      <c r="U3246">
        <f t="shared" si="352"/>
        <v>250</v>
      </c>
      <c r="V3246">
        <f t="shared" si="353"/>
        <v>162.5</v>
      </c>
      <c r="W3246" s="28">
        <f t="shared" si="354"/>
        <v>162.5</v>
      </c>
      <c r="X3246" s="28">
        <f t="shared" si="355"/>
        <v>250</v>
      </c>
      <c r="Y3246">
        <f t="shared" si="356"/>
        <v>250</v>
      </c>
    </row>
    <row r="3247" spans="1:25" ht="14.4" x14ac:dyDescent="0.3">
      <c r="A3247" s="23" t="s">
        <v>22</v>
      </c>
      <c r="B3247" s="24" t="s">
        <v>144</v>
      </c>
      <c r="C3247" s="25" t="s">
        <v>145</v>
      </c>
      <c r="D3247" s="24" t="s">
        <v>25</v>
      </c>
      <c r="E3247" s="24" t="s">
        <v>32</v>
      </c>
      <c r="F3247" s="24" t="s">
        <v>27</v>
      </c>
      <c r="G3247" s="24" t="s">
        <v>28</v>
      </c>
      <c r="H3247" s="29">
        <f>'Table 1'!$S$12</f>
        <v>35.25</v>
      </c>
      <c r="I3247" s="30"/>
      <c r="J3247" s="30"/>
      <c r="K3247" s="30"/>
      <c r="L3247" s="31"/>
      <c r="M3247" s="31">
        <v>23.5</v>
      </c>
      <c r="N3247" s="32">
        <f t="array" ref="N3247">INDEX([1]!CCA_Weighting[#Data],MATCH(1,([1]!CCA_Weighting[State]=A3247)*([1]!CCA_Weighting[Zone]=B3247),0),MATCH(2021,VALUE([1]!CCA_Weighting[#Headers]),0))*M3247</f>
        <v>7.8175651403173479E-2</v>
      </c>
      <c r="O3247" s="31">
        <f>'Table 1'!$N$8</f>
        <v>30</v>
      </c>
      <c r="P3247" s="32">
        <f t="array" ref="P3247">INDEX([1]!CCA_Weighting[#Data],MATCH(1,([1]!CCA_Weighting[State]=A3247)*([1]!CCA_Weighting[Zone]=B3247),0),MATCH(2022,VALUE([1]!CCA_Weighting[#Headers]),0))*O3247</f>
        <v>9.9798703918944867E-2</v>
      </c>
      <c r="Q3247" s="31">
        <f>'Table 1'!$O$8</f>
        <v>19.5</v>
      </c>
      <c r="R3247" s="31">
        <f>'Table 1'!$Q$8</f>
        <v>30</v>
      </c>
      <c r="S3247">
        <f t="shared" si="350"/>
        <v>176.25</v>
      </c>
      <c r="T3247">
        <f t="shared" si="351"/>
        <v>117.5</v>
      </c>
      <c r="U3247">
        <f t="shared" si="352"/>
        <v>150</v>
      </c>
      <c r="V3247">
        <f t="shared" si="353"/>
        <v>97.5</v>
      </c>
      <c r="W3247" s="28">
        <f t="shared" si="354"/>
        <v>76.375</v>
      </c>
      <c r="X3247" s="28">
        <f t="shared" si="355"/>
        <v>150</v>
      </c>
      <c r="Y3247">
        <f t="shared" si="356"/>
        <v>150</v>
      </c>
    </row>
    <row r="3248" spans="1:25" ht="14.4" x14ac:dyDescent="0.3">
      <c r="A3248" s="20" t="s">
        <v>22</v>
      </c>
      <c r="B3248" s="21" t="s">
        <v>144</v>
      </c>
      <c r="C3248" s="22" t="s">
        <v>145</v>
      </c>
      <c r="D3248" s="21" t="s">
        <v>25</v>
      </c>
      <c r="E3248" s="21" t="s">
        <v>32</v>
      </c>
      <c r="F3248" s="21" t="s">
        <v>29</v>
      </c>
      <c r="G3248" s="21" t="s">
        <v>28</v>
      </c>
      <c r="H3248" s="29">
        <f>'Table 1'!$S$13</f>
        <v>36.75</v>
      </c>
      <c r="I3248" s="30"/>
      <c r="J3248" s="30"/>
      <c r="K3248" s="30"/>
      <c r="L3248" s="31"/>
      <c r="M3248" s="31">
        <v>24.5</v>
      </c>
      <c r="N3248" s="32">
        <f t="array" ref="N3248">INDEX([1]!CCA_Weighting[#Data],MATCH(1,([1]!CCA_Weighting[State]=A3248)*([1]!CCA_Weighting[Zone]=B3248),0),MATCH(2021,VALUE([1]!CCA_Weighting[#Headers]),0))*M3248</f>
        <v>8.1502274867138305E-2</v>
      </c>
      <c r="O3248" s="31">
        <f>'Table 1'!$N$9</f>
        <v>32</v>
      </c>
      <c r="P3248" s="32">
        <f t="array" ref="P3248">INDEX([1]!CCA_Weighting[#Data],MATCH(1,([1]!CCA_Weighting[State]=A3248)*([1]!CCA_Weighting[Zone]=B3248),0),MATCH(2022,VALUE([1]!CCA_Weighting[#Headers]),0))*O3248</f>
        <v>0.10645195084687452</v>
      </c>
      <c r="Q3248" s="31">
        <f>'Table 1'!$O$9</f>
        <v>21</v>
      </c>
      <c r="R3248" s="31">
        <f>'Table 1'!$Q$9</f>
        <v>32</v>
      </c>
      <c r="S3248">
        <f t="shared" si="350"/>
        <v>183.75</v>
      </c>
      <c r="T3248">
        <f t="shared" si="351"/>
        <v>122.5</v>
      </c>
      <c r="U3248">
        <f t="shared" si="352"/>
        <v>160</v>
      </c>
      <c r="V3248">
        <f t="shared" si="353"/>
        <v>105</v>
      </c>
      <c r="W3248" s="28">
        <f t="shared" si="354"/>
        <v>80.390625</v>
      </c>
      <c r="X3248" s="28">
        <f t="shared" si="355"/>
        <v>160</v>
      </c>
      <c r="Y3248">
        <f t="shared" si="356"/>
        <v>160</v>
      </c>
    </row>
    <row r="3249" spans="1:25" ht="14.4" x14ac:dyDescent="0.3">
      <c r="A3249" s="23" t="s">
        <v>22</v>
      </c>
      <c r="B3249" s="24" t="s">
        <v>144</v>
      </c>
      <c r="C3249" s="25" t="s">
        <v>145</v>
      </c>
      <c r="D3249" s="24" t="s">
        <v>25</v>
      </c>
      <c r="E3249" s="24" t="s">
        <v>32</v>
      </c>
      <c r="F3249" s="24" t="s">
        <v>30</v>
      </c>
      <c r="G3249" s="24" t="s">
        <v>28</v>
      </c>
      <c r="H3249" s="29">
        <f>'Table 1'!$S$14</f>
        <v>80</v>
      </c>
      <c r="I3249" s="30"/>
      <c r="J3249" s="30"/>
      <c r="K3249" s="30"/>
      <c r="L3249" s="31"/>
      <c r="M3249" s="31">
        <v>40</v>
      </c>
      <c r="N3249" s="32">
        <f t="array" ref="N3249">INDEX([1]!CCA_Weighting[#Data],MATCH(1,([1]!CCA_Weighting[State]=A3249)*([1]!CCA_Weighting[Zone]=B3249),0),MATCH(2021,VALUE([1]!CCA_Weighting[#Headers]),0))*M3249</f>
        <v>0.13306493855859314</v>
      </c>
      <c r="O3249" s="31">
        <f>'Table 1'!$N$10</f>
        <v>40</v>
      </c>
      <c r="P3249" s="32">
        <f t="array" ref="P3249">INDEX([1]!CCA_Weighting[#Data],MATCH(1,([1]!CCA_Weighting[State]=A3249)*([1]!CCA_Weighting[Zone]=B3249),0),MATCH(2022,VALUE([1]!CCA_Weighting[#Headers]),0))*O3249</f>
        <v>0.13306493855859314</v>
      </c>
      <c r="Q3249" s="31">
        <f>'Table 1'!$O$10</f>
        <v>26</v>
      </c>
      <c r="R3249" s="31">
        <f>'Table 1'!$Q$10</f>
        <v>40</v>
      </c>
      <c r="S3249">
        <f t="shared" si="350"/>
        <v>400</v>
      </c>
      <c r="T3249">
        <f t="shared" si="351"/>
        <v>200</v>
      </c>
      <c r="U3249">
        <f t="shared" si="352"/>
        <v>200</v>
      </c>
      <c r="V3249">
        <f t="shared" si="353"/>
        <v>130</v>
      </c>
      <c r="W3249" s="28">
        <f t="shared" si="354"/>
        <v>130</v>
      </c>
      <c r="X3249" s="28">
        <f t="shared" si="355"/>
        <v>200</v>
      </c>
      <c r="Y3249">
        <f t="shared" si="356"/>
        <v>200</v>
      </c>
    </row>
    <row r="3250" spans="1:25" ht="14.4" x14ac:dyDescent="0.3">
      <c r="A3250" s="20" t="s">
        <v>22</v>
      </c>
      <c r="B3250" s="21" t="s">
        <v>144</v>
      </c>
      <c r="C3250" s="22" t="s">
        <v>145</v>
      </c>
      <c r="D3250" s="21" t="s">
        <v>25</v>
      </c>
      <c r="E3250" s="21" t="s">
        <v>33</v>
      </c>
      <c r="F3250" s="21" t="s">
        <v>27</v>
      </c>
      <c r="G3250" s="21" t="s">
        <v>28</v>
      </c>
      <c r="H3250" s="29">
        <f>'Table 1'!$Y$12</f>
        <v>31.5</v>
      </c>
      <c r="I3250" s="30"/>
      <c r="J3250" s="30"/>
      <c r="K3250" s="30"/>
      <c r="L3250" s="31"/>
      <c r="M3250" s="31">
        <v>21</v>
      </c>
      <c r="N3250" s="32">
        <f t="array" ref="N3250">INDEX([1]!CCA_Weighting[#Data],MATCH(1,([1]!CCA_Weighting[State]=A3250)*([1]!CCA_Weighting[Zone]=B3250),0),MATCH(2021,VALUE([1]!CCA_Weighting[#Headers]),0))*M3250</f>
        <v>6.9859092743261408E-2</v>
      </c>
      <c r="O3250" s="31">
        <f>'Table 1'!$T$12</f>
        <v>21</v>
      </c>
      <c r="P3250" s="32">
        <f t="array" ref="P3250">INDEX([1]!CCA_Weighting[#Data],MATCH(1,([1]!CCA_Weighting[State]=A3250)*([1]!CCA_Weighting[Zone]=B3250),0),MATCH(2022,VALUE([1]!CCA_Weighting[#Headers]),0))*O3250</f>
        <v>6.9859092743261408E-2</v>
      </c>
      <c r="Q3250" s="31">
        <f>'Table 1'!$U$12</f>
        <v>14</v>
      </c>
      <c r="R3250" s="31">
        <f>'Table 1'!$W$12</f>
        <v>21</v>
      </c>
      <c r="S3250">
        <f t="shared" si="350"/>
        <v>157.5</v>
      </c>
      <c r="T3250">
        <f t="shared" si="351"/>
        <v>105</v>
      </c>
      <c r="U3250">
        <f t="shared" si="352"/>
        <v>105</v>
      </c>
      <c r="V3250">
        <f t="shared" si="353"/>
        <v>70</v>
      </c>
      <c r="W3250" s="28">
        <f t="shared" si="354"/>
        <v>70</v>
      </c>
      <c r="X3250" s="28">
        <f t="shared" si="355"/>
        <v>105</v>
      </c>
      <c r="Y3250">
        <f t="shared" si="356"/>
        <v>105</v>
      </c>
    </row>
    <row r="3251" spans="1:25" ht="14.4" x14ac:dyDescent="0.3">
      <c r="A3251" s="23" t="s">
        <v>22</v>
      </c>
      <c r="B3251" s="24" t="s">
        <v>144</v>
      </c>
      <c r="C3251" s="25" t="s">
        <v>145</v>
      </c>
      <c r="D3251" s="24" t="s">
        <v>25</v>
      </c>
      <c r="E3251" s="24" t="s">
        <v>33</v>
      </c>
      <c r="F3251" s="24" t="s">
        <v>29</v>
      </c>
      <c r="G3251" s="24" t="s">
        <v>28</v>
      </c>
      <c r="H3251" s="29">
        <f>'Table 1'!$Y$13</f>
        <v>33</v>
      </c>
      <c r="I3251" s="30"/>
      <c r="J3251" s="30"/>
      <c r="K3251" s="30"/>
      <c r="L3251" s="31"/>
      <c r="M3251" s="31">
        <v>22</v>
      </c>
      <c r="N3251" s="32">
        <f t="array" ref="N3251">INDEX([1]!CCA_Weighting[#Data],MATCH(1,([1]!CCA_Weighting[State]=A3251)*([1]!CCA_Weighting[Zone]=B3251),0),MATCH(2021,VALUE([1]!CCA_Weighting[#Headers]),0))*M3251</f>
        <v>7.3185716207226234E-2</v>
      </c>
      <c r="O3251" s="31">
        <f>'Table 1'!$T$13</f>
        <v>22</v>
      </c>
      <c r="P3251" s="32">
        <f t="array" ref="P3251">INDEX([1]!CCA_Weighting[#Data],MATCH(1,([1]!CCA_Weighting[State]=A3251)*([1]!CCA_Weighting[Zone]=B3251),0),MATCH(2022,VALUE([1]!CCA_Weighting[#Headers]),0))*O3251</f>
        <v>7.3185716207226234E-2</v>
      </c>
      <c r="Q3251" s="31">
        <f>'Table 1'!$U$13</f>
        <v>14.5</v>
      </c>
      <c r="R3251" s="31">
        <f>'Table 1'!$W$13</f>
        <v>22</v>
      </c>
      <c r="S3251">
        <f t="shared" si="350"/>
        <v>165</v>
      </c>
      <c r="T3251">
        <f t="shared" si="351"/>
        <v>110</v>
      </c>
      <c r="U3251">
        <f t="shared" si="352"/>
        <v>110</v>
      </c>
      <c r="V3251">
        <f t="shared" si="353"/>
        <v>72.5</v>
      </c>
      <c r="W3251" s="28">
        <f t="shared" si="354"/>
        <v>72.5</v>
      </c>
      <c r="X3251" s="28">
        <f t="shared" si="355"/>
        <v>110</v>
      </c>
      <c r="Y3251">
        <f t="shared" si="356"/>
        <v>110</v>
      </c>
    </row>
    <row r="3252" spans="1:25" ht="14.4" x14ac:dyDescent="0.3">
      <c r="A3252" s="20" t="s">
        <v>22</v>
      </c>
      <c r="B3252" s="21" t="s">
        <v>144</v>
      </c>
      <c r="C3252" s="22" t="s">
        <v>145</v>
      </c>
      <c r="D3252" s="21" t="s">
        <v>25</v>
      </c>
      <c r="E3252" s="21" t="s">
        <v>33</v>
      </c>
      <c r="F3252" s="21" t="s">
        <v>30</v>
      </c>
      <c r="G3252" s="21" t="s">
        <v>28</v>
      </c>
      <c r="H3252" s="29">
        <f>'Table 1'!$Y$14</f>
        <v>76</v>
      </c>
      <c r="I3252" s="30"/>
      <c r="J3252" s="30"/>
      <c r="K3252" s="30"/>
      <c r="L3252" s="31"/>
      <c r="M3252" s="31">
        <v>38</v>
      </c>
      <c r="N3252" s="32">
        <f t="array" ref="N3252">INDEX([1]!CCA_Weighting[#Data],MATCH(1,([1]!CCA_Weighting[State]=A3252)*([1]!CCA_Weighting[Zone]=B3252),0),MATCH(2021,VALUE([1]!CCA_Weighting[#Headers]),0))*M3252</f>
        <v>0.12641169163066349</v>
      </c>
      <c r="O3252" s="31">
        <f>'Table 1'!$T$14</f>
        <v>38</v>
      </c>
      <c r="P3252" s="32">
        <f t="array" ref="P3252">INDEX([1]!CCA_Weighting[#Data],MATCH(1,([1]!CCA_Weighting[State]=A3252)*([1]!CCA_Weighting[Zone]=B3252),0),MATCH(2022,VALUE([1]!CCA_Weighting[#Headers]),0))*O3252</f>
        <v>0.12641169163066349</v>
      </c>
      <c r="Q3252" s="31">
        <f>'Table 1'!$U$14</f>
        <v>24.5</v>
      </c>
      <c r="R3252" s="31">
        <f>'Table 1'!$W$14</f>
        <v>38</v>
      </c>
      <c r="S3252">
        <f t="shared" si="350"/>
        <v>380</v>
      </c>
      <c r="T3252">
        <f t="shared" si="351"/>
        <v>190</v>
      </c>
      <c r="U3252">
        <f t="shared" si="352"/>
        <v>190</v>
      </c>
      <c r="V3252">
        <f t="shared" si="353"/>
        <v>122.5</v>
      </c>
      <c r="W3252" s="28">
        <f t="shared" si="354"/>
        <v>122.5</v>
      </c>
      <c r="X3252" s="28">
        <f t="shared" si="355"/>
        <v>190</v>
      </c>
      <c r="Y3252">
        <f t="shared" si="356"/>
        <v>190</v>
      </c>
    </row>
    <row r="3253" spans="1:25" ht="14.4" x14ac:dyDescent="0.3">
      <c r="A3253" s="23" t="s">
        <v>22</v>
      </c>
      <c r="B3253" s="24" t="s">
        <v>144</v>
      </c>
      <c r="C3253" s="25" t="s">
        <v>145</v>
      </c>
      <c r="D3253" s="24" t="s">
        <v>25</v>
      </c>
      <c r="E3253" s="24" t="s">
        <v>34</v>
      </c>
      <c r="F3253" s="24" t="s">
        <v>27</v>
      </c>
      <c r="G3253" s="24" t="s">
        <v>28</v>
      </c>
      <c r="H3253" s="29">
        <f>'Table 1'!$Y$8</f>
        <v>42.75</v>
      </c>
      <c r="I3253" s="30"/>
      <c r="J3253" s="30"/>
      <c r="K3253" s="30"/>
      <c r="L3253" s="31"/>
      <c r="M3253" s="31">
        <v>21</v>
      </c>
      <c r="N3253" s="32">
        <f t="array" ref="N3253">INDEX([1]!CCA_Weighting[#Data],MATCH(1,([1]!CCA_Weighting[State]=A3253)*([1]!CCA_Weighting[Zone]=B3253),0),MATCH(2021,VALUE([1]!CCA_Weighting[#Headers]),0))*M3253</f>
        <v>6.9859092743261408E-2</v>
      </c>
      <c r="O3253" s="31">
        <f>'Table 1'!$T$12</f>
        <v>21</v>
      </c>
      <c r="P3253" s="32">
        <f t="array" ref="P3253">INDEX([1]!CCA_Weighting[#Data],MATCH(1,([1]!CCA_Weighting[State]=A3253)*([1]!CCA_Weighting[Zone]=B3253),0),MATCH(2022,VALUE([1]!CCA_Weighting[#Headers]),0))*O3253</f>
        <v>6.9859092743261408E-2</v>
      </c>
      <c r="Q3253" s="31">
        <f>'Table 1'!$U$12</f>
        <v>14</v>
      </c>
      <c r="R3253" s="31">
        <f>'Table 1'!$W$12</f>
        <v>21</v>
      </c>
      <c r="S3253">
        <f t="shared" si="350"/>
        <v>213.75</v>
      </c>
      <c r="T3253">
        <f t="shared" si="351"/>
        <v>105</v>
      </c>
      <c r="U3253">
        <f t="shared" si="352"/>
        <v>105</v>
      </c>
      <c r="V3253">
        <f t="shared" si="353"/>
        <v>70</v>
      </c>
      <c r="W3253" s="28">
        <f t="shared" si="354"/>
        <v>70</v>
      </c>
      <c r="X3253" s="28">
        <f t="shared" si="355"/>
        <v>105</v>
      </c>
      <c r="Y3253">
        <f t="shared" si="356"/>
        <v>105</v>
      </c>
    </row>
    <row r="3254" spans="1:25" ht="14.4" x14ac:dyDescent="0.3">
      <c r="A3254" s="20" t="s">
        <v>22</v>
      </c>
      <c r="B3254" s="21" t="s">
        <v>144</v>
      </c>
      <c r="C3254" s="22" t="s">
        <v>145</v>
      </c>
      <c r="D3254" s="21" t="s">
        <v>25</v>
      </c>
      <c r="E3254" s="21" t="s">
        <v>34</v>
      </c>
      <c r="F3254" s="21" t="s">
        <v>29</v>
      </c>
      <c r="G3254" s="21" t="s">
        <v>28</v>
      </c>
      <c r="H3254" s="29">
        <f>'Table 1'!$Y$9</f>
        <v>45</v>
      </c>
      <c r="I3254" s="30"/>
      <c r="J3254" s="30"/>
      <c r="K3254" s="30"/>
      <c r="L3254" s="31"/>
      <c r="M3254" s="31">
        <v>22</v>
      </c>
      <c r="N3254" s="32">
        <f t="array" ref="N3254">INDEX([1]!CCA_Weighting[#Data],MATCH(1,([1]!CCA_Weighting[State]=A3254)*([1]!CCA_Weighting[Zone]=B3254),0),MATCH(2021,VALUE([1]!CCA_Weighting[#Headers]),0))*M3254</f>
        <v>7.3185716207226234E-2</v>
      </c>
      <c r="O3254" s="31">
        <f>'Table 1'!$T$13</f>
        <v>22</v>
      </c>
      <c r="P3254" s="32">
        <f t="array" ref="P3254">INDEX([1]!CCA_Weighting[#Data],MATCH(1,([1]!CCA_Weighting[State]=A3254)*([1]!CCA_Weighting[Zone]=B3254),0),MATCH(2022,VALUE([1]!CCA_Weighting[#Headers]),0))*O3254</f>
        <v>7.3185716207226234E-2</v>
      </c>
      <c r="Q3254" s="31">
        <f>'Table 1'!$U$13</f>
        <v>14.5</v>
      </c>
      <c r="R3254" s="31">
        <f>'Table 1'!$W$13</f>
        <v>22</v>
      </c>
      <c r="S3254">
        <f t="shared" si="350"/>
        <v>225</v>
      </c>
      <c r="T3254">
        <f t="shared" si="351"/>
        <v>110</v>
      </c>
      <c r="U3254">
        <f t="shared" si="352"/>
        <v>110</v>
      </c>
      <c r="V3254">
        <f t="shared" si="353"/>
        <v>72.5</v>
      </c>
      <c r="W3254" s="28">
        <f t="shared" si="354"/>
        <v>72.5</v>
      </c>
      <c r="X3254" s="28">
        <f t="shared" si="355"/>
        <v>110</v>
      </c>
      <c r="Y3254">
        <f t="shared" si="356"/>
        <v>110</v>
      </c>
    </row>
    <row r="3255" spans="1:25" ht="14.4" x14ac:dyDescent="0.3">
      <c r="A3255" s="23" t="s">
        <v>22</v>
      </c>
      <c r="B3255" s="24" t="s">
        <v>144</v>
      </c>
      <c r="C3255" s="25" t="s">
        <v>145</v>
      </c>
      <c r="D3255" s="24" t="s">
        <v>25</v>
      </c>
      <c r="E3255" s="24" t="s">
        <v>34</v>
      </c>
      <c r="F3255" s="24" t="s">
        <v>30</v>
      </c>
      <c r="G3255" s="24" t="s">
        <v>28</v>
      </c>
      <c r="H3255" s="29">
        <f>'Table 1'!$Y$10</f>
        <v>76</v>
      </c>
      <c r="I3255" s="30"/>
      <c r="J3255" s="30"/>
      <c r="K3255" s="30"/>
      <c r="L3255" s="31"/>
      <c r="M3255" s="31">
        <v>38</v>
      </c>
      <c r="N3255" s="32">
        <f t="array" ref="N3255">INDEX([1]!CCA_Weighting[#Data],MATCH(1,([1]!CCA_Weighting[State]=A3255)*([1]!CCA_Weighting[Zone]=B3255),0),MATCH(2021,VALUE([1]!CCA_Weighting[#Headers]),0))*M3255</f>
        <v>0.12641169163066349</v>
      </c>
      <c r="O3255" s="31">
        <f>'Table 1'!$T$14</f>
        <v>38</v>
      </c>
      <c r="P3255" s="32">
        <f t="array" ref="P3255">INDEX([1]!CCA_Weighting[#Data],MATCH(1,([1]!CCA_Weighting[State]=A3255)*([1]!CCA_Weighting[Zone]=B3255),0),MATCH(2022,VALUE([1]!CCA_Weighting[#Headers]),0))*O3255</f>
        <v>0.12641169163066349</v>
      </c>
      <c r="Q3255" s="31">
        <f>'Table 1'!$U$14</f>
        <v>24.5</v>
      </c>
      <c r="R3255" s="31">
        <f>'Table 1'!$W$14</f>
        <v>38</v>
      </c>
      <c r="S3255">
        <f t="shared" si="350"/>
        <v>380</v>
      </c>
      <c r="T3255">
        <f t="shared" si="351"/>
        <v>190</v>
      </c>
      <c r="U3255">
        <f t="shared" si="352"/>
        <v>190</v>
      </c>
      <c r="V3255">
        <f t="shared" si="353"/>
        <v>122.5</v>
      </c>
      <c r="W3255" s="28">
        <f t="shared" si="354"/>
        <v>122.5</v>
      </c>
      <c r="X3255" s="28">
        <f t="shared" si="355"/>
        <v>190</v>
      </c>
      <c r="Y3255">
        <f t="shared" si="356"/>
        <v>190</v>
      </c>
    </row>
    <row r="3256" spans="1:25" ht="14.4" x14ac:dyDescent="0.3">
      <c r="A3256" s="20" t="s">
        <v>22</v>
      </c>
      <c r="B3256" s="21" t="s">
        <v>144</v>
      </c>
      <c r="C3256" s="22" t="s">
        <v>145</v>
      </c>
      <c r="D3256" s="21" t="s">
        <v>35</v>
      </c>
      <c r="E3256" s="22" t="s">
        <v>26</v>
      </c>
      <c r="F3256" s="21" t="s">
        <v>27</v>
      </c>
      <c r="G3256" s="21" t="s">
        <v>28</v>
      </c>
      <c r="H3256" s="29">
        <f>'Table 1'!$G$12</f>
        <v>40.5</v>
      </c>
      <c r="I3256" s="30"/>
      <c r="J3256" s="30"/>
      <c r="K3256" s="30"/>
      <c r="L3256" s="31"/>
      <c r="M3256" s="31">
        <v>27</v>
      </c>
      <c r="N3256" s="32">
        <f t="array" ref="N3256">INDEX([1]!CCA_Weighting[#Data],MATCH(1,([1]!CCA_Weighting[State]=A3256)*([1]!CCA_Weighting[Zone]=B3256),0),MATCH(2021,VALUE([1]!CCA_Weighting[#Headers]),0))*M3256</f>
        <v>8.9818833527050376E-2</v>
      </c>
      <c r="O3256" s="31">
        <f>'Table 1'!$B$12</f>
        <v>27</v>
      </c>
      <c r="P3256" s="32">
        <f t="array" ref="P3256">INDEX([1]!CCA_Weighting[#Data],MATCH(1,([1]!CCA_Weighting[State]=A3256)*([1]!CCA_Weighting[Zone]=B3256),0),MATCH(2022,VALUE([1]!CCA_Weighting[#Headers]),0))*O3256</f>
        <v>8.9818833527050376E-2</v>
      </c>
      <c r="Q3256" s="31">
        <f>'Table 1'!$C$12</f>
        <v>18</v>
      </c>
      <c r="R3256" s="31">
        <f>'Table 1'!$E$12</f>
        <v>27</v>
      </c>
      <c r="S3256">
        <f t="shared" si="350"/>
        <v>202.5</v>
      </c>
      <c r="T3256">
        <f t="shared" si="351"/>
        <v>135</v>
      </c>
      <c r="U3256">
        <f t="shared" si="352"/>
        <v>135</v>
      </c>
      <c r="V3256">
        <f t="shared" si="353"/>
        <v>90</v>
      </c>
      <c r="W3256" s="28">
        <f t="shared" si="354"/>
        <v>90</v>
      </c>
      <c r="X3256" s="28">
        <f t="shared" si="355"/>
        <v>135</v>
      </c>
      <c r="Y3256">
        <f t="shared" si="356"/>
        <v>135</v>
      </c>
    </row>
    <row r="3257" spans="1:25" ht="14.4" x14ac:dyDescent="0.3">
      <c r="A3257" s="23" t="s">
        <v>22</v>
      </c>
      <c r="B3257" s="24" t="s">
        <v>144</v>
      </c>
      <c r="C3257" s="25" t="s">
        <v>145</v>
      </c>
      <c r="D3257" s="24" t="s">
        <v>35</v>
      </c>
      <c r="E3257" s="25" t="s">
        <v>26</v>
      </c>
      <c r="F3257" s="24" t="s">
        <v>29</v>
      </c>
      <c r="G3257" s="24" t="s">
        <v>28</v>
      </c>
      <c r="H3257" s="29">
        <f>'Table 1'!$G$13</f>
        <v>43.5</v>
      </c>
      <c r="I3257" s="30"/>
      <c r="J3257" s="30"/>
      <c r="K3257" s="30"/>
      <c r="L3257" s="31"/>
      <c r="M3257" s="31">
        <v>29</v>
      </c>
      <c r="N3257" s="32">
        <f t="array" ref="N3257">INDEX([1]!CCA_Weighting[#Data],MATCH(1,([1]!CCA_Weighting[State]=A3257)*([1]!CCA_Weighting[Zone]=B3257),0),MATCH(2021,VALUE([1]!CCA_Weighting[#Headers]),0))*M3257</f>
        <v>9.6472080454980028E-2</v>
      </c>
      <c r="O3257" s="31">
        <f>'Table 1'!$B$13</f>
        <v>29</v>
      </c>
      <c r="P3257" s="32">
        <f t="array" ref="P3257">INDEX([1]!CCA_Weighting[#Data],MATCH(1,([1]!CCA_Weighting[State]=A3257)*([1]!CCA_Weighting[Zone]=B3257),0),MATCH(2022,VALUE([1]!CCA_Weighting[#Headers]),0))*O3257</f>
        <v>9.6472080454980028E-2</v>
      </c>
      <c r="Q3257" s="31">
        <f>'Table 1'!$C$13</f>
        <v>19</v>
      </c>
      <c r="R3257" s="31">
        <f>'Table 1'!$E$13</f>
        <v>29</v>
      </c>
      <c r="S3257">
        <f t="shared" si="350"/>
        <v>217.5</v>
      </c>
      <c r="T3257">
        <f t="shared" si="351"/>
        <v>145</v>
      </c>
      <c r="U3257">
        <f t="shared" si="352"/>
        <v>145</v>
      </c>
      <c r="V3257">
        <f t="shared" si="353"/>
        <v>95</v>
      </c>
      <c r="W3257" s="28">
        <f t="shared" si="354"/>
        <v>95</v>
      </c>
      <c r="X3257" s="28">
        <f t="shared" si="355"/>
        <v>145</v>
      </c>
      <c r="Y3257">
        <f t="shared" si="356"/>
        <v>145</v>
      </c>
    </row>
    <row r="3258" spans="1:25" ht="14.4" x14ac:dyDescent="0.3">
      <c r="A3258" s="20" t="s">
        <v>22</v>
      </c>
      <c r="B3258" s="21" t="s">
        <v>144</v>
      </c>
      <c r="C3258" s="22" t="s">
        <v>145</v>
      </c>
      <c r="D3258" s="21" t="s">
        <v>35</v>
      </c>
      <c r="E3258" s="22" t="s">
        <v>26</v>
      </c>
      <c r="F3258" s="21" t="s">
        <v>30</v>
      </c>
      <c r="G3258" s="21" t="s">
        <v>28</v>
      </c>
      <c r="H3258" s="29">
        <f>'Table 1'!$G$14</f>
        <v>110</v>
      </c>
      <c r="I3258" s="30"/>
      <c r="J3258" s="30"/>
      <c r="K3258" s="30"/>
      <c r="L3258" s="31"/>
      <c r="M3258" s="31">
        <v>55</v>
      </c>
      <c r="N3258" s="32">
        <f t="array" ref="N3258">INDEX([1]!CCA_Weighting[#Data],MATCH(1,([1]!CCA_Weighting[State]=A3258)*([1]!CCA_Weighting[Zone]=B3258),0),MATCH(2021,VALUE([1]!CCA_Weighting[#Headers]),0))*M3258</f>
        <v>0.18296429051806559</v>
      </c>
      <c r="O3258" s="31">
        <f>'Table 1'!$B$14</f>
        <v>55</v>
      </c>
      <c r="P3258" s="32">
        <f t="array" ref="P3258">INDEX([1]!CCA_Weighting[#Data],MATCH(1,([1]!CCA_Weighting[State]=A3258)*([1]!CCA_Weighting[Zone]=B3258),0),MATCH(2022,VALUE([1]!CCA_Weighting[#Headers]),0))*O3258</f>
        <v>0.18296429051806559</v>
      </c>
      <c r="Q3258" s="31">
        <f>'Table 1'!$C$14</f>
        <v>36</v>
      </c>
      <c r="R3258" s="31">
        <f>'Table 1'!$E$14</f>
        <v>55</v>
      </c>
      <c r="S3258">
        <f t="shared" si="350"/>
        <v>550</v>
      </c>
      <c r="T3258">
        <f t="shared" si="351"/>
        <v>275</v>
      </c>
      <c r="U3258">
        <f t="shared" si="352"/>
        <v>275</v>
      </c>
      <c r="V3258">
        <f t="shared" si="353"/>
        <v>180</v>
      </c>
      <c r="W3258" s="28">
        <f t="shared" si="354"/>
        <v>180</v>
      </c>
      <c r="X3258" s="28">
        <f t="shared" si="355"/>
        <v>275</v>
      </c>
      <c r="Y3258">
        <f t="shared" si="356"/>
        <v>275</v>
      </c>
    </row>
    <row r="3259" spans="1:25" ht="14.4" x14ac:dyDescent="0.3">
      <c r="A3259" s="23" t="s">
        <v>22</v>
      </c>
      <c r="B3259" s="24" t="s">
        <v>144</v>
      </c>
      <c r="C3259" s="25" t="s">
        <v>145</v>
      </c>
      <c r="D3259" s="24" t="s">
        <v>35</v>
      </c>
      <c r="E3259" s="24" t="s">
        <v>31</v>
      </c>
      <c r="F3259" s="24" t="s">
        <v>27</v>
      </c>
      <c r="G3259" s="24" t="s">
        <v>28</v>
      </c>
      <c r="H3259" s="29">
        <f>'Table 1'!$M$12</f>
        <v>37.5</v>
      </c>
      <c r="I3259" s="30"/>
      <c r="J3259" s="30"/>
      <c r="K3259" s="30"/>
      <c r="L3259" s="31"/>
      <c r="M3259" s="31">
        <v>25</v>
      </c>
      <c r="N3259" s="32">
        <f t="array" ref="N3259">INDEX([1]!CCA_Weighting[#Data],MATCH(1,([1]!CCA_Weighting[State]=A3259)*([1]!CCA_Weighting[Zone]=B3259),0),MATCH(2021,VALUE([1]!CCA_Weighting[#Headers]),0))*M3259</f>
        <v>8.3165586599120711E-2</v>
      </c>
      <c r="O3259" s="31">
        <f>'Table 1'!$H$12</f>
        <v>25</v>
      </c>
      <c r="P3259" s="32">
        <f t="array" ref="P3259">INDEX([1]!CCA_Weighting[#Data],MATCH(1,([1]!CCA_Weighting[State]=A3259)*([1]!CCA_Weighting[Zone]=B3259),0),MATCH(2022,VALUE([1]!CCA_Weighting[#Headers]),0))*O3259</f>
        <v>8.3165586599120711E-2</v>
      </c>
      <c r="Q3259" s="31">
        <f>'Table 1'!$I$12</f>
        <v>16</v>
      </c>
      <c r="R3259" s="31">
        <f>'Table 1'!$K$12</f>
        <v>25</v>
      </c>
      <c r="S3259">
        <f t="shared" si="350"/>
        <v>187.5</v>
      </c>
      <c r="T3259">
        <f t="shared" si="351"/>
        <v>125</v>
      </c>
      <c r="U3259">
        <f t="shared" si="352"/>
        <v>125</v>
      </c>
      <c r="V3259">
        <f t="shared" si="353"/>
        <v>80</v>
      </c>
      <c r="W3259" s="28">
        <f t="shared" si="354"/>
        <v>80</v>
      </c>
      <c r="X3259" s="28">
        <f t="shared" si="355"/>
        <v>125</v>
      </c>
      <c r="Y3259">
        <f t="shared" si="356"/>
        <v>125</v>
      </c>
    </row>
    <row r="3260" spans="1:25" ht="14.4" x14ac:dyDescent="0.3">
      <c r="A3260" s="20" t="s">
        <v>22</v>
      </c>
      <c r="B3260" s="21" t="s">
        <v>144</v>
      </c>
      <c r="C3260" s="22" t="s">
        <v>145</v>
      </c>
      <c r="D3260" s="21" t="s">
        <v>35</v>
      </c>
      <c r="E3260" s="21" t="s">
        <v>31</v>
      </c>
      <c r="F3260" s="21" t="s">
        <v>29</v>
      </c>
      <c r="G3260" s="21" t="s">
        <v>28</v>
      </c>
      <c r="H3260" s="29">
        <f>'Table 1'!$M$13</f>
        <v>39.75</v>
      </c>
      <c r="I3260" s="30"/>
      <c r="J3260" s="30"/>
      <c r="K3260" s="30"/>
      <c r="L3260" s="31"/>
      <c r="M3260" s="31">
        <v>26.5</v>
      </c>
      <c r="N3260" s="32">
        <f t="array" ref="N3260">INDEX([1]!CCA_Weighting[#Data],MATCH(1,([1]!CCA_Weighting[State]=A3260)*([1]!CCA_Weighting[Zone]=B3260),0),MATCH(2021,VALUE([1]!CCA_Weighting[#Headers]),0))*M3260</f>
        <v>8.8155521795067956E-2</v>
      </c>
      <c r="O3260" s="31">
        <f>'Table 1'!$H$13</f>
        <v>26.5</v>
      </c>
      <c r="P3260" s="32">
        <f t="array" ref="P3260">INDEX([1]!CCA_Weighting[#Data],MATCH(1,([1]!CCA_Weighting[State]=A3260)*([1]!CCA_Weighting[Zone]=B3260),0),MATCH(2022,VALUE([1]!CCA_Weighting[#Headers]),0))*O3260</f>
        <v>8.8155521795067956E-2</v>
      </c>
      <c r="Q3260" s="31">
        <f>'Table 1'!$I$13</f>
        <v>17</v>
      </c>
      <c r="R3260" s="31">
        <f>'Table 1'!$K$13</f>
        <v>26.5</v>
      </c>
      <c r="S3260">
        <f t="shared" si="350"/>
        <v>198.75</v>
      </c>
      <c r="T3260">
        <f t="shared" si="351"/>
        <v>132.5</v>
      </c>
      <c r="U3260">
        <f t="shared" si="352"/>
        <v>132.5</v>
      </c>
      <c r="V3260">
        <f t="shared" si="353"/>
        <v>85</v>
      </c>
      <c r="W3260" s="28">
        <f t="shared" si="354"/>
        <v>85</v>
      </c>
      <c r="X3260" s="28">
        <f t="shared" si="355"/>
        <v>132.5</v>
      </c>
      <c r="Y3260">
        <f t="shared" si="356"/>
        <v>132.5</v>
      </c>
    </row>
    <row r="3261" spans="1:25" ht="14.4" x14ac:dyDescent="0.3">
      <c r="A3261" s="23" t="s">
        <v>22</v>
      </c>
      <c r="B3261" s="24" t="s">
        <v>144</v>
      </c>
      <c r="C3261" s="25" t="s">
        <v>145</v>
      </c>
      <c r="D3261" s="24" t="s">
        <v>35</v>
      </c>
      <c r="E3261" s="24" t="s">
        <v>31</v>
      </c>
      <c r="F3261" s="24" t="s">
        <v>30</v>
      </c>
      <c r="G3261" s="24" t="s">
        <v>28</v>
      </c>
      <c r="H3261" s="29">
        <f>'Table 1'!$M$14</f>
        <v>100</v>
      </c>
      <c r="I3261" s="30"/>
      <c r="J3261" s="30"/>
      <c r="K3261" s="30"/>
      <c r="L3261" s="31"/>
      <c r="M3261" s="31">
        <v>50</v>
      </c>
      <c r="N3261" s="32">
        <f t="array" ref="N3261">INDEX([1]!CCA_Weighting[#Data],MATCH(1,([1]!CCA_Weighting[State]=A3261)*([1]!CCA_Weighting[Zone]=B3261),0),MATCH(2021,VALUE([1]!CCA_Weighting[#Headers]),0))*M3261</f>
        <v>0.16633117319824142</v>
      </c>
      <c r="O3261" s="31">
        <f>'Table 1'!$H$14</f>
        <v>50</v>
      </c>
      <c r="P3261" s="32">
        <f t="array" ref="P3261">INDEX([1]!CCA_Weighting[#Data],MATCH(1,([1]!CCA_Weighting[State]=A3261)*([1]!CCA_Weighting[Zone]=B3261),0),MATCH(2022,VALUE([1]!CCA_Weighting[#Headers]),0))*O3261</f>
        <v>0.16633117319824142</v>
      </c>
      <c r="Q3261" s="31">
        <f>'Table 1'!$I$14</f>
        <v>32.5</v>
      </c>
      <c r="R3261" s="31">
        <f>'Table 1'!$K$14</f>
        <v>50</v>
      </c>
      <c r="S3261">
        <f t="shared" si="350"/>
        <v>500</v>
      </c>
      <c r="T3261">
        <f t="shared" si="351"/>
        <v>250</v>
      </c>
      <c r="U3261">
        <f t="shared" si="352"/>
        <v>250</v>
      </c>
      <c r="V3261">
        <f t="shared" si="353"/>
        <v>162.5</v>
      </c>
      <c r="W3261" s="28">
        <f t="shared" si="354"/>
        <v>162.5</v>
      </c>
      <c r="X3261" s="28">
        <f t="shared" si="355"/>
        <v>250</v>
      </c>
      <c r="Y3261">
        <f t="shared" si="356"/>
        <v>250</v>
      </c>
    </row>
    <row r="3262" spans="1:25" ht="14.4" x14ac:dyDescent="0.3">
      <c r="A3262" s="20" t="s">
        <v>22</v>
      </c>
      <c r="B3262" s="21" t="s">
        <v>144</v>
      </c>
      <c r="C3262" s="22" t="s">
        <v>145</v>
      </c>
      <c r="D3262" s="21" t="s">
        <v>35</v>
      </c>
      <c r="E3262" s="21" t="s">
        <v>32</v>
      </c>
      <c r="F3262" s="21" t="s">
        <v>27</v>
      </c>
      <c r="G3262" s="21" t="s">
        <v>28</v>
      </c>
      <c r="H3262" s="29">
        <f>'Table 1'!$S$12</f>
        <v>35.25</v>
      </c>
      <c r="I3262" s="30"/>
      <c r="J3262" s="30"/>
      <c r="K3262" s="30"/>
      <c r="L3262" s="31"/>
      <c r="M3262" s="31">
        <v>23.5</v>
      </c>
      <c r="N3262" s="32">
        <f t="array" ref="N3262">INDEX([1]!CCA_Weighting[#Data],MATCH(1,([1]!CCA_Weighting[State]=A3262)*([1]!CCA_Weighting[Zone]=B3262),0),MATCH(2021,VALUE([1]!CCA_Weighting[#Headers]),0))*M3262</f>
        <v>7.8175651403173479E-2</v>
      </c>
      <c r="O3262" s="31">
        <f>'Table 1'!$N$8</f>
        <v>30</v>
      </c>
      <c r="P3262" s="32">
        <f t="array" ref="P3262">INDEX([1]!CCA_Weighting[#Data],MATCH(1,([1]!CCA_Weighting[State]=A3262)*([1]!CCA_Weighting[Zone]=B3262),0),MATCH(2022,VALUE([1]!CCA_Weighting[#Headers]),0))*O3262</f>
        <v>9.9798703918944867E-2</v>
      </c>
      <c r="Q3262" s="31">
        <f>'Table 1'!$O$8</f>
        <v>19.5</v>
      </c>
      <c r="R3262" s="31">
        <f>'Table 1'!$Q$8</f>
        <v>30</v>
      </c>
      <c r="S3262">
        <f t="shared" si="350"/>
        <v>176.25</v>
      </c>
      <c r="T3262">
        <f t="shared" si="351"/>
        <v>117.5</v>
      </c>
      <c r="U3262">
        <f t="shared" si="352"/>
        <v>150</v>
      </c>
      <c r="V3262">
        <f t="shared" si="353"/>
        <v>97.5</v>
      </c>
      <c r="W3262" s="28">
        <f t="shared" si="354"/>
        <v>76.375</v>
      </c>
      <c r="X3262" s="28">
        <f t="shared" si="355"/>
        <v>150</v>
      </c>
      <c r="Y3262">
        <f t="shared" si="356"/>
        <v>150</v>
      </c>
    </row>
    <row r="3263" spans="1:25" ht="14.4" x14ac:dyDescent="0.3">
      <c r="A3263" s="23" t="s">
        <v>22</v>
      </c>
      <c r="B3263" s="24" t="s">
        <v>144</v>
      </c>
      <c r="C3263" s="25" t="s">
        <v>145</v>
      </c>
      <c r="D3263" s="24" t="s">
        <v>35</v>
      </c>
      <c r="E3263" s="24" t="s">
        <v>32</v>
      </c>
      <c r="F3263" s="24" t="s">
        <v>29</v>
      </c>
      <c r="G3263" s="24" t="s">
        <v>28</v>
      </c>
      <c r="H3263" s="29">
        <f>'Table 1'!$S$13</f>
        <v>36.75</v>
      </c>
      <c r="I3263" s="30"/>
      <c r="J3263" s="30"/>
      <c r="K3263" s="30"/>
      <c r="L3263" s="31"/>
      <c r="M3263" s="31">
        <v>24.5</v>
      </c>
      <c r="N3263" s="32">
        <f t="array" ref="N3263">INDEX([1]!CCA_Weighting[#Data],MATCH(1,([1]!CCA_Weighting[State]=A3263)*([1]!CCA_Weighting[Zone]=B3263),0),MATCH(2021,VALUE([1]!CCA_Weighting[#Headers]),0))*M3263</f>
        <v>8.1502274867138305E-2</v>
      </c>
      <c r="O3263" s="31">
        <f>'Table 1'!$N$9</f>
        <v>32</v>
      </c>
      <c r="P3263" s="32">
        <f t="array" ref="P3263">INDEX([1]!CCA_Weighting[#Data],MATCH(1,([1]!CCA_Weighting[State]=A3263)*([1]!CCA_Weighting[Zone]=B3263),0),MATCH(2022,VALUE([1]!CCA_Weighting[#Headers]),0))*O3263</f>
        <v>0.10645195084687452</v>
      </c>
      <c r="Q3263" s="31">
        <f>'Table 1'!$O$9</f>
        <v>21</v>
      </c>
      <c r="R3263" s="31">
        <f>'Table 1'!$Q$9</f>
        <v>32</v>
      </c>
      <c r="S3263">
        <f t="shared" si="350"/>
        <v>183.75</v>
      </c>
      <c r="T3263">
        <f t="shared" si="351"/>
        <v>122.5</v>
      </c>
      <c r="U3263">
        <f t="shared" si="352"/>
        <v>160</v>
      </c>
      <c r="V3263">
        <f t="shared" si="353"/>
        <v>105</v>
      </c>
      <c r="W3263" s="28">
        <f t="shared" si="354"/>
        <v>80.390625</v>
      </c>
      <c r="X3263" s="28">
        <f t="shared" si="355"/>
        <v>160</v>
      </c>
      <c r="Y3263">
        <f t="shared" si="356"/>
        <v>160</v>
      </c>
    </row>
    <row r="3264" spans="1:25" ht="14.4" x14ac:dyDescent="0.3">
      <c r="A3264" s="20" t="s">
        <v>22</v>
      </c>
      <c r="B3264" s="21" t="s">
        <v>144</v>
      </c>
      <c r="C3264" s="22" t="s">
        <v>145</v>
      </c>
      <c r="D3264" s="21" t="s">
        <v>35</v>
      </c>
      <c r="E3264" s="21" t="s">
        <v>32</v>
      </c>
      <c r="F3264" s="21" t="s">
        <v>30</v>
      </c>
      <c r="G3264" s="21" t="s">
        <v>28</v>
      </c>
      <c r="H3264" s="29">
        <f>'Table 1'!$S$14</f>
        <v>80</v>
      </c>
      <c r="I3264" s="30"/>
      <c r="J3264" s="30"/>
      <c r="K3264" s="30"/>
      <c r="L3264" s="31"/>
      <c r="M3264" s="31">
        <v>40</v>
      </c>
      <c r="N3264" s="32">
        <f t="array" ref="N3264">INDEX([1]!CCA_Weighting[#Data],MATCH(1,([1]!CCA_Weighting[State]=A3264)*([1]!CCA_Weighting[Zone]=B3264),0),MATCH(2021,VALUE([1]!CCA_Weighting[#Headers]),0))*M3264</f>
        <v>0.13306493855859314</v>
      </c>
      <c r="O3264" s="31">
        <f>'Table 1'!$N$10</f>
        <v>40</v>
      </c>
      <c r="P3264" s="32">
        <f t="array" ref="P3264">INDEX([1]!CCA_Weighting[#Data],MATCH(1,([1]!CCA_Weighting[State]=A3264)*([1]!CCA_Weighting[Zone]=B3264),0),MATCH(2022,VALUE([1]!CCA_Weighting[#Headers]),0))*O3264</f>
        <v>0.13306493855859314</v>
      </c>
      <c r="Q3264" s="31">
        <f>'Table 1'!$O$10</f>
        <v>26</v>
      </c>
      <c r="R3264" s="31">
        <f>'Table 1'!$Q$10</f>
        <v>40</v>
      </c>
      <c r="S3264">
        <f t="shared" si="350"/>
        <v>400</v>
      </c>
      <c r="T3264">
        <f t="shared" si="351"/>
        <v>200</v>
      </c>
      <c r="U3264">
        <f t="shared" si="352"/>
        <v>200</v>
      </c>
      <c r="V3264">
        <f t="shared" si="353"/>
        <v>130</v>
      </c>
      <c r="W3264" s="28">
        <f t="shared" si="354"/>
        <v>130</v>
      </c>
      <c r="X3264" s="28">
        <f t="shared" si="355"/>
        <v>200</v>
      </c>
      <c r="Y3264">
        <f t="shared" si="356"/>
        <v>200</v>
      </c>
    </row>
    <row r="3265" spans="1:25" ht="14.4" x14ac:dyDescent="0.3">
      <c r="A3265" s="23" t="s">
        <v>22</v>
      </c>
      <c r="B3265" s="24" t="s">
        <v>144</v>
      </c>
      <c r="C3265" s="25" t="s">
        <v>145</v>
      </c>
      <c r="D3265" s="24" t="s">
        <v>35</v>
      </c>
      <c r="E3265" s="24" t="s">
        <v>33</v>
      </c>
      <c r="F3265" s="24" t="s">
        <v>27</v>
      </c>
      <c r="G3265" s="24" t="s">
        <v>28</v>
      </c>
      <c r="H3265" s="29">
        <f>'Table 1'!$Y$12</f>
        <v>31.5</v>
      </c>
      <c r="I3265" s="30"/>
      <c r="J3265" s="30"/>
      <c r="K3265" s="30"/>
      <c r="L3265" s="31"/>
      <c r="M3265" s="31">
        <v>21</v>
      </c>
      <c r="N3265" s="32">
        <f t="array" ref="N3265">INDEX([1]!CCA_Weighting[#Data],MATCH(1,([1]!CCA_Weighting[State]=A3265)*([1]!CCA_Weighting[Zone]=B3265),0),MATCH(2021,VALUE([1]!CCA_Weighting[#Headers]),0))*M3265</f>
        <v>6.9859092743261408E-2</v>
      </c>
      <c r="O3265" s="31">
        <f>'Table 1'!$T$12</f>
        <v>21</v>
      </c>
      <c r="P3265" s="32">
        <f t="array" ref="P3265">INDEX([1]!CCA_Weighting[#Data],MATCH(1,([1]!CCA_Weighting[State]=A3265)*([1]!CCA_Weighting[Zone]=B3265),0),MATCH(2022,VALUE([1]!CCA_Weighting[#Headers]),0))*O3265</f>
        <v>6.9859092743261408E-2</v>
      </c>
      <c r="Q3265" s="31">
        <f>'Table 1'!$U$12</f>
        <v>14</v>
      </c>
      <c r="R3265" s="31">
        <f>'Table 1'!$W$12</f>
        <v>21</v>
      </c>
      <c r="S3265">
        <f t="shared" si="350"/>
        <v>157.5</v>
      </c>
      <c r="T3265">
        <f t="shared" si="351"/>
        <v>105</v>
      </c>
      <c r="U3265">
        <f t="shared" si="352"/>
        <v>105</v>
      </c>
      <c r="V3265">
        <f t="shared" si="353"/>
        <v>70</v>
      </c>
      <c r="W3265" s="28">
        <f t="shared" si="354"/>
        <v>70</v>
      </c>
      <c r="X3265" s="28">
        <f t="shared" si="355"/>
        <v>105</v>
      </c>
      <c r="Y3265">
        <f t="shared" si="356"/>
        <v>105</v>
      </c>
    </row>
    <row r="3266" spans="1:25" ht="14.4" x14ac:dyDescent="0.3">
      <c r="A3266" s="20" t="s">
        <v>22</v>
      </c>
      <c r="B3266" s="21" t="s">
        <v>144</v>
      </c>
      <c r="C3266" s="22" t="s">
        <v>145</v>
      </c>
      <c r="D3266" s="21" t="s">
        <v>35</v>
      </c>
      <c r="E3266" s="21" t="s">
        <v>33</v>
      </c>
      <c r="F3266" s="21" t="s">
        <v>29</v>
      </c>
      <c r="G3266" s="21" t="s">
        <v>28</v>
      </c>
      <c r="H3266" s="29">
        <f>'Table 1'!$Y$13</f>
        <v>33</v>
      </c>
      <c r="I3266" s="30"/>
      <c r="J3266" s="30"/>
      <c r="K3266" s="30"/>
      <c r="L3266" s="31"/>
      <c r="M3266" s="31">
        <v>22</v>
      </c>
      <c r="N3266" s="32">
        <f t="array" ref="N3266">INDEX([1]!CCA_Weighting[#Data],MATCH(1,([1]!CCA_Weighting[State]=A3266)*([1]!CCA_Weighting[Zone]=B3266),0),MATCH(2021,VALUE([1]!CCA_Weighting[#Headers]),0))*M3266</f>
        <v>7.3185716207226234E-2</v>
      </c>
      <c r="O3266" s="31">
        <f>'Table 1'!$T$13</f>
        <v>22</v>
      </c>
      <c r="P3266" s="32">
        <f t="array" ref="P3266">INDEX([1]!CCA_Weighting[#Data],MATCH(1,([1]!CCA_Weighting[State]=A3266)*([1]!CCA_Weighting[Zone]=B3266),0),MATCH(2022,VALUE([1]!CCA_Weighting[#Headers]),0))*O3266</f>
        <v>7.3185716207226234E-2</v>
      </c>
      <c r="Q3266" s="31">
        <f>'Table 1'!$U$13</f>
        <v>14.5</v>
      </c>
      <c r="R3266" s="31">
        <f>'Table 1'!$W$13</f>
        <v>22</v>
      </c>
      <c r="S3266">
        <f t="shared" si="350"/>
        <v>165</v>
      </c>
      <c r="T3266">
        <f t="shared" si="351"/>
        <v>110</v>
      </c>
      <c r="U3266">
        <f t="shared" si="352"/>
        <v>110</v>
      </c>
      <c r="V3266">
        <f t="shared" si="353"/>
        <v>72.5</v>
      </c>
      <c r="W3266" s="28">
        <f t="shared" si="354"/>
        <v>72.5</v>
      </c>
      <c r="X3266" s="28">
        <f t="shared" si="355"/>
        <v>110</v>
      </c>
      <c r="Y3266">
        <f t="shared" si="356"/>
        <v>110</v>
      </c>
    </row>
    <row r="3267" spans="1:25" ht="14.4" x14ac:dyDescent="0.3">
      <c r="A3267" s="23" t="s">
        <v>22</v>
      </c>
      <c r="B3267" s="24" t="s">
        <v>144</v>
      </c>
      <c r="C3267" s="25" t="s">
        <v>145</v>
      </c>
      <c r="D3267" s="24" t="s">
        <v>35</v>
      </c>
      <c r="E3267" s="24" t="s">
        <v>33</v>
      </c>
      <c r="F3267" s="24" t="s">
        <v>30</v>
      </c>
      <c r="G3267" s="24" t="s">
        <v>28</v>
      </c>
      <c r="H3267" s="29">
        <f>'Table 1'!$Y$14</f>
        <v>76</v>
      </c>
      <c r="I3267" s="30"/>
      <c r="J3267" s="30"/>
      <c r="K3267" s="30"/>
      <c r="L3267" s="31"/>
      <c r="M3267" s="31">
        <v>38</v>
      </c>
      <c r="N3267" s="32">
        <f t="array" ref="N3267">INDEX([1]!CCA_Weighting[#Data],MATCH(1,([1]!CCA_Weighting[State]=A3267)*([1]!CCA_Weighting[Zone]=B3267),0),MATCH(2021,VALUE([1]!CCA_Weighting[#Headers]),0))*M3267</f>
        <v>0.12641169163066349</v>
      </c>
      <c r="O3267" s="31">
        <f>'Table 1'!$T$14</f>
        <v>38</v>
      </c>
      <c r="P3267" s="32">
        <f t="array" ref="P3267">INDEX([1]!CCA_Weighting[#Data],MATCH(1,([1]!CCA_Weighting[State]=A3267)*([1]!CCA_Weighting[Zone]=B3267),0),MATCH(2022,VALUE([1]!CCA_Weighting[#Headers]),0))*O3267</f>
        <v>0.12641169163066349</v>
      </c>
      <c r="Q3267" s="31">
        <f>'Table 1'!$U$14</f>
        <v>24.5</v>
      </c>
      <c r="R3267" s="31">
        <f>'Table 1'!$W$14</f>
        <v>38</v>
      </c>
      <c r="S3267">
        <f t="shared" ref="S3267:S3330" si="357">H3267*5</f>
        <v>380</v>
      </c>
      <c r="T3267">
        <f t="shared" ref="T3267:T3330" si="358">M3267*5</f>
        <v>190</v>
      </c>
      <c r="U3267">
        <f t="shared" ref="U3267:U3330" si="359">O3267*5</f>
        <v>190</v>
      </c>
      <c r="V3267">
        <f t="shared" ref="V3267:V3330" si="360">Q3267*5</f>
        <v>122.5</v>
      </c>
      <c r="W3267" s="28">
        <f t="shared" ref="W3267:W3330" si="361">(Q3267/O3267)*T3267</f>
        <v>122.5</v>
      </c>
      <c r="X3267" s="28">
        <f t="shared" ref="X3267:X3330" si="362">R3267*5</f>
        <v>190</v>
      </c>
      <c r="Y3267">
        <f t="shared" ref="Y3267:Y3330" si="363">R3267*5</f>
        <v>190</v>
      </c>
    </row>
    <row r="3268" spans="1:25" ht="14.4" x14ac:dyDescent="0.3">
      <c r="A3268" s="20" t="s">
        <v>22</v>
      </c>
      <c r="B3268" s="21" t="s">
        <v>144</v>
      </c>
      <c r="C3268" s="22" t="s">
        <v>145</v>
      </c>
      <c r="D3268" s="21" t="s">
        <v>35</v>
      </c>
      <c r="E3268" s="21" t="s">
        <v>34</v>
      </c>
      <c r="F3268" s="21" t="s">
        <v>27</v>
      </c>
      <c r="G3268" s="21" t="s">
        <v>28</v>
      </c>
      <c r="H3268" s="29">
        <f>'Table 1'!$Y$8</f>
        <v>42.75</v>
      </c>
      <c r="I3268" s="30"/>
      <c r="J3268" s="30"/>
      <c r="K3268" s="30"/>
      <c r="L3268" s="31"/>
      <c r="M3268" s="31">
        <v>21</v>
      </c>
      <c r="N3268" s="32">
        <f t="array" ref="N3268">INDEX([1]!CCA_Weighting[#Data],MATCH(1,([1]!CCA_Weighting[State]=A3268)*([1]!CCA_Weighting[Zone]=B3268),0),MATCH(2021,VALUE([1]!CCA_Weighting[#Headers]),0))*M3268</f>
        <v>6.9859092743261408E-2</v>
      </c>
      <c r="O3268" s="31">
        <f>'Table 1'!$T$12</f>
        <v>21</v>
      </c>
      <c r="P3268" s="32">
        <f t="array" ref="P3268">INDEX([1]!CCA_Weighting[#Data],MATCH(1,([1]!CCA_Weighting[State]=A3268)*([1]!CCA_Weighting[Zone]=B3268),0),MATCH(2022,VALUE([1]!CCA_Weighting[#Headers]),0))*O3268</f>
        <v>6.9859092743261408E-2</v>
      </c>
      <c r="Q3268" s="31">
        <f>'Table 1'!$U$12</f>
        <v>14</v>
      </c>
      <c r="R3268" s="31">
        <f>'Table 1'!$W$12</f>
        <v>21</v>
      </c>
      <c r="S3268">
        <f t="shared" si="357"/>
        <v>213.75</v>
      </c>
      <c r="T3268">
        <f t="shared" si="358"/>
        <v>105</v>
      </c>
      <c r="U3268">
        <f t="shared" si="359"/>
        <v>105</v>
      </c>
      <c r="V3268">
        <f t="shared" si="360"/>
        <v>70</v>
      </c>
      <c r="W3268" s="28">
        <f t="shared" si="361"/>
        <v>70</v>
      </c>
      <c r="X3268" s="28">
        <f t="shared" si="362"/>
        <v>105</v>
      </c>
      <c r="Y3268">
        <f t="shared" si="363"/>
        <v>105</v>
      </c>
    </row>
    <row r="3269" spans="1:25" ht="14.4" x14ac:dyDescent="0.3">
      <c r="A3269" s="23" t="s">
        <v>22</v>
      </c>
      <c r="B3269" s="24" t="s">
        <v>144</v>
      </c>
      <c r="C3269" s="25" t="s">
        <v>145</v>
      </c>
      <c r="D3269" s="24" t="s">
        <v>35</v>
      </c>
      <c r="E3269" s="24" t="s">
        <v>34</v>
      </c>
      <c r="F3269" s="24" t="s">
        <v>29</v>
      </c>
      <c r="G3269" s="24" t="s">
        <v>28</v>
      </c>
      <c r="H3269" s="29">
        <f>'Table 1'!$Y$9</f>
        <v>45</v>
      </c>
      <c r="I3269" s="30"/>
      <c r="J3269" s="30"/>
      <c r="K3269" s="30"/>
      <c r="L3269" s="31"/>
      <c r="M3269" s="31">
        <v>22</v>
      </c>
      <c r="N3269" s="32">
        <f t="array" ref="N3269">INDEX([1]!CCA_Weighting[#Data],MATCH(1,([1]!CCA_Weighting[State]=A3269)*([1]!CCA_Weighting[Zone]=B3269),0),MATCH(2021,VALUE([1]!CCA_Weighting[#Headers]),0))*M3269</f>
        <v>7.3185716207226234E-2</v>
      </c>
      <c r="O3269" s="31">
        <f>'Table 1'!$T$13</f>
        <v>22</v>
      </c>
      <c r="P3269" s="32">
        <f t="array" ref="P3269">INDEX([1]!CCA_Weighting[#Data],MATCH(1,([1]!CCA_Weighting[State]=A3269)*([1]!CCA_Weighting[Zone]=B3269),0),MATCH(2022,VALUE([1]!CCA_Weighting[#Headers]),0))*O3269</f>
        <v>7.3185716207226234E-2</v>
      </c>
      <c r="Q3269" s="31">
        <f>'Table 1'!$U$13</f>
        <v>14.5</v>
      </c>
      <c r="R3269" s="31">
        <f>'Table 1'!$W$13</f>
        <v>22</v>
      </c>
      <c r="S3269">
        <f t="shared" si="357"/>
        <v>225</v>
      </c>
      <c r="T3269">
        <f t="shared" si="358"/>
        <v>110</v>
      </c>
      <c r="U3269">
        <f t="shared" si="359"/>
        <v>110</v>
      </c>
      <c r="V3269">
        <f t="shared" si="360"/>
        <v>72.5</v>
      </c>
      <c r="W3269" s="28">
        <f t="shared" si="361"/>
        <v>72.5</v>
      </c>
      <c r="X3269" s="28">
        <f t="shared" si="362"/>
        <v>110</v>
      </c>
      <c r="Y3269">
        <f t="shared" si="363"/>
        <v>110</v>
      </c>
    </row>
    <row r="3270" spans="1:25" ht="14.4" x14ac:dyDescent="0.3">
      <c r="A3270" s="20" t="s">
        <v>22</v>
      </c>
      <c r="B3270" s="21" t="s">
        <v>144</v>
      </c>
      <c r="C3270" s="22" t="s">
        <v>145</v>
      </c>
      <c r="D3270" s="21" t="s">
        <v>35</v>
      </c>
      <c r="E3270" s="21" t="s">
        <v>34</v>
      </c>
      <c r="F3270" s="21" t="s">
        <v>30</v>
      </c>
      <c r="G3270" s="21" t="s">
        <v>28</v>
      </c>
      <c r="H3270" s="29">
        <f>'Table 1'!$Y$10</f>
        <v>76</v>
      </c>
      <c r="I3270" s="30"/>
      <c r="J3270" s="30"/>
      <c r="K3270" s="30"/>
      <c r="L3270" s="31"/>
      <c r="M3270" s="31">
        <v>38</v>
      </c>
      <c r="N3270" s="32">
        <f t="array" ref="N3270">INDEX([1]!CCA_Weighting[#Data],MATCH(1,([1]!CCA_Weighting[State]=A3270)*([1]!CCA_Weighting[Zone]=B3270),0),MATCH(2021,VALUE([1]!CCA_Weighting[#Headers]),0))*M3270</f>
        <v>0.12641169163066349</v>
      </c>
      <c r="O3270" s="31">
        <f>'Table 1'!$T$14</f>
        <v>38</v>
      </c>
      <c r="P3270" s="32">
        <f t="array" ref="P3270">INDEX([1]!CCA_Weighting[#Data],MATCH(1,([1]!CCA_Weighting[State]=A3270)*([1]!CCA_Weighting[Zone]=B3270),0),MATCH(2022,VALUE([1]!CCA_Weighting[#Headers]),0))*O3270</f>
        <v>0.12641169163066349</v>
      </c>
      <c r="Q3270" s="31">
        <f>'Table 1'!$U$14</f>
        <v>24.5</v>
      </c>
      <c r="R3270" s="31">
        <f>'Table 1'!$W$14</f>
        <v>38</v>
      </c>
      <c r="S3270">
        <f t="shared" si="357"/>
        <v>380</v>
      </c>
      <c r="T3270">
        <f t="shared" si="358"/>
        <v>190</v>
      </c>
      <c r="U3270">
        <f t="shared" si="359"/>
        <v>190</v>
      </c>
      <c r="V3270">
        <f t="shared" si="360"/>
        <v>122.5</v>
      </c>
      <c r="W3270" s="28">
        <f t="shared" si="361"/>
        <v>122.5</v>
      </c>
      <c r="X3270" s="28">
        <f t="shared" si="362"/>
        <v>190</v>
      </c>
      <c r="Y3270">
        <f t="shared" si="363"/>
        <v>190</v>
      </c>
    </row>
    <row r="3271" spans="1:25" ht="14.4" x14ac:dyDescent="0.3">
      <c r="A3271" s="23" t="s">
        <v>22</v>
      </c>
      <c r="B3271" s="24" t="s">
        <v>144</v>
      </c>
      <c r="C3271" s="25" t="s">
        <v>145</v>
      </c>
      <c r="D3271" s="24" t="s">
        <v>36</v>
      </c>
      <c r="E3271" s="25" t="s">
        <v>26</v>
      </c>
      <c r="F3271" s="24" t="s">
        <v>27</v>
      </c>
      <c r="G3271" s="24" t="s">
        <v>28</v>
      </c>
      <c r="H3271" s="29">
        <f>'Table 1'!$G$12</f>
        <v>40.5</v>
      </c>
      <c r="I3271" s="30"/>
      <c r="J3271" s="30"/>
      <c r="K3271" s="30"/>
      <c r="L3271" s="31"/>
      <c r="M3271" s="31">
        <v>27</v>
      </c>
      <c r="N3271" s="32">
        <f t="array" ref="N3271">INDEX([1]!CCA_Weighting[#Data],MATCH(1,([1]!CCA_Weighting[State]=A3271)*([1]!CCA_Weighting[Zone]=B3271),0),MATCH(2021,VALUE([1]!CCA_Weighting[#Headers]),0))*M3271</f>
        <v>8.9818833527050376E-2</v>
      </c>
      <c r="O3271" s="31">
        <f>'Table 1'!$B$12</f>
        <v>27</v>
      </c>
      <c r="P3271" s="32">
        <f t="array" ref="P3271">INDEX([1]!CCA_Weighting[#Data],MATCH(1,([1]!CCA_Weighting[State]=A3271)*([1]!CCA_Weighting[Zone]=B3271),0),MATCH(2022,VALUE([1]!CCA_Weighting[#Headers]),0))*O3271</f>
        <v>8.9818833527050376E-2</v>
      </c>
      <c r="Q3271" s="31">
        <f>'Table 1'!$C$12</f>
        <v>18</v>
      </c>
      <c r="R3271" s="31">
        <f>'Table 1'!$E$12</f>
        <v>27</v>
      </c>
      <c r="S3271">
        <f t="shared" si="357"/>
        <v>202.5</v>
      </c>
      <c r="T3271">
        <f t="shared" si="358"/>
        <v>135</v>
      </c>
      <c r="U3271">
        <f t="shared" si="359"/>
        <v>135</v>
      </c>
      <c r="V3271">
        <f t="shared" si="360"/>
        <v>90</v>
      </c>
      <c r="W3271" s="28">
        <f t="shared" si="361"/>
        <v>90</v>
      </c>
      <c r="X3271" s="28">
        <f t="shared" si="362"/>
        <v>135</v>
      </c>
      <c r="Y3271">
        <f t="shared" si="363"/>
        <v>135</v>
      </c>
    </row>
    <row r="3272" spans="1:25" ht="14.4" x14ac:dyDescent="0.3">
      <c r="A3272" s="20" t="s">
        <v>22</v>
      </c>
      <c r="B3272" s="21" t="s">
        <v>144</v>
      </c>
      <c r="C3272" s="22" t="s">
        <v>145</v>
      </c>
      <c r="D3272" s="21" t="s">
        <v>36</v>
      </c>
      <c r="E3272" s="22" t="s">
        <v>26</v>
      </c>
      <c r="F3272" s="21" t="s">
        <v>29</v>
      </c>
      <c r="G3272" s="21" t="s">
        <v>28</v>
      </c>
      <c r="H3272" s="29">
        <f>'Table 1'!$G$13</f>
        <v>43.5</v>
      </c>
      <c r="I3272" s="30"/>
      <c r="J3272" s="30"/>
      <c r="K3272" s="30"/>
      <c r="L3272" s="31"/>
      <c r="M3272" s="31">
        <v>29</v>
      </c>
      <c r="N3272" s="32">
        <f t="array" ref="N3272">INDEX([1]!CCA_Weighting[#Data],MATCH(1,([1]!CCA_Weighting[State]=A3272)*([1]!CCA_Weighting[Zone]=B3272),0),MATCH(2021,VALUE([1]!CCA_Weighting[#Headers]),0))*M3272</f>
        <v>9.6472080454980028E-2</v>
      </c>
      <c r="O3272" s="31">
        <f>'Table 1'!$B$13</f>
        <v>29</v>
      </c>
      <c r="P3272" s="32">
        <f t="array" ref="P3272">INDEX([1]!CCA_Weighting[#Data],MATCH(1,([1]!CCA_Weighting[State]=A3272)*([1]!CCA_Weighting[Zone]=B3272),0),MATCH(2022,VALUE([1]!CCA_Weighting[#Headers]),0))*O3272</f>
        <v>9.6472080454980028E-2</v>
      </c>
      <c r="Q3272" s="31">
        <f>'Table 1'!$C$13</f>
        <v>19</v>
      </c>
      <c r="R3272" s="31">
        <f>'Table 1'!$E$13</f>
        <v>29</v>
      </c>
      <c r="S3272">
        <f t="shared" si="357"/>
        <v>217.5</v>
      </c>
      <c r="T3272">
        <f t="shared" si="358"/>
        <v>145</v>
      </c>
      <c r="U3272">
        <f t="shared" si="359"/>
        <v>145</v>
      </c>
      <c r="V3272">
        <f t="shared" si="360"/>
        <v>95</v>
      </c>
      <c r="W3272" s="28">
        <f t="shared" si="361"/>
        <v>95</v>
      </c>
      <c r="X3272" s="28">
        <f t="shared" si="362"/>
        <v>145</v>
      </c>
      <c r="Y3272">
        <f t="shared" si="363"/>
        <v>145</v>
      </c>
    </row>
    <row r="3273" spans="1:25" ht="14.4" x14ac:dyDescent="0.3">
      <c r="A3273" s="23" t="s">
        <v>22</v>
      </c>
      <c r="B3273" s="24" t="s">
        <v>144</v>
      </c>
      <c r="C3273" s="25" t="s">
        <v>145</v>
      </c>
      <c r="D3273" s="24" t="s">
        <v>36</v>
      </c>
      <c r="E3273" s="25" t="s">
        <v>26</v>
      </c>
      <c r="F3273" s="24" t="s">
        <v>30</v>
      </c>
      <c r="G3273" s="24" t="s">
        <v>28</v>
      </c>
      <c r="H3273" s="29">
        <f>'Table 1'!$G$14</f>
        <v>110</v>
      </c>
      <c r="I3273" s="30"/>
      <c r="J3273" s="30"/>
      <c r="K3273" s="30"/>
      <c r="L3273" s="31"/>
      <c r="M3273" s="31">
        <v>55</v>
      </c>
      <c r="N3273" s="32">
        <f t="array" ref="N3273">INDEX([1]!CCA_Weighting[#Data],MATCH(1,([1]!CCA_Weighting[State]=A3273)*([1]!CCA_Weighting[Zone]=B3273),0),MATCH(2021,VALUE([1]!CCA_Weighting[#Headers]),0))*M3273</f>
        <v>0.18296429051806559</v>
      </c>
      <c r="O3273" s="31">
        <f>'Table 1'!$B$14</f>
        <v>55</v>
      </c>
      <c r="P3273" s="32">
        <f t="array" ref="P3273">INDEX([1]!CCA_Weighting[#Data],MATCH(1,([1]!CCA_Weighting[State]=A3273)*([1]!CCA_Weighting[Zone]=B3273),0),MATCH(2022,VALUE([1]!CCA_Weighting[#Headers]),0))*O3273</f>
        <v>0.18296429051806559</v>
      </c>
      <c r="Q3273" s="31">
        <f>'Table 1'!$C$14</f>
        <v>36</v>
      </c>
      <c r="R3273" s="31">
        <f>'Table 1'!$E$14</f>
        <v>55</v>
      </c>
      <c r="S3273">
        <f t="shared" si="357"/>
        <v>550</v>
      </c>
      <c r="T3273">
        <f t="shared" si="358"/>
        <v>275</v>
      </c>
      <c r="U3273">
        <f t="shared" si="359"/>
        <v>275</v>
      </c>
      <c r="V3273">
        <f t="shared" si="360"/>
        <v>180</v>
      </c>
      <c r="W3273" s="28">
        <f t="shared" si="361"/>
        <v>180</v>
      </c>
      <c r="X3273" s="28">
        <f t="shared" si="362"/>
        <v>275</v>
      </c>
      <c r="Y3273">
        <f t="shared" si="363"/>
        <v>275</v>
      </c>
    </row>
    <row r="3274" spans="1:25" ht="14.4" x14ac:dyDescent="0.3">
      <c r="A3274" s="20" t="s">
        <v>22</v>
      </c>
      <c r="B3274" s="21" t="s">
        <v>144</v>
      </c>
      <c r="C3274" s="22" t="s">
        <v>145</v>
      </c>
      <c r="D3274" s="21" t="s">
        <v>36</v>
      </c>
      <c r="E3274" s="21" t="s">
        <v>31</v>
      </c>
      <c r="F3274" s="21" t="s">
        <v>27</v>
      </c>
      <c r="G3274" s="21" t="s">
        <v>28</v>
      </c>
      <c r="H3274" s="29">
        <f>'Table 1'!$M$12</f>
        <v>37.5</v>
      </c>
      <c r="I3274" s="30"/>
      <c r="J3274" s="30"/>
      <c r="K3274" s="30"/>
      <c r="L3274" s="31"/>
      <c r="M3274" s="31">
        <v>25</v>
      </c>
      <c r="N3274" s="32">
        <f t="array" ref="N3274">INDEX([1]!CCA_Weighting[#Data],MATCH(1,([1]!CCA_Weighting[State]=A3274)*([1]!CCA_Weighting[Zone]=B3274),0),MATCH(2021,VALUE([1]!CCA_Weighting[#Headers]),0))*M3274</f>
        <v>8.3165586599120711E-2</v>
      </c>
      <c r="O3274" s="31">
        <f>'Table 1'!$H$12</f>
        <v>25</v>
      </c>
      <c r="P3274" s="32">
        <f t="array" ref="P3274">INDEX([1]!CCA_Weighting[#Data],MATCH(1,([1]!CCA_Weighting[State]=A3274)*([1]!CCA_Weighting[Zone]=B3274),0),MATCH(2022,VALUE([1]!CCA_Weighting[#Headers]),0))*O3274</f>
        <v>8.3165586599120711E-2</v>
      </c>
      <c r="Q3274" s="31">
        <f>'Table 1'!$I$12</f>
        <v>16</v>
      </c>
      <c r="R3274" s="31">
        <f>'Table 1'!$K$12</f>
        <v>25</v>
      </c>
      <c r="S3274">
        <f t="shared" si="357"/>
        <v>187.5</v>
      </c>
      <c r="T3274">
        <f t="shared" si="358"/>
        <v>125</v>
      </c>
      <c r="U3274">
        <f t="shared" si="359"/>
        <v>125</v>
      </c>
      <c r="V3274">
        <f t="shared" si="360"/>
        <v>80</v>
      </c>
      <c r="W3274" s="28">
        <f t="shared" si="361"/>
        <v>80</v>
      </c>
      <c r="X3274" s="28">
        <f t="shared" si="362"/>
        <v>125</v>
      </c>
      <c r="Y3274">
        <f t="shared" si="363"/>
        <v>125</v>
      </c>
    </row>
    <row r="3275" spans="1:25" ht="14.4" x14ac:dyDescent="0.3">
      <c r="A3275" s="23" t="s">
        <v>22</v>
      </c>
      <c r="B3275" s="24" t="s">
        <v>144</v>
      </c>
      <c r="C3275" s="25" t="s">
        <v>145</v>
      </c>
      <c r="D3275" s="24" t="s">
        <v>36</v>
      </c>
      <c r="E3275" s="24" t="s">
        <v>31</v>
      </c>
      <c r="F3275" s="24" t="s">
        <v>29</v>
      </c>
      <c r="G3275" s="24" t="s">
        <v>28</v>
      </c>
      <c r="H3275" s="29">
        <f>'Table 1'!$M$13</f>
        <v>39.75</v>
      </c>
      <c r="I3275" s="30"/>
      <c r="J3275" s="30"/>
      <c r="K3275" s="30"/>
      <c r="L3275" s="31"/>
      <c r="M3275" s="31">
        <v>26.5</v>
      </c>
      <c r="N3275" s="32">
        <f t="array" ref="N3275">INDEX([1]!CCA_Weighting[#Data],MATCH(1,([1]!CCA_Weighting[State]=A3275)*([1]!CCA_Weighting[Zone]=B3275),0),MATCH(2021,VALUE([1]!CCA_Weighting[#Headers]),0))*M3275</f>
        <v>8.8155521795067956E-2</v>
      </c>
      <c r="O3275" s="31">
        <f>'Table 1'!$H$13</f>
        <v>26.5</v>
      </c>
      <c r="P3275" s="32">
        <f t="array" ref="P3275">INDEX([1]!CCA_Weighting[#Data],MATCH(1,([1]!CCA_Weighting[State]=A3275)*([1]!CCA_Weighting[Zone]=B3275),0),MATCH(2022,VALUE([1]!CCA_Weighting[#Headers]),0))*O3275</f>
        <v>8.8155521795067956E-2</v>
      </c>
      <c r="Q3275" s="31">
        <f>'Table 1'!$I$13</f>
        <v>17</v>
      </c>
      <c r="R3275" s="31">
        <f>'Table 1'!$K$13</f>
        <v>26.5</v>
      </c>
      <c r="S3275">
        <f t="shared" si="357"/>
        <v>198.75</v>
      </c>
      <c r="T3275">
        <f t="shared" si="358"/>
        <v>132.5</v>
      </c>
      <c r="U3275">
        <f t="shared" si="359"/>
        <v>132.5</v>
      </c>
      <c r="V3275">
        <f t="shared" si="360"/>
        <v>85</v>
      </c>
      <c r="W3275" s="28">
        <f t="shared" si="361"/>
        <v>85</v>
      </c>
      <c r="X3275" s="28">
        <f t="shared" si="362"/>
        <v>132.5</v>
      </c>
      <c r="Y3275">
        <f t="shared" si="363"/>
        <v>132.5</v>
      </c>
    </row>
    <row r="3276" spans="1:25" ht="14.4" x14ac:dyDescent="0.3">
      <c r="A3276" s="20" t="s">
        <v>22</v>
      </c>
      <c r="B3276" s="21" t="s">
        <v>144</v>
      </c>
      <c r="C3276" s="22" t="s">
        <v>145</v>
      </c>
      <c r="D3276" s="21" t="s">
        <v>36</v>
      </c>
      <c r="E3276" s="21" t="s">
        <v>31</v>
      </c>
      <c r="F3276" s="21" t="s">
        <v>30</v>
      </c>
      <c r="G3276" s="21" t="s">
        <v>28</v>
      </c>
      <c r="H3276" s="29">
        <f>'Table 1'!$M$14</f>
        <v>100</v>
      </c>
      <c r="I3276" s="30"/>
      <c r="J3276" s="30"/>
      <c r="K3276" s="30"/>
      <c r="L3276" s="31"/>
      <c r="M3276" s="31">
        <v>50</v>
      </c>
      <c r="N3276" s="32">
        <f t="array" ref="N3276">INDEX([1]!CCA_Weighting[#Data],MATCH(1,([1]!CCA_Weighting[State]=A3276)*([1]!CCA_Weighting[Zone]=B3276),0),MATCH(2021,VALUE([1]!CCA_Weighting[#Headers]),0))*M3276</f>
        <v>0.16633117319824142</v>
      </c>
      <c r="O3276" s="31">
        <f>'Table 1'!$H$14</f>
        <v>50</v>
      </c>
      <c r="P3276" s="32">
        <f t="array" ref="P3276">INDEX([1]!CCA_Weighting[#Data],MATCH(1,([1]!CCA_Weighting[State]=A3276)*([1]!CCA_Weighting[Zone]=B3276),0),MATCH(2022,VALUE([1]!CCA_Weighting[#Headers]),0))*O3276</f>
        <v>0.16633117319824142</v>
      </c>
      <c r="Q3276" s="31">
        <f>'Table 1'!$I$14</f>
        <v>32.5</v>
      </c>
      <c r="R3276" s="31">
        <f>'Table 1'!$K$14</f>
        <v>50</v>
      </c>
      <c r="S3276">
        <f t="shared" si="357"/>
        <v>500</v>
      </c>
      <c r="T3276">
        <f t="shared" si="358"/>
        <v>250</v>
      </c>
      <c r="U3276">
        <f t="shared" si="359"/>
        <v>250</v>
      </c>
      <c r="V3276">
        <f t="shared" si="360"/>
        <v>162.5</v>
      </c>
      <c r="W3276" s="28">
        <f t="shared" si="361"/>
        <v>162.5</v>
      </c>
      <c r="X3276" s="28">
        <f t="shared" si="362"/>
        <v>250</v>
      </c>
      <c r="Y3276">
        <f t="shared" si="363"/>
        <v>250</v>
      </c>
    </row>
    <row r="3277" spans="1:25" ht="14.4" x14ac:dyDescent="0.3">
      <c r="A3277" s="23" t="s">
        <v>22</v>
      </c>
      <c r="B3277" s="24" t="s">
        <v>144</v>
      </c>
      <c r="C3277" s="25" t="s">
        <v>145</v>
      </c>
      <c r="D3277" s="24" t="s">
        <v>36</v>
      </c>
      <c r="E3277" s="24" t="s">
        <v>32</v>
      </c>
      <c r="F3277" s="24" t="s">
        <v>27</v>
      </c>
      <c r="G3277" s="24" t="s">
        <v>28</v>
      </c>
      <c r="H3277" s="29">
        <f>'Table 1'!$S$12</f>
        <v>35.25</v>
      </c>
      <c r="I3277" s="30"/>
      <c r="J3277" s="30"/>
      <c r="K3277" s="30"/>
      <c r="L3277" s="31"/>
      <c r="M3277" s="31">
        <v>23.5</v>
      </c>
      <c r="N3277" s="32">
        <f t="array" ref="N3277">INDEX([1]!CCA_Weighting[#Data],MATCH(1,([1]!CCA_Weighting[State]=A3277)*([1]!CCA_Weighting[Zone]=B3277),0),MATCH(2021,VALUE([1]!CCA_Weighting[#Headers]),0))*M3277</f>
        <v>7.8175651403173479E-2</v>
      </c>
      <c r="O3277" s="31">
        <f>'Table 1'!$N$8</f>
        <v>30</v>
      </c>
      <c r="P3277" s="32">
        <f t="array" ref="P3277">INDEX([1]!CCA_Weighting[#Data],MATCH(1,([1]!CCA_Weighting[State]=A3277)*([1]!CCA_Weighting[Zone]=B3277),0),MATCH(2022,VALUE([1]!CCA_Weighting[#Headers]),0))*O3277</f>
        <v>9.9798703918944867E-2</v>
      </c>
      <c r="Q3277" s="31">
        <f>'Table 1'!$O$8</f>
        <v>19.5</v>
      </c>
      <c r="R3277" s="31">
        <f>'Table 1'!$Q$8</f>
        <v>30</v>
      </c>
      <c r="S3277">
        <f t="shared" si="357"/>
        <v>176.25</v>
      </c>
      <c r="T3277">
        <f t="shared" si="358"/>
        <v>117.5</v>
      </c>
      <c r="U3277">
        <f t="shared" si="359"/>
        <v>150</v>
      </c>
      <c r="V3277">
        <f t="shared" si="360"/>
        <v>97.5</v>
      </c>
      <c r="W3277" s="28">
        <f t="shared" si="361"/>
        <v>76.375</v>
      </c>
      <c r="X3277" s="28">
        <f t="shared" si="362"/>
        <v>150</v>
      </c>
      <c r="Y3277">
        <f t="shared" si="363"/>
        <v>150</v>
      </c>
    </row>
    <row r="3278" spans="1:25" ht="14.4" x14ac:dyDescent="0.3">
      <c r="A3278" s="20" t="s">
        <v>22</v>
      </c>
      <c r="B3278" s="21" t="s">
        <v>144</v>
      </c>
      <c r="C3278" s="22" t="s">
        <v>145</v>
      </c>
      <c r="D3278" s="21" t="s">
        <v>36</v>
      </c>
      <c r="E3278" s="21" t="s">
        <v>32</v>
      </c>
      <c r="F3278" s="21" t="s">
        <v>29</v>
      </c>
      <c r="G3278" s="21" t="s">
        <v>28</v>
      </c>
      <c r="H3278" s="29">
        <f>'Table 1'!$S$13</f>
        <v>36.75</v>
      </c>
      <c r="I3278" s="30"/>
      <c r="J3278" s="30"/>
      <c r="K3278" s="30"/>
      <c r="L3278" s="31"/>
      <c r="M3278" s="31">
        <v>24.5</v>
      </c>
      <c r="N3278" s="32">
        <f t="array" ref="N3278">INDEX([1]!CCA_Weighting[#Data],MATCH(1,([1]!CCA_Weighting[State]=A3278)*([1]!CCA_Weighting[Zone]=B3278),0),MATCH(2021,VALUE([1]!CCA_Weighting[#Headers]),0))*M3278</f>
        <v>8.1502274867138305E-2</v>
      </c>
      <c r="O3278" s="31">
        <f>'Table 1'!$N$9</f>
        <v>32</v>
      </c>
      <c r="P3278" s="32">
        <f t="array" ref="P3278">INDEX([1]!CCA_Weighting[#Data],MATCH(1,([1]!CCA_Weighting[State]=A3278)*([1]!CCA_Weighting[Zone]=B3278),0),MATCH(2022,VALUE([1]!CCA_Weighting[#Headers]),0))*O3278</f>
        <v>0.10645195084687452</v>
      </c>
      <c r="Q3278" s="31">
        <f>'Table 1'!$O$9</f>
        <v>21</v>
      </c>
      <c r="R3278" s="31">
        <f>'Table 1'!$Q$9</f>
        <v>32</v>
      </c>
      <c r="S3278">
        <f t="shared" si="357"/>
        <v>183.75</v>
      </c>
      <c r="T3278">
        <f t="shared" si="358"/>
        <v>122.5</v>
      </c>
      <c r="U3278">
        <f t="shared" si="359"/>
        <v>160</v>
      </c>
      <c r="V3278">
        <f t="shared" si="360"/>
        <v>105</v>
      </c>
      <c r="W3278" s="28">
        <f t="shared" si="361"/>
        <v>80.390625</v>
      </c>
      <c r="X3278" s="28">
        <f t="shared" si="362"/>
        <v>160</v>
      </c>
      <c r="Y3278">
        <f t="shared" si="363"/>
        <v>160</v>
      </c>
    </row>
    <row r="3279" spans="1:25" ht="14.4" x14ac:dyDescent="0.3">
      <c r="A3279" s="23" t="s">
        <v>22</v>
      </c>
      <c r="B3279" s="24" t="s">
        <v>144</v>
      </c>
      <c r="C3279" s="25" t="s">
        <v>145</v>
      </c>
      <c r="D3279" s="24" t="s">
        <v>36</v>
      </c>
      <c r="E3279" s="24" t="s">
        <v>32</v>
      </c>
      <c r="F3279" s="24" t="s">
        <v>30</v>
      </c>
      <c r="G3279" s="24" t="s">
        <v>28</v>
      </c>
      <c r="H3279" s="29">
        <f>'Table 1'!$S$14</f>
        <v>80</v>
      </c>
      <c r="I3279" s="30"/>
      <c r="J3279" s="30"/>
      <c r="K3279" s="30"/>
      <c r="L3279" s="31"/>
      <c r="M3279" s="31">
        <v>40</v>
      </c>
      <c r="N3279" s="32">
        <f t="array" ref="N3279">INDEX([1]!CCA_Weighting[#Data],MATCH(1,([1]!CCA_Weighting[State]=A3279)*([1]!CCA_Weighting[Zone]=B3279),0),MATCH(2021,VALUE([1]!CCA_Weighting[#Headers]),0))*M3279</f>
        <v>0.13306493855859314</v>
      </c>
      <c r="O3279" s="31">
        <f>'Table 1'!$N$10</f>
        <v>40</v>
      </c>
      <c r="P3279" s="32">
        <f t="array" ref="P3279">INDEX([1]!CCA_Weighting[#Data],MATCH(1,([1]!CCA_Weighting[State]=A3279)*([1]!CCA_Weighting[Zone]=B3279),0),MATCH(2022,VALUE([1]!CCA_Weighting[#Headers]),0))*O3279</f>
        <v>0.13306493855859314</v>
      </c>
      <c r="Q3279" s="31">
        <f>'Table 1'!$O$10</f>
        <v>26</v>
      </c>
      <c r="R3279" s="31">
        <f>'Table 1'!$Q$10</f>
        <v>40</v>
      </c>
      <c r="S3279">
        <f t="shared" si="357"/>
        <v>400</v>
      </c>
      <c r="T3279">
        <f t="shared" si="358"/>
        <v>200</v>
      </c>
      <c r="U3279">
        <f t="shared" si="359"/>
        <v>200</v>
      </c>
      <c r="V3279">
        <f t="shared" si="360"/>
        <v>130</v>
      </c>
      <c r="W3279" s="28">
        <f t="shared" si="361"/>
        <v>130</v>
      </c>
      <c r="X3279" s="28">
        <f t="shared" si="362"/>
        <v>200</v>
      </c>
      <c r="Y3279">
        <f t="shared" si="363"/>
        <v>200</v>
      </c>
    </row>
    <row r="3280" spans="1:25" ht="14.4" x14ac:dyDescent="0.3">
      <c r="A3280" s="20" t="s">
        <v>22</v>
      </c>
      <c r="B3280" s="21" t="s">
        <v>144</v>
      </c>
      <c r="C3280" s="22" t="s">
        <v>145</v>
      </c>
      <c r="D3280" s="21" t="s">
        <v>36</v>
      </c>
      <c r="E3280" s="21" t="s">
        <v>33</v>
      </c>
      <c r="F3280" s="21" t="s">
        <v>27</v>
      </c>
      <c r="G3280" s="21" t="s">
        <v>28</v>
      </c>
      <c r="H3280" s="29">
        <f>'Table 1'!$Y$12</f>
        <v>31.5</v>
      </c>
      <c r="I3280" s="30"/>
      <c r="J3280" s="30"/>
      <c r="K3280" s="30"/>
      <c r="L3280" s="31"/>
      <c r="M3280" s="31">
        <v>21</v>
      </c>
      <c r="N3280" s="32">
        <f t="array" ref="N3280">INDEX([1]!CCA_Weighting[#Data],MATCH(1,([1]!CCA_Weighting[State]=A3280)*([1]!CCA_Weighting[Zone]=B3280),0),MATCH(2021,VALUE([1]!CCA_Weighting[#Headers]),0))*M3280</f>
        <v>6.9859092743261408E-2</v>
      </c>
      <c r="O3280" s="31">
        <f>'Table 1'!$T$12</f>
        <v>21</v>
      </c>
      <c r="P3280" s="32">
        <f t="array" ref="P3280">INDEX([1]!CCA_Weighting[#Data],MATCH(1,([1]!CCA_Weighting[State]=A3280)*([1]!CCA_Weighting[Zone]=B3280),0),MATCH(2022,VALUE([1]!CCA_Weighting[#Headers]),0))*O3280</f>
        <v>6.9859092743261408E-2</v>
      </c>
      <c r="Q3280" s="31">
        <f>'Table 1'!$U$12</f>
        <v>14</v>
      </c>
      <c r="R3280" s="31">
        <f>'Table 1'!$W$12</f>
        <v>21</v>
      </c>
      <c r="S3280">
        <f t="shared" si="357"/>
        <v>157.5</v>
      </c>
      <c r="T3280">
        <f t="shared" si="358"/>
        <v>105</v>
      </c>
      <c r="U3280">
        <f t="shared" si="359"/>
        <v>105</v>
      </c>
      <c r="V3280">
        <f t="shared" si="360"/>
        <v>70</v>
      </c>
      <c r="W3280" s="28">
        <f t="shared" si="361"/>
        <v>70</v>
      </c>
      <c r="X3280" s="28">
        <f t="shared" si="362"/>
        <v>105</v>
      </c>
      <c r="Y3280">
        <f t="shared" si="363"/>
        <v>105</v>
      </c>
    </row>
    <row r="3281" spans="1:25" ht="14.4" x14ac:dyDescent="0.3">
      <c r="A3281" s="23" t="s">
        <v>22</v>
      </c>
      <c r="B3281" s="24" t="s">
        <v>144</v>
      </c>
      <c r="C3281" s="25" t="s">
        <v>145</v>
      </c>
      <c r="D3281" s="24" t="s">
        <v>36</v>
      </c>
      <c r="E3281" s="24" t="s">
        <v>33</v>
      </c>
      <c r="F3281" s="24" t="s">
        <v>29</v>
      </c>
      <c r="G3281" s="24" t="s">
        <v>28</v>
      </c>
      <c r="H3281" s="29">
        <f>'Table 1'!$Y$13</f>
        <v>33</v>
      </c>
      <c r="I3281" s="30"/>
      <c r="J3281" s="30"/>
      <c r="K3281" s="30"/>
      <c r="L3281" s="31"/>
      <c r="M3281" s="31">
        <v>22</v>
      </c>
      <c r="N3281" s="32">
        <f t="array" ref="N3281">INDEX([1]!CCA_Weighting[#Data],MATCH(1,([1]!CCA_Weighting[State]=A3281)*([1]!CCA_Weighting[Zone]=B3281),0),MATCH(2021,VALUE([1]!CCA_Weighting[#Headers]),0))*M3281</f>
        <v>7.3185716207226234E-2</v>
      </c>
      <c r="O3281" s="31">
        <f>'Table 1'!$T$13</f>
        <v>22</v>
      </c>
      <c r="P3281" s="32">
        <f t="array" ref="P3281">INDEX([1]!CCA_Weighting[#Data],MATCH(1,([1]!CCA_Weighting[State]=A3281)*([1]!CCA_Weighting[Zone]=B3281),0),MATCH(2022,VALUE([1]!CCA_Weighting[#Headers]),0))*O3281</f>
        <v>7.3185716207226234E-2</v>
      </c>
      <c r="Q3281" s="31">
        <f>'Table 1'!$U$13</f>
        <v>14.5</v>
      </c>
      <c r="R3281" s="31">
        <f>'Table 1'!$W$13</f>
        <v>22</v>
      </c>
      <c r="S3281">
        <f t="shared" si="357"/>
        <v>165</v>
      </c>
      <c r="T3281">
        <f t="shared" si="358"/>
        <v>110</v>
      </c>
      <c r="U3281">
        <f t="shared" si="359"/>
        <v>110</v>
      </c>
      <c r="V3281">
        <f t="shared" si="360"/>
        <v>72.5</v>
      </c>
      <c r="W3281" s="28">
        <f t="shared" si="361"/>
        <v>72.5</v>
      </c>
      <c r="X3281" s="28">
        <f t="shared" si="362"/>
        <v>110</v>
      </c>
      <c r="Y3281">
        <f t="shared" si="363"/>
        <v>110</v>
      </c>
    </row>
    <row r="3282" spans="1:25" ht="14.4" x14ac:dyDescent="0.3">
      <c r="A3282" s="20" t="s">
        <v>22</v>
      </c>
      <c r="B3282" s="21" t="s">
        <v>144</v>
      </c>
      <c r="C3282" s="22" t="s">
        <v>145</v>
      </c>
      <c r="D3282" s="21" t="s">
        <v>36</v>
      </c>
      <c r="E3282" s="21" t="s">
        <v>33</v>
      </c>
      <c r="F3282" s="21" t="s">
        <v>30</v>
      </c>
      <c r="G3282" s="21" t="s">
        <v>28</v>
      </c>
      <c r="H3282" s="29">
        <f>'Table 1'!$Y$14</f>
        <v>76</v>
      </c>
      <c r="I3282" s="30"/>
      <c r="J3282" s="30"/>
      <c r="K3282" s="30"/>
      <c r="L3282" s="31"/>
      <c r="M3282" s="31">
        <v>38</v>
      </c>
      <c r="N3282" s="32">
        <f t="array" ref="N3282">INDEX([1]!CCA_Weighting[#Data],MATCH(1,([1]!CCA_Weighting[State]=A3282)*([1]!CCA_Weighting[Zone]=B3282),0),MATCH(2021,VALUE([1]!CCA_Weighting[#Headers]),0))*M3282</f>
        <v>0.12641169163066349</v>
      </c>
      <c r="O3282" s="31">
        <f>'Table 1'!$T$14</f>
        <v>38</v>
      </c>
      <c r="P3282" s="32">
        <f t="array" ref="P3282">INDEX([1]!CCA_Weighting[#Data],MATCH(1,([1]!CCA_Weighting[State]=A3282)*([1]!CCA_Weighting[Zone]=B3282),0),MATCH(2022,VALUE([1]!CCA_Weighting[#Headers]),0))*O3282</f>
        <v>0.12641169163066349</v>
      </c>
      <c r="Q3282" s="31">
        <f>'Table 1'!$U$14</f>
        <v>24.5</v>
      </c>
      <c r="R3282" s="31">
        <f>'Table 1'!$W$14</f>
        <v>38</v>
      </c>
      <c r="S3282">
        <f t="shared" si="357"/>
        <v>380</v>
      </c>
      <c r="T3282">
        <f t="shared" si="358"/>
        <v>190</v>
      </c>
      <c r="U3282">
        <f t="shared" si="359"/>
        <v>190</v>
      </c>
      <c r="V3282">
        <f t="shared" si="360"/>
        <v>122.5</v>
      </c>
      <c r="W3282" s="28">
        <f t="shared" si="361"/>
        <v>122.5</v>
      </c>
      <c r="X3282" s="28">
        <f t="shared" si="362"/>
        <v>190</v>
      </c>
      <c r="Y3282">
        <f t="shared" si="363"/>
        <v>190</v>
      </c>
    </row>
    <row r="3283" spans="1:25" ht="14.4" x14ac:dyDescent="0.3">
      <c r="A3283" s="23" t="s">
        <v>22</v>
      </c>
      <c r="B3283" s="24" t="s">
        <v>144</v>
      </c>
      <c r="C3283" s="25" t="s">
        <v>145</v>
      </c>
      <c r="D3283" s="24" t="s">
        <v>36</v>
      </c>
      <c r="E3283" s="24" t="s">
        <v>34</v>
      </c>
      <c r="F3283" s="24" t="s">
        <v>27</v>
      </c>
      <c r="G3283" s="24" t="s">
        <v>28</v>
      </c>
      <c r="H3283" s="29">
        <f>'Table 1'!$Y$8</f>
        <v>42.75</v>
      </c>
      <c r="I3283" s="30"/>
      <c r="J3283" s="30"/>
      <c r="K3283" s="30"/>
      <c r="L3283" s="31"/>
      <c r="M3283" s="31">
        <v>21</v>
      </c>
      <c r="N3283" s="32">
        <f t="array" ref="N3283">INDEX([1]!CCA_Weighting[#Data],MATCH(1,([1]!CCA_Weighting[State]=A3283)*([1]!CCA_Weighting[Zone]=B3283),0),MATCH(2021,VALUE([1]!CCA_Weighting[#Headers]),0))*M3283</f>
        <v>6.9859092743261408E-2</v>
      </c>
      <c r="O3283" s="31">
        <f>'Table 1'!$T$12</f>
        <v>21</v>
      </c>
      <c r="P3283" s="32">
        <f t="array" ref="P3283">INDEX([1]!CCA_Weighting[#Data],MATCH(1,([1]!CCA_Weighting[State]=A3283)*([1]!CCA_Weighting[Zone]=B3283),0),MATCH(2022,VALUE([1]!CCA_Weighting[#Headers]),0))*O3283</f>
        <v>6.9859092743261408E-2</v>
      </c>
      <c r="Q3283" s="31">
        <f>'Table 1'!$U$12</f>
        <v>14</v>
      </c>
      <c r="R3283" s="31">
        <f>'Table 1'!$W$12</f>
        <v>21</v>
      </c>
      <c r="S3283">
        <f t="shared" si="357"/>
        <v>213.75</v>
      </c>
      <c r="T3283">
        <f t="shared" si="358"/>
        <v>105</v>
      </c>
      <c r="U3283">
        <f t="shared" si="359"/>
        <v>105</v>
      </c>
      <c r="V3283">
        <f t="shared" si="360"/>
        <v>70</v>
      </c>
      <c r="W3283" s="28">
        <f t="shared" si="361"/>
        <v>70</v>
      </c>
      <c r="X3283" s="28">
        <f t="shared" si="362"/>
        <v>105</v>
      </c>
      <c r="Y3283">
        <f t="shared" si="363"/>
        <v>105</v>
      </c>
    </row>
    <row r="3284" spans="1:25" ht="14.4" x14ac:dyDescent="0.3">
      <c r="A3284" s="20" t="s">
        <v>22</v>
      </c>
      <c r="B3284" s="21" t="s">
        <v>144</v>
      </c>
      <c r="C3284" s="22" t="s">
        <v>145</v>
      </c>
      <c r="D3284" s="21" t="s">
        <v>36</v>
      </c>
      <c r="E3284" s="21" t="s">
        <v>34</v>
      </c>
      <c r="F3284" s="21" t="s">
        <v>29</v>
      </c>
      <c r="G3284" s="21" t="s">
        <v>28</v>
      </c>
      <c r="H3284" s="29">
        <f>'Table 1'!$Y$9</f>
        <v>45</v>
      </c>
      <c r="I3284" s="30"/>
      <c r="J3284" s="30"/>
      <c r="K3284" s="30"/>
      <c r="L3284" s="31"/>
      <c r="M3284" s="31">
        <v>22</v>
      </c>
      <c r="N3284" s="32">
        <f t="array" ref="N3284">INDEX([1]!CCA_Weighting[#Data],MATCH(1,([1]!CCA_Weighting[State]=A3284)*([1]!CCA_Weighting[Zone]=B3284),0),MATCH(2021,VALUE([1]!CCA_Weighting[#Headers]),0))*M3284</f>
        <v>7.3185716207226234E-2</v>
      </c>
      <c r="O3284" s="31">
        <f>'Table 1'!$T$13</f>
        <v>22</v>
      </c>
      <c r="P3284" s="32">
        <f t="array" ref="P3284">INDEX([1]!CCA_Weighting[#Data],MATCH(1,([1]!CCA_Weighting[State]=A3284)*([1]!CCA_Weighting[Zone]=B3284),0),MATCH(2022,VALUE([1]!CCA_Weighting[#Headers]),0))*O3284</f>
        <v>7.3185716207226234E-2</v>
      </c>
      <c r="Q3284" s="31">
        <f>'Table 1'!$U$13</f>
        <v>14.5</v>
      </c>
      <c r="R3284" s="31">
        <f>'Table 1'!$W$13</f>
        <v>22</v>
      </c>
      <c r="S3284">
        <f t="shared" si="357"/>
        <v>225</v>
      </c>
      <c r="T3284">
        <f t="shared" si="358"/>
        <v>110</v>
      </c>
      <c r="U3284">
        <f t="shared" si="359"/>
        <v>110</v>
      </c>
      <c r="V3284">
        <f t="shared" si="360"/>
        <v>72.5</v>
      </c>
      <c r="W3284" s="28">
        <f t="shared" si="361"/>
        <v>72.5</v>
      </c>
      <c r="X3284" s="28">
        <f t="shared" si="362"/>
        <v>110</v>
      </c>
      <c r="Y3284">
        <f t="shared" si="363"/>
        <v>110</v>
      </c>
    </row>
    <row r="3285" spans="1:25" ht="14.4" x14ac:dyDescent="0.3">
      <c r="A3285" s="23" t="s">
        <v>22</v>
      </c>
      <c r="B3285" s="24" t="s">
        <v>144</v>
      </c>
      <c r="C3285" s="25" t="s">
        <v>145</v>
      </c>
      <c r="D3285" s="24" t="s">
        <v>36</v>
      </c>
      <c r="E3285" s="24" t="s">
        <v>34</v>
      </c>
      <c r="F3285" s="24" t="s">
        <v>30</v>
      </c>
      <c r="G3285" s="24" t="s">
        <v>28</v>
      </c>
      <c r="H3285" s="29">
        <f>'Table 1'!$Y$10</f>
        <v>76</v>
      </c>
      <c r="I3285" s="30"/>
      <c r="J3285" s="30"/>
      <c r="K3285" s="30"/>
      <c r="L3285" s="31"/>
      <c r="M3285" s="31">
        <v>38</v>
      </c>
      <c r="N3285" s="32">
        <f t="array" ref="N3285">INDEX([1]!CCA_Weighting[#Data],MATCH(1,([1]!CCA_Weighting[State]=A3285)*([1]!CCA_Weighting[Zone]=B3285),0),MATCH(2021,VALUE([1]!CCA_Weighting[#Headers]),0))*M3285</f>
        <v>0.12641169163066349</v>
      </c>
      <c r="O3285" s="31">
        <f>'Table 1'!$T$14</f>
        <v>38</v>
      </c>
      <c r="P3285" s="32">
        <f t="array" ref="P3285">INDEX([1]!CCA_Weighting[#Data],MATCH(1,([1]!CCA_Weighting[State]=A3285)*([1]!CCA_Weighting[Zone]=B3285),0),MATCH(2022,VALUE([1]!CCA_Weighting[#Headers]),0))*O3285</f>
        <v>0.12641169163066349</v>
      </c>
      <c r="Q3285" s="31">
        <f>'Table 1'!$U$14</f>
        <v>24.5</v>
      </c>
      <c r="R3285" s="31">
        <f>'Table 1'!$W$14</f>
        <v>38</v>
      </c>
      <c r="S3285">
        <f t="shared" si="357"/>
        <v>380</v>
      </c>
      <c r="T3285">
        <f t="shared" si="358"/>
        <v>190</v>
      </c>
      <c r="U3285">
        <f t="shared" si="359"/>
        <v>190</v>
      </c>
      <c r="V3285">
        <f t="shared" si="360"/>
        <v>122.5</v>
      </c>
      <c r="W3285" s="28">
        <f t="shared" si="361"/>
        <v>122.5</v>
      </c>
      <c r="X3285" s="28">
        <f t="shared" si="362"/>
        <v>190</v>
      </c>
      <c r="Y3285">
        <f t="shared" si="363"/>
        <v>190</v>
      </c>
    </row>
    <row r="3286" spans="1:25" ht="14.4" x14ac:dyDescent="0.3">
      <c r="A3286" s="20" t="s">
        <v>22</v>
      </c>
      <c r="B3286" s="21" t="s">
        <v>144</v>
      </c>
      <c r="C3286" s="22" t="s">
        <v>145</v>
      </c>
      <c r="D3286" s="21" t="s">
        <v>37</v>
      </c>
      <c r="E3286" s="22" t="s">
        <v>26</v>
      </c>
      <c r="F3286" s="21" t="s">
        <v>27</v>
      </c>
      <c r="G3286" s="21" t="s">
        <v>28</v>
      </c>
      <c r="H3286" s="29">
        <f>'Table 1'!$G$12</f>
        <v>40.5</v>
      </c>
      <c r="I3286" s="30"/>
      <c r="J3286" s="30"/>
      <c r="K3286" s="30"/>
      <c r="L3286" s="31"/>
      <c r="M3286" s="31">
        <v>27</v>
      </c>
      <c r="N3286" s="32">
        <f t="array" ref="N3286">INDEX([1]!CCA_Weighting[#Data],MATCH(1,([1]!CCA_Weighting[State]=A3286)*([1]!CCA_Weighting[Zone]=B3286),0),MATCH(2021,VALUE([1]!CCA_Weighting[#Headers]),0))*M3286</f>
        <v>8.9818833527050376E-2</v>
      </c>
      <c r="O3286" s="31">
        <f>'Table 1'!$B$12</f>
        <v>27</v>
      </c>
      <c r="P3286" s="32">
        <f t="array" ref="P3286">INDEX([1]!CCA_Weighting[#Data],MATCH(1,([1]!CCA_Weighting[State]=A3286)*([1]!CCA_Weighting[Zone]=B3286),0),MATCH(2022,VALUE([1]!CCA_Weighting[#Headers]),0))*O3286</f>
        <v>8.9818833527050376E-2</v>
      </c>
      <c r="Q3286" s="31">
        <f>'Table 1'!$C$12</f>
        <v>18</v>
      </c>
      <c r="R3286" s="31">
        <f>'Table 1'!$E$12</f>
        <v>27</v>
      </c>
      <c r="S3286">
        <f t="shared" si="357"/>
        <v>202.5</v>
      </c>
      <c r="T3286">
        <f t="shared" si="358"/>
        <v>135</v>
      </c>
      <c r="U3286">
        <f t="shared" si="359"/>
        <v>135</v>
      </c>
      <c r="V3286">
        <f t="shared" si="360"/>
        <v>90</v>
      </c>
      <c r="W3286" s="28">
        <f t="shared" si="361"/>
        <v>90</v>
      </c>
      <c r="X3286" s="28">
        <f t="shared" si="362"/>
        <v>135</v>
      </c>
      <c r="Y3286">
        <f t="shared" si="363"/>
        <v>135</v>
      </c>
    </row>
    <row r="3287" spans="1:25" ht="14.4" x14ac:dyDescent="0.3">
      <c r="A3287" s="23" t="s">
        <v>22</v>
      </c>
      <c r="B3287" s="24" t="s">
        <v>144</v>
      </c>
      <c r="C3287" s="25" t="s">
        <v>145</v>
      </c>
      <c r="D3287" s="24" t="s">
        <v>37</v>
      </c>
      <c r="E3287" s="25" t="s">
        <v>26</v>
      </c>
      <c r="F3287" s="24" t="s">
        <v>29</v>
      </c>
      <c r="G3287" s="24" t="s">
        <v>28</v>
      </c>
      <c r="H3287" s="29">
        <f>'Table 1'!$G$13</f>
        <v>43.5</v>
      </c>
      <c r="I3287" s="30"/>
      <c r="J3287" s="30"/>
      <c r="K3287" s="30"/>
      <c r="L3287" s="31"/>
      <c r="M3287" s="31">
        <v>29</v>
      </c>
      <c r="N3287" s="32">
        <f t="array" ref="N3287">INDEX([1]!CCA_Weighting[#Data],MATCH(1,([1]!CCA_Weighting[State]=A3287)*([1]!CCA_Weighting[Zone]=B3287),0),MATCH(2021,VALUE([1]!CCA_Weighting[#Headers]),0))*M3287</f>
        <v>9.6472080454980028E-2</v>
      </c>
      <c r="O3287" s="31">
        <f>'Table 1'!$B$13</f>
        <v>29</v>
      </c>
      <c r="P3287" s="32">
        <f t="array" ref="P3287">INDEX([1]!CCA_Weighting[#Data],MATCH(1,([1]!CCA_Weighting[State]=A3287)*([1]!CCA_Weighting[Zone]=B3287),0),MATCH(2022,VALUE([1]!CCA_Weighting[#Headers]),0))*O3287</f>
        <v>9.6472080454980028E-2</v>
      </c>
      <c r="Q3287" s="31">
        <f>'Table 1'!$C$13</f>
        <v>19</v>
      </c>
      <c r="R3287" s="31">
        <f>'Table 1'!$E$13</f>
        <v>29</v>
      </c>
      <c r="S3287">
        <f t="shared" si="357"/>
        <v>217.5</v>
      </c>
      <c r="T3287">
        <f t="shared" si="358"/>
        <v>145</v>
      </c>
      <c r="U3287">
        <f t="shared" si="359"/>
        <v>145</v>
      </c>
      <c r="V3287">
        <f t="shared" si="360"/>
        <v>95</v>
      </c>
      <c r="W3287" s="28">
        <f t="shared" si="361"/>
        <v>95</v>
      </c>
      <c r="X3287" s="28">
        <f t="shared" si="362"/>
        <v>145</v>
      </c>
      <c r="Y3287">
        <f t="shared" si="363"/>
        <v>145</v>
      </c>
    </row>
    <row r="3288" spans="1:25" ht="14.4" x14ac:dyDescent="0.3">
      <c r="A3288" s="20" t="s">
        <v>22</v>
      </c>
      <c r="B3288" s="21" t="s">
        <v>144</v>
      </c>
      <c r="C3288" s="22" t="s">
        <v>145</v>
      </c>
      <c r="D3288" s="21" t="s">
        <v>37</v>
      </c>
      <c r="E3288" s="22" t="s">
        <v>26</v>
      </c>
      <c r="F3288" s="21" t="s">
        <v>30</v>
      </c>
      <c r="G3288" s="21" t="s">
        <v>28</v>
      </c>
      <c r="H3288" s="29">
        <f>'Table 1'!$G$14</f>
        <v>110</v>
      </c>
      <c r="I3288" s="30"/>
      <c r="J3288" s="30"/>
      <c r="K3288" s="30"/>
      <c r="L3288" s="31"/>
      <c r="M3288" s="31">
        <v>55</v>
      </c>
      <c r="N3288" s="32">
        <f t="array" ref="N3288">INDEX([1]!CCA_Weighting[#Data],MATCH(1,([1]!CCA_Weighting[State]=A3288)*([1]!CCA_Weighting[Zone]=B3288),0),MATCH(2021,VALUE([1]!CCA_Weighting[#Headers]),0))*M3288</f>
        <v>0.18296429051806559</v>
      </c>
      <c r="O3288" s="31">
        <f>'Table 1'!$B$14</f>
        <v>55</v>
      </c>
      <c r="P3288" s="32">
        <f t="array" ref="P3288">INDEX([1]!CCA_Weighting[#Data],MATCH(1,([1]!CCA_Weighting[State]=A3288)*([1]!CCA_Weighting[Zone]=B3288),0),MATCH(2022,VALUE([1]!CCA_Weighting[#Headers]),0))*O3288</f>
        <v>0.18296429051806559</v>
      </c>
      <c r="Q3288" s="31">
        <f>'Table 1'!$C$14</f>
        <v>36</v>
      </c>
      <c r="R3288" s="31">
        <f>'Table 1'!$E$14</f>
        <v>55</v>
      </c>
      <c r="S3288">
        <f t="shared" si="357"/>
        <v>550</v>
      </c>
      <c r="T3288">
        <f t="shared" si="358"/>
        <v>275</v>
      </c>
      <c r="U3288">
        <f t="shared" si="359"/>
        <v>275</v>
      </c>
      <c r="V3288">
        <f t="shared" si="360"/>
        <v>180</v>
      </c>
      <c r="W3288" s="28">
        <f t="shared" si="361"/>
        <v>180</v>
      </c>
      <c r="X3288" s="28">
        <f t="shared" si="362"/>
        <v>275</v>
      </c>
      <c r="Y3288">
        <f t="shared" si="363"/>
        <v>275</v>
      </c>
    </row>
    <row r="3289" spans="1:25" ht="14.4" x14ac:dyDescent="0.3">
      <c r="A3289" s="23" t="s">
        <v>22</v>
      </c>
      <c r="B3289" s="24" t="s">
        <v>144</v>
      </c>
      <c r="C3289" s="25" t="s">
        <v>145</v>
      </c>
      <c r="D3289" s="24" t="s">
        <v>37</v>
      </c>
      <c r="E3289" s="24" t="s">
        <v>31</v>
      </c>
      <c r="F3289" s="24" t="s">
        <v>27</v>
      </c>
      <c r="G3289" s="24" t="s">
        <v>28</v>
      </c>
      <c r="H3289" s="29">
        <f>'Table 1'!$M$12</f>
        <v>37.5</v>
      </c>
      <c r="I3289" s="30"/>
      <c r="J3289" s="30"/>
      <c r="K3289" s="30"/>
      <c r="L3289" s="31"/>
      <c r="M3289" s="31">
        <v>25</v>
      </c>
      <c r="N3289" s="32">
        <f t="array" ref="N3289">INDEX([1]!CCA_Weighting[#Data],MATCH(1,([1]!CCA_Weighting[State]=A3289)*([1]!CCA_Weighting[Zone]=B3289),0),MATCH(2021,VALUE([1]!CCA_Weighting[#Headers]),0))*M3289</f>
        <v>8.3165586599120711E-2</v>
      </c>
      <c r="O3289" s="31">
        <f>'Table 1'!$H$12</f>
        <v>25</v>
      </c>
      <c r="P3289" s="32">
        <f t="array" ref="P3289">INDEX([1]!CCA_Weighting[#Data],MATCH(1,([1]!CCA_Weighting[State]=A3289)*([1]!CCA_Weighting[Zone]=B3289),0),MATCH(2022,VALUE([1]!CCA_Weighting[#Headers]),0))*O3289</f>
        <v>8.3165586599120711E-2</v>
      </c>
      <c r="Q3289" s="31">
        <f>'Table 1'!$I$12</f>
        <v>16</v>
      </c>
      <c r="R3289" s="31">
        <f>'Table 1'!$K$12</f>
        <v>25</v>
      </c>
      <c r="S3289">
        <f t="shared" si="357"/>
        <v>187.5</v>
      </c>
      <c r="T3289">
        <f t="shared" si="358"/>
        <v>125</v>
      </c>
      <c r="U3289">
        <f t="shared" si="359"/>
        <v>125</v>
      </c>
      <c r="V3289">
        <f t="shared" si="360"/>
        <v>80</v>
      </c>
      <c r="W3289" s="28">
        <f t="shared" si="361"/>
        <v>80</v>
      </c>
      <c r="X3289" s="28">
        <f t="shared" si="362"/>
        <v>125</v>
      </c>
      <c r="Y3289">
        <f t="shared" si="363"/>
        <v>125</v>
      </c>
    </row>
    <row r="3290" spans="1:25" ht="14.4" x14ac:dyDescent="0.3">
      <c r="A3290" s="20" t="s">
        <v>22</v>
      </c>
      <c r="B3290" s="21" t="s">
        <v>144</v>
      </c>
      <c r="C3290" s="22" t="s">
        <v>145</v>
      </c>
      <c r="D3290" s="21" t="s">
        <v>37</v>
      </c>
      <c r="E3290" s="21" t="s">
        <v>31</v>
      </c>
      <c r="F3290" s="21" t="s">
        <v>29</v>
      </c>
      <c r="G3290" s="21" t="s">
        <v>28</v>
      </c>
      <c r="H3290" s="29">
        <f>'Table 1'!$M$13</f>
        <v>39.75</v>
      </c>
      <c r="I3290" s="30"/>
      <c r="J3290" s="30"/>
      <c r="K3290" s="30"/>
      <c r="L3290" s="31"/>
      <c r="M3290" s="31">
        <v>26.5</v>
      </c>
      <c r="N3290" s="32">
        <f t="array" ref="N3290">INDEX([1]!CCA_Weighting[#Data],MATCH(1,([1]!CCA_Weighting[State]=A3290)*([1]!CCA_Weighting[Zone]=B3290),0),MATCH(2021,VALUE([1]!CCA_Weighting[#Headers]),0))*M3290</f>
        <v>8.8155521795067956E-2</v>
      </c>
      <c r="O3290" s="31">
        <f>'Table 1'!$H$13</f>
        <v>26.5</v>
      </c>
      <c r="P3290" s="32">
        <f t="array" ref="P3290">INDEX([1]!CCA_Weighting[#Data],MATCH(1,([1]!CCA_Weighting[State]=A3290)*([1]!CCA_Weighting[Zone]=B3290),0),MATCH(2022,VALUE([1]!CCA_Weighting[#Headers]),0))*O3290</f>
        <v>8.8155521795067956E-2</v>
      </c>
      <c r="Q3290" s="31">
        <f>'Table 1'!$I$13</f>
        <v>17</v>
      </c>
      <c r="R3290" s="31">
        <f>'Table 1'!$K$13</f>
        <v>26.5</v>
      </c>
      <c r="S3290">
        <f t="shared" si="357"/>
        <v>198.75</v>
      </c>
      <c r="T3290">
        <f t="shared" si="358"/>
        <v>132.5</v>
      </c>
      <c r="U3290">
        <f t="shared" si="359"/>
        <v>132.5</v>
      </c>
      <c r="V3290">
        <f t="shared" si="360"/>
        <v>85</v>
      </c>
      <c r="W3290" s="28">
        <f t="shared" si="361"/>
        <v>85</v>
      </c>
      <c r="X3290" s="28">
        <f t="shared" si="362"/>
        <v>132.5</v>
      </c>
      <c r="Y3290">
        <f t="shared" si="363"/>
        <v>132.5</v>
      </c>
    </row>
    <row r="3291" spans="1:25" ht="14.4" x14ac:dyDescent="0.3">
      <c r="A3291" s="23" t="s">
        <v>22</v>
      </c>
      <c r="B3291" s="24" t="s">
        <v>144</v>
      </c>
      <c r="C3291" s="25" t="s">
        <v>145</v>
      </c>
      <c r="D3291" s="24" t="s">
        <v>37</v>
      </c>
      <c r="E3291" s="24" t="s">
        <v>31</v>
      </c>
      <c r="F3291" s="24" t="s">
        <v>30</v>
      </c>
      <c r="G3291" s="24" t="s">
        <v>28</v>
      </c>
      <c r="H3291" s="29">
        <f>'Table 1'!$M$14</f>
        <v>100</v>
      </c>
      <c r="I3291" s="30"/>
      <c r="J3291" s="30"/>
      <c r="K3291" s="30"/>
      <c r="L3291" s="31"/>
      <c r="M3291" s="31">
        <v>50</v>
      </c>
      <c r="N3291" s="32">
        <f t="array" ref="N3291">INDEX([1]!CCA_Weighting[#Data],MATCH(1,([1]!CCA_Weighting[State]=A3291)*([1]!CCA_Weighting[Zone]=B3291),0),MATCH(2021,VALUE([1]!CCA_Weighting[#Headers]),0))*M3291</f>
        <v>0.16633117319824142</v>
      </c>
      <c r="O3291" s="31">
        <f>'Table 1'!$H$14</f>
        <v>50</v>
      </c>
      <c r="P3291" s="32">
        <f t="array" ref="P3291">INDEX([1]!CCA_Weighting[#Data],MATCH(1,([1]!CCA_Weighting[State]=A3291)*([1]!CCA_Weighting[Zone]=B3291),0),MATCH(2022,VALUE([1]!CCA_Weighting[#Headers]),0))*O3291</f>
        <v>0.16633117319824142</v>
      </c>
      <c r="Q3291" s="31">
        <f>'Table 1'!$I$14</f>
        <v>32.5</v>
      </c>
      <c r="R3291" s="31">
        <f>'Table 1'!$K$14</f>
        <v>50</v>
      </c>
      <c r="S3291">
        <f t="shared" si="357"/>
        <v>500</v>
      </c>
      <c r="T3291">
        <f t="shared" si="358"/>
        <v>250</v>
      </c>
      <c r="U3291">
        <f t="shared" si="359"/>
        <v>250</v>
      </c>
      <c r="V3291">
        <f t="shared" si="360"/>
        <v>162.5</v>
      </c>
      <c r="W3291" s="28">
        <f t="shared" si="361"/>
        <v>162.5</v>
      </c>
      <c r="X3291" s="28">
        <f t="shared" si="362"/>
        <v>250</v>
      </c>
      <c r="Y3291">
        <f t="shared" si="363"/>
        <v>250</v>
      </c>
    </row>
    <row r="3292" spans="1:25" ht="14.4" x14ac:dyDescent="0.3">
      <c r="A3292" s="20" t="s">
        <v>22</v>
      </c>
      <c r="B3292" s="21" t="s">
        <v>144</v>
      </c>
      <c r="C3292" s="22" t="s">
        <v>145</v>
      </c>
      <c r="D3292" s="21" t="s">
        <v>37</v>
      </c>
      <c r="E3292" s="21" t="s">
        <v>32</v>
      </c>
      <c r="F3292" s="21" t="s">
        <v>27</v>
      </c>
      <c r="G3292" s="21" t="s">
        <v>28</v>
      </c>
      <c r="H3292" s="29">
        <f>'Table 1'!$S$12</f>
        <v>35.25</v>
      </c>
      <c r="I3292" s="30"/>
      <c r="J3292" s="30"/>
      <c r="K3292" s="30"/>
      <c r="L3292" s="31"/>
      <c r="M3292" s="31">
        <v>23.5</v>
      </c>
      <c r="N3292" s="32">
        <f t="array" ref="N3292">INDEX([1]!CCA_Weighting[#Data],MATCH(1,([1]!CCA_Weighting[State]=A3292)*([1]!CCA_Weighting[Zone]=B3292),0),MATCH(2021,VALUE([1]!CCA_Weighting[#Headers]),0))*M3292</f>
        <v>7.8175651403173479E-2</v>
      </c>
      <c r="O3292" s="31">
        <f>'Table 1'!$N$8</f>
        <v>30</v>
      </c>
      <c r="P3292" s="32">
        <f t="array" ref="P3292">INDEX([1]!CCA_Weighting[#Data],MATCH(1,([1]!CCA_Weighting[State]=A3292)*([1]!CCA_Weighting[Zone]=B3292),0),MATCH(2022,VALUE([1]!CCA_Weighting[#Headers]),0))*O3292</f>
        <v>9.9798703918944867E-2</v>
      </c>
      <c r="Q3292" s="31">
        <f>'Table 1'!$O$8</f>
        <v>19.5</v>
      </c>
      <c r="R3292" s="31">
        <f>'Table 1'!$Q$8</f>
        <v>30</v>
      </c>
      <c r="S3292">
        <f t="shared" si="357"/>
        <v>176.25</v>
      </c>
      <c r="T3292">
        <f t="shared" si="358"/>
        <v>117.5</v>
      </c>
      <c r="U3292">
        <f t="shared" si="359"/>
        <v>150</v>
      </c>
      <c r="V3292">
        <f t="shared" si="360"/>
        <v>97.5</v>
      </c>
      <c r="W3292" s="28">
        <f t="shared" si="361"/>
        <v>76.375</v>
      </c>
      <c r="X3292" s="28">
        <f t="shared" si="362"/>
        <v>150</v>
      </c>
      <c r="Y3292">
        <f t="shared" si="363"/>
        <v>150</v>
      </c>
    </row>
    <row r="3293" spans="1:25" ht="14.4" x14ac:dyDescent="0.3">
      <c r="A3293" s="23" t="s">
        <v>22</v>
      </c>
      <c r="B3293" s="24" t="s">
        <v>144</v>
      </c>
      <c r="C3293" s="25" t="s">
        <v>145</v>
      </c>
      <c r="D3293" s="24" t="s">
        <v>37</v>
      </c>
      <c r="E3293" s="24" t="s">
        <v>32</v>
      </c>
      <c r="F3293" s="24" t="s">
        <v>29</v>
      </c>
      <c r="G3293" s="24" t="s">
        <v>28</v>
      </c>
      <c r="H3293" s="29">
        <f>'Table 1'!$S$13</f>
        <v>36.75</v>
      </c>
      <c r="I3293" s="30"/>
      <c r="J3293" s="30"/>
      <c r="K3293" s="30"/>
      <c r="L3293" s="31"/>
      <c r="M3293" s="31">
        <v>24.5</v>
      </c>
      <c r="N3293" s="32">
        <f t="array" ref="N3293">INDEX([1]!CCA_Weighting[#Data],MATCH(1,([1]!CCA_Weighting[State]=A3293)*([1]!CCA_Weighting[Zone]=B3293),0),MATCH(2021,VALUE([1]!CCA_Weighting[#Headers]),0))*M3293</f>
        <v>8.1502274867138305E-2</v>
      </c>
      <c r="O3293" s="31">
        <f>'Table 1'!$N$9</f>
        <v>32</v>
      </c>
      <c r="P3293" s="32">
        <f t="array" ref="P3293">INDEX([1]!CCA_Weighting[#Data],MATCH(1,([1]!CCA_Weighting[State]=A3293)*([1]!CCA_Weighting[Zone]=B3293),0),MATCH(2022,VALUE([1]!CCA_Weighting[#Headers]),0))*O3293</f>
        <v>0.10645195084687452</v>
      </c>
      <c r="Q3293" s="31">
        <f>'Table 1'!$O$9</f>
        <v>21</v>
      </c>
      <c r="R3293" s="31">
        <f>'Table 1'!$Q$9</f>
        <v>32</v>
      </c>
      <c r="S3293">
        <f t="shared" si="357"/>
        <v>183.75</v>
      </c>
      <c r="T3293">
        <f t="shared" si="358"/>
        <v>122.5</v>
      </c>
      <c r="U3293">
        <f t="shared" si="359"/>
        <v>160</v>
      </c>
      <c r="V3293">
        <f t="shared" si="360"/>
        <v>105</v>
      </c>
      <c r="W3293" s="28">
        <f t="shared" si="361"/>
        <v>80.390625</v>
      </c>
      <c r="X3293" s="28">
        <f t="shared" si="362"/>
        <v>160</v>
      </c>
      <c r="Y3293">
        <f t="shared" si="363"/>
        <v>160</v>
      </c>
    </row>
    <row r="3294" spans="1:25" ht="14.4" x14ac:dyDescent="0.3">
      <c r="A3294" s="20" t="s">
        <v>22</v>
      </c>
      <c r="B3294" s="21" t="s">
        <v>144</v>
      </c>
      <c r="C3294" s="22" t="s">
        <v>145</v>
      </c>
      <c r="D3294" s="21" t="s">
        <v>37</v>
      </c>
      <c r="E3294" s="21" t="s">
        <v>32</v>
      </c>
      <c r="F3294" s="21" t="s">
        <v>30</v>
      </c>
      <c r="G3294" s="21" t="s">
        <v>28</v>
      </c>
      <c r="H3294" s="29">
        <f>'Table 1'!$S$14</f>
        <v>80</v>
      </c>
      <c r="I3294" s="30"/>
      <c r="J3294" s="30"/>
      <c r="K3294" s="30"/>
      <c r="L3294" s="31"/>
      <c r="M3294" s="31">
        <v>40</v>
      </c>
      <c r="N3294" s="32">
        <f t="array" ref="N3294">INDEX([1]!CCA_Weighting[#Data],MATCH(1,([1]!CCA_Weighting[State]=A3294)*([1]!CCA_Weighting[Zone]=B3294),0),MATCH(2021,VALUE([1]!CCA_Weighting[#Headers]),0))*M3294</f>
        <v>0.13306493855859314</v>
      </c>
      <c r="O3294" s="31">
        <f>'Table 1'!$N$10</f>
        <v>40</v>
      </c>
      <c r="P3294" s="32">
        <f t="array" ref="P3294">INDEX([1]!CCA_Weighting[#Data],MATCH(1,([1]!CCA_Weighting[State]=A3294)*([1]!CCA_Weighting[Zone]=B3294),0),MATCH(2022,VALUE([1]!CCA_Weighting[#Headers]),0))*O3294</f>
        <v>0.13306493855859314</v>
      </c>
      <c r="Q3294" s="31">
        <f>'Table 1'!$O$10</f>
        <v>26</v>
      </c>
      <c r="R3294" s="31">
        <f>'Table 1'!$Q$10</f>
        <v>40</v>
      </c>
      <c r="S3294">
        <f t="shared" si="357"/>
        <v>400</v>
      </c>
      <c r="T3294">
        <f t="shared" si="358"/>
        <v>200</v>
      </c>
      <c r="U3294">
        <f t="shared" si="359"/>
        <v>200</v>
      </c>
      <c r="V3294">
        <f t="shared" si="360"/>
        <v>130</v>
      </c>
      <c r="W3294" s="28">
        <f t="shared" si="361"/>
        <v>130</v>
      </c>
      <c r="X3294" s="28">
        <f t="shared" si="362"/>
        <v>200</v>
      </c>
      <c r="Y3294">
        <f t="shared" si="363"/>
        <v>200</v>
      </c>
    </row>
    <row r="3295" spans="1:25" ht="14.4" x14ac:dyDescent="0.3">
      <c r="A3295" s="23" t="s">
        <v>22</v>
      </c>
      <c r="B3295" s="24" t="s">
        <v>144</v>
      </c>
      <c r="C3295" s="25" t="s">
        <v>145</v>
      </c>
      <c r="D3295" s="24" t="s">
        <v>37</v>
      </c>
      <c r="E3295" s="24" t="s">
        <v>33</v>
      </c>
      <c r="F3295" s="24" t="s">
        <v>27</v>
      </c>
      <c r="G3295" s="24" t="s">
        <v>28</v>
      </c>
      <c r="H3295" s="29">
        <f>'Table 1'!$Y$12</f>
        <v>31.5</v>
      </c>
      <c r="I3295" s="30"/>
      <c r="J3295" s="30"/>
      <c r="K3295" s="30"/>
      <c r="L3295" s="31"/>
      <c r="M3295" s="31">
        <v>21</v>
      </c>
      <c r="N3295" s="32">
        <f t="array" ref="N3295">INDEX([1]!CCA_Weighting[#Data],MATCH(1,([1]!CCA_Weighting[State]=A3295)*([1]!CCA_Weighting[Zone]=B3295),0),MATCH(2021,VALUE([1]!CCA_Weighting[#Headers]),0))*M3295</f>
        <v>6.9859092743261408E-2</v>
      </c>
      <c r="O3295" s="31">
        <f>'Table 1'!$T$12</f>
        <v>21</v>
      </c>
      <c r="P3295" s="32">
        <f t="array" ref="P3295">INDEX([1]!CCA_Weighting[#Data],MATCH(1,([1]!CCA_Weighting[State]=A3295)*([1]!CCA_Weighting[Zone]=B3295),0),MATCH(2022,VALUE([1]!CCA_Weighting[#Headers]),0))*O3295</f>
        <v>6.9859092743261408E-2</v>
      </c>
      <c r="Q3295" s="31">
        <f>'Table 1'!$U$12</f>
        <v>14</v>
      </c>
      <c r="R3295" s="31">
        <f>'Table 1'!$W$12</f>
        <v>21</v>
      </c>
      <c r="S3295">
        <f t="shared" si="357"/>
        <v>157.5</v>
      </c>
      <c r="T3295">
        <f t="shared" si="358"/>
        <v>105</v>
      </c>
      <c r="U3295">
        <f t="shared" si="359"/>
        <v>105</v>
      </c>
      <c r="V3295">
        <f t="shared" si="360"/>
        <v>70</v>
      </c>
      <c r="W3295" s="28">
        <f t="shared" si="361"/>
        <v>70</v>
      </c>
      <c r="X3295" s="28">
        <f t="shared" si="362"/>
        <v>105</v>
      </c>
      <c r="Y3295">
        <f t="shared" si="363"/>
        <v>105</v>
      </c>
    </row>
    <row r="3296" spans="1:25" ht="14.4" x14ac:dyDescent="0.3">
      <c r="A3296" s="20" t="s">
        <v>22</v>
      </c>
      <c r="B3296" s="21" t="s">
        <v>144</v>
      </c>
      <c r="C3296" s="22" t="s">
        <v>145</v>
      </c>
      <c r="D3296" s="21" t="s">
        <v>37</v>
      </c>
      <c r="E3296" s="21" t="s">
        <v>33</v>
      </c>
      <c r="F3296" s="21" t="s">
        <v>29</v>
      </c>
      <c r="G3296" s="21" t="s">
        <v>28</v>
      </c>
      <c r="H3296" s="29">
        <f>'Table 1'!$Y$13</f>
        <v>33</v>
      </c>
      <c r="I3296" s="30"/>
      <c r="J3296" s="30"/>
      <c r="K3296" s="30"/>
      <c r="L3296" s="31"/>
      <c r="M3296" s="31">
        <v>22</v>
      </c>
      <c r="N3296" s="32">
        <f t="array" ref="N3296">INDEX([1]!CCA_Weighting[#Data],MATCH(1,([1]!CCA_Weighting[State]=A3296)*([1]!CCA_Weighting[Zone]=B3296),0),MATCH(2021,VALUE([1]!CCA_Weighting[#Headers]),0))*M3296</f>
        <v>7.3185716207226234E-2</v>
      </c>
      <c r="O3296" s="31">
        <f>'Table 1'!$T$13</f>
        <v>22</v>
      </c>
      <c r="P3296" s="32">
        <f t="array" ref="P3296">INDEX([1]!CCA_Weighting[#Data],MATCH(1,([1]!CCA_Weighting[State]=A3296)*([1]!CCA_Weighting[Zone]=B3296),0),MATCH(2022,VALUE([1]!CCA_Weighting[#Headers]),0))*O3296</f>
        <v>7.3185716207226234E-2</v>
      </c>
      <c r="Q3296" s="31">
        <f>'Table 1'!$U$13</f>
        <v>14.5</v>
      </c>
      <c r="R3296" s="31">
        <f>'Table 1'!$W$13</f>
        <v>22</v>
      </c>
      <c r="S3296">
        <f t="shared" si="357"/>
        <v>165</v>
      </c>
      <c r="T3296">
        <f t="shared" si="358"/>
        <v>110</v>
      </c>
      <c r="U3296">
        <f t="shared" si="359"/>
        <v>110</v>
      </c>
      <c r="V3296">
        <f t="shared" si="360"/>
        <v>72.5</v>
      </c>
      <c r="W3296" s="28">
        <f t="shared" si="361"/>
        <v>72.5</v>
      </c>
      <c r="X3296" s="28">
        <f t="shared" si="362"/>
        <v>110</v>
      </c>
      <c r="Y3296">
        <f t="shared" si="363"/>
        <v>110</v>
      </c>
    </row>
    <row r="3297" spans="1:25" ht="14.4" x14ac:dyDescent="0.3">
      <c r="A3297" s="23" t="s">
        <v>22</v>
      </c>
      <c r="B3297" s="24" t="s">
        <v>144</v>
      </c>
      <c r="C3297" s="25" t="s">
        <v>145</v>
      </c>
      <c r="D3297" s="24" t="s">
        <v>37</v>
      </c>
      <c r="E3297" s="24" t="s">
        <v>33</v>
      </c>
      <c r="F3297" s="24" t="s">
        <v>30</v>
      </c>
      <c r="G3297" s="24" t="s">
        <v>28</v>
      </c>
      <c r="H3297" s="29">
        <f>'Table 1'!$Y$14</f>
        <v>76</v>
      </c>
      <c r="I3297" s="30"/>
      <c r="J3297" s="30"/>
      <c r="K3297" s="30"/>
      <c r="L3297" s="31"/>
      <c r="M3297" s="31">
        <v>38</v>
      </c>
      <c r="N3297" s="32">
        <f t="array" ref="N3297">INDEX([1]!CCA_Weighting[#Data],MATCH(1,([1]!CCA_Weighting[State]=A3297)*([1]!CCA_Weighting[Zone]=B3297),0),MATCH(2021,VALUE([1]!CCA_Weighting[#Headers]),0))*M3297</f>
        <v>0.12641169163066349</v>
      </c>
      <c r="O3297" s="31">
        <f>'Table 1'!$T$14</f>
        <v>38</v>
      </c>
      <c r="P3297" s="32">
        <f t="array" ref="P3297">INDEX([1]!CCA_Weighting[#Data],MATCH(1,([1]!CCA_Weighting[State]=A3297)*([1]!CCA_Weighting[Zone]=B3297),0),MATCH(2022,VALUE([1]!CCA_Weighting[#Headers]),0))*O3297</f>
        <v>0.12641169163066349</v>
      </c>
      <c r="Q3297" s="31">
        <f>'Table 1'!$U$14</f>
        <v>24.5</v>
      </c>
      <c r="R3297" s="31">
        <f>'Table 1'!$W$14</f>
        <v>38</v>
      </c>
      <c r="S3297">
        <f t="shared" si="357"/>
        <v>380</v>
      </c>
      <c r="T3297">
        <f t="shared" si="358"/>
        <v>190</v>
      </c>
      <c r="U3297">
        <f t="shared" si="359"/>
        <v>190</v>
      </c>
      <c r="V3297">
        <f t="shared" si="360"/>
        <v>122.5</v>
      </c>
      <c r="W3297" s="28">
        <f t="shared" si="361"/>
        <v>122.5</v>
      </c>
      <c r="X3297" s="28">
        <f t="shared" si="362"/>
        <v>190</v>
      </c>
      <c r="Y3297">
        <f t="shared" si="363"/>
        <v>190</v>
      </c>
    </row>
    <row r="3298" spans="1:25" ht="14.4" x14ac:dyDescent="0.3">
      <c r="A3298" s="20" t="s">
        <v>22</v>
      </c>
      <c r="B3298" s="21" t="s">
        <v>144</v>
      </c>
      <c r="C3298" s="22" t="s">
        <v>145</v>
      </c>
      <c r="D3298" s="21" t="s">
        <v>37</v>
      </c>
      <c r="E3298" s="21" t="s">
        <v>34</v>
      </c>
      <c r="F3298" s="21" t="s">
        <v>27</v>
      </c>
      <c r="G3298" s="21" t="s">
        <v>28</v>
      </c>
      <c r="H3298" s="29">
        <f>'Table 1'!$Y$8</f>
        <v>42.75</v>
      </c>
      <c r="I3298" s="30"/>
      <c r="J3298" s="30"/>
      <c r="K3298" s="30"/>
      <c r="L3298" s="31"/>
      <c r="M3298" s="31">
        <v>21</v>
      </c>
      <c r="N3298" s="32">
        <f t="array" ref="N3298">INDEX([1]!CCA_Weighting[#Data],MATCH(1,([1]!CCA_Weighting[State]=A3298)*([1]!CCA_Weighting[Zone]=B3298),0),MATCH(2021,VALUE([1]!CCA_Weighting[#Headers]),0))*M3298</f>
        <v>6.9859092743261408E-2</v>
      </c>
      <c r="O3298" s="31">
        <f>'Table 1'!$T$12</f>
        <v>21</v>
      </c>
      <c r="P3298" s="32">
        <f t="array" ref="P3298">INDEX([1]!CCA_Weighting[#Data],MATCH(1,([1]!CCA_Weighting[State]=A3298)*([1]!CCA_Weighting[Zone]=B3298),0),MATCH(2022,VALUE([1]!CCA_Weighting[#Headers]),0))*O3298</f>
        <v>6.9859092743261408E-2</v>
      </c>
      <c r="Q3298" s="31">
        <f>'Table 1'!$U$12</f>
        <v>14</v>
      </c>
      <c r="R3298" s="31">
        <f>'Table 1'!$W$12</f>
        <v>21</v>
      </c>
      <c r="S3298">
        <f t="shared" si="357"/>
        <v>213.75</v>
      </c>
      <c r="T3298">
        <f t="shared" si="358"/>
        <v>105</v>
      </c>
      <c r="U3298">
        <f t="shared" si="359"/>
        <v>105</v>
      </c>
      <c r="V3298">
        <f t="shared" si="360"/>
        <v>70</v>
      </c>
      <c r="W3298" s="28">
        <f t="shared" si="361"/>
        <v>70</v>
      </c>
      <c r="X3298" s="28">
        <f t="shared" si="362"/>
        <v>105</v>
      </c>
      <c r="Y3298">
        <f t="shared" si="363"/>
        <v>105</v>
      </c>
    </row>
    <row r="3299" spans="1:25" ht="14.4" x14ac:dyDescent="0.3">
      <c r="A3299" s="23" t="s">
        <v>22</v>
      </c>
      <c r="B3299" s="24" t="s">
        <v>144</v>
      </c>
      <c r="C3299" s="25" t="s">
        <v>145</v>
      </c>
      <c r="D3299" s="24" t="s">
        <v>37</v>
      </c>
      <c r="E3299" s="24" t="s">
        <v>34</v>
      </c>
      <c r="F3299" s="24" t="s">
        <v>29</v>
      </c>
      <c r="G3299" s="24" t="s">
        <v>28</v>
      </c>
      <c r="H3299" s="29">
        <f>'Table 1'!$Y$9</f>
        <v>45</v>
      </c>
      <c r="I3299" s="30"/>
      <c r="J3299" s="30"/>
      <c r="K3299" s="30"/>
      <c r="L3299" s="31"/>
      <c r="M3299" s="31">
        <v>22</v>
      </c>
      <c r="N3299" s="32">
        <f t="array" ref="N3299">INDEX([1]!CCA_Weighting[#Data],MATCH(1,([1]!CCA_Weighting[State]=A3299)*([1]!CCA_Weighting[Zone]=B3299),0),MATCH(2021,VALUE([1]!CCA_Weighting[#Headers]),0))*M3299</f>
        <v>7.3185716207226234E-2</v>
      </c>
      <c r="O3299" s="31">
        <f>'Table 1'!$T$13</f>
        <v>22</v>
      </c>
      <c r="P3299" s="32">
        <f t="array" ref="P3299">INDEX([1]!CCA_Weighting[#Data],MATCH(1,([1]!CCA_Weighting[State]=A3299)*([1]!CCA_Weighting[Zone]=B3299),0),MATCH(2022,VALUE([1]!CCA_Weighting[#Headers]),0))*O3299</f>
        <v>7.3185716207226234E-2</v>
      </c>
      <c r="Q3299" s="31">
        <f>'Table 1'!$U$13</f>
        <v>14.5</v>
      </c>
      <c r="R3299" s="31">
        <f>'Table 1'!$W$13</f>
        <v>22</v>
      </c>
      <c r="S3299">
        <f t="shared" si="357"/>
        <v>225</v>
      </c>
      <c r="T3299">
        <f t="shared" si="358"/>
        <v>110</v>
      </c>
      <c r="U3299">
        <f t="shared" si="359"/>
        <v>110</v>
      </c>
      <c r="V3299">
        <f t="shared" si="360"/>
        <v>72.5</v>
      </c>
      <c r="W3299" s="28">
        <f t="shared" si="361"/>
        <v>72.5</v>
      </c>
      <c r="X3299" s="28">
        <f t="shared" si="362"/>
        <v>110</v>
      </c>
      <c r="Y3299">
        <f t="shared" si="363"/>
        <v>110</v>
      </c>
    </row>
    <row r="3300" spans="1:25" ht="14.4" x14ac:dyDescent="0.3">
      <c r="A3300" s="20" t="s">
        <v>22</v>
      </c>
      <c r="B3300" s="21" t="s">
        <v>144</v>
      </c>
      <c r="C3300" s="22" t="s">
        <v>145</v>
      </c>
      <c r="D3300" s="21" t="s">
        <v>37</v>
      </c>
      <c r="E3300" s="21" t="s">
        <v>34</v>
      </c>
      <c r="F3300" s="21" t="s">
        <v>30</v>
      </c>
      <c r="G3300" s="21" t="s">
        <v>28</v>
      </c>
      <c r="H3300" s="29">
        <f>'Table 1'!$Y$10</f>
        <v>76</v>
      </c>
      <c r="I3300" s="30"/>
      <c r="J3300" s="30"/>
      <c r="K3300" s="30"/>
      <c r="L3300" s="31"/>
      <c r="M3300" s="31">
        <v>38</v>
      </c>
      <c r="N3300" s="32">
        <f t="array" ref="N3300">INDEX([1]!CCA_Weighting[#Data],MATCH(1,([1]!CCA_Weighting[State]=A3300)*([1]!CCA_Weighting[Zone]=B3300),0),MATCH(2021,VALUE([1]!CCA_Weighting[#Headers]),0))*M3300</f>
        <v>0.12641169163066349</v>
      </c>
      <c r="O3300" s="31">
        <f>'Table 1'!$T$14</f>
        <v>38</v>
      </c>
      <c r="P3300" s="32">
        <f t="array" ref="P3300">INDEX([1]!CCA_Weighting[#Data],MATCH(1,([1]!CCA_Weighting[State]=A3300)*([1]!CCA_Weighting[Zone]=B3300),0),MATCH(2022,VALUE([1]!CCA_Weighting[#Headers]),0))*O3300</f>
        <v>0.12641169163066349</v>
      </c>
      <c r="Q3300" s="31">
        <f>'Table 1'!$U$14</f>
        <v>24.5</v>
      </c>
      <c r="R3300" s="31">
        <f>'Table 1'!$W$14</f>
        <v>38</v>
      </c>
      <c r="S3300">
        <f t="shared" si="357"/>
        <v>380</v>
      </c>
      <c r="T3300">
        <f t="shared" si="358"/>
        <v>190</v>
      </c>
      <c r="U3300">
        <f t="shared" si="359"/>
        <v>190</v>
      </c>
      <c r="V3300">
        <f t="shared" si="360"/>
        <v>122.5</v>
      </c>
      <c r="W3300" s="28">
        <f t="shared" si="361"/>
        <v>122.5</v>
      </c>
      <c r="X3300" s="28">
        <f t="shared" si="362"/>
        <v>190</v>
      </c>
      <c r="Y3300">
        <f t="shared" si="363"/>
        <v>190</v>
      </c>
    </row>
    <row r="3301" spans="1:25" ht="14.4" x14ac:dyDescent="0.3">
      <c r="A3301" s="23" t="s">
        <v>22</v>
      </c>
      <c r="B3301" s="24" t="s">
        <v>146</v>
      </c>
      <c r="C3301" s="25" t="s">
        <v>147</v>
      </c>
      <c r="D3301" s="24" t="s">
        <v>25</v>
      </c>
      <c r="E3301" s="25" t="s">
        <v>26</v>
      </c>
      <c r="F3301" s="24" t="s">
        <v>27</v>
      </c>
      <c r="G3301" s="24" t="s">
        <v>28</v>
      </c>
      <c r="H3301" s="29">
        <f>'Table 1'!$G$8</f>
        <v>57.75</v>
      </c>
      <c r="I3301" s="30"/>
      <c r="J3301" s="30"/>
      <c r="K3301" s="30"/>
      <c r="L3301" s="31"/>
      <c r="M3301" s="31">
        <v>27</v>
      </c>
      <c r="N3301" s="32">
        <f t="array" ref="N3301">INDEX([1]!CCA_Weighting[#Data],MATCH(1,([1]!CCA_Weighting[State]=A3301)*([1]!CCA_Weighting[Zone]=B3301),0),MATCH(2021,VALUE([1]!CCA_Weighting[#Headers]),0))*M3301</f>
        <v>0.20219498983935641</v>
      </c>
      <c r="O3301" s="31">
        <f>'Table 1'!$B$8</f>
        <v>33.5</v>
      </c>
      <c r="P3301" s="32">
        <f t="array" ref="P3301">INDEX([1]!CCA_Weighting[#Data],MATCH(1,([1]!CCA_Weighting[State]=A3301)*([1]!CCA_Weighting[Zone]=B3301),0),MATCH(2022,VALUE([1]!CCA_Weighting[#Headers]),0))*O3301</f>
        <v>0.25087156146734962</v>
      </c>
      <c r="Q3301" s="31">
        <f>'Table 1'!$C$8</f>
        <v>22</v>
      </c>
      <c r="R3301" s="31">
        <f>'Table 1'!$E$8</f>
        <v>38.5</v>
      </c>
      <c r="S3301">
        <f t="shared" si="357"/>
        <v>288.75</v>
      </c>
      <c r="T3301">
        <f t="shared" si="358"/>
        <v>135</v>
      </c>
      <c r="U3301">
        <f t="shared" si="359"/>
        <v>167.5</v>
      </c>
      <c r="V3301">
        <f t="shared" si="360"/>
        <v>110</v>
      </c>
      <c r="W3301" s="28">
        <f t="shared" si="361"/>
        <v>88.656716417910445</v>
      </c>
      <c r="X3301" s="28">
        <f t="shared" si="362"/>
        <v>192.5</v>
      </c>
      <c r="Y3301">
        <f t="shared" si="363"/>
        <v>192.5</v>
      </c>
    </row>
    <row r="3302" spans="1:25" ht="14.4" x14ac:dyDescent="0.3">
      <c r="A3302" s="20" t="s">
        <v>22</v>
      </c>
      <c r="B3302" s="21" t="s">
        <v>146</v>
      </c>
      <c r="C3302" s="22" t="s">
        <v>147</v>
      </c>
      <c r="D3302" s="21" t="s">
        <v>25</v>
      </c>
      <c r="E3302" s="22" t="s">
        <v>26</v>
      </c>
      <c r="F3302" s="21" t="s">
        <v>29</v>
      </c>
      <c r="G3302" s="21" t="s">
        <v>28</v>
      </c>
      <c r="H3302" s="29">
        <f>'Table 1'!$G$9</f>
        <v>52.5</v>
      </c>
      <c r="I3302" s="30"/>
      <c r="J3302" s="30"/>
      <c r="K3302" s="30"/>
      <c r="L3302" s="31"/>
      <c r="M3302" s="31">
        <v>29</v>
      </c>
      <c r="N3302" s="32">
        <f t="array" ref="N3302">INDEX([1]!CCA_Weighting[#Data],MATCH(1,([1]!CCA_Weighting[State]=A3302)*([1]!CCA_Weighting[Zone]=B3302),0),MATCH(2021,VALUE([1]!CCA_Weighting[#Headers]),0))*M3302</f>
        <v>0.21717239649412357</v>
      </c>
      <c r="O3302" s="31">
        <f>'Table 1'!$B$9</f>
        <v>35</v>
      </c>
      <c r="P3302" s="32">
        <f t="array" ref="P3302">INDEX([1]!CCA_Weighting[#Data],MATCH(1,([1]!CCA_Weighting[State]=A3302)*([1]!CCA_Weighting[Zone]=B3302),0),MATCH(2022,VALUE([1]!CCA_Weighting[#Headers]),0))*O3302</f>
        <v>0.26210461645842498</v>
      </c>
      <c r="Q3302" s="31">
        <f>'Table 1'!$C$9</f>
        <v>23</v>
      </c>
      <c r="R3302" s="31">
        <f>'Table 1'!$E$9</f>
        <v>35</v>
      </c>
      <c r="S3302">
        <f t="shared" si="357"/>
        <v>262.5</v>
      </c>
      <c r="T3302">
        <f t="shared" si="358"/>
        <v>145</v>
      </c>
      <c r="U3302">
        <f t="shared" si="359"/>
        <v>175</v>
      </c>
      <c r="V3302">
        <f t="shared" si="360"/>
        <v>115</v>
      </c>
      <c r="W3302" s="28">
        <f t="shared" si="361"/>
        <v>95.285714285714292</v>
      </c>
      <c r="X3302" s="28">
        <f t="shared" si="362"/>
        <v>175</v>
      </c>
      <c r="Y3302">
        <f t="shared" si="363"/>
        <v>175</v>
      </c>
    </row>
    <row r="3303" spans="1:25" ht="14.4" x14ac:dyDescent="0.3">
      <c r="A3303" s="23" t="s">
        <v>22</v>
      </c>
      <c r="B3303" s="24" t="s">
        <v>146</v>
      </c>
      <c r="C3303" s="25" t="s">
        <v>147</v>
      </c>
      <c r="D3303" s="24" t="s">
        <v>25</v>
      </c>
      <c r="E3303" s="25" t="s">
        <v>26</v>
      </c>
      <c r="F3303" s="24" t="s">
        <v>30</v>
      </c>
      <c r="G3303" s="24" t="s">
        <v>28</v>
      </c>
      <c r="H3303" s="29">
        <f>'Table 1'!$G$10</f>
        <v>110</v>
      </c>
      <c r="I3303" s="30"/>
      <c r="J3303" s="30"/>
      <c r="K3303" s="30"/>
      <c r="L3303" s="31"/>
      <c r="M3303" s="31">
        <v>55</v>
      </c>
      <c r="N3303" s="32">
        <f t="array" ref="N3303">INDEX([1]!CCA_Weighting[#Data],MATCH(1,([1]!CCA_Weighting[State]=A3303)*([1]!CCA_Weighting[Zone]=B3303),0),MATCH(2021,VALUE([1]!CCA_Weighting[#Headers]),0))*M3303</f>
        <v>0.41187868300609642</v>
      </c>
      <c r="O3303" s="31">
        <f>'Table 1'!$B$10</f>
        <v>55</v>
      </c>
      <c r="P3303" s="32">
        <f t="array" ref="P3303">INDEX([1]!CCA_Weighting[#Data],MATCH(1,([1]!CCA_Weighting[State]=A3303)*([1]!CCA_Weighting[Zone]=B3303),0),MATCH(2022,VALUE([1]!CCA_Weighting[#Headers]),0))*O3303</f>
        <v>0.41187868300609642</v>
      </c>
      <c r="Q3303" s="31">
        <f>'Table 1'!$C$10</f>
        <v>36</v>
      </c>
      <c r="R3303" s="31">
        <f>'Table 1'!$E$10</f>
        <v>55</v>
      </c>
      <c r="S3303">
        <f t="shared" si="357"/>
        <v>550</v>
      </c>
      <c r="T3303">
        <f t="shared" si="358"/>
        <v>275</v>
      </c>
      <c r="U3303">
        <f t="shared" si="359"/>
        <v>275</v>
      </c>
      <c r="V3303">
        <f t="shared" si="360"/>
        <v>180</v>
      </c>
      <c r="W3303" s="28">
        <f t="shared" si="361"/>
        <v>180</v>
      </c>
      <c r="X3303" s="28">
        <f t="shared" si="362"/>
        <v>275</v>
      </c>
      <c r="Y3303">
        <f t="shared" si="363"/>
        <v>275</v>
      </c>
    </row>
    <row r="3304" spans="1:25" ht="14.4" x14ac:dyDescent="0.3">
      <c r="A3304" s="20" t="s">
        <v>22</v>
      </c>
      <c r="B3304" s="21" t="s">
        <v>146</v>
      </c>
      <c r="C3304" s="22" t="s">
        <v>147</v>
      </c>
      <c r="D3304" s="21" t="s">
        <v>25</v>
      </c>
      <c r="E3304" s="21" t="s">
        <v>31</v>
      </c>
      <c r="F3304" s="21" t="s">
        <v>27</v>
      </c>
      <c r="G3304" s="21" t="s">
        <v>28</v>
      </c>
      <c r="H3304" s="29">
        <f>'Table 1'!$M$8</f>
        <v>48</v>
      </c>
      <c r="I3304" s="30"/>
      <c r="J3304" s="30"/>
      <c r="K3304" s="30"/>
      <c r="L3304" s="31"/>
      <c r="M3304" s="31">
        <v>25</v>
      </c>
      <c r="N3304" s="32">
        <f t="array" ref="N3304">INDEX([1]!CCA_Weighting[#Data],MATCH(1,([1]!CCA_Weighting[State]=A3304)*([1]!CCA_Weighting[Zone]=B3304),0),MATCH(2021,VALUE([1]!CCA_Weighting[#Headers]),0))*M3304</f>
        <v>0.18721758318458928</v>
      </c>
      <c r="O3304" s="31">
        <f>'Table 1'!$H$8</f>
        <v>32</v>
      </c>
      <c r="P3304" s="32">
        <f t="array" ref="P3304">INDEX([1]!CCA_Weighting[#Data],MATCH(1,([1]!CCA_Weighting[State]=A3304)*([1]!CCA_Weighting[Zone]=B3304),0),MATCH(2022,VALUE([1]!CCA_Weighting[#Headers]),0))*O3304</f>
        <v>0.23963850647627427</v>
      </c>
      <c r="Q3304" s="31">
        <f>'Table 1'!$I$8</f>
        <v>21</v>
      </c>
      <c r="R3304" s="31">
        <f>'Table 1'!$K$8</f>
        <v>32</v>
      </c>
      <c r="S3304">
        <f t="shared" si="357"/>
        <v>240</v>
      </c>
      <c r="T3304">
        <f t="shared" si="358"/>
        <v>125</v>
      </c>
      <c r="U3304">
        <f t="shared" si="359"/>
        <v>160</v>
      </c>
      <c r="V3304">
        <f t="shared" si="360"/>
        <v>105</v>
      </c>
      <c r="W3304" s="28">
        <f t="shared" si="361"/>
        <v>82.03125</v>
      </c>
      <c r="X3304" s="28">
        <f t="shared" si="362"/>
        <v>160</v>
      </c>
      <c r="Y3304">
        <f t="shared" si="363"/>
        <v>160</v>
      </c>
    </row>
    <row r="3305" spans="1:25" ht="14.4" x14ac:dyDescent="0.3">
      <c r="A3305" s="23" t="s">
        <v>22</v>
      </c>
      <c r="B3305" s="24" t="s">
        <v>146</v>
      </c>
      <c r="C3305" s="25" t="s">
        <v>147</v>
      </c>
      <c r="D3305" s="24" t="s">
        <v>25</v>
      </c>
      <c r="E3305" s="24" t="s">
        <v>31</v>
      </c>
      <c r="F3305" s="24" t="s">
        <v>29</v>
      </c>
      <c r="G3305" s="24" t="s">
        <v>28</v>
      </c>
      <c r="H3305" s="29">
        <f>'Table 1'!$M$9</f>
        <v>51</v>
      </c>
      <c r="I3305" s="30"/>
      <c r="J3305" s="30"/>
      <c r="K3305" s="30"/>
      <c r="L3305" s="31"/>
      <c r="M3305" s="31">
        <v>26.5</v>
      </c>
      <c r="N3305" s="32">
        <f t="array" ref="N3305">INDEX([1]!CCA_Weighting[#Data],MATCH(1,([1]!CCA_Weighting[State]=A3305)*([1]!CCA_Weighting[Zone]=B3305),0),MATCH(2021,VALUE([1]!CCA_Weighting[#Headers]),0))*M3305</f>
        <v>0.19845063817566463</v>
      </c>
      <c r="O3305" s="31">
        <f>'Table 1'!$H$9</f>
        <v>34</v>
      </c>
      <c r="P3305" s="32">
        <f t="array" ref="P3305">INDEX([1]!CCA_Weighting[#Data],MATCH(1,([1]!CCA_Weighting[State]=A3305)*([1]!CCA_Weighting[Zone]=B3305),0),MATCH(2022,VALUE([1]!CCA_Weighting[#Headers]),0))*O3305</f>
        <v>0.25461591313104143</v>
      </c>
      <c r="Q3305" s="31">
        <f>'Table 1'!$I$9</f>
        <v>22</v>
      </c>
      <c r="R3305" s="31">
        <f>'Table 1'!$K$9</f>
        <v>34</v>
      </c>
      <c r="S3305">
        <f t="shared" si="357"/>
        <v>255</v>
      </c>
      <c r="T3305">
        <f t="shared" si="358"/>
        <v>132.5</v>
      </c>
      <c r="U3305">
        <f t="shared" si="359"/>
        <v>170</v>
      </c>
      <c r="V3305">
        <f t="shared" si="360"/>
        <v>110</v>
      </c>
      <c r="W3305" s="28">
        <f t="shared" si="361"/>
        <v>85.735294117647058</v>
      </c>
      <c r="X3305" s="28">
        <f t="shared" si="362"/>
        <v>170</v>
      </c>
      <c r="Y3305">
        <f t="shared" si="363"/>
        <v>170</v>
      </c>
    </row>
    <row r="3306" spans="1:25" ht="14.4" x14ac:dyDescent="0.3">
      <c r="A3306" s="20" t="s">
        <v>22</v>
      </c>
      <c r="B3306" s="21" t="s">
        <v>146</v>
      </c>
      <c r="C3306" s="22" t="s">
        <v>147</v>
      </c>
      <c r="D3306" s="21" t="s">
        <v>25</v>
      </c>
      <c r="E3306" s="21" t="s">
        <v>31</v>
      </c>
      <c r="F3306" s="21" t="s">
        <v>30</v>
      </c>
      <c r="G3306" s="21" t="s">
        <v>28</v>
      </c>
      <c r="H3306" s="29">
        <f>'Table 1'!$M$10</f>
        <v>100</v>
      </c>
      <c r="I3306" s="30"/>
      <c r="J3306" s="30"/>
      <c r="K3306" s="30"/>
      <c r="L3306" s="31"/>
      <c r="M3306" s="31">
        <v>50</v>
      </c>
      <c r="N3306" s="32">
        <f t="array" ref="N3306">INDEX([1]!CCA_Weighting[#Data],MATCH(1,([1]!CCA_Weighting[State]=A3306)*([1]!CCA_Weighting[Zone]=B3306),0),MATCH(2021,VALUE([1]!CCA_Weighting[#Headers]),0))*M3306</f>
        <v>0.37443516636917856</v>
      </c>
      <c r="O3306" s="31">
        <f>'Table 1'!$H$10</f>
        <v>50</v>
      </c>
      <c r="P3306" s="32">
        <f t="array" ref="P3306">INDEX([1]!CCA_Weighting[#Data],MATCH(1,([1]!CCA_Weighting[State]=A3306)*([1]!CCA_Weighting[Zone]=B3306),0),MATCH(2022,VALUE([1]!CCA_Weighting[#Headers]),0))*O3306</f>
        <v>0.37443516636917856</v>
      </c>
      <c r="Q3306" s="31">
        <f>'Table 1'!$I$10</f>
        <v>32.5</v>
      </c>
      <c r="R3306" s="31">
        <f>'Table 1'!$K$10</f>
        <v>50</v>
      </c>
      <c r="S3306">
        <f t="shared" si="357"/>
        <v>500</v>
      </c>
      <c r="T3306">
        <f t="shared" si="358"/>
        <v>250</v>
      </c>
      <c r="U3306">
        <f t="shared" si="359"/>
        <v>250</v>
      </c>
      <c r="V3306">
        <f t="shared" si="360"/>
        <v>162.5</v>
      </c>
      <c r="W3306" s="28">
        <f t="shared" si="361"/>
        <v>162.5</v>
      </c>
      <c r="X3306" s="28">
        <f t="shared" si="362"/>
        <v>250</v>
      </c>
      <c r="Y3306">
        <f t="shared" si="363"/>
        <v>250</v>
      </c>
    </row>
    <row r="3307" spans="1:25" ht="14.4" x14ac:dyDescent="0.3">
      <c r="A3307" s="23" t="s">
        <v>22</v>
      </c>
      <c r="B3307" s="24" t="s">
        <v>146</v>
      </c>
      <c r="C3307" s="25" t="s">
        <v>147</v>
      </c>
      <c r="D3307" s="24" t="s">
        <v>25</v>
      </c>
      <c r="E3307" s="24" t="s">
        <v>32</v>
      </c>
      <c r="F3307" s="24" t="s">
        <v>27</v>
      </c>
      <c r="G3307" s="24" t="s">
        <v>28</v>
      </c>
      <c r="H3307" s="29">
        <f>'Table 1'!$S$8</f>
        <v>45</v>
      </c>
      <c r="I3307" s="30"/>
      <c r="J3307" s="30"/>
      <c r="K3307" s="30"/>
      <c r="L3307" s="31"/>
      <c r="M3307" s="31">
        <v>23.5</v>
      </c>
      <c r="N3307" s="32">
        <f t="array" ref="N3307">INDEX([1]!CCA_Weighting[#Data],MATCH(1,([1]!CCA_Weighting[State]=A3307)*([1]!CCA_Weighting[Zone]=B3307),0),MATCH(2021,VALUE([1]!CCA_Weighting[#Headers]),0))*M3307</f>
        <v>0.17598452819351393</v>
      </c>
      <c r="O3307" s="31">
        <f>'Table 1'!$N$8</f>
        <v>30</v>
      </c>
      <c r="P3307" s="32">
        <f t="array" ref="P3307">INDEX([1]!CCA_Weighting[#Data],MATCH(1,([1]!CCA_Weighting[State]=A3307)*([1]!CCA_Weighting[Zone]=B3307),0),MATCH(2022,VALUE([1]!CCA_Weighting[#Headers]),0))*O3307</f>
        <v>0.22466109982150712</v>
      </c>
      <c r="Q3307" s="31">
        <f>'Table 1'!$O$8</f>
        <v>19.5</v>
      </c>
      <c r="R3307" s="31">
        <f>'Table 1'!$Q$8</f>
        <v>30</v>
      </c>
      <c r="S3307">
        <f t="shared" si="357"/>
        <v>225</v>
      </c>
      <c r="T3307">
        <f t="shared" si="358"/>
        <v>117.5</v>
      </c>
      <c r="U3307">
        <f t="shared" si="359"/>
        <v>150</v>
      </c>
      <c r="V3307">
        <f t="shared" si="360"/>
        <v>97.5</v>
      </c>
      <c r="W3307" s="28">
        <f t="shared" si="361"/>
        <v>76.375</v>
      </c>
      <c r="X3307" s="28">
        <f t="shared" si="362"/>
        <v>150</v>
      </c>
      <c r="Y3307">
        <f t="shared" si="363"/>
        <v>150</v>
      </c>
    </row>
    <row r="3308" spans="1:25" ht="14.4" x14ac:dyDescent="0.3">
      <c r="A3308" s="20" t="s">
        <v>22</v>
      </c>
      <c r="B3308" s="21" t="s">
        <v>146</v>
      </c>
      <c r="C3308" s="22" t="s">
        <v>147</v>
      </c>
      <c r="D3308" s="21" t="s">
        <v>25</v>
      </c>
      <c r="E3308" s="21" t="s">
        <v>32</v>
      </c>
      <c r="F3308" s="21" t="s">
        <v>29</v>
      </c>
      <c r="G3308" s="21" t="s">
        <v>28</v>
      </c>
      <c r="H3308" s="29">
        <f>'Table 1'!$S$9</f>
        <v>48</v>
      </c>
      <c r="I3308" s="30"/>
      <c r="J3308" s="30"/>
      <c r="K3308" s="30"/>
      <c r="L3308" s="31"/>
      <c r="M3308" s="31">
        <v>24.5</v>
      </c>
      <c r="N3308" s="32">
        <f t="array" ref="N3308">INDEX([1]!CCA_Weighting[#Data],MATCH(1,([1]!CCA_Weighting[State]=A3308)*([1]!CCA_Weighting[Zone]=B3308),0),MATCH(2021,VALUE([1]!CCA_Weighting[#Headers]),0))*M3308</f>
        <v>0.18347323152089748</v>
      </c>
      <c r="O3308" s="31">
        <f>'Table 1'!$N$9</f>
        <v>32</v>
      </c>
      <c r="P3308" s="32">
        <f t="array" ref="P3308">INDEX([1]!CCA_Weighting[#Data],MATCH(1,([1]!CCA_Weighting[State]=A3308)*([1]!CCA_Weighting[Zone]=B3308),0),MATCH(2022,VALUE([1]!CCA_Weighting[#Headers]),0))*O3308</f>
        <v>0.23963850647627427</v>
      </c>
      <c r="Q3308" s="31">
        <f>'Table 1'!$O$9</f>
        <v>21</v>
      </c>
      <c r="R3308" s="31">
        <f>'Table 1'!$Q$9</f>
        <v>32</v>
      </c>
      <c r="S3308">
        <f t="shared" si="357"/>
        <v>240</v>
      </c>
      <c r="T3308">
        <f t="shared" si="358"/>
        <v>122.5</v>
      </c>
      <c r="U3308">
        <f t="shared" si="359"/>
        <v>160</v>
      </c>
      <c r="V3308">
        <f t="shared" si="360"/>
        <v>105</v>
      </c>
      <c r="W3308" s="28">
        <f t="shared" si="361"/>
        <v>80.390625</v>
      </c>
      <c r="X3308" s="28">
        <f t="shared" si="362"/>
        <v>160</v>
      </c>
      <c r="Y3308">
        <f t="shared" si="363"/>
        <v>160</v>
      </c>
    </row>
    <row r="3309" spans="1:25" ht="14.4" x14ac:dyDescent="0.3">
      <c r="A3309" s="23" t="s">
        <v>22</v>
      </c>
      <c r="B3309" s="24" t="s">
        <v>146</v>
      </c>
      <c r="C3309" s="25" t="s">
        <v>147</v>
      </c>
      <c r="D3309" s="24" t="s">
        <v>25</v>
      </c>
      <c r="E3309" s="24" t="s">
        <v>32</v>
      </c>
      <c r="F3309" s="24" t="s">
        <v>30</v>
      </c>
      <c r="G3309" s="24" t="s">
        <v>28</v>
      </c>
      <c r="H3309" s="29">
        <f>'Table 1'!$S$10</f>
        <v>80</v>
      </c>
      <c r="I3309" s="30"/>
      <c r="J3309" s="30"/>
      <c r="K3309" s="30"/>
      <c r="L3309" s="31"/>
      <c r="M3309" s="31">
        <v>40</v>
      </c>
      <c r="N3309" s="32">
        <f t="array" ref="N3309">INDEX([1]!CCA_Weighting[#Data],MATCH(1,([1]!CCA_Weighting[State]=A3309)*([1]!CCA_Weighting[Zone]=B3309),0),MATCH(2021,VALUE([1]!CCA_Weighting[#Headers]),0))*M3309</f>
        <v>0.29954813309534284</v>
      </c>
      <c r="O3309" s="31">
        <f>'Table 1'!$N$10</f>
        <v>40</v>
      </c>
      <c r="P3309" s="32">
        <f t="array" ref="P3309">INDEX([1]!CCA_Weighting[#Data],MATCH(1,([1]!CCA_Weighting[State]=A3309)*([1]!CCA_Weighting[Zone]=B3309),0),MATCH(2022,VALUE([1]!CCA_Weighting[#Headers]),0))*O3309</f>
        <v>0.29954813309534284</v>
      </c>
      <c r="Q3309" s="31">
        <f>'Table 1'!$O$10</f>
        <v>26</v>
      </c>
      <c r="R3309" s="31">
        <f>'Table 1'!$Q$10</f>
        <v>40</v>
      </c>
      <c r="S3309">
        <f t="shared" si="357"/>
        <v>400</v>
      </c>
      <c r="T3309">
        <f t="shared" si="358"/>
        <v>200</v>
      </c>
      <c r="U3309">
        <f t="shared" si="359"/>
        <v>200</v>
      </c>
      <c r="V3309">
        <f t="shared" si="360"/>
        <v>130</v>
      </c>
      <c r="W3309" s="28">
        <f t="shared" si="361"/>
        <v>130</v>
      </c>
      <c r="X3309" s="28">
        <f t="shared" si="362"/>
        <v>200</v>
      </c>
      <c r="Y3309">
        <f t="shared" si="363"/>
        <v>200</v>
      </c>
    </row>
    <row r="3310" spans="1:25" ht="14.4" x14ac:dyDescent="0.3">
      <c r="A3310" s="20" t="s">
        <v>22</v>
      </c>
      <c r="B3310" s="21" t="s">
        <v>146</v>
      </c>
      <c r="C3310" s="22" t="s">
        <v>147</v>
      </c>
      <c r="D3310" s="21" t="s">
        <v>25</v>
      </c>
      <c r="E3310" s="21" t="s">
        <v>33</v>
      </c>
      <c r="F3310" s="21" t="s">
        <v>27</v>
      </c>
      <c r="G3310" s="21" t="s">
        <v>28</v>
      </c>
      <c r="H3310" s="29">
        <f>'Table 1'!$Y$8</f>
        <v>42.75</v>
      </c>
      <c r="I3310" s="30"/>
      <c r="J3310" s="30"/>
      <c r="K3310" s="30"/>
      <c r="L3310" s="31"/>
      <c r="M3310" s="31">
        <v>21</v>
      </c>
      <c r="N3310" s="32">
        <f t="array" ref="N3310">INDEX([1]!CCA_Weighting[#Data],MATCH(1,([1]!CCA_Weighting[State]=A3310)*([1]!CCA_Weighting[Zone]=B3310),0),MATCH(2021,VALUE([1]!CCA_Weighting[#Headers]),0))*M3310</f>
        <v>0.157262769875055</v>
      </c>
      <c r="O3310" s="31">
        <f>'Table 1'!$T$8</f>
        <v>28.5</v>
      </c>
      <c r="P3310" s="32">
        <f t="array" ref="P3310">INDEX([1]!CCA_Weighting[#Data],MATCH(1,([1]!CCA_Weighting[State]=A3310)*([1]!CCA_Weighting[Zone]=B3310),0),MATCH(2022,VALUE([1]!CCA_Weighting[#Headers]),0))*O3310</f>
        <v>0.21342804483043176</v>
      </c>
      <c r="Q3310" s="31">
        <f>'Table 1'!$U$8</f>
        <v>18</v>
      </c>
      <c r="R3310" s="31">
        <f>'Table 1'!$W$8</f>
        <v>28.5</v>
      </c>
      <c r="S3310">
        <f t="shared" si="357"/>
        <v>213.75</v>
      </c>
      <c r="T3310">
        <f t="shared" si="358"/>
        <v>105</v>
      </c>
      <c r="U3310">
        <f t="shared" si="359"/>
        <v>142.5</v>
      </c>
      <c r="V3310">
        <f t="shared" si="360"/>
        <v>90</v>
      </c>
      <c r="W3310" s="28">
        <f t="shared" si="361"/>
        <v>66.315789473684205</v>
      </c>
      <c r="X3310" s="28">
        <f t="shared" si="362"/>
        <v>142.5</v>
      </c>
      <c r="Y3310">
        <f t="shared" si="363"/>
        <v>142.5</v>
      </c>
    </row>
    <row r="3311" spans="1:25" ht="14.4" x14ac:dyDescent="0.3">
      <c r="A3311" s="23" t="s">
        <v>22</v>
      </c>
      <c r="B3311" s="24" t="s">
        <v>146</v>
      </c>
      <c r="C3311" s="25" t="s">
        <v>147</v>
      </c>
      <c r="D3311" s="24" t="s">
        <v>25</v>
      </c>
      <c r="E3311" s="24" t="s">
        <v>33</v>
      </c>
      <c r="F3311" s="24" t="s">
        <v>29</v>
      </c>
      <c r="G3311" s="24" t="s">
        <v>28</v>
      </c>
      <c r="H3311" s="29">
        <f>'Table 1'!$Y$9</f>
        <v>45</v>
      </c>
      <c r="I3311" s="30"/>
      <c r="J3311" s="30"/>
      <c r="K3311" s="30"/>
      <c r="L3311" s="31"/>
      <c r="M3311" s="31">
        <v>22</v>
      </c>
      <c r="N3311" s="32">
        <f t="array" ref="N3311">INDEX([1]!CCA_Weighting[#Data],MATCH(1,([1]!CCA_Weighting[State]=A3311)*([1]!CCA_Weighting[Zone]=B3311),0),MATCH(2021,VALUE([1]!CCA_Weighting[#Headers]),0))*M3311</f>
        <v>0.16475147320243855</v>
      </c>
      <c r="O3311" s="31">
        <f>'Table 1'!$T$9</f>
        <v>30</v>
      </c>
      <c r="P3311" s="32">
        <f t="array" ref="P3311">INDEX([1]!CCA_Weighting[#Data],MATCH(1,([1]!CCA_Weighting[State]=A3311)*([1]!CCA_Weighting[Zone]=B3311),0),MATCH(2022,VALUE([1]!CCA_Weighting[#Headers]),0))*O3311</f>
        <v>0.22466109982150712</v>
      </c>
      <c r="Q3311" s="31">
        <f>'Table 1'!$U$9</f>
        <v>19.5</v>
      </c>
      <c r="R3311" s="31">
        <f>'Table 1'!$W$9</f>
        <v>30</v>
      </c>
      <c r="S3311">
        <f t="shared" si="357"/>
        <v>225</v>
      </c>
      <c r="T3311">
        <f t="shared" si="358"/>
        <v>110</v>
      </c>
      <c r="U3311">
        <f t="shared" si="359"/>
        <v>150</v>
      </c>
      <c r="V3311">
        <f t="shared" si="360"/>
        <v>97.5</v>
      </c>
      <c r="W3311" s="28">
        <f t="shared" si="361"/>
        <v>71.5</v>
      </c>
      <c r="X3311" s="28">
        <f t="shared" si="362"/>
        <v>150</v>
      </c>
      <c r="Y3311">
        <f t="shared" si="363"/>
        <v>150</v>
      </c>
    </row>
    <row r="3312" spans="1:25" ht="14.4" x14ac:dyDescent="0.3">
      <c r="A3312" s="20" t="s">
        <v>22</v>
      </c>
      <c r="B3312" s="21" t="s">
        <v>146</v>
      </c>
      <c r="C3312" s="22" t="s">
        <v>147</v>
      </c>
      <c r="D3312" s="21" t="s">
        <v>25</v>
      </c>
      <c r="E3312" s="21" t="s">
        <v>33</v>
      </c>
      <c r="F3312" s="21" t="s">
        <v>30</v>
      </c>
      <c r="G3312" s="21" t="s">
        <v>28</v>
      </c>
      <c r="H3312" s="29">
        <f>'Table 1'!$Y$10</f>
        <v>76</v>
      </c>
      <c r="I3312" s="30"/>
      <c r="J3312" s="30"/>
      <c r="K3312" s="30"/>
      <c r="L3312" s="31"/>
      <c r="M3312" s="31">
        <v>38</v>
      </c>
      <c r="N3312" s="32">
        <f t="array" ref="N3312">INDEX([1]!CCA_Weighting[#Data],MATCH(1,([1]!CCA_Weighting[State]=A3312)*([1]!CCA_Weighting[Zone]=B3312),0),MATCH(2021,VALUE([1]!CCA_Weighting[#Headers]),0))*M3312</f>
        <v>0.28457072644057568</v>
      </c>
      <c r="O3312" s="31">
        <f>'Table 1'!$T$10</f>
        <v>38</v>
      </c>
      <c r="P3312" s="32">
        <f t="array" ref="P3312">INDEX([1]!CCA_Weighting[#Data],MATCH(1,([1]!CCA_Weighting[State]=A3312)*([1]!CCA_Weighting[Zone]=B3312),0),MATCH(2022,VALUE([1]!CCA_Weighting[#Headers]),0))*O3312</f>
        <v>0.28457072644057568</v>
      </c>
      <c r="Q3312" s="31">
        <f>'Table 1'!$U$10</f>
        <v>24.5</v>
      </c>
      <c r="R3312" s="31">
        <f>'Table 1'!$W$10</f>
        <v>38</v>
      </c>
      <c r="S3312">
        <f t="shared" si="357"/>
        <v>380</v>
      </c>
      <c r="T3312">
        <f t="shared" si="358"/>
        <v>190</v>
      </c>
      <c r="U3312">
        <f t="shared" si="359"/>
        <v>190</v>
      </c>
      <c r="V3312">
        <f t="shared" si="360"/>
        <v>122.5</v>
      </c>
      <c r="W3312" s="28">
        <f t="shared" si="361"/>
        <v>122.5</v>
      </c>
      <c r="X3312" s="28">
        <f t="shared" si="362"/>
        <v>190</v>
      </c>
      <c r="Y3312">
        <f t="shared" si="363"/>
        <v>190</v>
      </c>
    </row>
    <row r="3313" spans="1:25" ht="14.4" x14ac:dyDescent="0.3">
      <c r="A3313" s="23" t="s">
        <v>22</v>
      </c>
      <c r="B3313" s="24" t="s">
        <v>146</v>
      </c>
      <c r="C3313" s="25" t="s">
        <v>147</v>
      </c>
      <c r="D3313" s="24" t="s">
        <v>25</v>
      </c>
      <c r="E3313" s="24" t="s">
        <v>34</v>
      </c>
      <c r="F3313" s="24" t="s">
        <v>27</v>
      </c>
      <c r="G3313" s="24" t="s">
        <v>28</v>
      </c>
      <c r="H3313" s="29">
        <f>'Table 1'!$Y$8</f>
        <v>42.75</v>
      </c>
      <c r="I3313" s="30"/>
      <c r="J3313" s="30"/>
      <c r="K3313" s="30"/>
      <c r="L3313" s="31"/>
      <c r="M3313" s="31">
        <v>21</v>
      </c>
      <c r="N3313" s="32">
        <f t="array" ref="N3313">INDEX([1]!CCA_Weighting[#Data],MATCH(1,([1]!CCA_Weighting[State]=A3313)*([1]!CCA_Weighting[Zone]=B3313),0),MATCH(2021,VALUE([1]!CCA_Weighting[#Headers]),0))*M3313</f>
        <v>0.157262769875055</v>
      </c>
      <c r="O3313" s="31">
        <f>'Table 1'!$T$8</f>
        <v>28.5</v>
      </c>
      <c r="P3313" s="32">
        <f t="array" ref="P3313">INDEX([1]!CCA_Weighting[#Data],MATCH(1,([1]!CCA_Weighting[State]=A3313)*([1]!CCA_Weighting[Zone]=B3313),0),MATCH(2022,VALUE([1]!CCA_Weighting[#Headers]),0))*O3313</f>
        <v>0.21342804483043176</v>
      </c>
      <c r="Q3313" s="31">
        <f>'Table 1'!$U$8</f>
        <v>18</v>
      </c>
      <c r="R3313" s="31">
        <f>'Table 1'!$W$8</f>
        <v>28.5</v>
      </c>
      <c r="S3313">
        <f t="shared" si="357"/>
        <v>213.75</v>
      </c>
      <c r="T3313">
        <f t="shared" si="358"/>
        <v>105</v>
      </c>
      <c r="U3313">
        <f t="shared" si="359"/>
        <v>142.5</v>
      </c>
      <c r="V3313">
        <f t="shared" si="360"/>
        <v>90</v>
      </c>
      <c r="W3313" s="28">
        <f t="shared" si="361"/>
        <v>66.315789473684205</v>
      </c>
      <c r="X3313" s="28">
        <f t="shared" si="362"/>
        <v>142.5</v>
      </c>
      <c r="Y3313">
        <f t="shared" si="363"/>
        <v>142.5</v>
      </c>
    </row>
    <row r="3314" spans="1:25" ht="14.4" x14ac:dyDescent="0.3">
      <c r="A3314" s="20" t="s">
        <v>22</v>
      </c>
      <c r="B3314" s="21" t="s">
        <v>146</v>
      </c>
      <c r="C3314" s="22" t="s">
        <v>147</v>
      </c>
      <c r="D3314" s="21" t="s">
        <v>25</v>
      </c>
      <c r="E3314" s="21" t="s">
        <v>34</v>
      </c>
      <c r="F3314" s="21" t="s">
        <v>29</v>
      </c>
      <c r="G3314" s="21" t="s">
        <v>28</v>
      </c>
      <c r="H3314" s="29">
        <f>'Table 1'!$Y$9</f>
        <v>45</v>
      </c>
      <c r="I3314" s="30"/>
      <c r="J3314" s="30"/>
      <c r="K3314" s="30"/>
      <c r="L3314" s="31"/>
      <c r="M3314" s="31">
        <v>22</v>
      </c>
      <c r="N3314" s="32">
        <f t="array" ref="N3314">INDEX([1]!CCA_Weighting[#Data],MATCH(1,([1]!CCA_Weighting[State]=A3314)*([1]!CCA_Weighting[Zone]=B3314),0),MATCH(2021,VALUE([1]!CCA_Weighting[#Headers]),0))*M3314</f>
        <v>0.16475147320243855</v>
      </c>
      <c r="O3314" s="31">
        <f>'Table 1'!$T$9</f>
        <v>30</v>
      </c>
      <c r="P3314" s="32">
        <f t="array" ref="P3314">INDEX([1]!CCA_Weighting[#Data],MATCH(1,([1]!CCA_Weighting[State]=A3314)*([1]!CCA_Weighting[Zone]=B3314),0),MATCH(2022,VALUE([1]!CCA_Weighting[#Headers]),0))*O3314</f>
        <v>0.22466109982150712</v>
      </c>
      <c r="Q3314" s="31">
        <f>'Table 1'!$U$9</f>
        <v>19.5</v>
      </c>
      <c r="R3314" s="31">
        <f>'Table 1'!$W$9</f>
        <v>30</v>
      </c>
      <c r="S3314">
        <f t="shared" si="357"/>
        <v>225</v>
      </c>
      <c r="T3314">
        <f t="shared" si="358"/>
        <v>110</v>
      </c>
      <c r="U3314">
        <f t="shared" si="359"/>
        <v>150</v>
      </c>
      <c r="V3314">
        <f t="shared" si="360"/>
        <v>97.5</v>
      </c>
      <c r="W3314" s="28">
        <f t="shared" si="361"/>
        <v>71.5</v>
      </c>
      <c r="X3314" s="28">
        <f t="shared" si="362"/>
        <v>150</v>
      </c>
      <c r="Y3314">
        <f t="shared" si="363"/>
        <v>150</v>
      </c>
    </row>
    <row r="3315" spans="1:25" ht="14.4" x14ac:dyDescent="0.3">
      <c r="A3315" s="23" t="s">
        <v>22</v>
      </c>
      <c r="B3315" s="24" t="s">
        <v>146</v>
      </c>
      <c r="C3315" s="25" t="s">
        <v>147</v>
      </c>
      <c r="D3315" s="24" t="s">
        <v>25</v>
      </c>
      <c r="E3315" s="24" t="s">
        <v>34</v>
      </c>
      <c r="F3315" s="24" t="s">
        <v>30</v>
      </c>
      <c r="G3315" s="24" t="s">
        <v>28</v>
      </c>
      <c r="H3315" s="29">
        <f>'Table 1'!$Y$10</f>
        <v>76</v>
      </c>
      <c r="I3315" s="30"/>
      <c r="J3315" s="30"/>
      <c r="K3315" s="30"/>
      <c r="L3315" s="31"/>
      <c r="M3315" s="31">
        <v>38</v>
      </c>
      <c r="N3315" s="32">
        <f t="array" ref="N3315">INDEX([1]!CCA_Weighting[#Data],MATCH(1,([1]!CCA_Weighting[State]=A3315)*([1]!CCA_Weighting[Zone]=B3315),0),MATCH(2021,VALUE([1]!CCA_Weighting[#Headers]),0))*M3315</f>
        <v>0.28457072644057568</v>
      </c>
      <c r="O3315" s="31">
        <f>'Table 1'!$T$10</f>
        <v>38</v>
      </c>
      <c r="P3315" s="32">
        <f t="array" ref="P3315">INDEX([1]!CCA_Weighting[#Data],MATCH(1,([1]!CCA_Weighting[State]=A3315)*([1]!CCA_Weighting[Zone]=B3315),0),MATCH(2022,VALUE([1]!CCA_Weighting[#Headers]),0))*O3315</f>
        <v>0.28457072644057568</v>
      </c>
      <c r="Q3315" s="31">
        <f>'Table 1'!$U$10</f>
        <v>24.5</v>
      </c>
      <c r="R3315" s="31">
        <f>'Table 1'!$W$10</f>
        <v>38</v>
      </c>
      <c r="S3315">
        <f t="shared" si="357"/>
        <v>380</v>
      </c>
      <c r="T3315">
        <f t="shared" si="358"/>
        <v>190</v>
      </c>
      <c r="U3315">
        <f t="shared" si="359"/>
        <v>190</v>
      </c>
      <c r="V3315">
        <f t="shared" si="360"/>
        <v>122.5</v>
      </c>
      <c r="W3315" s="28">
        <f t="shared" si="361"/>
        <v>122.5</v>
      </c>
      <c r="X3315" s="28">
        <f t="shared" si="362"/>
        <v>190</v>
      </c>
      <c r="Y3315">
        <f t="shared" si="363"/>
        <v>190</v>
      </c>
    </row>
    <row r="3316" spans="1:25" ht="14.4" x14ac:dyDescent="0.3">
      <c r="A3316" s="20" t="s">
        <v>22</v>
      </c>
      <c r="B3316" s="21" t="s">
        <v>146</v>
      </c>
      <c r="C3316" s="22" t="s">
        <v>147</v>
      </c>
      <c r="D3316" s="21" t="s">
        <v>35</v>
      </c>
      <c r="E3316" s="22" t="s">
        <v>26</v>
      </c>
      <c r="F3316" s="21" t="s">
        <v>27</v>
      </c>
      <c r="G3316" s="21" t="s">
        <v>28</v>
      </c>
      <c r="H3316" s="29">
        <f>'Table 1'!$G$8</f>
        <v>57.75</v>
      </c>
      <c r="I3316" s="30"/>
      <c r="J3316" s="30"/>
      <c r="K3316" s="30"/>
      <c r="L3316" s="31"/>
      <c r="M3316" s="31">
        <v>27</v>
      </c>
      <c r="N3316" s="32">
        <f t="array" ref="N3316">INDEX([1]!CCA_Weighting[#Data],MATCH(1,([1]!CCA_Weighting[State]=A3316)*([1]!CCA_Weighting[Zone]=B3316),0),MATCH(2021,VALUE([1]!CCA_Weighting[#Headers]),0))*M3316</f>
        <v>0.20219498983935641</v>
      </c>
      <c r="O3316" s="31">
        <f>'Table 1'!$B$8</f>
        <v>33.5</v>
      </c>
      <c r="P3316" s="32">
        <f t="array" ref="P3316">INDEX([1]!CCA_Weighting[#Data],MATCH(1,([1]!CCA_Weighting[State]=A3316)*([1]!CCA_Weighting[Zone]=B3316),0),MATCH(2022,VALUE([1]!CCA_Weighting[#Headers]),0))*O3316</f>
        <v>0.25087156146734962</v>
      </c>
      <c r="Q3316" s="31">
        <f>'Table 1'!$C$8</f>
        <v>22</v>
      </c>
      <c r="R3316" s="31">
        <f>'Table 1'!$E$8</f>
        <v>38.5</v>
      </c>
      <c r="S3316">
        <f t="shared" si="357"/>
        <v>288.75</v>
      </c>
      <c r="T3316">
        <f t="shared" si="358"/>
        <v>135</v>
      </c>
      <c r="U3316">
        <f t="shared" si="359"/>
        <v>167.5</v>
      </c>
      <c r="V3316">
        <f t="shared" si="360"/>
        <v>110</v>
      </c>
      <c r="W3316" s="28">
        <f t="shared" si="361"/>
        <v>88.656716417910445</v>
      </c>
      <c r="X3316" s="28">
        <f t="shared" si="362"/>
        <v>192.5</v>
      </c>
      <c r="Y3316">
        <f t="shared" si="363"/>
        <v>192.5</v>
      </c>
    </row>
    <row r="3317" spans="1:25" ht="14.4" x14ac:dyDescent="0.3">
      <c r="A3317" s="23" t="s">
        <v>22</v>
      </c>
      <c r="B3317" s="24" t="s">
        <v>146</v>
      </c>
      <c r="C3317" s="25" t="s">
        <v>147</v>
      </c>
      <c r="D3317" s="24" t="s">
        <v>35</v>
      </c>
      <c r="E3317" s="25" t="s">
        <v>26</v>
      </c>
      <c r="F3317" s="24" t="s">
        <v>29</v>
      </c>
      <c r="G3317" s="24" t="s">
        <v>28</v>
      </c>
      <c r="H3317" s="29">
        <f>'Table 1'!$G$9</f>
        <v>52.5</v>
      </c>
      <c r="I3317" s="30"/>
      <c r="J3317" s="30"/>
      <c r="K3317" s="30"/>
      <c r="L3317" s="31"/>
      <c r="M3317" s="31">
        <v>29</v>
      </c>
      <c r="N3317" s="32">
        <f t="array" ref="N3317">INDEX([1]!CCA_Weighting[#Data],MATCH(1,([1]!CCA_Weighting[State]=A3317)*([1]!CCA_Weighting[Zone]=B3317),0),MATCH(2021,VALUE([1]!CCA_Weighting[#Headers]),0))*M3317</f>
        <v>0.21717239649412357</v>
      </c>
      <c r="O3317" s="31">
        <f>'Table 1'!$B$9</f>
        <v>35</v>
      </c>
      <c r="P3317" s="32">
        <f t="array" ref="P3317">INDEX([1]!CCA_Weighting[#Data],MATCH(1,([1]!CCA_Weighting[State]=A3317)*([1]!CCA_Weighting[Zone]=B3317),0),MATCH(2022,VALUE([1]!CCA_Weighting[#Headers]),0))*O3317</f>
        <v>0.26210461645842498</v>
      </c>
      <c r="Q3317" s="31">
        <f>'Table 1'!$C$9</f>
        <v>23</v>
      </c>
      <c r="R3317" s="31">
        <f>'Table 1'!$E$9</f>
        <v>35</v>
      </c>
      <c r="S3317">
        <f t="shared" si="357"/>
        <v>262.5</v>
      </c>
      <c r="T3317">
        <f t="shared" si="358"/>
        <v>145</v>
      </c>
      <c r="U3317">
        <f t="shared" si="359"/>
        <v>175</v>
      </c>
      <c r="V3317">
        <f t="shared" si="360"/>
        <v>115</v>
      </c>
      <c r="W3317" s="28">
        <f t="shared" si="361"/>
        <v>95.285714285714292</v>
      </c>
      <c r="X3317" s="28">
        <f t="shared" si="362"/>
        <v>175</v>
      </c>
      <c r="Y3317">
        <f t="shared" si="363"/>
        <v>175</v>
      </c>
    </row>
    <row r="3318" spans="1:25" ht="14.4" x14ac:dyDescent="0.3">
      <c r="A3318" s="20" t="s">
        <v>22</v>
      </c>
      <c r="B3318" s="21" t="s">
        <v>146</v>
      </c>
      <c r="C3318" s="22" t="s">
        <v>147</v>
      </c>
      <c r="D3318" s="21" t="s">
        <v>35</v>
      </c>
      <c r="E3318" s="22" t="s">
        <v>26</v>
      </c>
      <c r="F3318" s="21" t="s">
        <v>30</v>
      </c>
      <c r="G3318" s="21" t="s">
        <v>28</v>
      </c>
      <c r="H3318" s="29">
        <f>'Table 1'!$G$10</f>
        <v>110</v>
      </c>
      <c r="I3318" s="30"/>
      <c r="J3318" s="30"/>
      <c r="K3318" s="30"/>
      <c r="L3318" s="31"/>
      <c r="M3318" s="31">
        <v>55</v>
      </c>
      <c r="N3318" s="32">
        <f t="array" ref="N3318">INDEX([1]!CCA_Weighting[#Data],MATCH(1,([1]!CCA_Weighting[State]=A3318)*([1]!CCA_Weighting[Zone]=B3318),0),MATCH(2021,VALUE([1]!CCA_Weighting[#Headers]),0))*M3318</f>
        <v>0.41187868300609642</v>
      </c>
      <c r="O3318" s="31">
        <f>'Table 1'!$B$10</f>
        <v>55</v>
      </c>
      <c r="P3318" s="32">
        <f t="array" ref="P3318">INDEX([1]!CCA_Weighting[#Data],MATCH(1,([1]!CCA_Weighting[State]=A3318)*([1]!CCA_Weighting[Zone]=B3318),0),MATCH(2022,VALUE([1]!CCA_Weighting[#Headers]),0))*O3318</f>
        <v>0.41187868300609642</v>
      </c>
      <c r="Q3318" s="31">
        <f>'Table 1'!$C$10</f>
        <v>36</v>
      </c>
      <c r="R3318" s="31">
        <f>'Table 1'!$E$10</f>
        <v>55</v>
      </c>
      <c r="S3318">
        <f t="shared" si="357"/>
        <v>550</v>
      </c>
      <c r="T3318">
        <f t="shared" si="358"/>
        <v>275</v>
      </c>
      <c r="U3318">
        <f t="shared" si="359"/>
        <v>275</v>
      </c>
      <c r="V3318">
        <f t="shared" si="360"/>
        <v>180</v>
      </c>
      <c r="W3318" s="28">
        <f t="shared" si="361"/>
        <v>180</v>
      </c>
      <c r="X3318" s="28">
        <f t="shared" si="362"/>
        <v>275</v>
      </c>
      <c r="Y3318">
        <f t="shared" si="363"/>
        <v>275</v>
      </c>
    </row>
    <row r="3319" spans="1:25" ht="14.4" x14ac:dyDescent="0.3">
      <c r="A3319" s="23" t="s">
        <v>22</v>
      </c>
      <c r="B3319" s="24" t="s">
        <v>146</v>
      </c>
      <c r="C3319" s="25" t="s">
        <v>147</v>
      </c>
      <c r="D3319" s="24" t="s">
        <v>35</v>
      </c>
      <c r="E3319" s="24" t="s">
        <v>31</v>
      </c>
      <c r="F3319" s="24" t="s">
        <v>27</v>
      </c>
      <c r="G3319" s="24" t="s">
        <v>28</v>
      </c>
      <c r="H3319" s="29">
        <f>'Table 1'!$M$8</f>
        <v>48</v>
      </c>
      <c r="I3319" s="30"/>
      <c r="J3319" s="30"/>
      <c r="K3319" s="30"/>
      <c r="L3319" s="31"/>
      <c r="M3319" s="31">
        <v>25</v>
      </c>
      <c r="N3319" s="32">
        <f t="array" ref="N3319">INDEX([1]!CCA_Weighting[#Data],MATCH(1,([1]!CCA_Weighting[State]=A3319)*([1]!CCA_Weighting[Zone]=B3319),0),MATCH(2021,VALUE([1]!CCA_Weighting[#Headers]),0))*M3319</f>
        <v>0.18721758318458928</v>
      </c>
      <c r="O3319" s="31">
        <f>'Table 1'!$H$8</f>
        <v>32</v>
      </c>
      <c r="P3319" s="32">
        <f t="array" ref="P3319">INDEX([1]!CCA_Weighting[#Data],MATCH(1,([1]!CCA_Weighting[State]=A3319)*([1]!CCA_Weighting[Zone]=B3319),0),MATCH(2022,VALUE([1]!CCA_Weighting[#Headers]),0))*O3319</f>
        <v>0.23963850647627427</v>
      </c>
      <c r="Q3319" s="31">
        <f>'Table 1'!$I$8</f>
        <v>21</v>
      </c>
      <c r="R3319" s="31">
        <f>'Table 1'!$K$8</f>
        <v>32</v>
      </c>
      <c r="S3319">
        <f t="shared" si="357"/>
        <v>240</v>
      </c>
      <c r="T3319">
        <f t="shared" si="358"/>
        <v>125</v>
      </c>
      <c r="U3319">
        <f t="shared" si="359"/>
        <v>160</v>
      </c>
      <c r="V3319">
        <f t="shared" si="360"/>
        <v>105</v>
      </c>
      <c r="W3319" s="28">
        <f t="shared" si="361"/>
        <v>82.03125</v>
      </c>
      <c r="X3319" s="28">
        <f t="shared" si="362"/>
        <v>160</v>
      </c>
      <c r="Y3319">
        <f t="shared" si="363"/>
        <v>160</v>
      </c>
    </row>
    <row r="3320" spans="1:25" ht="14.4" x14ac:dyDescent="0.3">
      <c r="A3320" s="20" t="s">
        <v>22</v>
      </c>
      <c r="B3320" s="21" t="s">
        <v>146</v>
      </c>
      <c r="C3320" s="22" t="s">
        <v>147</v>
      </c>
      <c r="D3320" s="21" t="s">
        <v>35</v>
      </c>
      <c r="E3320" s="21" t="s">
        <v>31</v>
      </c>
      <c r="F3320" s="21" t="s">
        <v>29</v>
      </c>
      <c r="G3320" s="21" t="s">
        <v>28</v>
      </c>
      <c r="H3320" s="29">
        <f>'Table 1'!$M$9</f>
        <v>51</v>
      </c>
      <c r="I3320" s="30"/>
      <c r="J3320" s="30"/>
      <c r="K3320" s="30"/>
      <c r="L3320" s="31"/>
      <c r="M3320" s="31">
        <v>26.5</v>
      </c>
      <c r="N3320" s="32">
        <f t="array" ref="N3320">INDEX([1]!CCA_Weighting[#Data],MATCH(1,([1]!CCA_Weighting[State]=A3320)*([1]!CCA_Weighting[Zone]=B3320),0),MATCH(2021,VALUE([1]!CCA_Weighting[#Headers]),0))*M3320</f>
        <v>0.19845063817566463</v>
      </c>
      <c r="O3320" s="31">
        <f>'Table 1'!$H$9</f>
        <v>34</v>
      </c>
      <c r="P3320" s="32">
        <f t="array" ref="P3320">INDEX([1]!CCA_Weighting[#Data],MATCH(1,([1]!CCA_Weighting[State]=A3320)*([1]!CCA_Weighting[Zone]=B3320),0),MATCH(2022,VALUE([1]!CCA_Weighting[#Headers]),0))*O3320</f>
        <v>0.25461591313104143</v>
      </c>
      <c r="Q3320" s="31">
        <f>'Table 1'!$I$9</f>
        <v>22</v>
      </c>
      <c r="R3320" s="31">
        <f>'Table 1'!$K$9</f>
        <v>34</v>
      </c>
      <c r="S3320">
        <f t="shared" si="357"/>
        <v>255</v>
      </c>
      <c r="T3320">
        <f t="shared" si="358"/>
        <v>132.5</v>
      </c>
      <c r="U3320">
        <f t="shared" si="359"/>
        <v>170</v>
      </c>
      <c r="V3320">
        <f t="shared" si="360"/>
        <v>110</v>
      </c>
      <c r="W3320" s="28">
        <f t="shared" si="361"/>
        <v>85.735294117647058</v>
      </c>
      <c r="X3320" s="28">
        <f t="shared" si="362"/>
        <v>170</v>
      </c>
      <c r="Y3320">
        <f t="shared" si="363"/>
        <v>170</v>
      </c>
    </row>
    <row r="3321" spans="1:25" ht="14.4" x14ac:dyDescent="0.3">
      <c r="A3321" s="23" t="s">
        <v>22</v>
      </c>
      <c r="B3321" s="24" t="s">
        <v>146</v>
      </c>
      <c r="C3321" s="25" t="s">
        <v>147</v>
      </c>
      <c r="D3321" s="24" t="s">
        <v>35</v>
      </c>
      <c r="E3321" s="24" t="s">
        <v>31</v>
      </c>
      <c r="F3321" s="24" t="s">
        <v>30</v>
      </c>
      <c r="G3321" s="24" t="s">
        <v>28</v>
      </c>
      <c r="H3321" s="29">
        <f>'Table 1'!$M$10</f>
        <v>100</v>
      </c>
      <c r="I3321" s="30"/>
      <c r="J3321" s="30"/>
      <c r="K3321" s="30"/>
      <c r="L3321" s="31"/>
      <c r="M3321" s="31">
        <v>50</v>
      </c>
      <c r="N3321" s="32">
        <f t="array" ref="N3321">INDEX([1]!CCA_Weighting[#Data],MATCH(1,([1]!CCA_Weighting[State]=A3321)*([1]!CCA_Weighting[Zone]=B3321),0),MATCH(2021,VALUE([1]!CCA_Weighting[#Headers]),0))*M3321</f>
        <v>0.37443516636917856</v>
      </c>
      <c r="O3321" s="31">
        <f>'Table 1'!$H$10</f>
        <v>50</v>
      </c>
      <c r="P3321" s="32">
        <f t="array" ref="P3321">INDEX([1]!CCA_Weighting[#Data],MATCH(1,([1]!CCA_Weighting[State]=A3321)*([1]!CCA_Weighting[Zone]=B3321),0),MATCH(2022,VALUE([1]!CCA_Weighting[#Headers]),0))*O3321</f>
        <v>0.37443516636917856</v>
      </c>
      <c r="Q3321" s="31">
        <f>'Table 1'!$I$10</f>
        <v>32.5</v>
      </c>
      <c r="R3321" s="31">
        <f>'Table 1'!$K$10</f>
        <v>50</v>
      </c>
      <c r="S3321">
        <f t="shared" si="357"/>
        <v>500</v>
      </c>
      <c r="T3321">
        <f t="shared" si="358"/>
        <v>250</v>
      </c>
      <c r="U3321">
        <f t="shared" si="359"/>
        <v>250</v>
      </c>
      <c r="V3321">
        <f t="shared" si="360"/>
        <v>162.5</v>
      </c>
      <c r="W3321" s="28">
        <f t="shared" si="361"/>
        <v>162.5</v>
      </c>
      <c r="X3321" s="28">
        <f t="shared" si="362"/>
        <v>250</v>
      </c>
      <c r="Y3321">
        <f t="shared" si="363"/>
        <v>250</v>
      </c>
    </row>
    <row r="3322" spans="1:25" ht="14.4" x14ac:dyDescent="0.3">
      <c r="A3322" s="20" t="s">
        <v>22</v>
      </c>
      <c r="B3322" s="21" t="s">
        <v>146</v>
      </c>
      <c r="C3322" s="22" t="s">
        <v>147</v>
      </c>
      <c r="D3322" s="21" t="s">
        <v>35</v>
      </c>
      <c r="E3322" s="21" t="s">
        <v>32</v>
      </c>
      <c r="F3322" s="21" t="s">
        <v>27</v>
      </c>
      <c r="G3322" s="21" t="s">
        <v>28</v>
      </c>
      <c r="H3322" s="29">
        <f>'Table 1'!$S$8</f>
        <v>45</v>
      </c>
      <c r="I3322" s="30"/>
      <c r="J3322" s="30"/>
      <c r="K3322" s="30"/>
      <c r="L3322" s="31"/>
      <c r="M3322" s="31">
        <v>23.5</v>
      </c>
      <c r="N3322" s="32">
        <f t="array" ref="N3322">INDEX([1]!CCA_Weighting[#Data],MATCH(1,([1]!CCA_Weighting[State]=A3322)*([1]!CCA_Weighting[Zone]=B3322),0),MATCH(2021,VALUE([1]!CCA_Weighting[#Headers]),0))*M3322</f>
        <v>0.17598452819351393</v>
      </c>
      <c r="O3322" s="31">
        <f>'Table 1'!$N$8</f>
        <v>30</v>
      </c>
      <c r="P3322" s="32">
        <f t="array" ref="P3322">INDEX([1]!CCA_Weighting[#Data],MATCH(1,([1]!CCA_Weighting[State]=A3322)*([1]!CCA_Weighting[Zone]=B3322),0),MATCH(2022,VALUE([1]!CCA_Weighting[#Headers]),0))*O3322</f>
        <v>0.22466109982150712</v>
      </c>
      <c r="Q3322" s="31">
        <f>'Table 1'!$O$8</f>
        <v>19.5</v>
      </c>
      <c r="R3322" s="31">
        <f>'Table 1'!$Q$8</f>
        <v>30</v>
      </c>
      <c r="S3322">
        <f t="shared" si="357"/>
        <v>225</v>
      </c>
      <c r="T3322">
        <f t="shared" si="358"/>
        <v>117.5</v>
      </c>
      <c r="U3322">
        <f t="shared" si="359"/>
        <v>150</v>
      </c>
      <c r="V3322">
        <f t="shared" si="360"/>
        <v>97.5</v>
      </c>
      <c r="W3322" s="28">
        <f t="shared" si="361"/>
        <v>76.375</v>
      </c>
      <c r="X3322" s="28">
        <f t="shared" si="362"/>
        <v>150</v>
      </c>
      <c r="Y3322">
        <f t="shared" si="363"/>
        <v>150</v>
      </c>
    </row>
    <row r="3323" spans="1:25" ht="14.4" x14ac:dyDescent="0.3">
      <c r="A3323" s="23" t="s">
        <v>22</v>
      </c>
      <c r="B3323" s="24" t="s">
        <v>146</v>
      </c>
      <c r="C3323" s="25" t="s">
        <v>147</v>
      </c>
      <c r="D3323" s="24" t="s">
        <v>35</v>
      </c>
      <c r="E3323" s="24" t="s">
        <v>32</v>
      </c>
      <c r="F3323" s="24" t="s">
        <v>29</v>
      </c>
      <c r="G3323" s="24" t="s">
        <v>28</v>
      </c>
      <c r="H3323" s="29">
        <f>'Table 1'!$S$9</f>
        <v>48</v>
      </c>
      <c r="I3323" s="30"/>
      <c r="J3323" s="30"/>
      <c r="K3323" s="30"/>
      <c r="L3323" s="31"/>
      <c r="M3323" s="31">
        <v>24.5</v>
      </c>
      <c r="N3323" s="32">
        <f t="array" ref="N3323">INDEX([1]!CCA_Weighting[#Data],MATCH(1,([1]!CCA_Weighting[State]=A3323)*([1]!CCA_Weighting[Zone]=B3323),0),MATCH(2021,VALUE([1]!CCA_Weighting[#Headers]),0))*M3323</f>
        <v>0.18347323152089748</v>
      </c>
      <c r="O3323" s="31">
        <f>'Table 1'!$N$9</f>
        <v>32</v>
      </c>
      <c r="P3323" s="32">
        <f t="array" ref="P3323">INDEX([1]!CCA_Weighting[#Data],MATCH(1,([1]!CCA_Weighting[State]=A3323)*([1]!CCA_Weighting[Zone]=B3323),0),MATCH(2022,VALUE([1]!CCA_Weighting[#Headers]),0))*O3323</f>
        <v>0.23963850647627427</v>
      </c>
      <c r="Q3323" s="31">
        <f>'Table 1'!$O$9</f>
        <v>21</v>
      </c>
      <c r="R3323" s="31">
        <f>'Table 1'!$Q$9</f>
        <v>32</v>
      </c>
      <c r="S3323">
        <f t="shared" si="357"/>
        <v>240</v>
      </c>
      <c r="T3323">
        <f t="shared" si="358"/>
        <v>122.5</v>
      </c>
      <c r="U3323">
        <f t="shared" si="359"/>
        <v>160</v>
      </c>
      <c r="V3323">
        <f t="shared" si="360"/>
        <v>105</v>
      </c>
      <c r="W3323" s="28">
        <f t="shared" si="361"/>
        <v>80.390625</v>
      </c>
      <c r="X3323" s="28">
        <f t="shared" si="362"/>
        <v>160</v>
      </c>
      <c r="Y3323">
        <f t="shared" si="363"/>
        <v>160</v>
      </c>
    </row>
    <row r="3324" spans="1:25" ht="14.4" x14ac:dyDescent="0.3">
      <c r="A3324" s="20" t="s">
        <v>22</v>
      </c>
      <c r="B3324" s="21" t="s">
        <v>146</v>
      </c>
      <c r="C3324" s="22" t="s">
        <v>147</v>
      </c>
      <c r="D3324" s="21" t="s">
        <v>35</v>
      </c>
      <c r="E3324" s="21" t="s">
        <v>32</v>
      </c>
      <c r="F3324" s="21" t="s">
        <v>30</v>
      </c>
      <c r="G3324" s="21" t="s">
        <v>28</v>
      </c>
      <c r="H3324" s="29">
        <f>'Table 1'!$S$10</f>
        <v>80</v>
      </c>
      <c r="I3324" s="30"/>
      <c r="J3324" s="30"/>
      <c r="K3324" s="30"/>
      <c r="L3324" s="31"/>
      <c r="M3324" s="31">
        <v>40</v>
      </c>
      <c r="N3324" s="32">
        <f t="array" ref="N3324">INDEX([1]!CCA_Weighting[#Data],MATCH(1,([1]!CCA_Weighting[State]=A3324)*([1]!CCA_Weighting[Zone]=B3324),0),MATCH(2021,VALUE([1]!CCA_Weighting[#Headers]),0))*M3324</f>
        <v>0.29954813309534284</v>
      </c>
      <c r="O3324" s="31">
        <f>'Table 1'!$N$10</f>
        <v>40</v>
      </c>
      <c r="P3324" s="32">
        <f t="array" ref="P3324">INDEX([1]!CCA_Weighting[#Data],MATCH(1,([1]!CCA_Weighting[State]=A3324)*([1]!CCA_Weighting[Zone]=B3324),0),MATCH(2022,VALUE([1]!CCA_Weighting[#Headers]),0))*O3324</f>
        <v>0.29954813309534284</v>
      </c>
      <c r="Q3324" s="31">
        <f>'Table 1'!$O$10</f>
        <v>26</v>
      </c>
      <c r="R3324" s="31">
        <f>'Table 1'!$Q$10</f>
        <v>40</v>
      </c>
      <c r="S3324">
        <f t="shared" si="357"/>
        <v>400</v>
      </c>
      <c r="T3324">
        <f t="shared" si="358"/>
        <v>200</v>
      </c>
      <c r="U3324">
        <f t="shared" si="359"/>
        <v>200</v>
      </c>
      <c r="V3324">
        <f t="shared" si="360"/>
        <v>130</v>
      </c>
      <c r="W3324" s="28">
        <f t="shared" si="361"/>
        <v>130</v>
      </c>
      <c r="X3324" s="28">
        <f t="shared" si="362"/>
        <v>200</v>
      </c>
      <c r="Y3324">
        <f t="shared" si="363"/>
        <v>200</v>
      </c>
    </row>
    <row r="3325" spans="1:25" ht="14.4" x14ac:dyDescent="0.3">
      <c r="A3325" s="23" t="s">
        <v>22</v>
      </c>
      <c r="B3325" s="24" t="s">
        <v>146</v>
      </c>
      <c r="C3325" s="25" t="s">
        <v>147</v>
      </c>
      <c r="D3325" s="24" t="s">
        <v>35</v>
      </c>
      <c r="E3325" s="24" t="s">
        <v>33</v>
      </c>
      <c r="F3325" s="24" t="s">
        <v>27</v>
      </c>
      <c r="G3325" s="24" t="s">
        <v>28</v>
      </c>
      <c r="H3325" s="29">
        <f>'Table 1'!$Y$8</f>
        <v>42.75</v>
      </c>
      <c r="I3325" s="30"/>
      <c r="J3325" s="30"/>
      <c r="K3325" s="30"/>
      <c r="L3325" s="31"/>
      <c r="M3325" s="31">
        <v>21</v>
      </c>
      <c r="N3325" s="32">
        <f t="array" ref="N3325">INDEX([1]!CCA_Weighting[#Data],MATCH(1,([1]!CCA_Weighting[State]=A3325)*([1]!CCA_Weighting[Zone]=B3325),0),MATCH(2021,VALUE([1]!CCA_Weighting[#Headers]),0))*M3325</f>
        <v>0.157262769875055</v>
      </c>
      <c r="O3325" s="31">
        <f>'Table 1'!$T$8</f>
        <v>28.5</v>
      </c>
      <c r="P3325" s="32">
        <f t="array" ref="P3325">INDEX([1]!CCA_Weighting[#Data],MATCH(1,([1]!CCA_Weighting[State]=A3325)*([1]!CCA_Weighting[Zone]=B3325),0),MATCH(2022,VALUE([1]!CCA_Weighting[#Headers]),0))*O3325</f>
        <v>0.21342804483043176</v>
      </c>
      <c r="Q3325" s="31">
        <f>'Table 1'!$U$8</f>
        <v>18</v>
      </c>
      <c r="R3325" s="31">
        <f>'Table 1'!$W$8</f>
        <v>28.5</v>
      </c>
      <c r="S3325">
        <f t="shared" si="357"/>
        <v>213.75</v>
      </c>
      <c r="T3325">
        <f t="shared" si="358"/>
        <v>105</v>
      </c>
      <c r="U3325">
        <f t="shared" si="359"/>
        <v>142.5</v>
      </c>
      <c r="V3325">
        <f t="shared" si="360"/>
        <v>90</v>
      </c>
      <c r="W3325" s="28">
        <f t="shared" si="361"/>
        <v>66.315789473684205</v>
      </c>
      <c r="X3325" s="28">
        <f t="shared" si="362"/>
        <v>142.5</v>
      </c>
      <c r="Y3325">
        <f t="shared" si="363"/>
        <v>142.5</v>
      </c>
    </row>
    <row r="3326" spans="1:25" ht="14.4" x14ac:dyDescent="0.3">
      <c r="A3326" s="20" t="s">
        <v>22</v>
      </c>
      <c r="B3326" s="21" t="s">
        <v>146</v>
      </c>
      <c r="C3326" s="22" t="s">
        <v>147</v>
      </c>
      <c r="D3326" s="21" t="s">
        <v>35</v>
      </c>
      <c r="E3326" s="21" t="s">
        <v>33</v>
      </c>
      <c r="F3326" s="21" t="s">
        <v>29</v>
      </c>
      <c r="G3326" s="21" t="s">
        <v>28</v>
      </c>
      <c r="H3326" s="29">
        <f>'Table 1'!$Y$9</f>
        <v>45</v>
      </c>
      <c r="I3326" s="30"/>
      <c r="J3326" s="30"/>
      <c r="K3326" s="30"/>
      <c r="L3326" s="31"/>
      <c r="M3326" s="31">
        <v>22</v>
      </c>
      <c r="N3326" s="32">
        <f t="array" ref="N3326">INDEX([1]!CCA_Weighting[#Data],MATCH(1,([1]!CCA_Weighting[State]=A3326)*([1]!CCA_Weighting[Zone]=B3326),0),MATCH(2021,VALUE([1]!CCA_Weighting[#Headers]),0))*M3326</f>
        <v>0.16475147320243855</v>
      </c>
      <c r="O3326" s="31">
        <f>'Table 1'!$T$9</f>
        <v>30</v>
      </c>
      <c r="P3326" s="32">
        <f t="array" ref="P3326">INDEX([1]!CCA_Weighting[#Data],MATCH(1,([1]!CCA_Weighting[State]=A3326)*([1]!CCA_Weighting[Zone]=B3326),0),MATCH(2022,VALUE([1]!CCA_Weighting[#Headers]),0))*O3326</f>
        <v>0.22466109982150712</v>
      </c>
      <c r="Q3326" s="31">
        <f>'Table 1'!$U$9</f>
        <v>19.5</v>
      </c>
      <c r="R3326" s="31">
        <f>'Table 1'!$W$9</f>
        <v>30</v>
      </c>
      <c r="S3326">
        <f t="shared" si="357"/>
        <v>225</v>
      </c>
      <c r="T3326">
        <f t="shared" si="358"/>
        <v>110</v>
      </c>
      <c r="U3326">
        <f t="shared" si="359"/>
        <v>150</v>
      </c>
      <c r="V3326">
        <f t="shared" si="360"/>
        <v>97.5</v>
      </c>
      <c r="W3326" s="28">
        <f t="shared" si="361"/>
        <v>71.5</v>
      </c>
      <c r="X3326" s="28">
        <f t="shared" si="362"/>
        <v>150</v>
      </c>
      <c r="Y3326">
        <f t="shared" si="363"/>
        <v>150</v>
      </c>
    </row>
    <row r="3327" spans="1:25" ht="14.4" x14ac:dyDescent="0.3">
      <c r="A3327" s="23" t="s">
        <v>22</v>
      </c>
      <c r="B3327" s="24" t="s">
        <v>146</v>
      </c>
      <c r="C3327" s="25" t="s">
        <v>147</v>
      </c>
      <c r="D3327" s="24" t="s">
        <v>35</v>
      </c>
      <c r="E3327" s="24" t="s">
        <v>33</v>
      </c>
      <c r="F3327" s="24" t="s">
        <v>30</v>
      </c>
      <c r="G3327" s="24" t="s">
        <v>28</v>
      </c>
      <c r="H3327" s="29">
        <f>'Table 1'!$Y$10</f>
        <v>76</v>
      </c>
      <c r="I3327" s="30"/>
      <c r="J3327" s="30"/>
      <c r="K3327" s="30"/>
      <c r="L3327" s="31"/>
      <c r="M3327" s="31">
        <v>38</v>
      </c>
      <c r="N3327" s="32">
        <f t="array" ref="N3327">INDEX([1]!CCA_Weighting[#Data],MATCH(1,([1]!CCA_Weighting[State]=A3327)*([1]!CCA_Weighting[Zone]=B3327),0),MATCH(2021,VALUE([1]!CCA_Weighting[#Headers]),0))*M3327</f>
        <v>0.28457072644057568</v>
      </c>
      <c r="O3327" s="31">
        <f>'Table 1'!$T$10</f>
        <v>38</v>
      </c>
      <c r="P3327" s="32">
        <f t="array" ref="P3327">INDEX([1]!CCA_Weighting[#Data],MATCH(1,([1]!CCA_Weighting[State]=A3327)*([1]!CCA_Weighting[Zone]=B3327),0),MATCH(2022,VALUE([1]!CCA_Weighting[#Headers]),0))*O3327</f>
        <v>0.28457072644057568</v>
      </c>
      <c r="Q3327" s="31">
        <f>'Table 1'!$U$10</f>
        <v>24.5</v>
      </c>
      <c r="R3327" s="31">
        <f>'Table 1'!$W$10</f>
        <v>38</v>
      </c>
      <c r="S3327">
        <f t="shared" si="357"/>
        <v>380</v>
      </c>
      <c r="T3327">
        <f t="shared" si="358"/>
        <v>190</v>
      </c>
      <c r="U3327">
        <f t="shared" si="359"/>
        <v>190</v>
      </c>
      <c r="V3327">
        <f t="shared" si="360"/>
        <v>122.5</v>
      </c>
      <c r="W3327" s="28">
        <f t="shared" si="361"/>
        <v>122.5</v>
      </c>
      <c r="X3327" s="28">
        <f t="shared" si="362"/>
        <v>190</v>
      </c>
      <c r="Y3327">
        <f t="shared" si="363"/>
        <v>190</v>
      </c>
    </row>
    <row r="3328" spans="1:25" ht="14.4" x14ac:dyDescent="0.3">
      <c r="A3328" s="20" t="s">
        <v>22</v>
      </c>
      <c r="B3328" s="21" t="s">
        <v>146</v>
      </c>
      <c r="C3328" s="22" t="s">
        <v>147</v>
      </c>
      <c r="D3328" s="21" t="s">
        <v>35</v>
      </c>
      <c r="E3328" s="21" t="s">
        <v>34</v>
      </c>
      <c r="F3328" s="21" t="s">
        <v>27</v>
      </c>
      <c r="G3328" s="21" t="s">
        <v>28</v>
      </c>
      <c r="H3328" s="29">
        <f>'Table 1'!$Y$8</f>
        <v>42.75</v>
      </c>
      <c r="I3328" s="30"/>
      <c r="J3328" s="30"/>
      <c r="K3328" s="30"/>
      <c r="L3328" s="31"/>
      <c r="M3328" s="31">
        <v>21</v>
      </c>
      <c r="N3328" s="32">
        <f t="array" ref="N3328">INDEX([1]!CCA_Weighting[#Data],MATCH(1,([1]!CCA_Weighting[State]=A3328)*([1]!CCA_Weighting[Zone]=B3328),0),MATCH(2021,VALUE([1]!CCA_Weighting[#Headers]),0))*M3328</f>
        <v>0.157262769875055</v>
      </c>
      <c r="O3328" s="31">
        <f>'Table 1'!$T$8</f>
        <v>28.5</v>
      </c>
      <c r="P3328" s="32">
        <f t="array" ref="P3328">INDEX([1]!CCA_Weighting[#Data],MATCH(1,([1]!CCA_Weighting[State]=A3328)*([1]!CCA_Weighting[Zone]=B3328),0),MATCH(2022,VALUE([1]!CCA_Weighting[#Headers]),0))*O3328</f>
        <v>0.21342804483043176</v>
      </c>
      <c r="Q3328" s="31">
        <f>'Table 1'!$U$8</f>
        <v>18</v>
      </c>
      <c r="R3328" s="31">
        <f>'Table 1'!$W$8</f>
        <v>28.5</v>
      </c>
      <c r="S3328">
        <f t="shared" si="357"/>
        <v>213.75</v>
      </c>
      <c r="T3328">
        <f t="shared" si="358"/>
        <v>105</v>
      </c>
      <c r="U3328">
        <f t="shared" si="359"/>
        <v>142.5</v>
      </c>
      <c r="V3328">
        <f t="shared" si="360"/>
        <v>90</v>
      </c>
      <c r="W3328" s="28">
        <f t="shared" si="361"/>
        <v>66.315789473684205</v>
      </c>
      <c r="X3328" s="28">
        <f t="shared" si="362"/>
        <v>142.5</v>
      </c>
      <c r="Y3328">
        <f t="shared" si="363"/>
        <v>142.5</v>
      </c>
    </row>
    <row r="3329" spans="1:25" ht="14.4" x14ac:dyDescent="0.3">
      <c r="A3329" s="23" t="s">
        <v>22</v>
      </c>
      <c r="B3329" s="24" t="s">
        <v>146</v>
      </c>
      <c r="C3329" s="25" t="s">
        <v>147</v>
      </c>
      <c r="D3329" s="24" t="s">
        <v>35</v>
      </c>
      <c r="E3329" s="24" t="s">
        <v>34</v>
      </c>
      <c r="F3329" s="24" t="s">
        <v>29</v>
      </c>
      <c r="G3329" s="24" t="s">
        <v>28</v>
      </c>
      <c r="H3329" s="29">
        <f>'Table 1'!$Y$9</f>
        <v>45</v>
      </c>
      <c r="I3329" s="30"/>
      <c r="J3329" s="30"/>
      <c r="K3329" s="30"/>
      <c r="L3329" s="31"/>
      <c r="M3329" s="31">
        <v>22</v>
      </c>
      <c r="N3329" s="32">
        <f t="array" ref="N3329">INDEX([1]!CCA_Weighting[#Data],MATCH(1,([1]!CCA_Weighting[State]=A3329)*([1]!CCA_Weighting[Zone]=B3329),0),MATCH(2021,VALUE([1]!CCA_Weighting[#Headers]),0))*M3329</f>
        <v>0.16475147320243855</v>
      </c>
      <c r="O3329" s="31">
        <f>'Table 1'!$T$9</f>
        <v>30</v>
      </c>
      <c r="P3329" s="32">
        <f t="array" ref="P3329">INDEX([1]!CCA_Weighting[#Data],MATCH(1,([1]!CCA_Weighting[State]=A3329)*([1]!CCA_Weighting[Zone]=B3329),0),MATCH(2022,VALUE([1]!CCA_Weighting[#Headers]),0))*O3329</f>
        <v>0.22466109982150712</v>
      </c>
      <c r="Q3329" s="31">
        <f>'Table 1'!$U$9</f>
        <v>19.5</v>
      </c>
      <c r="R3329" s="31">
        <f>'Table 1'!$W$9</f>
        <v>30</v>
      </c>
      <c r="S3329">
        <f t="shared" si="357"/>
        <v>225</v>
      </c>
      <c r="T3329">
        <f t="shared" si="358"/>
        <v>110</v>
      </c>
      <c r="U3329">
        <f t="shared" si="359"/>
        <v>150</v>
      </c>
      <c r="V3329">
        <f t="shared" si="360"/>
        <v>97.5</v>
      </c>
      <c r="W3329" s="28">
        <f t="shared" si="361"/>
        <v>71.5</v>
      </c>
      <c r="X3329" s="28">
        <f t="shared" si="362"/>
        <v>150</v>
      </c>
      <c r="Y3329">
        <f t="shared" si="363"/>
        <v>150</v>
      </c>
    </row>
    <row r="3330" spans="1:25" ht="14.4" x14ac:dyDescent="0.3">
      <c r="A3330" s="20" t="s">
        <v>22</v>
      </c>
      <c r="B3330" s="21" t="s">
        <v>146</v>
      </c>
      <c r="C3330" s="22" t="s">
        <v>147</v>
      </c>
      <c r="D3330" s="21" t="s">
        <v>35</v>
      </c>
      <c r="E3330" s="21" t="s">
        <v>34</v>
      </c>
      <c r="F3330" s="21" t="s">
        <v>30</v>
      </c>
      <c r="G3330" s="21" t="s">
        <v>28</v>
      </c>
      <c r="H3330" s="29">
        <f>'Table 1'!$Y$10</f>
        <v>76</v>
      </c>
      <c r="I3330" s="30"/>
      <c r="J3330" s="30"/>
      <c r="K3330" s="30"/>
      <c r="L3330" s="31"/>
      <c r="M3330" s="31">
        <v>38</v>
      </c>
      <c r="N3330" s="32">
        <f t="array" ref="N3330">INDEX([1]!CCA_Weighting[#Data],MATCH(1,([1]!CCA_Weighting[State]=A3330)*([1]!CCA_Weighting[Zone]=B3330),0),MATCH(2021,VALUE([1]!CCA_Weighting[#Headers]),0))*M3330</f>
        <v>0.28457072644057568</v>
      </c>
      <c r="O3330" s="31">
        <f>'Table 1'!$T$10</f>
        <v>38</v>
      </c>
      <c r="P3330" s="32">
        <f t="array" ref="P3330">INDEX([1]!CCA_Weighting[#Data],MATCH(1,([1]!CCA_Weighting[State]=A3330)*([1]!CCA_Weighting[Zone]=B3330),0),MATCH(2022,VALUE([1]!CCA_Weighting[#Headers]),0))*O3330</f>
        <v>0.28457072644057568</v>
      </c>
      <c r="Q3330" s="31">
        <f>'Table 1'!$U$10</f>
        <v>24.5</v>
      </c>
      <c r="R3330" s="31">
        <f>'Table 1'!$W$10</f>
        <v>38</v>
      </c>
      <c r="S3330">
        <f t="shared" si="357"/>
        <v>380</v>
      </c>
      <c r="T3330">
        <f t="shared" si="358"/>
        <v>190</v>
      </c>
      <c r="U3330">
        <f t="shared" si="359"/>
        <v>190</v>
      </c>
      <c r="V3330">
        <f t="shared" si="360"/>
        <v>122.5</v>
      </c>
      <c r="W3330" s="28">
        <f t="shared" si="361"/>
        <v>122.5</v>
      </c>
      <c r="X3330" s="28">
        <f t="shared" si="362"/>
        <v>190</v>
      </c>
      <c r="Y3330">
        <f t="shared" si="363"/>
        <v>190</v>
      </c>
    </row>
    <row r="3331" spans="1:25" ht="14.4" x14ac:dyDescent="0.3">
      <c r="A3331" s="23" t="s">
        <v>22</v>
      </c>
      <c r="B3331" s="24" t="s">
        <v>146</v>
      </c>
      <c r="C3331" s="25" t="s">
        <v>147</v>
      </c>
      <c r="D3331" s="24" t="s">
        <v>36</v>
      </c>
      <c r="E3331" s="25" t="s">
        <v>26</v>
      </c>
      <c r="F3331" s="24" t="s">
        <v>27</v>
      </c>
      <c r="G3331" s="24" t="s">
        <v>28</v>
      </c>
      <c r="H3331" s="29">
        <f>'Table 1'!$G$8</f>
        <v>57.75</v>
      </c>
      <c r="I3331" s="30"/>
      <c r="J3331" s="30"/>
      <c r="K3331" s="30"/>
      <c r="L3331" s="31"/>
      <c r="M3331" s="31">
        <v>27</v>
      </c>
      <c r="N3331" s="32">
        <f t="array" ref="N3331">INDEX([1]!CCA_Weighting[#Data],MATCH(1,([1]!CCA_Weighting[State]=A3331)*([1]!CCA_Weighting[Zone]=B3331),0),MATCH(2021,VALUE([1]!CCA_Weighting[#Headers]),0))*M3331</f>
        <v>0.20219498983935641</v>
      </c>
      <c r="O3331" s="31">
        <f>'Table 1'!$B$8</f>
        <v>33.5</v>
      </c>
      <c r="P3331" s="32">
        <f t="array" ref="P3331">INDEX([1]!CCA_Weighting[#Data],MATCH(1,([1]!CCA_Weighting[State]=A3331)*([1]!CCA_Weighting[Zone]=B3331),0),MATCH(2022,VALUE([1]!CCA_Weighting[#Headers]),0))*O3331</f>
        <v>0.25087156146734962</v>
      </c>
      <c r="Q3331" s="31">
        <f>'Table 1'!$C$8</f>
        <v>22</v>
      </c>
      <c r="R3331" s="31">
        <f>'Table 1'!$E$8</f>
        <v>38.5</v>
      </c>
      <c r="S3331">
        <f t="shared" ref="S3331:S3394" si="364">H3331*5</f>
        <v>288.75</v>
      </c>
      <c r="T3331">
        <f t="shared" ref="T3331:T3394" si="365">M3331*5</f>
        <v>135</v>
      </c>
      <c r="U3331">
        <f t="shared" ref="U3331:U3394" si="366">O3331*5</f>
        <v>167.5</v>
      </c>
      <c r="V3331">
        <f t="shared" ref="V3331:V3394" si="367">Q3331*5</f>
        <v>110</v>
      </c>
      <c r="W3331" s="28">
        <f t="shared" ref="W3331:W3394" si="368">(Q3331/O3331)*T3331</f>
        <v>88.656716417910445</v>
      </c>
      <c r="X3331" s="28">
        <f t="shared" ref="X3331:X3394" si="369">R3331*5</f>
        <v>192.5</v>
      </c>
      <c r="Y3331">
        <f t="shared" ref="Y3331:Y3394" si="370">R3331*5</f>
        <v>192.5</v>
      </c>
    </row>
    <row r="3332" spans="1:25" ht="14.4" x14ac:dyDescent="0.3">
      <c r="A3332" s="20" t="s">
        <v>22</v>
      </c>
      <c r="B3332" s="21" t="s">
        <v>146</v>
      </c>
      <c r="C3332" s="22" t="s">
        <v>147</v>
      </c>
      <c r="D3332" s="21" t="s">
        <v>36</v>
      </c>
      <c r="E3332" s="22" t="s">
        <v>26</v>
      </c>
      <c r="F3332" s="21" t="s">
        <v>29</v>
      </c>
      <c r="G3332" s="21" t="s">
        <v>28</v>
      </c>
      <c r="H3332" s="29">
        <f>'Table 1'!$G$9</f>
        <v>52.5</v>
      </c>
      <c r="I3332" s="30"/>
      <c r="J3332" s="30"/>
      <c r="K3332" s="30"/>
      <c r="L3332" s="31"/>
      <c r="M3332" s="31">
        <v>29</v>
      </c>
      <c r="N3332" s="32">
        <f t="array" ref="N3332">INDEX([1]!CCA_Weighting[#Data],MATCH(1,([1]!CCA_Weighting[State]=A3332)*([1]!CCA_Weighting[Zone]=B3332),0),MATCH(2021,VALUE([1]!CCA_Weighting[#Headers]),0))*M3332</f>
        <v>0.21717239649412357</v>
      </c>
      <c r="O3332" s="31">
        <f>'Table 1'!$B$9</f>
        <v>35</v>
      </c>
      <c r="P3332" s="32">
        <f t="array" ref="P3332">INDEX([1]!CCA_Weighting[#Data],MATCH(1,([1]!CCA_Weighting[State]=A3332)*([1]!CCA_Weighting[Zone]=B3332),0),MATCH(2022,VALUE([1]!CCA_Weighting[#Headers]),0))*O3332</f>
        <v>0.26210461645842498</v>
      </c>
      <c r="Q3332" s="31">
        <f>'Table 1'!$C$9</f>
        <v>23</v>
      </c>
      <c r="R3332" s="31">
        <f>'Table 1'!$E$9</f>
        <v>35</v>
      </c>
      <c r="S3332">
        <f t="shared" si="364"/>
        <v>262.5</v>
      </c>
      <c r="T3332">
        <f t="shared" si="365"/>
        <v>145</v>
      </c>
      <c r="U3332">
        <f t="shared" si="366"/>
        <v>175</v>
      </c>
      <c r="V3332">
        <f t="shared" si="367"/>
        <v>115</v>
      </c>
      <c r="W3332" s="28">
        <f t="shared" si="368"/>
        <v>95.285714285714292</v>
      </c>
      <c r="X3332" s="28">
        <f t="shared" si="369"/>
        <v>175</v>
      </c>
      <c r="Y3332">
        <f t="shared" si="370"/>
        <v>175</v>
      </c>
    </row>
    <row r="3333" spans="1:25" ht="14.4" x14ac:dyDescent="0.3">
      <c r="A3333" s="23" t="s">
        <v>22</v>
      </c>
      <c r="B3333" s="24" t="s">
        <v>146</v>
      </c>
      <c r="C3333" s="25" t="s">
        <v>147</v>
      </c>
      <c r="D3333" s="24" t="s">
        <v>36</v>
      </c>
      <c r="E3333" s="25" t="s">
        <v>26</v>
      </c>
      <c r="F3333" s="24" t="s">
        <v>30</v>
      </c>
      <c r="G3333" s="24" t="s">
        <v>28</v>
      </c>
      <c r="H3333" s="29">
        <f>'Table 1'!$G$10</f>
        <v>110</v>
      </c>
      <c r="I3333" s="30"/>
      <c r="J3333" s="30"/>
      <c r="K3333" s="30"/>
      <c r="L3333" s="31"/>
      <c r="M3333" s="31">
        <v>55</v>
      </c>
      <c r="N3333" s="32">
        <f t="array" ref="N3333">INDEX([1]!CCA_Weighting[#Data],MATCH(1,([1]!CCA_Weighting[State]=A3333)*([1]!CCA_Weighting[Zone]=B3333),0),MATCH(2021,VALUE([1]!CCA_Weighting[#Headers]),0))*M3333</f>
        <v>0.41187868300609642</v>
      </c>
      <c r="O3333" s="31">
        <f>'Table 1'!$B$10</f>
        <v>55</v>
      </c>
      <c r="P3333" s="32">
        <f t="array" ref="P3333">INDEX([1]!CCA_Weighting[#Data],MATCH(1,([1]!CCA_Weighting[State]=A3333)*([1]!CCA_Weighting[Zone]=B3333),0),MATCH(2022,VALUE([1]!CCA_Weighting[#Headers]),0))*O3333</f>
        <v>0.41187868300609642</v>
      </c>
      <c r="Q3333" s="31">
        <f>'Table 1'!$C$10</f>
        <v>36</v>
      </c>
      <c r="R3333" s="31">
        <f>'Table 1'!$E$10</f>
        <v>55</v>
      </c>
      <c r="S3333">
        <f t="shared" si="364"/>
        <v>550</v>
      </c>
      <c r="T3333">
        <f t="shared" si="365"/>
        <v>275</v>
      </c>
      <c r="U3333">
        <f t="shared" si="366"/>
        <v>275</v>
      </c>
      <c r="V3333">
        <f t="shared" si="367"/>
        <v>180</v>
      </c>
      <c r="W3333" s="28">
        <f t="shared" si="368"/>
        <v>180</v>
      </c>
      <c r="X3333" s="28">
        <f t="shared" si="369"/>
        <v>275</v>
      </c>
      <c r="Y3333">
        <f t="shared" si="370"/>
        <v>275</v>
      </c>
    </row>
    <row r="3334" spans="1:25" ht="14.4" x14ac:dyDescent="0.3">
      <c r="A3334" s="20" t="s">
        <v>22</v>
      </c>
      <c r="B3334" s="21" t="s">
        <v>146</v>
      </c>
      <c r="C3334" s="22" t="s">
        <v>147</v>
      </c>
      <c r="D3334" s="21" t="s">
        <v>36</v>
      </c>
      <c r="E3334" s="21" t="s">
        <v>31</v>
      </c>
      <c r="F3334" s="21" t="s">
        <v>27</v>
      </c>
      <c r="G3334" s="21" t="s">
        <v>28</v>
      </c>
      <c r="H3334" s="29">
        <f>'Table 1'!$M$8</f>
        <v>48</v>
      </c>
      <c r="I3334" s="30"/>
      <c r="J3334" s="30"/>
      <c r="K3334" s="30"/>
      <c r="L3334" s="31"/>
      <c r="M3334" s="31">
        <v>25</v>
      </c>
      <c r="N3334" s="32">
        <f t="array" ref="N3334">INDEX([1]!CCA_Weighting[#Data],MATCH(1,([1]!CCA_Weighting[State]=A3334)*([1]!CCA_Weighting[Zone]=B3334),0),MATCH(2021,VALUE([1]!CCA_Weighting[#Headers]),0))*M3334</f>
        <v>0.18721758318458928</v>
      </c>
      <c r="O3334" s="31">
        <f>'Table 1'!$H$8</f>
        <v>32</v>
      </c>
      <c r="P3334" s="32">
        <f t="array" ref="P3334">INDEX([1]!CCA_Weighting[#Data],MATCH(1,([1]!CCA_Weighting[State]=A3334)*([1]!CCA_Weighting[Zone]=B3334),0),MATCH(2022,VALUE([1]!CCA_Weighting[#Headers]),0))*O3334</f>
        <v>0.23963850647627427</v>
      </c>
      <c r="Q3334" s="31">
        <f>'Table 1'!$I$8</f>
        <v>21</v>
      </c>
      <c r="R3334" s="31">
        <f>'Table 1'!$K$8</f>
        <v>32</v>
      </c>
      <c r="S3334">
        <f t="shared" si="364"/>
        <v>240</v>
      </c>
      <c r="T3334">
        <f t="shared" si="365"/>
        <v>125</v>
      </c>
      <c r="U3334">
        <f t="shared" si="366"/>
        <v>160</v>
      </c>
      <c r="V3334">
        <f t="shared" si="367"/>
        <v>105</v>
      </c>
      <c r="W3334" s="28">
        <f t="shared" si="368"/>
        <v>82.03125</v>
      </c>
      <c r="X3334" s="28">
        <f t="shared" si="369"/>
        <v>160</v>
      </c>
      <c r="Y3334">
        <f t="shared" si="370"/>
        <v>160</v>
      </c>
    </row>
    <row r="3335" spans="1:25" ht="14.4" x14ac:dyDescent="0.3">
      <c r="A3335" s="23" t="s">
        <v>22</v>
      </c>
      <c r="B3335" s="24" t="s">
        <v>146</v>
      </c>
      <c r="C3335" s="25" t="s">
        <v>147</v>
      </c>
      <c r="D3335" s="24" t="s">
        <v>36</v>
      </c>
      <c r="E3335" s="24" t="s">
        <v>31</v>
      </c>
      <c r="F3335" s="24" t="s">
        <v>29</v>
      </c>
      <c r="G3335" s="24" t="s">
        <v>28</v>
      </c>
      <c r="H3335" s="29">
        <f>'Table 1'!$M$9</f>
        <v>51</v>
      </c>
      <c r="I3335" s="30"/>
      <c r="J3335" s="30"/>
      <c r="K3335" s="30"/>
      <c r="L3335" s="31"/>
      <c r="M3335" s="31">
        <v>26.5</v>
      </c>
      <c r="N3335" s="32">
        <f t="array" ref="N3335">INDEX([1]!CCA_Weighting[#Data],MATCH(1,([1]!CCA_Weighting[State]=A3335)*([1]!CCA_Weighting[Zone]=B3335),0),MATCH(2021,VALUE([1]!CCA_Weighting[#Headers]),0))*M3335</f>
        <v>0.19845063817566463</v>
      </c>
      <c r="O3335" s="31">
        <f>'Table 1'!$H$9</f>
        <v>34</v>
      </c>
      <c r="P3335" s="32">
        <f t="array" ref="P3335">INDEX([1]!CCA_Weighting[#Data],MATCH(1,([1]!CCA_Weighting[State]=A3335)*([1]!CCA_Weighting[Zone]=B3335),0),MATCH(2022,VALUE([1]!CCA_Weighting[#Headers]),0))*O3335</f>
        <v>0.25461591313104143</v>
      </c>
      <c r="Q3335" s="31">
        <f>'Table 1'!$I$9</f>
        <v>22</v>
      </c>
      <c r="R3335" s="31">
        <f>'Table 1'!$K$9</f>
        <v>34</v>
      </c>
      <c r="S3335">
        <f t="shared" si="364"/>
        <v>255</v>
      </c>
      <c r="T3335">
        <f t="shared" si="365"/>
        <v>132.5</v>
      </c>
      <c r="U3335">
        <f t="shared" si="366"/>
        <v>170</v>
      </c>
      <c r="V3335">
        <f t="shared" si="367"/>
        <v>110</v>
      </c>
      <c r="W3335" s="28">
        <f t="shared" si="368"/>
        <v>85.735294117647058</v>
      </c>
      <c r="X3335" s="28">
        <f t="shared" si="369"/>
        <v>170</v>
      </c>
      <c r="Y3335">
        <f t="shared" si="370"/>
        <v>170</v>
      </c>
    </row>
    <row r="3336" spans="1:25" ht="14.4" x14ac:dyDescent="0.3">
      <c r="A3336" s="20" t="s">
        <v>22</v>
      </c>
      <c r="B3336" s="21" t="s">
        <v>146</v>
      </c>
      <c r="C3336" s="22" t="s">
        <v>147</v>
      </c>
      <c r="D3336" s="21" t="s">
        <v>36</v>
      </c>
      <c r="E3336" s="21" t="s">
        <v>31</v>
      </c>
      <c r="F3336" s="21" t="s">
        <v>30</v>
      </c>
      <c r="G3336" s="21" t="s">
        <v>28</v>
      </c>
      <c r="H3336" s="29">
        <f>'Table 1'!$M$10</f>
        <v>100</v>
      </c>
      <c r="I3336" s="30"/>
      <c r="J3336" s="30"/>
      <c r="K3336" s="30"/>
      <c r="L3336" s="31"/>
      <c r="M3336" s="31">
        <v>50</v>
      </c>
      <c r="N3336" s="32">
        <f t="array" ref="N3336">INDEX([1]!CCA_Weighting[#Data],MATCH(1,([1]!CCA_Weighting[State]=A3336)*([1]!CCA_Weighting[Zone]=B3336),0),MATCH(2021,VALUE([1]!CCA_Weighting[#Headers]),0))*M3336</f>
        <v>0.37443516636917856</v>
      </c>
      <c r="O3336" s="31">
        <f>'Table 1'!$H$10</f>
        <v>50</v>
      </c>
      <c r="P3336" s="32">
        <f t="array" ref="P3336">INDEX([1]!CCA_Weighting[#Data],MATCH(1,([1]!CCA_Weighting[State]=A3336)*([1]!CCA_Weighting[Zone]=B3336),0),MATCH(2022,VALUE([1]!CCA_Weighting[#Headers]),0))*O3336</f>
        <v>0.37443516636917856</v>
      </c>
      <c r="Q3336" s="31">
        <f>'Table 1'!$I$10</f>
        <v>32.5</v>
      </c>
      <c r="R3336" s="31">
        <f>'Table 1'!$K$10</f>
        <v>50</v>
      </c>
      <c r="S3336">
        <f t="shared" si="364"/>
        <v>500</v>
      </c>
      <c r="T3336">
        <f t="shared" si="365"/>
        <v>250</v>
      </c>
      <c r="U3336">
        <f t="shared" si="366"/>
        <v>250</v>
      </c>
      <c r="V3336">
        <f t="shared" si="367"/>
        <v>162.5</v>
      </c>
      <c r="W3336" s="28">
        <f t="shared" si="368"/>
        <v>162.5</v>
      </c>
      <c r="X3336" s="28">
        <f t="shared" si="369"/>
        <v>250</v>
      </c>
      <c r="Y3336">
        <f t="shared" si="370"/>
        <v>250</v>
      </c>
    </row>
    <row r="3337" spans="1:25" ht="14.4" x14ac:dyDescent="0.3">
      <c r="A3337" s="23" t="s">
        <v>22</v>
      </c>
      <c r="B3337" s="24" t="s">
        <v>146</v>
      </c>
      <c r="C3337" s="25" t="s">
        <v>147</v>
      </c>
      <c r="D3337" s="24" t="s">
        <v>36</v>
      </c>
      <c r="E3337" s="24" t="s">
        <v>32</v>
      </c>
      <c r="F3337" s="24" t="s">
        <v>27</v>
      </c>
      <c r="G3337" s="24" t="s">
        <v>28</v>
      </c>
      <c r="H3337" s="29">
        <f>'Table 1'!$S$8</f>
        <v>45</v>
      </c>
      <c r="I3337" s="30"/>
      <c r="J3337" s="30"/>
      <c r="K3337" s="30"/>
      <c r="L3337" s="31"/>
      <c r="M3337" s="31">
        <v>23.5</v>
      </c>
      <c r="N3337" s="32">
        <f t="array" ref="N3337">INDEX([1]!CCA_Weighting[#Data],MATCH(1,([1]!CCA_Weighting[State]=A3337)*([1]!CCA_Weighting[Zone]=B3337),0),MATCH(2021,VALUE([1]!CCA_Weighting[#Headers]),0))*M3337</f>
        <v>0.17598452819351393</v>
      </c>
      <c r="O3337" s="31">
        <f>'Table 1'!$N$8</f>
        <v>30</v>
      </c>
      <c r="P3337" s="32">
        <f t="array" ref="P3337">INDEX([1]!CCA_Weighting[#Data],MATCH(1,([1]!CCA_Weighting[State]=A3337)*([1]!CCA_Weighting[Zone]=B3337),0),MATCH(2022,VALUE([1]!CCA_Weighting[#Headers]),0))*O3337</f>
        <v>0.22466109982150712</v>
      </c>
      <c r="Q3337" s="31">
        <f>'Table 1'!$O$8</f>
        <v>19.5</v>
      </c>
      <c r="R3337" s="31">
        <f>'Table 1'!$Q$8</f>
        <v>30</v>
      </c>
      <c r="S3337">
        <f t="shared" si="364"/>
        <v>225</v>
      </c>
      <c r="T3337">
        <f t="shared" si="365"/>
        <v>117.5</v>
      </c>
      <c r="U3337">
        <f t="shared" si="366"/>
        <v>150</v>
      </c>
      <c r="V3337">
        <f t="shared" si="367"/>
        <v>97.5</v>
      </c>
      <c r="W3337" s="28">
        <f t="shared" si="368"/>
        <v>76.375</v>
      </c>
      <c r="X3337" s="28">
        <f t="shared" si="369"/>
        <v>150</v>
      </c>
      <c r="Y3337">
        <f t="shared" si="370"/>
        <v>150</v>
      </c>
    </row>
    <row r="3338" spans="1:25" ht="14.4" x14ac:dyDescent="0.3">
      <c r="A3338" s="20" t="s">
        <v>22</v>
      </c>
      <c r="B3338" s="21" t="s">
        <v>146</v>
      </c>
      <c r="C3338" s="22" t="s">
        <v>147</v>
      </c>
      <c r="D3338" s="21" t="s">
        <v>36</v>
      </c>
      <c r="E3338" s="21" t="s">
        <v>32</v>
      </c>
      <c r="F3338" s="21" t="s">
        <v>29</v>
      </c>
      <c r="G3338" s="21" t="s">
        <v>28</v>
      </c>
      <c r="H3338" s="29">
        <f>'Table 1'!$S$9</f>
        <v>48</v>
      </c>
      <c r="I3338" s="30"/>
      <c r="J3338" s="30"/>
      <c r="K3338" s="30"/>
      <c r="L3338" s="31"/>
      <c r="M3338" s="31">
        <v>24.5</v>
      </c>
      <c r="N3338" s="32">
        <f t="array" ref="N3338">INDEX([1]!CCA_Weighting[#Data],MATCH(1,([1]!CCA_Weighting[State]=A3338)*([1]!CCA_Weighting[Zone]=B3338),0),MATCH(2021,VALUE([1]!CCA_Weighting[#Headers]),0))*M3338</f>
        <v>0.18347323152089748</v>
      </c>
      <c r="O3338" s="31">
        <f>'Table 1'!$N$9</f>
        <v>32</v>
      </c>
      <c r="P3338" s="32">
        <f t="array" ref="P3338">INDEX([1]!CCA_Weighting[#Data],MATCH(1,([1]!CCA_Weighting[State]=A3338)*([1]!CCA_Weighting[Zone]=B3338),0),MATCH(2022,VALUE([1]!CCA_Weighting[#Headers]),0))*O3338</f>
        <v>0.23963850647627427</v>
      </c>
      <c r="Q3338" s="31">
        <f>'Table 1'!$O$9</f>
        <v>21</v>
      </c>
      <c r="R3338" s="31">
        <f>'Table 1'!$Q$9</f>
        <v>32</v>
      </c>
      <c r="S3338">
        <f t="shared" si="364"/>
        <v>240</v>
      </c>
      <c r="T3338">
        <f t="shared" si="365"/>
        <v>122.5</v>
      </c>
      <c r="U3338">
        <f t="shared" si="366"/>
        <v>160</v>
      </c>
      <c r="V3338">
        <f t="shared" si="367"/>
        <v>105</v>
      </c>
      <c r="W3338" s="28">
        <f t="shared" si="368"/>
        <v>80.390625</v>
      </c>
      <c r="X3338" s="28">
        <f t="shared" si="369"/>
        <v>160</v>
      </c>
      <c r="Y3338">
        <f t="shared" si="370"/>
        <v>160</v>
      </c>
    </row>
    <row r="3339" spans="1:25" ht="14.4" x14ac:dyDescent="0.3">
      <c r="A3339" s="23" t="s">
        <v>22</v>
      </c>
      <c r="B3339" s="24" t="s">
        <v>146</v>
      </c>
      <c r="C3339" s="25" t="s">
        <v>147</v>
      </c>
      <c r="D3339" s="24" t="s">
        <v>36</v>
      </c>
      <c r="E3339" s="24" t="s">
        <v>32</v>
      </c>
      <c r="F3339" s="24" t="s">
        <v>30</v>
      </c>
      <c r="G3339" s="24" t="s">
        <v>28</v>
      </c>
      <c r="H3339" s="29">
        <f>'Table 1'!$S$10</f>
        <v>80</v>
      </c>
      <c r="I3339" s="30"/>
      <c r="J3339" s="30"/>
      <c r="K3339" s="30"/>
      <c r="L3339" s="31"/>
      <c r="M3339" s="31">
        <v>40</v>
      </c>
      <c r="N3339" s="32">
        <f t="array" ref="N3339">INDEX([1]!CCA_Weighting[#Data],MATCH(1,([1]!CCA_Weighting[State]=A3339)*([1]!CCA_Weighting[Zone]=B3339),0),MATCH(2021,VALUE([1]!CCA_Weighting[#Headers]),0))*M3339</f>
        <v>0.29954813309534284</v>
      </c>
      <c r="O3339" s="31">
        <f>'Table 1'!$N$10</f>
        <v>40</v>
      </c>
      <c r="P3339" s="32">
        <f t="array" ref="P3339">INDEX([1]!CCA_Weighting[#Data],MATCH(1,([1]!CCA_Weighting[State]=A3339)*([1]!CCA_Weighting[Zone]=B3339),0),MATCH(2022,VALUE([1]!CCA_Weighting[#Headers]),0))*O3339</f>
        <v>0.29954813309534284</v>
      </c>
      <c r="Q3339" s="31">
        <f>'Table 1'!$O$10</f>
        <v>26</v>
      </c>
      <c r="R3339" s="31">
        <f>'Table 1'!$Q$10</f>
        <v>40</v>
      </c>
      <c r="S3339">
        <f t="shared" si="364"/>
        <v>400</v>
      </c>
      <c r="T3339">
        <f t="shared" si="365"/>
        <v>200</v>
      </c>
      <c r="U3339">
        <f t="shared" si="366"/>
        <v>200</v>
      </c>
      <c r="V3339">
        <f t="shared" si="367"/>
        <v>130</v>
      </c>
      <c r="W3339" s="28">
        <f t="shared" si="368"/>
        <v>130</v>
      </c>
      <c r="X3339" s="28">
        <f t="shared" si="369"/>
        <v>200</v>
      </c>
      <c r="Y3339">
        <f t="shared" si="370"/>
        <v>200</v>
      </c>
    </row>
    <row r="3340" spans="1:25" ht="14.4" x14ac:dyDescent="0.3">
      <c r="A3340" s="20" t="s">
        <v>22</v>
      </c>
      <c r="B3340" s="21" t="s">
        <v>146</v>
      </c>
      <c r="C3340" s="22" t="s">
        <v>147</v>
      </c>
      <c r="D3340" s="21" t="s">
        <v>36</v>
      </c>
      <c r="E3340" s="21" t="s">
        <v>33</v>
      </c>
      <c r="F3340" s="21" t="s">
        <v>27</v>
      </c>
      <c r="G3340" s="21" t="s">
        <v>28</v>
      </c>
      <c r="H3340" s="29">
        <f>'Table 1'!$Y$8</f>
        <v>42.75</v>
      </c>
      <c r="I3340" s="30"/>
      <c r="J3340" s="30"/>
      <c r="K3340" s="30"/>
      <c r="L3340" s="31"/>
      <c r="M3340" s="31">
        <v>21</v>
      </c>
      <c r="N3340" s="32">
        <f t="array" ref="N3340">INDEX([1]!CCA_Weighting[#Data],MATCH(1,([1]!CCA_Weighting[State]=A3340)*([1]!CCA_Weighting[Zone]=B3340),0),MATCH(2021,VALUE([1]!CCA_Weighting[#Headers]),0))*M3340</f>
        <v>0.157262769875055</v>
      </c>
      <c r="O3340" s="31">
        <f>'Table 1'!$T$8</f>
        <v>28.5</v>
      </c>
      <c r="P3340" s="32">
        <f t="array" ref="P3340">INDEX([1]!CCA_Weighting[#Data],MATCH(1,([1]!CCA_Weighting[State]=A3340)*([1]!CCA_Weighting[Zone]=B3340),0),MATCH(2022,VALUE([1]!CCA_Weighting[#Headers]),0))*O3340</f>
        <v>0.21342804483043176</v>
      </c>
      <c r="Q3340" s="31">
        <f>'Table 1'!$U$8</f>
        <v>18</v>
      </c>
      <c r="R3340" s="31">
        <f>'Table 1'!$W$8</f>
        <v>28.5</v>
      </c>
      <c r="S3340">
        <f t="shared" si="364"/>
        <v>213.75</v>
      </c>
      <c r="T3340">
        <f t="shared" si="365"/>
        <v>105</v>
      </c>
      <c r="U3340">
        <f t="shared" si="366"/>
        <v>142.5</v>
      </c>
      <c r="V3340">
        <f t="shared" si="367"/>
        <v>90</v>
      </c>
      <c r="W3340" s="28">
        <f t="shared" si="368"/>
        <v>66.315789473684205</v>
      </c>
      <c r="X3340" s="28">
        <f t="shared" si="369"/>
        <v>142.5</v>
      </c>
      <c r="Y3340">
        <f t="shared" si="370"/>
        <v>142.5</v>
      </c>
    </row>
    <row r="3341" spans="1:25" ht="14.4" x14ac:dyDescent="0.3">
      <c r="A3341" s="23" t="s">
        <v>22</v>
      </c>
      <c r="B3341" s="24" t="s">
        <v>146</v>
      </c>
      <c r="C3341" s="25" t="s">
        <v>147</v>
      </c>
      <c r="D3341" s="24" t="s">
        <v>36</v>
      </c>
      <c r="E3341" s="24" t="s">
        <v>33</v>
      </c>
      <c r="F3341" s="24" t="s">
        <v>29</v>
      </c>
      <c r="G3341" s="24" t="s">
        <v>28</v>
      </c>
      <c r="H3341" s="29">
        <f>'Table 1'!$Y$9</f>
        <v>45</v>
      </c>
      <c r="I3341" s="30"/>
      <c r="J3341" s="30"/>
      <c r="K3341" s="30"/>
      <c r="L3341" s="31"/>
      <c r="M3341" s="31">
        <v>22</v>
      </c>
      <c r="N3341" s="32">
        <f t="array" ref="N3341">INDEX([1]!CCA_Weighting[#Data],MATCH(1,([1]!CCA_Weighting[State]=A3341)*([1]!CCA_Weighting[Zone]=B3341),0),MATCH(2021,VALUE([1]!CCA_Weighting[#Headers]),0))*M3341</f>
        <v>0.16475147320243855</v>
      </c>
      <c r="O3341" s="31">
        <f>'Table 1'!$T$9</f>
        <v>30</v>
      </c>
      <c r="P3341" s="32">
        <f t="array" ref="P3341">INDEX([1]!CCA_Weighting[#Data],MATCH(1,([1]!CCA_Weighting[State]=A3341)*([1]!CCA_Weighting[Zone]=B3341),0),MATCH(2022,VALUE([1]!CCA_Weighting[#Headers]),0))*O3341</f>
        <v>0.22466109982150712</v>
      </c>
      <c r="Q3341" s="31">
        <f>'Table 1'!$U$9</f>
        <v>19.5</v>
      </c>
      <c r="R3341" s="31">
        <f>'Table 1'!$W$9</f>
        <v>30</v>
      </c>
      <c r="S3341">
        <f t="shared" si="364"/>
        <v>225</v>
      </c>
      <c r="T3341">
        <f t="shared" si="365"/>
        <v>110</v>
      </c>
      <c r="U3341">
        <f t="shared" si="366"/>
        <v>150</v>
      </c>
      <c r="V3341">
        <f t="shared" si="367"/>
        <v>97.5</v>
      </c>
      <c r="W3341" s="28">
        <f t="shared" si="368"/>
        <v>71.5</v>
      </c>
      <c r="X3341" s="28">
        <f t="shared" si="369"/>
        <v>150</v>
      </c>
      <c r="Y3341">
        <f t="shared" si="370"/>
        <v>150</v>
      </c>
    </row>
    <row r="3342" spans="1:25" ht="14.4" x14ac:dyDescent="0.3">
      <c r="A3342" s="20" t="s">
        <v>22</v>
      </c>
      <c r="B3342" s="21" t="s">
        <v>146</v>
      </c>
      <c r="C3342" s="22" t="s">
        <v>147</v>
      </c>
      <c r="D3342" s="21" t="s">
        <v>36</v>
      </c>
      <c r="E3342" s="21" t="s">
        <v>33</v>
      </c>
      <c r="F3342" s="21" t="s">
        <v>30</v>
      </c>
      <c r="G3342" s="21" t="s">
        <v>28</v>
      </c>
      <c r="H3342" s="29">
        <f>'Table 1'!$Y$10</f>
        <v>76</v>
      </c>
      <c r="I3342" s="30"/>
      <c r="J3342" s="30"/>
      <c r="K3342" s="30"/>
      <c r="L3342" s="31"/>
      <c r="M3342" s="31">
        <v>38</v>
      </c>
      <c r="N3342" s="32">
        <f t="array" ref="N3342">INDEX([1]!CCA_Weighting[#Data],MATCH(1,([1]!CCA_Weighting[State]=A3342)*([1]!CCA_Weighting[Zone]=B3342),0),MATCH(2021,VALUE([1]!CCA_Weighting[#Headers]),0))*M3342</f>
        <v>0.28457072644057568</v>
      </c>
      <c r="O3342" s="31">
        <f>'Table 1'!$T$10</f>
        <v>38</v>
      </c>
      <c r="P3342" s="32">
        <f t="array" ref="P3342">INDEX([1]!CCA_Weighting[#Data],MATCH(1,([1]!CCA_Weighting[State]=A3342)*([1]!CCA_Weighting[Zone]=B3342),0),MATCH(2022,VALUE([1]!CCA_Weighting[#Headers]),0))*O3342</f>
        <v>0.28457072644057568</v>
      </c>
      <c r="Q3342" s="31">
        <f>'Table 1'!$U$10</f>
        <v>24.5</v>
      </c>
      <c r="R3342" s="31">
        <f>'Table 1'!$W$10</f>
        <v>38</v>
      </c>
      <c r="S3342">
        <f t="shared" si="364"/>
        <v>380</v>
      </c>
      <c r="T3342">
        <f t="shared" si="365"/>
        <v>190</v>
      </c>
      <c r="U3342">
        <f t="shared" si="366"/>
        <v>190</v>
      </c>
      <c r="V3342">
        <f t="shared" si="367"/>
        <v>122.5</v>
      </c>
      <c r="W3342" s="28">
        <f t="shared" si="368"/>
        <v>122.5</v>
      </c>
      <c r="X3342" s="28">
        <f t="shared" si="369"/>
        <v>190</v>
      </c>
      <c r="Y3342">
        <f t="shared" si="370"/>
        <v>190</v>
      </c>
    </row>
    <row r="3343" spans="1:25" ht="14.4" x14ac:dyDescent="0.3">
      <c r="A3343" s="23" t="s">
        <v>22</v>
      </c>
      <c r="B3343" s="24" t="s">
        <v>146</v>
      </c>
      <c r="C3343" s="25" t="s">
        <v>147</v>
      </c>
      <c r="D3343" s="24" t="s">
        <v>36</v>
      </c>
      <c r="E3343" s="24" t="s">
        <v>34</v>
      </c>
      <c r="F3343" s="24" t="s">
        <v>27</v>
      </c>
      <c r="G3343" s="24" t="s">
        <v>28</v>
      </c>
      <c r="H3343" s="29">
        <f>'Table 1'!$Y$8</f>
        <v>42.75</v>
      </c>
      <c r="I3343" s="30"/>
      <c r="J3343" s="30"/>
      <c r="K3343" s="30"/>
      <c r="L3343" s="31"/>
      <c r="M3343" s="31">
        <v>21</v>
      </c>
      <c r="N3343" s="32">
        <f t="array" ref="N3343">INDEX([1]!CCA_Weighting[#Data],MATCH(1,([1]!CCA_Weighting[State]=A3343)*([1]!CCA_Weighting[Zone]=B3343),0),MATCH(2021,VALUE([1]!CCA_Weighting[#Headers]),0))*M3343</f>
        <v>0.157262769875055</v>
      </c>
      <c r="O3343" s="31">
        <f>'Table 1'!$T$8</f>
        <v>28.5</v>
      </c>
      <c r="P3343" s="32">
        <f t="array" ref="P3343">INDEX([1]!CCA_Weighting[#Data],MATCH(1,([1]!CCA_Weighting[State]=A3343)*([1]!CCA_Weighting[Zone]=B3343),0),MATCH(2022,VALUE([1]!CCA_Weighting[#Headers]),0))*O3343</f>
        <v>0.21342804483043176</v>
      </c>
      <c r="Q3343" s="31">
        <f>'Table 1'!$U$8</f>
        <v>18</v>
      </c>
      <c r="R3343" s="31">
        <f>'Table 1'!$W$8</f>
        <v>28.5</v>
      </c>
      <c r="S3343">
        <f t="shared" si="364"/>
        <v>213.75</v>
      </c>
      <c r="T3343">
        <f t="shared" si="365"/>
        <v>105</v>
      </c>
      <c r="U3343">
        <f t="shared" si="366"/>
        <v>142.5</v>
      </c>
      <c r="V3343">
        <f t="shared" si="367"/>
        <v>90</v>
      </c>
      <c r="W3343" s="28">
        <f t="shared" si="368"/>
        <v>66.315789473684205</v>
      </c>
      <c r="X3343" s="28">
        <f t="shared" si="369"/>
        <v>142.5</v>
      </c>
      <c r="Y3343">
        <f t="shared" si="370"/>
        <v>142.5</v>
      </c>
    </row>
    <row r="3344" spans="1:25" ht="14.4" x14ac:dyDescent="0.3">
      <c r="A3344" s="20" t="s">
        <v>22</v>
      </c>
      <c r="B3344" s="21" t="s">
        <v>146</v>
      </c>
      <c r="C3344" s="22" t="s">
        <v>147</v>
      </c>
      <c r="D3344" s="21" t="s">
        <v>36</v>
      </c>
      <c r="E3344" s="21" t="s">
        <v>34</v>
      </c>
      <c r="F3344" s="21" t="s">
        <v>29</v>
      </c>
      <c r="G3344" s="21" t="s">
        <v>28</v>
      </c>
      <c r="H3344" s="29">
        <f>'Table 1'!$Y$9</f>
        <v>45</v>
      </c>
      <c r="I3344" s="30"/>
      <c r="J3344" s="30"/>
      <c r="K3344" s="30"/>
      <c r="L3344" s="31"/>
      <c r="M3344" s="31">
        <v>22</v>
      </c>
      <c r="N3344" s="32">
        <f t="array" ref="N3344">INDEX([1]!CCA_Weighting[#Data],MATCH(1,([1]!CCA_Weighting[State]=A3344)*([1]!CCA_Weighting[Zone]=B3344),0),MATCH(2021,VALUE([1]!CCA_Weighting[#Headers]),0))*M3344</f>
        <v>0.16475147320243855</v>
      </c>
      <c r="O3344" s="31">
        <f>'Table 1'!$T$9</f>
        <v>30</v>
      </c>
      <c r="P3344" s="32">
        <f t="array" ref="P3344">INDEX([1]!CCA_Weighting[#Data],MATCH(1,([1]!CCA_Weighting[State]=A3344)*([1]!CCA_Weighting[Zone]=B3344),0),MATCH(2022,VALUE([1]!CCA_Weighting[#Headers]),0))*O3344</f>
        <v>0.22466109982150712</v>
      </c>
      <c r="Q3344" s="31">
        <f>'Table 1'!$U$9</f>
        <v>19.5</v>
      </c>
      <c r="R3344" s="31">
        <f>'Table 1'!$W$9</f>
        <v>30</v>
      </c>
      <c r="S3344">
        <f t="shared" si="364"/>
        <v>225</v>
      </c>
      <c r="T3344">
        <f t="shared" si="365"/>
        <v>110</v>
      </c>
      <c r="U3344">
        <f t="shared" si="366"/>
        <v>150</v>
      </c>
      <c r="V3344">
        <f t="shared" si="367"/>
        <v>97.5</v>
      </c>
      <c r="W3344" s="28">
        <f t="shared" si="368"/>
        <v>71.5</v>
      </c>
      <c r="X3344" s="28">
        <f t="shared" si="369"/>
        <v>150</v>
      </c>
      <c r="Y3344">
        <f t="shared" si="370"/>
        <v>150</v>
      </c>
    </row>
    <row r="3345" spans="1:25" ht="14.4" x14ac:dyDescent="0.3">
      <c r="A3345" s="23" t="s">
        <v>22</v>
      </c>
      <c r="B3345" s="24" t="s">
        <v>146</v>
      </c>
      <c r="C3345" s="25" t="s">
        <v>147</v>
      </c>
      <c r="D3345" s="24" t="s">
        <v>36</v>
      </c>
      <c r="E3345" s="24" t="s">
        <v>34</v>
      </c>
      <c r="F3345" s="24" t="s">
        <v>30</v>
      </c>
      <c r="G3345" s="24" t="s">
        <v>28</v>
      </c>
      <c r="H3345" s="29">
        <f>'Table 1'!$Y$10</f>
        <v>76</v>
      </c>
      <c r="I3345" s="30"/>
      <c r="J3345" s="30"/>
      <c r="K3345" s="30"/>
      <c r="L3345" s="31"/>
      <c r="M3345" s="31">
        <v>38</v>
      </c>
      <c r="N3345" s="32">
        <f t="array" ref="N3345">INDEX([1]!CCA_Weighting[#Data],MATCH(1,([1]!CCA_Weighting[State]=A3345)*([1]!CCA_Weighting[Zone]=B3345),0),MATCH(2021,VALUE([1]!CCA_Weighting[#Headers]),0))*M3345</f>
        <v>0.28457072644057568</v>
      </c>
      <c r="O3345" s="31">
        <f>'Table 1'!$T$10</f>
        <v>38</v>
      </c>
      <c r="P3345" s="32">
        <f t="array" ref="P3345">INDEX([1]!CCA_Weighting[#Data],MATCH(1,([1]!CCA_Weighting[State]=A3345)*([1]!CCA_Weighting[Zone]=B3345),0),MATCH(2022,VALUE([1]!CCA_Weighting[#Headers]),0))*O3345</f>
        <v>0.28457072644057568</v>
      </c>
      <c r="Q3345" s="31">
        <f>'Table 1'!$U$10</f>
        <v>24.5</v>
      </c>
      <c r="R3345" s="31">
        <f>'Table 1'!$W$10</f>
        <v>38</v>
      </c>
      <c r="S3345">
        <f t="shared" si="364"/>
        <v>380</v>
      </c>
      <c r="T3345">
        <f t="shared" si="365"/>
        <v>190</v>
      </c>
      <c r="U3345">
        <f t="shared" si="366"/>
        <v>190</v>
      </c>
      <c r="V3345">
        <f t="shared" si="367"/>
        <v>122.5</v>
      </c>
      <c r="W3345" s="28">
        <f t="shared" si="368"/>
        <v>122.5</v>
      </c>
      <c r="X3345" s="28">
        <f t="shared" si="369"/>
        <v>190</v>
      </c>
      <c r="Y3345">
        <f t="shared" si="370"/>
        <v>190</v>
      </c>
    </row>
    <row r="3346" spans="1:25" ht="14.4" x14ac:dyDescent="0.3">
      <c r="A3346" s="20" t="s">
        <v>22</v>
      </c>
      <c r="B3346" s="21" t="s">
        <v>146</v>
      </c>
      <c r="C3346" s="22" t="s">
        <v>147</v>
      </c>
      <c r="D3346" s="21" t="s">
        <v>37</v>
      </c>
      <c r="E3346" s="22" t="s">
        <v>26</v>
      </c>
      <c r="F3346" s="21" t="s">
        <v>27</v>
      </c>
      <c r="G3346" s="21" t="s">
        <v>28</v>
      </c>
      <c r="H3346" s="29">
        <f>'Table 1'!$G$8</f>
        <v>57.75</v>
      </c>
      <c r="I3346" s="30"/>
      <c r="J3346" s="30"/>
      <c r="K3346" s="30"/>
      <c r="L3346" s="31"/>
      <c r="M3346" s="31">
        <v>27</v>
      </c>
      <c r="N3346" s="32">
        <f t="array" ref="N3346">INDEX([1]!CCA_Weighting[#Data],MATCH(1,([1]!CCA_Weighting[State]=A3346)*([1]!CCA_Weighting[Zone]=B3346),0),MATCH(2021,VALUE([1]!CCA_Weighting[#Headers]),0))*M3346</f>
        <v>0.20219498983935641</v>
      </c>
      <c r="O3346" s="31">
        <f>'Table 1'!$B$8</f>
        <v>33.5</v>
      </c>
      <c r="P3346" s="32">
        <f t="array" ref="P3346">INDEX([1]!CCA_Weighting[#Data],MATCH(1,([1]!CCA_Weighting[State]=A3346)*([1]!CCA_Weighting[Zone]=B3346),0),MATCH(2022,VALUE([1]!CCA_Weighting[#Headers]),0))*O3346</f>
        <v>0.25087156146734962</v>
      </c>
      <c r="Q3346" s="31">
        <f>'Table 1'!$C$8</f>
        <v>22</v>
      </c>
      <c r="R3346" s="31">
        <f>'Table 1'!$E$8</f>
        <v>38.5</v>
      </c>
      <c r="S3346">
        <f t="shared" si="364"/>
        <v>288.75</v>
      </c>
      <c r="T3346">
        <f t="shared" si="365"/>
        <v>135</v>
      </c>
      <c r="U3346">
        <f t="shared" si="366"/>
        <v>167.5</v>
      </c>
      <c r="V3346">
        <f t="shared" si="367"/>
        <v>110</v>
      </c>
      <c r="W3346" s="28">
        <f t="shared" si="368"/>
        <v>88.656716417910445</v>
      </c>
      <c r="X3346" s="28">
        <f t="shared" si="369"/>
        <v>192.5</v>
      </c>
      <c r="Y3346">
        <f t="shared" si="370"/>
        <v>192.5</v>
      </c>
    </row>
    <row r="3347" spans="1:25" ht="14.4" x14ac:dyDescent="0.3">
      <c r="A3347" s="23" t="s">
        <v>22</v>
      </c>
      <c r="B3347" s="24" t="s">
        <v>146</v>
      </c>
      <c r="C3347" s="25" t="s">
        <v>147</v>
      </c>
      <c r="D3347" s="24" t="s">
        <v>37</v>
      </c>
      <c r="E3347" s="25" t="s">
        <v>26</v>
      </c>
      <c r="F3347" s="24" t="s">
        <v>29</v>
      </c>
      <c r="G3347" s="24" t="s">
        <v>28</v>
      </c>
      <c r="H3347" s="29">
        <f>'Table 1'!$G$9</f>
        <v>52.5</v>
      </c>
      <c r="I3347" s="30"/>
      <c r="J3347" s="30"/>
      <c r="K3347" s="30"/>
      <c r="L3347" s="31"/>
      <c r="M3347" s="31">
        <v>29</v>
      </c>
      <c r="N3347" s="32">
        <f t="array" ref="N3347">INDEX([1]!CCA_Weighting[#Data],MATCH(1,([1]!CCA_Weighting[State]=A3347)*([1]!CCA_Weighting[Zone]=B3347),0),MATCH(2021,VALUE([1]!CCA_Weighting[#Headers]),0))*M3347</f>
        <v>0.21717239649412357</v>
      </c>
      <c r="O3347" s="31">
        <f>'Table 1'!$B$9</f>
        <v>35</v>
      </c>
      <c r="P3347" s="32">
        <f t="array" ref="P3347">INDEX([1]!CCA_Weighting[#Data],MATCH(1,([1]!CCA_Weighting[State]=A3347)*([1]!CCA_Weighting[Zone]=B3347),0),MATCH(2022,VALUE([1]!CCA_Weighting[#Headers]),0))*O3347</f>
        <v>0.26210461645842498</v>
      </c>
      <c r="Q3347" s="31">
        <f>'Table 1'!$C$9</f>
        <v>23</v>
      </c>
      <c r="R3347" s="31">
        <f>'Table 1'!$E$9</f>
        <v>35</v>
      </c>
      <c r="S3347">
        <f t="shared" si="364"/>
        <v>262.5</v>
      </c>
      <c r="T3347">
        <f t="shared" si="365"/>
        <v>145</v>
      </c>
      <c r="U3347">
        <f t="shared" si="366"/>
        <v>175</v>
      </c>
      <c r="V3347">
        <f t="shared" si="367"/>
        <v>115</v>
      </c>
      <c r="W3347" s="28">
        <f t="shared" si="368"/>
        <v>95.285714285714292</v>
      </c>
      <c r="X3347" s="28">
        <f t="shared" si="369"/>
        <v>175</v>
      </c>
      <c r="Y3347">
        <f t="shared" si="370"/>
        <v>175</v>
      </c>
    </row>
    <row r="3348" spans="1:25" ht="14.4" x14ac:dyDescent="0.3">
      <c r="A3348" s="20" t="s">
        <v>22</v>
      </c>
      <c r="B3348" s="21" t="s">
        <v>146</v>
      </c>
      <c r="C3348" s="22" t="s">
        <v>147</v>
      </c>
      <c r="D3348" s="21" t="s">
        <v>37</v>
      </c>
      <c r="E3348" s="22" t="s">
        <v>26</v>
      </c>
      <c r="F3348" s="21" t="s">
        <v>30</v>
      </c>
      <c r="G3348" s="21" t="s">
        <v>28</v>
      </c>
      <c r="H3348" s="29">
        <f>'Table 1'!$G$10</f>
        <v>110</v>
      </c>
      <c r="I3348" s="30"/>
      <c r="J3348" s="30"/>
      <c r="K3348" s="30"/>
      <c r="L3348" s="31"/>
      <c r="M3348" s="31">
        <v>55</v>
      </c>
      <c r="N3348" s="32">
        <f t="array" ref="N3348">INDEX([1]!CCA_Weighting[#Data],MATCH(1,([1]!CCA_Weighting[State]=A3348)*([1]!CCA_Weighting[Zone]=B3348),0),MATCH(2021,VALUE([1]!CCA_Weighting[#Headers]),0))*M3348</f>
        <v>0.41187868300609642</v>
      </c>
      <c r="O3348" s="31">
        <f>'Table 1'!$B$10</f>
        <v>55</v>
      </c>
      <c r="P3348" s="32">
        <f t="array" ref="P3348">INDEX([1]!CCA_Weighting[#Data],MATCH(1,([1]!CCA_Weighting[State]=A3348)*([1]!CCA_Weighting[Zone]=B3348),0),MATCH(2022,VALUE([1]!CCA_Weighting[#Headers]),0))*O3348</f>
        <v>0.41187868300609642</v>
      </c>
      <c r="Q3348" s="31">
        <f>'Table 1'!$C$10</f>
        <v>36</v>
      </c>
      <c r="R3348" s="31">
        <f>'Table 1'!$E$10</f>
        <v>55</v>
      </c>
      <c r="S3348">
        <f t="shared" si="364"/>
        <v>550</v>
      </c>
      <c r="T3348">
        <f t="shared" si="365"/>
        <v>275</v>
      </c>
      <c r="U3348">
        <f t="shared" si="366"/>
        <v>275</v>
      </c>
      <c r="V3348">
        <f t="shared" si="367"/>
        <v>180</v>
      </c>
      <c r="W3348" s="28">
        <f t="shared" si="368"/>
        <v>180</v>
      </c>
      <c r="X3348" s="28">
        <f t="shared" si="369"/>
        <v>275</v>
      </c>
      <c r="Y3348">
        <f t="shared" si="370"/>
        <v>275</v>
      </c>
    </row>
    <row r="3349" spans="1:25" ht="14.4" x14ac:dyDescent="0.3">
      <c r="A3349" s="23" t="s">
        <v>22</v>
      </c>
      <c r="B3349" s="24" t="s">
        <v>146</v>
      </c>
      <c r="C3349" s="25" t="s">
        <v>147</v>
      </c>
      <c r="D3349" s="24" t="s">
        <v>37</v>
      </c>
      <c r="E3349" s="24" t="s">
        <v>31</v>
      </c>
      <c r="F3349" s="24" t="s">
        <v>27</v>
      </c>
      <c r="G3349" s="24" t="s">
        <v>28</v>
      </c>
      <c r="H3349" s="29">
        <f>'Table 1'!$M$8</f>
        <v>48</v>
      </c>
      <c r="I3349" s="30"/>
      <c r="J3349" s="30"/>
      <c r="K3349" s="30"/>
      <c r="L3349" s="31"/>
      <c r="M3349" s="31">
        <v>25</v>
      </c>
      <c r="N3349" s="32">
        <f t="array" ref="N3349">INDEX([1]!CCA_Weighting[#Data],MATCH(1,([1]!CCA_Weighting[State]=A3349)*([1]!CCA_Weighting[Zone]=B3349),0),MATCH(2021,VALUE([1]!CCA_Weighting[#Headers]),0))*M3349</f>
        <v>0.18721758318458928</v>
      </c>
      <c r="O3349" s="31">
        <f>'Table 1'!$H$8</f>
        <v>32</v>
      </c>
      <c r="P3349" s="32">
        <f t="array" ref="P3349">INDEX([1]!CCA_Weighting[#Data],MATCH(1,([1]!CCA_Weighting[State]=A3349)*([1]!CCA_Weighting[Zone]=B3349),0),MATCH(2022,VALUE([1]!CCA_Weighting[#Headers]),0))*O3349</f>
        <v>0.23963850647627427</v>
      </c>
      <c r="Q3349" s="31">
        <f>'Table 1'!$I$8</f>
        <v>21</v>
      </c>
      <c r="R3349" s="31">
        <f>'Table 1'!$K$8</f>
        <v>32</v>
      </c>
      <c r="S3349">
        <f t="shared" si="364"/>
        <v>240</v>
      </c>
      <c r="T3349">
        <f t="shared" si="365"/>
        <v>125</v>
      </c>
      <c r="U3349">
        <f t="shared" si="366"/>
        <v>160</v>
      </c>
      <c r="V3349">
        <f t="shared" si="367"/>
        <v>105</v>
      </c>
      <c r="W3349" s="28">
        <f t="shared" si="368"/>
        <v>82.03125</v>
      </c>
      <c r="X3349" s="28">
        <f t="shared" si="369"/>
        <v>160</v>
      </c>
      <c r="Y3349">
        <f t="shared" si="370"/>
        <v>160</v>
      </c>
    </row>
    <row r="3350" spans="1:25" ht="14.4" x14ac:dyDescent="0.3">
      <c r="A3350" s="20" t="s">
        <v>22</v>
      </c>
      <c r="B3350" s="21" t="s">
        <v>146</v>
      </c>
      <c r="C3350" s="22" t="s">
        <v>147</v>
      </c>
      <c r="D3350" s="21" t="s">
        <v>37</v>
      </c>
      <c r="E3350" s="21" t="s">
        <v>31</v>
      </c>
      <c r="F3350" s="21" t="s">
        <v>29</v>
      </c>
      <c r="G3350" s="21" t="s">
        <v>28</v>
      </c>
      <c r="H3350" s="29">
        <f>'Table 1'!$M$9</f>
        <v>51</v>
      </c>
      <c r="I3350" s="30"/>
      <c r="J3350" s="30"/>
      <c r="K3350" s="30"/>
      <c r="L3350" s="31"/>
      <c r="M3350" s="31">
        <v>26.5</v>
      </c>
      <c r="N3350" s="32">
        <f t="array" ref="N3350">INDEX([1]!CCA_Weighting[#Data],MATCH(1,([1]!CCA_Weighting[State]=A3350)*([1]!CCA_Weighting[Zone]=B3350),0),MATCH(2021,VALUE([1]!CCA_Weighting[#Headers]),0))*M3350</f>
        <v>0.19845063817566463</v>
      </c>
      <c r="O3350" s="31">
        <f>'Table 1'!$H$9</f>
        <v>34</v>
      </c>
      <c r="P3350" s="32">
        <f t="array" ref="P3350">INDEX([1]!CCA_Weighting[#Data],MATCH(1,([1]!CCA_Weighting[State]=A3350)*([1]!CCA_Weighting[Zone]=B3350),0),MATCH(2022,VALUE([1]!CCA_Weighting[#Headers]),0))*O3350</f>
        <v>0.25461591313104143</v>
      </c>
      <c r="Q3350" s="31">
        <f>'Table 1'!$I$9</f>
        <v>22</v>
      </c>
      <c r="R3350" s="31">
        <f>'Table 1'!$K$9</f>
        <v>34</v>
      </c>
      <c r="S3350">
        <f t="shared" si="364"/>
        <v>255</v>
      </c>
      <c r="T3350">
        <f t="shared" si="365"/>
        <v>132.5</v>
      </c>
      <c r="U3350">
        <f t="shared" si="366"/>
        <v>170</v>
      </c>
      <c r="V3350">
        <f t="shared" si="367"/>
        <v>110</v>
      </c>
      <c r="W3350" s="28">
        <f t="shared" si="368"/>
        <v>85.735294117647058</v>
      </c>
      <c r="X3350" s="28">
        <f t="shared" si="369"/>
        <v>170</v>
      </c>
      <c r="Y3350">
        <f t="shared" si="370"/>
        <v>170</v>
      </c>
    </row>
    <row r="3351" spans="1:25" ht="14.4" x14ac:dyDescent="0.3">
      <c r="A3351" s="23" t="s">
        <v>22</v>
      </c>
      <c r="B3351" s="24" t="s">
        <v>146</v>
      </c>
      <c r="C3351" s="25" t="s">
        <v>147</v>
      </c>
      <c r="D3351" s="24" t="s">
        <v>37</v>
      </c>
      <c r="E3351" s="24" t="s">
        <v>31</v>
      </c>
      <c r="F3351" s="24" t="s">
        <v>30</v>
      </c>
      <c r="G3351" s="24" t="s">
        <v>28</v>
      </c>
      <c r="H3351" s="29">
        <f>'Table 1'!$M$10</f>
        <v>100</v>
      </c>
      <c r="I3351" s="30"/>
      <c r="J3351" s="30"/>
      <c r="K3351" s="30"/>
      <c r="L3351" s="31"/>
      <c r="M3351" s="31">
        <v>50</v>
      </c>
      <c r="N3351" s="32">
        <f t="array" ref="N3351">INDEX([1]!CCA_Weighting[#Data],MATCH(1,([1]!CCA_Weighting[State]=A3351)*([1]!CCA_Weighting[Zone]=B3351),0),MATCH(2021,VALUE([1]!CCA_Weighting[#Headers]),0))*M3351</f>
        <v>0.37443516636917856</v>
      </c>
      <c r="O3351" s="31">
        <f>'Table 1'!$H$10</f>
        <v>50</v>
      </c>
      <c r="P3351" s="32">
        <f t="array" ref="P3351">INDEX([1]!CCA_Weighting[#Data],MATCH(1,([1]!CCA_Weighting[State]=A3351)*([1]!CCA_Weighting[Zone]=B3351),0),MATCH(2022,VALUE([1]!CCA_Weighting[#Headers]),0))*O3351</f>
        <v>0.37443516636917856</v>
      </c>
      <c r="Q3351" s="31">
        <f>'Table 1'!$I$10</f>
        <v>32.5</v>
      </c>
      <c r="R3351" s="31">
        <f>'Table 1'!$K$10</f>
        <v>50</v>
      </c>
      <c r="S3351">
        <f t="shared" si="364"/>
        <v>500</v>
      </c>
      <c r="T3351">
        <f t="shared" si="365"/>
        <v>250</v>
      </c>
      <c r="U3351">
        <f t="shared" si="366"/>
        <v>250</v>
      </c>
      <c r="V3351">
        <f t="shared" si="367"/>
        <v>162.5</v>
      </c>
      <c r="W3351" s="28">
        <f t="shared" si="368"/>
        <v>162.5</v>
      </c>
      <c r="X3351" s="28">
        <f t="shared" si="369"/>
        <v>250</v>
      </c>
      <c r="Y3351">
        <f t="shared" si="370"/>
        <v>250</v>
      </c>
    </row>
    <row r="3352" spans="1:25" ht="14.4" x14ac:dyDescent="0.3">
      <c r="A3352" s="20" t="s">
        <v>22</v>
      </c>
      <c r="B3352" s="21" t="s">
        <v>146</v>
      </c>
      <c r="C3352" s="22" t="s">
        <v>147</v>
      </c>
      <c r="D3352" s="21" t="s">
        <v>37</v>
      </c>
      <c r="E3352" s="21" t="s">
        <v>32</v>
      </c>
      <c r="F3352" s="21" t="s">
        <v>27</v>
      </c>
      <c r="G3352" s="21" t="s">
        <v>28</v>
      </c>
      <c r="H3352" s="29">
        <f>'Table 1'!$S$8</f>
        <v>45</v>
      </c>
      <c r="I3352" s="30"/>
      <c r="J3352" s="30"/>
      <c r="K3352" s="30"/>
      <c r="L3352" s="31"/>
      <c r="M3352" s="31">
        <v>23.5</v>
      </c>
      <c r="N3352" s="32">
        <f t="array" ref="N3352">INDEX([1]!CCA_Weighting[#Data],MATCH(1,([1]!CCA_Weighting[State]=A3352)*([1]!CCA_Weighting[Zone]=B3352),0),MATCH(2021,VALUE([1]!CCA_Weighting[#Headers]),0))*M3352</f>
        <v>0.17598452819351393</v>
      </c>
      <c r="O3352" s="31">
        <f>'Table 1'!$N$8</f>
        <v>30</v>
      </c>
      <c r="P3352" s="32">
        <f t="array" ref="P3352">INDEX([1]!CCA_Weighting[#Data],MATCH(1,([1]!CCA_Weighting[State]=A3352)*([1]!CCA_Weighting[Zone]=B3352),0),MATCH(2022,VALUE([1]!CCA_Weighting[#Headers]),0))*O3352</f>
        <v>0.22466109982150712</v>
      </c>
      <c r="Q3352" s="31">
        <f>'Table 1'!$O$8</f>
        <v>19.5</v>
      </c>
      <c r="R3352" s="31">
        <f>'Table 1'!$Q$8</f>
        <v>30</v>
      </c>
      <c r="S3352">
        <f t="shared" si="364"/>
        <v>225</v>
      </c>
      <c r="T3352">
        <f t="shared" si="365"/>
        <v>117.5</v>
      </c>
      <c r="U3352">
        <f t="shared" si="366"/>
        <v>150</v>
      </c>
      <c r="V3352">
        <f t="shared" si="367"/>
        <v>97.5</v>
      </c>
      <c r="W3352" s="28">
        <f t="shared" si="368"/>
        <v>76.375</v>
      </c>
      <c r="X3352" s="28">
        <f t="shared" si="369"/>
        <v>150</v>
      </c>
      <c r="Y3352">
        <f t="shared" si="370"/>
        <v>150</v>
      </c>
    </row>
    <row r="3353" spans="1:25" ht="14.4" x14ac:dyDescent="0.3">
      <c r="A3353" s="23" t="s">
        <v>22</v>
      </c>
      <c r="B3353" s="24" t="s">
        <v>146</v>
      </c>
      <c r="C3353" s="25" t="s">
        <v>147</v>
      </c>
      <c r="D3353" s="24" t="s">
        <v>37</v>
      </c>
      <c r="E3353" s="24" t="s">
        <v>32</v>
      </c>
      <c r="F3353" s="24" t="s">
        <v>29</v>
      </c>
      <c r="G3353" s="24" t="s">
        <v>28</v>
      </c>
      <c r="H3353" s="29">
        <f>'Table 1'!$S$9</f>
        <v>48</v>
      </c>
      <c r="I3353" s="30"/>
      <c r="J3353" s="30"/>
      <c r="K3353" s="30"/>
      <c r="L3353" s="31"/>
      <c r="M3353" s="31">
        <v>24.5</v>
      </c>
      <c r="N3353" s="32">
        <f t="array" ref="N3353">INDEX([1]!CCA_Weighting[#Data],MATCH(1,([1]!CCA_Weighting[State]=A3353)*([1]!CCA_Weighting[Zone]=B3353),0),MATCH(2021,VALUE([1]!CCA_Weighting[#Headers]),0))*M3353</f>
        <v>0.18347323152089748</v>
      </c>
      <c r="O3353" s="31">
        <f>'Table 1'!$N$9</f>
        <v>32</v>
      </c>
      <c r="P3353" s="32">
        <f t="array" ref="P3353">INDEX([1]!CCA_Weighting[#Data],MATCH(1,([1]!CCA_Weighting[State]=A3353)*([1]!CCA_Weighting[Zone]=B3353),0),MATCH(2022,VALUE([1]!CCA_Weighting[#Headers]),0))*O3353</f>
        <v>0.23963850647627427</v>
      </c>
      <c r="Q3353" s="31">
        <f>'Table 1'!$O$9</f>
        <v>21</v>
      </c>
      <c r="R3353" s="31">
        <f>'Table 1'!$Q$9</f>
        <v>32</v>
      </c>
      <c r="S3353">
        <f t="shared" si="364"/>
        <v>240</v>
      </c>
      <c r="T3353">
        <f t="shared" si="365"/>
        <v>122.5</v>
      </c>
      <c r="U3353">
        <f t="shared" si="366"/>
        <v>160</v>
      </c>
      <c r="V3353">
        <f t="shared" si="367"/>
        <v>105</v>
      </c>
      <c r="W3353" s="28">
        <f t="shared" si="368"/>
        <v>80.390625</v>
      </c>
      <c r="X3353" s="28">
        <f t="shared" si="369"/>
        <v>160</v>
      </c>
      <c r="Y3353">
        <f t="shared" si="370"/>
        <v>160</v>
      </c>
    </row>
    <row r="3354" spans="1:25" ht="14.4" x14ac:dyDescent="0.3">
      <c r="A3354" s="20" t="s">
        <v>22</v>
      </c>
      <c r="B3354" s="21" t="s">
        <v>146</v>
      </c>
      <c r="C3354" s="22" t="s">
        <v>147</v>
      </c>
      <c r="D3354" s="21" t="s">
        <v>37</v>
      </c>
      <c r="E3354" s="21" t="s">
        <v>32</v>
      </c>
      <c r="F3354" s="21" t="s">
        <v>30</v>
      </c>
      <c r="G3354" s="21" t="s">
        <v>28</v>
      </c>
      <c r="H3354" s="29">
        <f>'Table 1'!$S$10</f>
        <v>80</v>
      </c>
      <c r="I3354" s="30"/>
      <c r="J3354" s="30"/>
      <c r="K3354" s="30"/>
      <c r="L3354" s="31"/>
      <c r="M3354" s="31">
        <v>40</v>
      </c>
      <c r="N3354" s="32">
        <f t="array" ref="N3354">INDEX([1]!CCA_Weighting[#Data],MATCH(1,([1]!CCA_Weighting[State]=A3354)*([1]!CCA_Weighting[Zone]=B3354),0),MATCH(2021,VALUE([1]!CCA_Weighting[#Headers]),0))*M3354</f>
        <v>0.29954813309534284</v>
      </c>
      <c r="O3354" s="31">
        <f>'Table 1'!$N$10</f>
        <v>40</v>
      </c>
      <c r="P3354" s="32">
        <f t="array" ref="P3354">INDEX([1]!CCA_Weighting[#Data],MATCH(1,([1]!CCA_Weighting[State]=A3354)*([1]!CCA_Weighting[Zone]=B3354),0),MATCH(2022,VALUE([1]!CCA_Weighting[#Headers]),0))*O3354</f>
        <v>0.29954813309534284</v>
      </c>
      <c r="Q3354" s="31">
        <f>'Table 1'!$O$10</f>
        <v>26</v>
      </c>
      <c r="R3354" s="31">
        <f>'Table 1'!$Q$10</f>
        <v>40</v>
      </c>
      <c r="S3354">
        <f t="shared" si="364"/>
        <v>400</v>
      </c>
      <c r="T3354">
        <f t="shared" si="365"/>
        <v>200</v>
      </c>
      <c r="U3354">
        <f t="shared" si="366"/>
        <v>200</v>
      </c>
      <c r="V3354">
        <f t="shared" si="367"/>
        <v>130</v>
      </c>
      <c r="W3354" s="28">
        <f t="shared" si="368"/>
        <v>130</v>
      </c>
      <c r="X3354" s="28">
        <f t="shared" si="369"/>
        <v>200</v>
      </c>
      <c r="Y3354">
        <f t="shared" si="370"/>
        <v>200</v>
      </c>
    </row>
    <row r="3355" spans="1:25" ht="14.4" x14ac:dyDescent="0.3">
      <c r="A3355" s="23" t="s">
        <v>22</v>
      </c>
      <c r="B3355" s="24" t="s">
        <v>146</v>
      </c>
      <c r="C3355" s="25" t="s">
        <v>147</v>
      </c>
      <c r="D3355" s="24" t="s">
        <v>37</v>
      </c>
      <c r="E3355" s="24" t="s">
        <v>33</v>
      </c>
      <c r="F3355" s="24" t="s">
        <v>27</v>
      </c>
      <c r="G3355" s="24" t="s">
        <v>28</v>
      </c>
      <c r="H3355" s="29">
        <f>'Table 1'!$Y$8</f>
        <v>42.75</v>
      </c>
      <c r="I3355" s="30"/>
      <c r="J3355" s="30"/>
      <c r="K3355" s="30"/>
      <c r="L3355" s="31"/>
      <c r="M3355" s="31">
        <v>21</v>
      </c>
      <c r="N3355" s="32">
        <f t="array" ref="N3355">INDEX([1]!CCA_Weighting[#Data],MATCH(1,([1]!CCA_Weighting[State]=A3355)*([1]!CCA_Weighting[Zone]=B3355),0),MATCH(2021,VALUE([1]!CCA_Weighting[#Headers]),0))*M3355</f>
        <v>0.157262769875055</v>
      </c>
      <c r="O3355" s="31">
        <f>'Table 1'!$T$8</f>
        <v>28.5</v>
      </c>
      <c r="P3355" s="32">
        <f t="array" ref="P3355">INDEX([1]!CCA_Weighting[#Data],MATCH(1,([1]!CCA_Weighting[State]=A3355)*([1]!CCA_Weighting[Zone]=B3355),0),MATCH(2022,VALUE([1]!CCA_Weighting[#Headers]),0))*O3355</f>
        <v>0.21342804483043176</v>
      </c>
      <c r="Q3355" s="31">
        <f>'Table 1'!$U$8</f>
        <v>18</v>
      </c>
      <c r="R3355" s="31">
        <f>'Table 1'!$W$8</f>
        <v>28.5</v>
      </c>
      <c r="S3355">
        <f t="shared" si="364"/>
        <v>213.75</v>
      </c>
      <c r="T3355">
        <f t="shared" si="365"/>
        <v>105</v>
      </c>
      <c r="U3355">
        <f t="shared" si="366"/>
        <v>142.5</v>
      </c>
      <c r="V3355">
        <f t="shared" si="367"/>
        <v>90</v>
      </c>
      <c r="W3355" s="28">
        <f t="shared" si="368"/>
        <v>66.315789473684205</v>
      </c>
      <c r="X3355" s="28">
        <f t="shared" si="369"/>
        <v>142.5</v>
      </c>
      <c r="Y3355">
        <f t="shared" si="370"/>
        <v>142.5</v>
      </c>
    </row>
    <row r="3356" spans="1:25" ht="14.4" x14ac:dyDescent="0.3">
      <c r="A3356" s="20" t="s">
        <v>22</v>
      </c>
      <c r="B3356" s="21" t="s">
        <v>146</v>
      </c>
      <c r="C3356" s="22" t="s">
        <v>147</v>
      </c>
      <c r="D3356" s="21" t="s">
        <v>37</v>
      </c>
      <c r="E3356" s="21" t="s">
        <v>33</v>
      </c>
      <c r="F3356" s="21" t="s">
        <v>29</v>
      </c>
      <c r="G3356" s="21" t="s">
        <v>28</v>
      </c>
      <c r="H3356" s="29">
        <f>'Table 1'!$Y$9</f>
        <v>45</v>
      </c>
      <c r="I3356" s="30"/>
      <c r="J3356" s="30"/>
      <c r="K3356" s="30"/>
      <c r="L3356" s="31"/>
      <c r="M3356" s="31">
        <v>22</v>
      </c>
      <c r="N3356" s="32">
        <f t="array" ref="N3356">INDEX([1]!CCA_Weighting[#Data],MATCH(1,([1]!CCA_Weighting[State]=A3356)*([1]!CCA_Weighting[Zone]=B3356),0),MATCH(2021,VALUE([1]!CCA_Weighting[#Headers]),0))*M3356</f>
        <v>0.16475147320243855</v>
      </c>
      <c r="O3356" s="31">
        <f>'Table 1'!$T$9</f>
        <v>30</v>
      </c>
      <c r="P3356" s="32">
        <f t="array" ref="P3356">INDEX([1]!CCA_Weighting[#Data],MATCH(1,([1]!CCA_Weighting[State]=A3356)*([1]!CCA_Weighting[Zone]=B3356),0),MATCH(2022,VALUE([1]!CCA_Weighting[#Headers]),0))*O3356</f>
        <v>0.22466109982150712</v>
      </c>
      <c r="Q3356" s="31">
        <f>'Table 1'!$U$9</f>
        <v>19.5</v>
      </c>
      <c r="R3356" s="31">
        <f>'Table 1'!$W$9</f>
        <v>30</v>
      </c>
      <c r="S3356">
        <f t="shared" si="364"/>
        <v>225</v>
      </c>
      <c r="T3356">
        <f t="shared" si="365"/>
        <v>110</v>
      </c>
      <c r="U3356">
        <f t="shared" si="366"/>
        <v>150</v>
      </c>
      <c r="V3356">
        <f t="shared" si="367"/>
        <v>97.5</v>
      </c>
      <c r="W3356" s="28">
        <f t="shared" si="368"/>
        <v>71.5</v>
      </c>
      <c r="X3356" s="28">
        <f t="shared" si="369"/>
        <v>150</v>
      </c>
      <c r="Y3356">
        <f t="shared" si="370"/>
        <v>150</v>
      </c>
    </row>
    <row r="3357" spans="1:25" ht="14.4" x14ac:dyDescent="0.3">
      <c r="A3357" s="23" t="s">
        <v>22</v>
      </c>
      <c r="B3357" s="24" t="s">
        <v>146</v>
      </c>
      <c r="C3357" s="25" t="s">
        <v>147</v>
      </c>
      <c r="D3357" s="24" t="s">
        <v>37</v>
      </c>
      <c r="E3357" s="24" t="s">
        <v>33</v>
      </c>
      <c r="F3357" s="24" t="s">
        <v>30</v>
      </c>
      <c r="G3357" s="24" t="s">
        <v>28</v>
      </c>
      <c r="H3357" s="29">
        <f>'Table 1'!$Y$10</f>
        <v>76</v>
      </c>
      <c r="I3357" s="30"/>
      <c r="J3357" s="30"/>
      <c r="K3357" s="30"/>
      <c r="L3357" s="31"/>
      <c r="M3357" s="31">
        <v>38</v>
      </c>
      <c r="N3357" s="32">
        <f t="array" ref="N3357">INDEX([1]!CCA_Weighting[#Data],MATCH(1,([1]!CCA_Weighting[State]=A3357)*([1]!CCA_Weighting[Zone]=B3357),0),MATCH(2021,VALUE([1]!CCA_Weighting[#Headers]),0))*M3357</f>
        <v>0.28457072644057568</v>
      </c>
      <c r="O3357" s="31">
        <f>'Table 1'!$T$10</f>
        <v>38</v>
      </c>
      <c r="P3357" s="32">
        <f t="array" ref="P3357">INDEX([1]!CCA_Weighting[#Data],MATCH(1,([1]!CCA_Weighting[State]=A3357)*([1]!CCA_Weighting[Zone]=B3357),0),MATCH(2022,VALUE([1]!CCA_Weighting[#Headers]),0))*O3357</f>
        <v>0.28457072644057568</v>
      </c>
      <c r="Q3357" s="31">
        <f>'Table 1'!$U$10</f>
        <v>24.5</v>
      </c>
      <c r="R3357" s="31">
        <f>'Table 1'!$W$10</f>
        <v>38</v>
      </c>
      <c r="S3357">
        <f t="shared" si="364"/>
        <v>380</v>
      </c>
      <c r="T3357">
        <f t="shared" si="365"/>
        <v>190</v>
      </c>
      <c r="U3357">
        <f t="shared" si="366"/>
        <v>190</v>
      </c>
      <c r="V3357">
        <f t="shared" si="367"/>
        <v>122.5</v>
      </c>
      <c r="W3357" s="28">
        <f t="shared" si="368"/>
        <v>122.5</v>
      </c>
      <c r="X3357" s="28">
        <f t="shared" si="369"/>
        <v>190</v>
      </c>
      <c r="Y3357">
        <f t="shared" si="370"/>
        <v>190</v>
      </c>
    </row>
    <row r="3358" spans="1:25" ht="14.4" x14ac:dyDescent="0.3">
      <c r="A3358" s="20" t="s">
        <v>22</v>
      </c>
      <c r="B3358" s="21" t="s">
        <v>146</v>
      </c>
      <c r="C3358" s="22" t="s">
        <v>147</v>
      </c>
      <c r="D3358" s="21" t="s">
        <v>37</v>
      </c>
      <c r="E3358" s="21" t="s">
        <v>34</v>
      </c>
      <c r="F3358" s="21" t="s">
        <v>27</v>
      </c>
      <c r="G3358" s="21" t="s">
        <v>28</v>
      </c>
      <c r="H3358" s="29">
        <f>'Table 1'!$Y$8</f>
        <v>42.75</v>
      </c>
      <c r="I3358" s="30"/>
      <c r="J3358" s="30"/>
      <c r="K3358" s="30"/>
      <c r="L3358" s="31"/>
      <c r="M3358" s="31">
        <v>21</v>
      </c>
      <c r="N3358" s="32">
        <f t="array" ref="N3358">INDEX([1]!CCA_Weighting[#Data],MATCH(1,([1]!CCA_Weighting[State]=A3358)*([1]!CCA_Weighting[Zone]=B3358),0),MATCH(2021,VALUE([1]!CCA_Weighting[#Headers]),0))*M3358</f>
        <v>0.157262769875055</v>
      </c>
      <c r="O3358" s="31">
        <f>'Table 1'!$T$8</f>
        <v>28.5</v>
      </c>
      <c r="P3358" s="32">
        <f t="array" ref="P3358">INDEX([1]!CCA_Weighting[#Data],MATCH(1,([1]!CCA_Weighting[State]=A3358)*([1]!CCA_Weighting[Zone]=B3358),0),MATCH(2022,VALUE([1]!CCA_Weighting[#Headers]),0))*O3358</f>
        <v>0.21342804483043176</v>
      </c>
      <c r="Q3358" s="31">
        <f>'Table 1'!$U$8</f>
        <v>18</v>
      </c>
      <c r="R3358" s="31">
        <f>'Table 1'!$W$8</f>
        <v>28.5</v>
      </c>
      <c r="S3358">
        <f t="shared" si="364"/>
        <v>213.75</v>
      </c>
      <c r="T3358">
        <f t="shared" si="365"/>
        <v>105</v>
      </c>
      <c r="U3358">
        <f t="shared" si="366"/>
        <v>142.5</v>
      </c>
      <c r="V3358">
        <f t="shared" si="367"/>
        <v>90</v>
      </c>
      <c r="W3358" s="28">
        <f t="shared" si="368"/>
        <v>66.315789473684205</v>
      </c>
      <c r="X3358" s="28">
        <f t="shared" si="369"/>
        <v>142.5</v>
      </c>
      <c r="Y3358">
        <f t="shared" si="370"/>
        <v>142.5</v>
      </c>
    </row>
    <row r="3359" spans="1:25" ht="14.4" x14ac:dyDescent="0.3">
      <c r="A3359" s="23" t="s">
        <v>22</v>
      </c>
      <c r="B3359" s="24" t="s">
        <v>146</v>
      </c>
      <c r="C3359" s="25" t="s">
        <v>147</v>
      </c>
      <c r="D3359" s="24" t="s">
        <v>37</v>
      </c>
      <c r="E3359" s="24" t="s">
        <v>34</v>
      </c>
      <c r="F3359" s="24" t="s">
        <v>29</v>
      </c>
      <c r="G3359" s="24" t="s">
        <v>28</v>
      </c>
      <c r="H3359" s="29">
        <f>'Table 1'!$Y$9</f>
        <v>45</v>
      </c>
      <c r="I3359" s="30"/>
      <c r="J3359" s="30"/>
      <c r="K3359" s="30"/>
      <c r="L3359" s="31"/>
      <c r="M3359" s="31">
        <v>22</v>
      </c>
      <c r="N3359" s="32">
        <f t="array" ref="N3359">INDEX([1]!CCA_Weighting[#Data],MATCH(1,([1]!CCA_Weighting[State]=A3359)*([1]!CCA_Weighting[Zone]=B3359),0),MATCH(2021,VALUE([1]!CCA_Weighting[#Headers]),0))*M3359</f>
        <v>0.16475147320243855</v>
      </c>
      <c r="O3359" s="31">
        <f>'Table 1'!$T$9</f>
        <v>30</v>
      </c>
      <c r="P3359" s="32">
        <f t="array" ref="P3359">INDEX([1]!CCA_Weighting[#Data],MATCH(1,([1]!CCA_Weighting[State]=A3359)*([1]!CCA_Weighting[Zone]=B3359),0),MATCH(2022,VALUE([1]!CCA_Weighting[#Headers]),0))*O3359</f>
        <v>0.22466109982150712</v>
      </c>
      <c r="Q3359" s="31">
        <f>'Table 1'!$U$9</f>
        <v>19.5</v>
      </c>
      <c r="R3359" s="31">
        <f>'Table 1'!$W$9</f>
        <v>30</v>
      </c>
      <c r="S3359">
        <f t="shared" si="364"/>
        <v>225</v>
      </c>
      <c r="T3359">
        <f t="shared" si="365"/>
        <v>110</v>
      </c>
      <c r="U3359">
        <f t="shared" si="366"/>
        <v>150</v>
      </c>
      <c r="V3359">
        <f t="shared" si="367"/>
        <v>97.5</v>
      </c>
      <c r="W3359" s="28">
        <f t="shared" si="368"/>
        <v>71.5</v>
      </c>
      <c r="X3359" s="28">
        <f t="shared" si="369"/>
        <v>150</v>
      </c>
      <c r="Y3359">
        <f t="shared" si="370"/>
        <v>150</v>
      </c>
    </row>
    <row r="3360" spans="1:25" ht="14.4" x14ac:dyDescent="0.3">
      <c r="A3360" s="20" t="s">
        <v>22</v>
      </c>
      <c r="B3360" s="21" t="s">
        <v>146</v>
      </c>
      <c r="C3360" s="22" t="s">
        <v>147</v>
      </c>
      <c r="D3360" s="21" t="s">
        <v>37</v>
      </c>
      <c r="E3360" s="21" t="s">
        <v>34</v>
      </c>
      <c r="F3360" s="21" t="s">
        <v>30</v>
      </c>
      <c r="G3360" s="21" t="s">
        <v>28</v>
      </c>
      <c r="H3360" s="29">
        <f>'Table 1'!$Y$10</f>
        <v>76</v>
      </c>
      <c r="I3360" s="30"/>
      <c r="J3360" s="30"/>
      <c r="K3360" s="30"/>
      <c r="L3360" s="31"/>
      <c r="M3360" s="31">
        <v>38</v>
      </c>
      <c r="N3360" s="32">
        <f t="array" ref="N3360">INDEX([1]!CCA_Weighting[#Data],MATCH(1,([1]!CCA_Weighting[State]=A3360)*([1]!CCA_Weighting[Zone]=B3360),0),MATCH(2021,VALUE([1]!CCA_Weighting[#Headers]),0))*M3360</f>
        <v>0.28457072644057568</v>
      </c>
      <c r="O3360" s="31">
        <f>'Table 1'!$T$10</f>
        <v>38</v>
      </c>
      <c r="P3360" s="32">
        <f t="array" ref="P3360">INDEX([1]!CCA_Weighting[#Data],MATCH(1,([1]!CCA_Weighting[State]=A3360)*([1]!CCA_Weighting[Zone]=B3360),0),MATCH(2022,VALUE([1]!CCA_Weighting[#Headers]),0))*O3360</f>
        <v>0.28457072644057568</v>
      </c>
      <c r="Q3360" s="31">
        <f>'Table 1'!$U$10</f>
        <v>24.5</v>
      </c>
      <c r="R3360" s="31">
        <f>'Table 1'!$W$10</f>
        <v>38</v>
      </c>
      <c r="S3360">
        <f t="shared" si="364"/>
        <v>380</v>
      </c>
      <c r="T3360">
        <f t="shared" si="365"/>
        <v>190</v>
      </c>
      <c r="U3360">
        <f t="shared" si="366"/>
        <v>190</v>
      </c>
      <c r="V3360">
        <f t="shared" si="367"/>
        <v>122.5</v>
      </c>
      <c r="W3360" s="28">
        <f t="shared" si="368"/>
        <v>122.5</v>
      </c>
      <c r="X3360" s="28">
        <f t="shared" si="369"/>
        <v>190</v>
      </c>
      <c r="Y3360">
        <f t="shared" si="370"/>
        <v>190</v>
      </c>
    </row>
    <row r="3361" spans="1:25" ht="14.4" x14ac:dyDescent="0.3">
      <c r="A3361" s="23" t="s">
        <v>22</v>
      </c>
      <c r="B3361" s="24" t="s">
        <v>148</v>
      </c>
      <c r="C3361" s="25" t="s">
        <v>149</v>
      </c>
      <c r="D3361" s="24" t="s">
        <v>25</v>
      </c>
      <c r="E3361" s="25" t="s">
        <v>26</v>
      </c>
      <c r="F3361" s="24" t="s">
        <v>27</v>
      </c>
      <c r="G3361" s="24" t="s">
        <v>28</v>
      </c>
      <c r="H3361" s="29">
        <f>'Table 1'!$G$12</f>
        <v>40.5</v>
      </c>
      <c r="I3361" s="30"/>
      <c r="J3361" s="30"/>
      <c r="K3361" s="30"/>
      <c r="L3361" s="31"/>
      <c r="M3361" s="31">
        <v>27</v>
      </c>
      <c r="N3361" s="32">
        <f t="array" ref="N3361">INDEX([1]!CCA_Weighting[#Data],MATCH(1,([1]!CCA_Weighting[State]=A3361)*([1]!CCA_Weighting[Zone]=B3361),0),MATCH(2021,VALUE([1]!CCA_Weighting[#Headers]),0))*M3361</f>
        <v>0.17268665659139737</v>
      </c>
      <c r="O3361" s="31">
        <f>'Table 1'!$B$12</f>
        <v>27</v>
      </c>
      <c r="P3361" s="32">
        <f t="array" ref="P3361">INDEX([1]!CCA_Weighting[#Data],MATCH(1,([1]!CCA_Weighting[State]=A3361)*([1]!CCA_Weighting[Zone]=B3361),0),MATCH(2022,VALUE([1]!CCA_Weighting[#Headers]),0))*O3361</f>
        <v>0.17268665659139737</v>
      </c>
      <c r="Q3361" s="31">
        <f>'Table 1'!$C$12</f>
        <v>18</v>
      </c>
      <c r="R3361" s="31">
        <f>'Table 1'!$E$12</f>
        <v>27</v>
      </c>
      <c r="S3361">
        <f t="shared" si="364"/>
        <v>202.5</v>
      </c>
      <c r="T3361">
        <f t="shared" si="365"/>
        <v>135</v>
      </c>
      <c r="U3361">
        <f t="shared" si="366"/>
        <v>135</v>
      </c>
      <c r="V3361">
        <f t="shared" si="367"/>
        <v>90</v>
      </c>
      <c r="W3361" s="28">
        <f t="shared" si="368"/>
        <v>90</v>
      </c>
      <c r="X3361" s="28">
        <f t="shared" si="369"/>
        <v>135</v>
      </c>
      <c r="Y3361">
        <f t="shared" si="370"/>
        <v>135</v>
      </c>
    </row>
    <row r="3362" spans="1:25" ht="14.4" x14ac:dyDescent="0.3">
      <c r="A3362" s="20" t="s">
        <v>22</v>
      </c>
      <c r="B3362" s="21" t="s">
        <v>148</v>
      </c>
      <c r="C3362" s="22" t="s">
        <v>149</v>
      </c>
      <c r="D3362" s="21" t="s">
        <v>25</v>
      </c>
      <c r="E3362" s="22" t="s">
        <v>26</v>
      </c>
      <c r="F3362" s="21" t="s">
        <v>29</v>
      </c>
      <c r="G3362" s="21" t="s">
        <v>28</v>
      </c>
      <c r="H3362" s="29">
        <f>'Table 1'!$G$13</f>
        <v>43.5</v>
      </c>
      <c r="I3362" s="30"/>
      <c r="J3362" s="30"/>
      <c r="K3362" s="30"/>
      <c r="L3362" s="31"/>
      <c r="M3362" s="31">
        <v>29</v>
      </c>
      <c r="N3362" s="32">
        <f t="array" ref="N3362">INDEX([1]!CCA_Weighting[#Data],MATCH(1,([1]!CCA_Weighting[State]=A3362)*([1]!CCA_Weighting[Zone]=B3362),0),MATCH(2021,VALUE([1]!CCA_Weighting[#Headers]),0))*M3362</f>
        <v>0.18547826078335275</v>
      </c>
      <c r="O3362" s="31">
        <f>'Table 1'!$B$13</f>
        <v>29</v>
      </c>
      <c r="P3362" s="32">
        <f t="array" ref="P3362">INDEX([1]!CCA_Weighting[#Data],MATCH(1,([1]!CCA_Weighting[State]=A3362)*([1]!CCA_Weighting[Zone]=B3362),0),MATCH(2022,VALUE([1]!CCA_Weighting[#Headers]),0))*O3362</f>
        <v>0.18547826078335275</v>
      </c>
      <c r="Q3362" s="31">
        <f>'Table 1'!$C$13</f>
        <v>19</v>
      </c>
      <c r="R3362" s="31">
        <f>'Table 1'!$E$13</f>
        <v>29</v>
      </c>
      <c r="S3362">
        <f t="shared" si="364"/>
        <v>217.5</v>
      </c>
      <c r="T3362">
        <f t="shared" si="365"/>
        <v>145</v>
      </c>
      <c r="U3362">
        <f t="shared" si="366"/>
        <v>145</v>
      </c>
      <c r="V3362">
        <f t="shared" si="367"/>
        <v>95</v>
      </c>
      <c r="W3362" s="28">
        <f t="shared" si="368"/>
        <v>95</v>
      </c>
      <c r="X3362" s="28">
        <f t="shared" si="369"/>
        <v>145</v>
      </c>
      <c r="Y3362">
        <f t="shared" si="370"/>
        <v>145</v>
      </c>
    </row>
    <row r="3363" spans="1:25" ht="14.4" x14ac:dyDescent="0.3">
      <c r="A3363" s="23" t="s">
        <v>22</v>
      </c>
      <c r="B3363" s="24" t="s">
        <v>148</v>
      </c>
      <c r="C3363" s="25" t="s">
        <v>149</v>
      </c>
      <c r="D3363" s="24" t="s">
        <v>25</v>
      </c>
      <c r="E3363" s="25" t="s">
        <v>26</v>
      </c>
      <c r="F3363" s="24" t="s">
        <v>30</v>
      </c>
      <c r="G3363" s="24" t="s">
        <v>28</v>
      </c>
      <c r="H3363" s="29">
        <f>'Table 1'!$G$14</f>
        <v>110</v>
      </c>
      <c r="I3363" s="30"/>
      <c r="J3363" s="30"/>
      <c r="K3363" s="30"/>
      <c r="L3363" s="31"/>
      <c r="M3363" s="31">
        <v>55</v>
      </c>
      <c r="N3363" s="32">
        <f t="array" ref="N3363">INDEX([1]!CCA_Weighting[#Data],MATCH(1,([1]!CCA_Weighting[State]=A3363)*([1]!CCA_Weighting[Zone]=B3363),0),MATCH(2021,VALUE([1]!CCA_Weighting[#Headers]),0))*M3363</f>
        <v>0.35176911527877242</v>
      </c>
      <c r="O3363" s="31">
        <f>'Table 1'!$B$14</f>
        <v>55</v>
      </c>
      <c r="P3363" s="32">
        <f t="array" ref="P3363">INDEX([1]!CCA_Weighting[#Data],MATCH(1,([1]!CCA_Weighting[State]=A3363)*([1]!CCA_Weighting[Zone]=B3363),0),MATCH(2022,VALUE([1]!CCA_Weighting[#Headers]),0))*O3363</f>
        <v>0.35176911527877242</v>
      </c>
      <c r="Q3363" s="31">
        <f>'Table 1'!$C$14</f>
        <v>36</v>
      </c>
      <c r="R3363" s="31">
        <f>'Table 1'!$E$14</f>
        <v>55</v>
      </c>
      <c r="S3363">
        <f t="shared" si="364"/>
        <v>550</v>
      </c>
      <c r="T3363">
        <f t="shared" si="365"/>
        <v>275</v>
      </c>
      <c r="U3363">
        <f t="shared" si="366"/>
        <v>275</v>
      </c>
      <c r="V3363">
        <f t="shared" si="367"/>
        <v>180</v>
      </c>
      <c r="W3363" s="28">
        <f t="shared" si="368"/>
        <v>180</v>
      </c>
      <c r="X3363" s="28">
        <f t="shared" si="369"/>
        <v>275</v>
      </c>
      <c r="Y3363">
        <f t="shared" si="370"/>
        <v>275</v>
      </c>
    </row>
    <row r="3364" spans="1:25" ht="14.4" x14ac:dyDescent="0.3">
      <c r="A3364" s="20" t="s">
        <v>22</v>
      </c>
      <c r="B3364" s="21" t="s">
        <v>148</v>
      </c>
      <c r="C3364" s="22" t="s">
        <v>149</v>
      </c>
      <c r="D3364" s="21" t="s">
        <v>25</v>
      </c>
      <c r="E3364" s="21" t="s">
        <v>31</v>
      </c>
      <c r="F3364" s="21" t="s">
        <v>27</v>
      </c>
      <c r="G3364" s="21" t="s">
        <v>28</v>
      </c>
      <c r="H3364" s="29">
        <f>'Table 1'!$M$12</f>
        <v>37.5</v>
      </c>
      <c r="I3364" s="30"/>
      <c r="J3364" s="30"/>
      <c r="K3364" s="30"/>
      <c r="L3364" s="31"/>
      <c r="M3364" s="31">
        <v>25</v>
      </c>
      <c r="N3364" s="32">
        <f t="array" ref="N3364">INDEX([1]!CCA_Weighting[#Data],MATCH(1,([1]!CCA_Weighting[State]=A3364)*([1]!CCA_Weighting[Zone]=B3364),0),MATCH(2021,VALUE([1]!CCA_Weighting[#Headers]),0))*M3364</f>
        <v>0.15989505239944202</v>
      </c>
      <c r="O3364" s="31">
        <f>'Table 1'!$H$12</f>
        <v>25</v>
      </c>
      <c r="P3364" s="32">
        <f t="array" ref="P3364">INDEX([1]!CCA_Weighting[#Data],MATCH(1,([1]!CCA_Weighting[State]=A3364)*([1]!CCA_Weighting[Zone]=B3364),0),MATCH(2022,VALUE([1]!CCA_Weighting[#Headers]),0))*O3364</f>
        <v>0.15989505239944202</v>
      </c>
      <c r="Q3364" s="31">
        <f>'Table 1'!$I$12</f>
        <v>16</v>
      </c>
      <c r="R3364" s="31">
        <f>'Table 1'!$K$12</f>
        <v>25</v>
      </c>
      <c r="S3364">
        <f t="shared" si="364"/>
        <v>187.5</v>
      </c>
      <c r="T3364">
        <f t="shared" si="365"/>
        <v>125</v>
      </c>
      <c r="U3364">
        <f t="shared" si="366"/>
        <v>125</v>
      </c>
      <c r="V3364">
        <f t="shared" si="367"/>
        <v>80</v>
      </c>
      <c r="W3364" s="28">
        <f t="shared" si="368"/>
        <v>80</v>
      </c>
      <c r="X3364" s="28">
        <f t="shared" si="369"/>
        <v>125</v>
      </c>
      <c r="Y3364">
        <f t="shared" si="370"/>
        <v>125</v>
      </c>
    </row>
    <row r="3365" spans="1:25" ht="14.4" x14ac:dyDescent="0.3">
      <c r="A3365" s="23" t="s">
        <v>22</v>
      </c>
      <c r="B3365" s="24" t="s">
        <v>148</v>
      </c>
      <c r="C3365" s="25" t="s">
        <v>149</v>
      </c>
      <c r="D3365" s="24" t="s">
        <v>25</v>
      </c>
      <c r="E3365" s="24" t="s">
        <v>31</v>
      </c>
      <c r="F3365" s="24" t="s">
        <v>29</v>
      </c>
      <c r="G3365" s="24" t="s">
        <v>28</v>
      </c>
      <c r="H3365" s="29">
        <f>'Table 1'!$M$13</f>
        <v>39.75</v>
      </c>
      <c r="I3365" s="30"/>
      <c r="J3365" s="30"/>
      <c r="K3365" s="30"/>
      <c r="L3365" s="31"/>
      <c r="M3365" s="31">
        <v>26.5</v>
      </c>
      <c r="N3365" s="32">
        <f t="array" ref="N3365">INDEX([1]!CCA_Weighting[#Data],MATCH(1,([1]!CCA_Weighting[State]=A3365)*([1]!CCA_Weighting[Zone]=B3365),0),MATCH(2021,VALUE([1]!CCA_Weighting[#Headers]),0))*M3365</f>
        <v>0.16948875554340853</v>
      </c>
      <c r="O3365" s="31">
        <f>'Table 1'!$H$13</f>
        <v>26.5</v>
      </c>
      <c r="P3365" s="32">
        <f t="array" ref="P3365">INDEX([1]!CCA_Weighting[#Data],MATCH(1,([1]!CCA_Weighting[State]=A3365)*([1]!CCA_Weighting[Zone]=B3365),0),MATCH(2022,VALUE([1]!CCA_Weighting[#Headers]),0))*O3365</f>
        <v>0.16948875554340853</v>
      </c>
      <c r="Q3365" s="31">
        <f>'Table 1'!$I$13</f>
        <v>17</v>
      </c>
      <c r="R3365" s="31">
        <f>'Table 1'!$K$13</f>
        <v>26.5</v>
      </c>
      <c r="S3365">
        <f t="shared" si="364"/>
        <v>198.75</v>
      </c>
      <c r="T3365">
        <f t="shared" si="365"/>
        <v>132.5</v>
      </c>
      <c r="U3365">
        <f t="shared" si="366"/>
        <v>132.5</v>
      </c>
      <c r="V3365">
        <f t="shared" si="367"/>
        <v>85</v>
      </c>
      <c r="W3365" s="28">
        <f t="shared" si="368"/>
        <v>85</v>
      </c>
      <c r="X3365" s="28">
        <f t="shared" si="369"/>
        <v>132.5</v>
      </c>
      <c r="Y3365">
        <f t="shared" si="370"/>
        <v>132.5</v>
      </c>
    </row>
    <row r="3366" spans="1:25" ht="14.4" x14ac:dyDescent="0.3">
      <c r="A3366" s="20" t="s">
        <v>22</v>
      </c>
      <c r="B3366" s="21" t="s">
        <v>148</v>
      </c>
      <c r="C3366" s="22" t="s">
        <v>149</v>
      </c>
      <c r="D3366" s="21" t="s">
        <v>25</v>
      </c>
      <c r="E3366" s="21" t="s">
        <v>31</v>
      </c>
      <c r="F3366" s="21" t="s">
        <v>30</v>
      </c>
      <c r="G3366" s="21" t="s">
        <v>28</v>
      </c>
      <c r="H3366" s="29">
        <f>'Table 1'!$M$14</f>
        <v>100</v>
      </c>
      <c r="I3366" s="30"/>
      <c r="J3366" s="30"/>
      <c r="K3366" s="30"/>
      <c r="L3366" s="31"/>
      <c r="M3366" s="31">
        <v>50</v>
      </c>
      <c r="N3366" s="32">
        <f t="array" ref="N3366">INDEX([1]!CCA_Weighting[#Data],MATCH(1,([1]!CCA_Weighting[State]=A3366)*([1]!CCA_Weighting[Zone]=B3366),0),MATCH(2021,VALUE([1]!CCA_Weighting[#Headers]),0))*M3366</f>
        <v>0.31979010479888403</v>
      </c>
      <c r="O3366" s="31">
        <f>'Table 1'!$H$14</f>
        <v>50</v>
      </c>
      <c r="P3366" s="32">
        <f t="array" ref="P3366">INDEX([1]!CCA_Weighting[#Data],MATCH(1,([1]!CCA_Weighting[State]=A3366)*([1]!CCA_Weighting[Zone]=B3366),0),MATCH(2022,VALUE([1]!CCA_Weighting[#Headers]),0))*O3366</f>
        <v>0.31979010479888403</v>
      </c>
      <c r="Q3366" s="31">
        <f>'Table 1'!$I$14</f>
        <v>32.5</v>
      </c>
      <c r="R3366" s="31">
        <f>'Table 1'!$K$14</f>
        <v>50</v>
      </c>
      <c r="S3366">
        <f t="shared" si="364"/>
        <v>500</v>
      </c>
      <c r="T3366">
        <f t="shared" si="365"/>
        <v>250</v>
      </c>
      <c r="U3366">
        <f t="shared" si="366"/>
        <v>250</v>
      </c>
      <c r="V3366">
        <f t="shared" si="367"/>
        <v>162.5</v>
      </c>
      <c r="W3366" s="28">
        <f t="shared" si="368"/>
        <v>162.5</v>
      </c>
      <c r="X3366" s="28">
        <f t="shared" si="369"/>
        <v>250</v>
      </c>
      <c r="Y3366">
        <f t="shared" si="370"/>
        <v>250</v>
      </c>
    </row>
    <row r="3367" spans="1:25" ht="14.4" x14ac:dyDescent="0.3">
      <c r="A3367" s="23" t="s">
        <v>22</v>
      </c>
      <c r="B3367" s="24" t="s">
        <v>148</v>
      </c>
      <c r="C3367" s="25" t="s">
        <v>149</v>
      </c>
      <c r="D3367" s="24" t="s">
        <v>25</v>
      </c>
      <c r="E3367" s="24" t="s">
        <v>32</v>
      </c>
      <c r="F3367" s="24" t="s">
        <v>27</v>
      </c>
      <c r="G3367" s="24" t="s">
        <v>28</v>
      </c>
      <c r="H3367" s="29">
        <f>'Table 1'!$S$12</f>
        <v>35.25</v>
      </c>
      <c r="I3367" s="30"/>
      <c r="J3367" s="30"/>
      <c r="K3367" s="30"/>
      <c r="L3367" s="31"/>
      <c r="M3367" s="31">
        <v>23.5</v>
      </c>
      <c r="N3367" s="32">
        <f t="array" ref="N3367">INDEX([1]!CCA_Weighting[#Data],MATCH(1,([1]!CCA_Weighting[State]=A3367)*([1]!CCA_Weighting[Zone]=B3367),0),MATCH(2021,VALUE([1]!CCA_Weighting[#Headers]),0))*M3367</f>
        <v>0.1503013492554755</v>
      </c>
      <c r="O3367" s="31">
        <f>'Table 1'!$N$8</f>
        <v>30</v>
      </c>
      <c r="P3367" s="32">
        <f t="array" ref="P3367">INDEX([1]!CCA_Weighting[#Data],MATCH(1,([1]!CCA_Weighting[State]=A3367)*([1]!CCA_Weighting[Zone]=B3367),0),MATCH(2022,VALUE([1]!CCA_Weighting[#Headers]),0))*O3367</f>
        <v>0.19187406287933043</v>
      </c>
      <c r="Q3367" s="31">
        <f>'Table 1'!$O$8</f>
        <v>19.5</v>
      </c>
      <c r="R3367" s="31">
        <f>'Table 1'!$Q$8</f>
        <v>30</v>
      </c>
      <c r="S3367">
        <f t="shared" si="364"/>
        <v>176.25</v>
      </c>
      <c r="T3367">
        <f t="shared" si="365"/>
        <v>117.5</v>
      </c>
      <c r="U3367">
        <f t="shared" si="366"/>
        <v>150</v>
      </c>
      <c r="V3367">
        <f t="shared" si="367"/>
        <v>97.5</v>
      </c>
      <c r="W3367" s="28">
        <f t="shared" si="368"/>
        <v>76.375</v>
      </c>
      <c r="X3367" s="28">
        <f t="shared" si="369"/>
        <v>150</v>
      </c>
      <c r="Y3367">
        <f t="shared" si="370"/>
        <v>150</v>
      </c>
    </row>
    <row r="3368" spans="1:25" ht="14.4" x14ac:dyDescent="0.3">
      <c r="A3368" s="20" t="s">
        <v>22</v>
      </c>
      <c r="B3368" s="21" t="s">
        <v>148</v>
      </c>
      <c r="C3368" s="22" t="s">
        <v>149</v>
      </c>
      <c r="D3368" s="21" t="s">
        <v>25</v>
      </c>
      <c r="E3368" s="21" t="s">
        <v>32</v>
      </c>
      <c r="F3368" s="21" t="s">
        <v>29</v>
      </c>
      <c r="G3368" s="21" t="s">
        <v>28</v>
      </c>
      <c r="H3368" s="29">
        <f>'Table 1'!$S$13</f>
        <v>36.75</v>
      </c>
      <c r="I3368" s="30"/>
      <c r="J3368" s="30"/>
      <c r="K3368" s="30"/>
      <c r="L3368" s="31"/>
      <c r="M3368" s="31">
        <v>24.5</v>
      </c>
      <c r="N3368" s="32">
        <f t="array" ref="N3368">INDEX([1]!CCA_Weighting[#Data],MATCH(1,([1]!CCA_Weighting[State]=A3368)*([1]!CCA_Weighting[Zone]=B3368),0),MATCH(2021,VALUE([1]!CCA_Weighting[#Headers]),0))*M3368</f>
        <v>0.15669715135145318</v>
      </c>
      <c r="O3368" s="31">
        <f>'Table 1'!$N$9</f>
        <v>32</v>
      </c>
      <c r="P3368" s="32">
        <f t="array" ref="P3368">INDEX([1]!CCA_Weighting[#Data],MATCH(1,([1]!CCA_Weighting[State]=A3368)*([1]!CCA_Weighting[Zone]=B3368),0),MATCH(2022,VALUE([1]!CCA_Weighting[#Headers]),0))*O3368</f>
        <v>0.20466566707128578</v>
      </c>
      <c r="Q3368" s="31">
        <f>'Table 1'!$O$9</f>
        <v>21</v>
      </c>
      <c r="R3368" s="31">
        <f>'Table 1'!$Q$9</f>
        <v>32</v>
      </c>
      <c r="S3368">
        <f t="shared" si="364"/>
        <v>183.75</v>
      </c>
      <c r="T3368">
        <f t="shared" si="365"/>
        <v>122.5</v>
      </c>
      <c r="U3368">
        <f t="shared" si="366"/>
        <v>160</v>
      </c>
      <c r="V3368">
        <f t="shared" si="367"/>
        <v>105</v>
      </c>
      <c r="W3368" s="28">
        <f t="shared" si="368"/>
        <v>80.390625</v>
      </c>
      <c r="X3368" s="28">
        <f t="shared" si="369"/>
        <v>160</v>
      </c>
      <c r="Y3368">
        <f t="shared" si="370"/>
        <v>160</v>
      </c>
    </row>
    <row r="3369" spans="1:25" ht="14.4" x14ac:dyDescent="0.3">
      <c r="A3369" s="23" t="s">
        <v>22</v>
      </c>
      <c r="B3369" s="24" t="s">
        <v>148</v>
      </c>
      <c r="C3369" s="25" t="s">
        <v>149</v>
      </c>
      <c r="D3369" s="24" t="s">
        <v>25</v>
      </c>
      <c r="E3369" s="24" t="s">
        <v>32</v>
      </c>
      <c r="F3369" s="24" t="s">
        <v>30</v>
      </c>
      <c r="G3369" s="24" t="s">
        <v>28</v>
      </c>
      <c r="H3369" s="29">
        <f>'Table 1'!$S$14</f>
        <v>80</v>
      </c>
      <c r="I3369" s="30"/>
      <c r="J3369" s="30"/>
      <c r="K3369" s="30"/>
      <c r="L3369" s="31"/>
      <c r="M3369" s="31">
        <v>40</v>
      </c>
      <c r="N3369" s="32">
        <f t="array" ref="N3369">INDEX([1]!CCA_Weighting[#Data],MATCH(1,([1]!CCA_Weighting[State]=A3369)*([1]!CCA_Weighting[Zone]=B3369),0),MATCH(2021,VALUE([1]!CCA_Weighting[#Headers]),0))*M3369</f>
        <v>0.25583208383910722</v>
      </c>
      <c r="O3369" s="31">
        <f>'Table 1'!$N$10</f>
        <v>40</v>
      </c>
      <c r="P3369" s="32">
        <f t="array" ref="P3369">INDEX([1]!CCA_Weighting[#Data],MATCH(1,([1]!CCA_Weighting[State]=A3369)*([1]!CCA_Weighting[Zone]=B3369),0),MATCH(2022,VALUE([1]!CCA_Weighting[#Headers]),0))*O3369</f>
        <v>0.25583208383910722</v>
      </c>
      <c r="Q3369" s="31">
        <f>'Table 1'!$O$10</f>
        <v>26</v>
      </c>
      <c r="R3369" s="31">
        <f>'Table 1'!$Q$10</f>
        <v>40</v>
      </c>
      <c r="S3369">
        <f t="shared" si="364"/>
        <v>400</v>
      </c>
      <c r="T3369">
        <f t="shared" si="365"/>
        <v>200</v>
      </c>
      <c r="U3369">
        <f t="shared" si="366"/>
        <v>200</v>
      </c>
      <c r="V3369">
        <f t="shared" si="367"/>
        <v>130</v>
      </c>
      <c r="W3369" s="28">
        <f t="shared" si="368"/>
        <v>130</v>
      </c>
      <c r="X3369" s="28">
        <f t="shared" si="369"/>
        <v>200</v>
      </c>
      <c r="Y3369">
        <f t="shared" si="370"/>
        <v>200</v>
      </c>
    </row>
    <row r="3370" spans="1:25" ht="14.4" x14ac:dyDescent="0.3">
      <c r="A3370" s="20" t="s">
        <v>22</v>
      </c>
      <c r="B3370" s="21" t="s">
        <v>148</v>
      </c>
      <c r="C3370" s="22" t="s">
        <v>149</v>
      </c>
      <c r="D3370" s="21" t="s">
        <v>25</v>
      </c>
      <c r="E3370" s="21" t="s">
        <v>33</v>
      </c>
      <c r="F3370" s="21" t="s">
        <v>27</v>
      </c>
      <c r="G3370" s="21" t="s">
        <v>28</v>
      </c>
      <c r="H3370" s="29">
        <f>'Table 1'!$Y$12</f>
        <v>31.5</v>
      </c>
      <c r="I3370" s="30"/>
      <c r="J3370" s="30"/>
      <c r="K3370" s="30"/>
      <c r="L3370" s="31"/>
      <c r="M3370" s="31">
        <v>21</v>
      </c>
      <c r="N3370" s="32">
        <f t="array" ref="N3370">INDEX([1]!CCA_Weighting[#Data],MATCH(1,([1]!CCA_Weighting[State]=A3370)*([1]!CCA_Weighting[Zone]=B3370),0),MATCH(2021,VALUE([1]!CCA_Weighting[#Headers]),0))*M3370</f>
        <v>0.13431184401553128</v>
      </c>
      <c r="O3370" s="31">
        <f>'Table 1'!$T$12</f>
        <v>21</v>
      </c>
      <c r="P3370" s="32">
        <f t="array" ref="P3370">INDEX([1]!CCA_Weighting[#Data],MATCH(1,([1]!CCA_Weighting[State]=A3370)*([1]!CCA_Weighting[Zone]=B3370),0),MATCH(2022,VALUE([1]!CCA_Weighting[#Headers]),0))*O3370</f>
        <v>0.13431184401553128</v>
      </c>
      <c r="Q3370" s="31">
        <f>'Table 1'!$U$12</f>
        <v>14</v>
      </c>
      <c r="R3370" s="31">
        <f>'Table 1'!$W$12</f>
        <v>21</v>
      </c>
      <c r="S3370">
        <f t="shared" si="364"/>
        <v>157.5</v>
      </c>
      <c r="T3370">
        <f t="shared" si="365"/>
        <v>105</v>
      </c>
      <c r="U3370">
        <f t="shared" si="366"/>
        <v>105</v>
      </c>
      <c r="V3370">
        <f t="shared" si="367"/>
        <v>70</v>
      </c>
      <c r="W3370" s="28">
        <f t="shared" si="368"/>
        <v>70</v>
      </c>
      <c r="X3370" s="28">
        <f t="shared" si="369"/>
        <v>105</v>
      </c>
      <c r="Y3370">
        <f t="shared" si="370"/>
        <v>105</v>
      </c>
    </row>
    <row r="3371" spans="1:25" ht="14.4" x14ac:dyDescent="0.3">
      <c r="A3371" s="23" t="s">
        <v>22</v>
      </c>
      <c r="B3371" s="24" t="s">
        <v>148</v>
      </c>
      <c r="C3371" s="25" t="s">
        <v>149</v>
      </c>
      <c r="D3371" s="24" t="s">
        <v>25</v>
      </c>
      <c r="E3371" s="24" t="s">
        <v>33</v>
      </c>
      <c r="F3371" s="24" t="s">
        <v>29</v>
      </c>
      <c r="G3371" s="24" t="s">
        <v>28</v>
      </c>
      <c r="H3371" s="29">
        <f>'Table 1'!$Y$13</f>
        <v>33</v>
      </c>
      <c r="I3371" s="30"/>
      <c r="J3371" s="30"/>
      <c r="K3371" s="30"/>
      <c r="L3371" s="31"/>
      <c r="M3371" s="31">
        <v>22</v>
      </c>
      <c r="N3371" s="32">
        <f t="array" ref="N3371">INDEX([1]!CCA_Weighting[#Data],MATCH(1,([1]!CCA_Weighting[State]=A3371)*([1]!CCA_Weighting[Zone]=B3371),0),MATCH(2021,VALUE([1]!CCA_Weighting[#Headers]),0))*M3371</f>
        <v>0.14070764611150896</v>
      </c>
      <c r="O3371" s="31">
        <f>'Table 1'!$T$13</f>
        <v>22</v>
      </c>
      <c r="P3371" s="32">
        <f t="array" ref="P3371">INDEX([1]!CCA_Weighting[#Data],MATCH(1,([1]!CCA_Weighting[State]=A3371)*([1]!CCA_Weighting[Zone]=B3371),0),MATCH(2022,VALUE([1]!CCA_Weighting[#Headers]),0))*O3371</f>
        <v>0.14070764611150896</v>
      </c>
      <c r="Q3371" s="31">
        <f>'Table 1'!$U$13</f>
        <v>14.5</v>
      </c>
      <c r="R3371" s="31">
        <f>'Table 1'!$W$13</f>
        <v>22</v>
      </c>
      <c r="S3371">
        <f t="shared" si="364"/>
        <v>165</v>
      </c>
      <c r="T3371">
        <f t="shared" si="365"/>
        <v>110</v>
      </c>
      <c r="U3371">
        <f t="shared" si="366"/>
        <v>110</v>
      </c>
      <c r="V3371">
        <f t="shared" si="367"/>
        <v>72.5</v>
      </c>
      <c r="W3371" s="28">
        <f t="shared" si="368"/>
        <v>72.5</v>
      </c>
      <c r="X3371" s="28">
        <f t="shared" si="369"/>
        <v>110</v>
      </c>
      <c r="Y3371">
        <f t="shared" si="370"/>
        <v>110</v>
      </c>
    </row>
    <row r="3372" spans="1:25" ht="14.4" x14ac:dyDescent="0.3">
      <c r="A3372" s="20" t="s">
        <v>22</v>
      </c>
      <c r="B3372" s="21" t="s">
        <v>148</v>
      </c>
      <c r="C3372" s="22" t="s">
        <v>149</v>
      </c>
      <c r="D3372" s="21" t="s">
        <v>25</v>
      </c>
      <c r="E3372" s="21" t="s">
        <v>33</v>
      </c>
      <c r="F3372" s="21" t="s">
        <v>30</v>
      </c>
      <c r="G3372" s="21" t="s">
        <v>28</v>
      </c>
      <c r="H3372" s="29">
        <f>'Table 1'!$Y$14</f>
        <v>76</v>
      </c>
      <c r="I3372" s="30"/>
      <c r="J3372" s="30"/>
      <c r="K3372" s="30"/>
      <c r="L3372" s="31"/>
      <c r="M3372" s="31">
        <v>38</v>
      </c>
      <c r="N3372" s="32">
        <f t="array" ref="N3372">INDEX([1]!CCA_Weighting[#Data],MATCH(1,([1]!CCA_Weighting[State]=A3372)*([1]!CCA_Weighting[Zone]=B3372),0),MATCH(2021,VALUE([1]!CCA_Weighting[#Headers]),0))*M3372</f>
        <v>0.24304047964715186</v>
      </c>
      <c r="O3372" s="31">
        <f>'Table 1'!$T$14</f>
        <v>38</v>
      </c>
      <c r="P3372" s="32">
        <f t="array" ref="P3372">INDEX([1]!CCA_Weighting[#Data],MATCH(1,([1]!CCA_Weighting[State]=A3372)*([1]!CCA_Weighting[Zone]=B3372),0),MATCH(2022,VALUE([1]!CCA_Weighting[#Headers]),0))*O3372</f>
        <v>0.24304047964715186</v>
      </c>
      <c r="Q3372" s="31">
        <f>'Table 1'!$U$14</f>
        <v>24.5</v>
      </c>
      <c r="R3372" s="31">
        <f>'Table 1'!$W$14</f>
        <v>38</v>
      </c>
      <c r="S3372">
        <f t="shared" si="364"/>
        <v>380</v>
      </c>
      <c r="T3372">
        <f t="shared" si="365"/>
        <v>190</v>
      </c>
      <c r="U3372">
        <f t="shared" si="366"/>
        <v>190</v>
      </c>
      <c r="V3372">
        <f t="shared" si="367"/>
        <v>122.5</v>
      </c>
      <c r="W3372" s="28">
        <f t="shared" si="368"/>
        <v>122.5</v>
      </c>
      <c r="X3372" s="28">
        <f t="shared" si="369"/>
        <v>190</v>
      </c>
      <c r="Y3372">
        <f t="shared" si="370"/>
        <v>190</v>
      </c>
    </row>
    <row r="3373" spans="1:25" ht="14.4" x14ac:dyDescent="0.3">
      <c r="A3373" s="23" t="s">
        <v>22</v>
      </c>
      <c r="B3373" s="24" t="s">
        <v>148</v>
      </c>
      <c r="C3373" s="25" t="s">
        <v>149</v>
      </c>
      <c r="D3373" s="24" t="s">
        <v>25</v>
      </c>
      <c r="E3373" s="24" t="s">
        <v>34</v>
      </c>
      <c r="F3373" s="24" t="s">
        <v>27</v>
      </c>
      <c r="G3373" s="24" t="s">
        <v>28</v>
      </c>
      <c r="H3373" s="29">
        <f>'Table 1'!$Y$8</f>
        <v>42.75</v>
      </c>
      <c r="I3373" s="30"/>
      <c r="J3373" s="30"/>
      <c r="K3373" s="30"/>
      <c r="L3373" s="31"/>
      <c r="M3373" s="31">
        <v>21</v>
      </c>
      <c r="N3373" s="32">
        <f t="array" ref="N3373">INDEX([1]!CCA_Weighting[#Data],MATCH(1,([1]!CCA_Weighting[State]=A3373)*([1]!CCA_Weighting[Zone]=B3373),0),MATCH(2021,VALUE([1]!CCA_Weighting[#Headers]),0))*M3373</f>
        <v>0.13431184401553128</v>
      </c>
      <c r="O3373" s="31">
        <f>'Table 1'!$T$12</f>
        <v>21</v>
      </c>
      <c r="P3373" s="32">
        <f t="array" ref="P3373">INDEX([1]!CCA_Weighting[#Data],MATCH(1,([1]!CCA_Weighting[State]=A3373)*([1]!CCA_Weighting[Zone]=B3373),0),MATCH(2022,VALUE([1]!CCA_Weighting[#Headers]),0))*O3373</f>
        <v>0.13431184401553128</v>
      </c>
      <c r="Q3373" s="31">
        <f>'Table 1'!$U$12</f>
        <v>14</v>
      </c>
      <c r="R3373" s="31">
        <f>'Table 1'!$W$12</f>
        <v>21</v>
      </c>
      <c r="S3373">
        <f t="shared" si="364"/>
        <v>213.75</v>
      </c>
      <c r="T3373">
        <f t="shared" si="365"/>
        <v>105</v>
      </c>
      <c r="U3373">
        <f t="shared" si="366"/>
        <v>105</v>
      </c>
      <c r="V3373">
        <f t="shared" si="367"/>
        <v>70</v>
      </c>
      <c r="W3373" s="28">
        <f t="shared" si="368"/>
        <v>70</v>
      </c>
      <c r="X3373" s="28">
        <f t="shared" si="369"/>
        <v>105</v>
      </c>
      <c r="Y3373">
        <f t="shared" si="370"/>
        <v>105</v>
      </c>
    </row>
    <row r="3374" spans="1:25" ht="14.4" x14ac:dyDescent="0.3">
      <c r="A3374" s="20" t="s">
        <v>22</v>
      </c>
      <c r="B3374" s="21" t="s">
        <v>148</v>
      </c>
      <c r="C3374" s="22" t="s">
        <v>149</v>
      </c>
      <c r="D3374" s="21" t="s">
        <v>25</v>
      </c>
      <c r="E3374" s="21" t="s">
        <v>34</v>
      </c>
      <c r="F3374" s="21" t="s">
        <v>29</v>
      </c>
      <c r="G3374" s="21" t="s">
        <v>28</v>
      </c>
      <c r="H3374" s="29">
        <f>'Table 1'!$Y$9</f>
        <v>45</v>
      </c>
      <c r="I3374" s="30"/>
      <c r="J3374" s="30"/>
      <c r="K3374" s="30"/>
      <c r="L3374" s="31"/>
      <c r="M3374" s="31">
        <v>22</v>
      </c>
      <c r="N3374" s="32">
        <f t="array" ref="N3374">INDEX([1]!CCA_Weighting[#Data],MATCH(1,([1]!CCA_Weighting[State]=A3374)*([1]!CCA_Weighting[Zone]=B3374),0),MATCH(2021,VALUE([1]!CCA_Weighting[#Headers]),0))*M3374</f>
        <v>0.14070764611150896</v>
      </c>
      <c r="O3374" s="31">
        <f>'Table 1'!$T$13</f>
        <v>22</v>
      </c>
      <c r="P3374" s="32">
        <f t="array" ref="P3374">INDEX([1]!CCA_Weighting[#Data],MATCH(1,([1]!CCA_Weighting[State]=A3374)*([1]!CCA_Weighting[Zone]=B3374),0),MATCH(2022,VALUE([1]!CCA_Weighting[#Headers]),0))*O3374</f>
        <v>0.14070764611150896</v>
      </c>
      <c r="Q3374" s="31">
        <f>'Table 1'!$U$13</f>
        <v>14.5</v>
      </c>
      <c r="R3374" s="31">
        <f>'Table 1'!$W$13</f>
        <v>22</v>
      </c>
      <c r="S3374">
        <f t="shared" si="364"/>
        <v>225</v>
      </c>
      <c r="T3374">
        <f t="shared" si="365"/>
        <v>110</v>
      </c>
      <c r="U3374">
        <f t="shared" si="366"/>
        <v>110</v>
      </c>
      <c r="V3374">
        <f t="shared" si="367"/>
        <v>72.5</v>
      </c>
      <c r="W3374" s="28">
        <f t="shared" si="368"/>
        <v>72.5</v>
      </c>
      <c r="X3374" s="28">
        <f t="shared" si="369"/>
        <v>110</v>
      </c>
      <c r="Y3374">
        <f t="shared" si="370"/>
        <v>110</v>
      </c>
    </row>
    <row r="3375" spans="1:25" ht="14.4" x14ac:dyDescent="0.3">
      <c r="A3375" s="23" t="s">
        <v>22</v>
      </c>
      <c r="B3375" s="24" t="s">
        <v>148</v>
      </c>
      <c r="C3375" s="25" t="s">
        <v>149</v>
      </c>
      <c r="D3375" s="24" t="s">
        <v>25</v>
      </c>
      <c r="E3375" s="24" t="s">
        <v>34</v>
      </c>
      <c r="F3375" s="24" t="s">
        <v>30</v>
      </c>
      <c r="G3375" s="24" t="s">
        <v>28</v>
      </c>
      <c r="H3375" s="29">
        <f>'Table 1'!$Y$10</f>
        <v>76</v>
      </c>
      <c r="I3375" s="30"/>
      <c r="J3375" s="30"/>
      <c r="K3375" s="30"/>
      <c r="L3375" s="31"/>
      <c r="M3375" s="31">
        <v>38</v>
      </c>
      <c r="N3375" s="32">
        <f t="array" ref="N3375">INDEX([1]!CCA_Weighting[#Data],MATCH(1,([1]!CCA_Weighting[State]=A3375)*([1]!CCA_Weighting[Zone]=B3375),0),MATCH(2021,VALUE([1]!CCA_Weighting[#Headers]),0))*M3375</f>
        <v>0.24304047964715186</v>
      </c>
      <c r="O3375" s="31">
        <f>'Table 1'!$T$14</f>
        <v>38</v>
      </c>
      <c r="P3375" s="32">
        <f t="array" ref="P3375">INDEX([1]!CCA_Weighting[#Data],MATCH(1,([1]!CCA_Weighting[State]=A3375)*([1]!CCA_Weighting[Zone]=B3375),0),MATCH(2022,VALUE([1]!CCA_Weighting[#Headers]),0))*O3375</f>
        <v>0.24304047964715186</v>
      </c>
      <c r="Q3375" s="31">
        <f>'Table 1'!$U$14</f>
        <v>24.5</v>
      </c>
      <c r="R3375" s="31">
        <f>'Table 1'!$W$14</f>
        <v>38</v>
      </c>
      <c r="S3375">
        <f t="shared" si="364"/>
        <v>380</v>
      </c>
      <c r="T3375">
        <f t="shared" si="365"/>
        <v>190</v>
      </c>
      <c r="U3375">
        <f t="shared" si="366"/>
        <v>190</v>
      </c>
      <c r="V3375">
        <f t="shared" si="367"/>
        <v>122.5</v>
      </c>
      <c r="W3375" s="28">
        <f t="shared" si="368"/>
        <v>122.5</v>
      </c>
      <c r="X3375" s="28">
        <f t="shared" si="369"/>
        <v>190</v>
      </c>
      <c r="Y3375">
        <f t="shared" si="370"/>
        <v>190</v>
      </c>
    </row>
    <row r="3376" spans="1:25" ht="14.4" x14ac:dyDescent="0.3">
      <c r="A3376" s="20" t="s">
        <v>22</v>
      </c>
      <c r="B3376" s="21" t="s">
        <v>148</v>
      </c>
      <c r="C3376" s="22" t="s">
        <v>149</v>
      </c>
      <c r="D3376" s="21" t="s">
        <v>35</v>
      </c>
      <c r="E3376" s="22" t="s">
        <v>26</v>
      </c>
      <c r="F3376" s="21" t="s">
        <v>27</v>
      </c>
      <c r="G3376" s="21" t="s">
        <v>28</v>
      </c>
      <c r="H3376" s="29">
        <f>'Table 1'!$G$12</f>
        <v>40.5</v>
      </c>
      <c r="I3376" s="30"/>
      <c r="J3376" s="30"/>
      <c r="K3376" s="30"/>
      <c r="L3376" s="31"/>
      <c r="M3376" s="31">
        <v>27</v>
      </c>
      <c r="N3376" s="32">
        <f t="array" ref="N3376">INDEX([1]!CCA_Weighting[#Data],MATCH(1,([1]!CCA_Weighting[State]=A3376)*([1]!CCA_Weighting[Zone]=B3376),0),MATCH(2021,VALUE([1]!CCA_Weighting[#Headers]),0))*M3376</f>
        <v>0.17268665659139737</v>
      </c>
      <c r="O3376" s="31">
        <f>'Table 1'!$B$12</f>
        <v>27</v>
      </c>
      <c r="P3376" s="32">
        <f t="array" ref="P3376">INDEX([1]!CCA_Weighting[#Data],MATCH(1,([1]!CCA_Weighting[State]=A3376)*([1]!CCA_Weighting[Zone]=B3376),0),MATCH(2022,VALUE([1]!CCA_Weighting[#Headers]),0))*O3376</f>
        <v>0.17268665659139737</v>
      </c>
      <c r="Q3376" s="31">
        <f>'Table 1'!$C$12</f>
        <v>18</v>
      </c>
      <c r="R3376" s="31">
        <f>'Table 1'!$E$12</f>
        <v>27</v>
      </c>
      <c r="S3376">
        <f t="shared" si="364"/>
        <v>202.5</v>
      </c>
      <c r="T3376">
        <f t="shared" si="365"/>
        <v>135</v>
      </c>
      <c r="U3376">
        <f t="shared" si="366"/>
        <v>135</v>
      </c>
      <c r="V3376">
        <f t="shared" si="367"/>
        <v>90</v>
      </c>
      <c r="W3376" s="28">
        <f t="shared" si="368"/>
        <v>90</v>
      </c>
      <c r="X3376" s="28">
        <f t="shared" si="369"/>
        <v>135</v>
      </c>
      <c r="Y3376">
        <f t="shared" si="370"/>
        <v>135</v>
      </c>
    </row>
    <row r="3377" spans="1:25" ht="14.4" x14ac:dyDescent="0.3">
      <c r="A3377" s="23" t="s">
        <v>22</v>
      </c>
      <c r="B3377" s="24" t="s">
        <v>148</v>
      </c>
      <c r="C3377" s="25" t="s">
        <v>149</v>
      </c>
      <c r="D3377" s="24" t="s">
        <v>35</v>
      </c>
      <c r="E3377" s="25" t="s">
        <v>26</v>
      </c>
      <c r="F3377" s="24" t="s">
        <v>29</v>
      </c>
      <c r="G3377" s="24" t="s">
        <v>28</v>
      </c>
      <c r="H3377" s="29">
        <f>'Table 1'!$G$13</f>
        <v>43.5</v>
      </c>
      <c r="I3377" s="30"/>
      <c r="J3377" s="30"/>
      <c r="K3377" s="30"/>
      <c r="L3377" s="31"/>
      <c r="M3377" s="31">
        <v>29</v>
      </c>
      <c r="N3377" s="32">
        <f t="array" ref="N3377">INDEX([1]!CCA_Weighting[#Data],MATCH(1,([1]!CCA_Weighting[State]=A3377)*([1]!CCA_Weighting[Zone]=B3377),0),MATCH(2021,VALUE([1]!CCA_Weighting[#Headers]),0))*M3377</f>
        <v>0.18547826078335275</v>
      </c>
      <c r="O3377" s="31">
        <f>'Table 1'!$B$13</f>
        <v>29</v>
      </c>
      <c r="P3377" s="32">
        <f t="array" ref="P3377">INDEX([1]!CCA_Weighting[#Data],MATCH(1,([1]!CCA_Weighting[State]=A3377)*([1]!CCA_Weighting[Zone]=B3377),0),MATCH(2022,VALUE([1]!CCA_Weighting[#Headers]),0))*O3377</f>
        <v>0.18547826078335275</v>
      </c>
      <c r="Q3377" s="31">
        <f>'Table 1'!$C$13</f>
        <v>19</v>
      </c>
      <c r="R3377" s="31">
        <f>'Table 1'!$E$13</f>
        <v>29</v>
      </c>
      <c r="S3377">
        <f t="shared" si="364"/>
        <v>217.5</v>
      </c>
      <c r="T3377">
        <f t="shared" si="365"/>
        <v>145</v>
      </c>
      <c r="U3377">
        <f t="shared" si="366"/>
        <v>145</v>
      </c>
      <c r="V3377">
        <f t="shared" si="367"/>
        <v>95</v>
      </c>
      <c r="W3377" s="28">
        <f t="shared" si="368"/>
        <v>95</v>
      </c>
      <c r="X3377" s="28">
        <f t="shared" si="369"/>
        <v>145</v>
      </c>
      <c r="Y3377">
        <f t="shared" si="370"/>
        <v>145</v>
      </c>
    </row>
    <row r="3378" spans="1:25" ht="14.4" x14ac:dyDescent="0.3">
      <c r="A3378" s="20" t="s">
        <v>22</v>
      </c>
      <c r="B3378" s="21" t="s">
        <v>148</v>
      </c>
      <c r="C3378" s="22" t="s">
        <v>149</v>
      </c>
      <c r="D3378" s="21" t="s">
        <v>35</v>
      </c>
      <c r="E3378" s="22" t="s">
        <v>26</v>
      </c>
      <c r="F3378" s="21" t="s">
        <v>30</v>
      </c>
      <c r="G3378" s="21" t="s">
        <v>28</v>
      </c>
      <c r="H3378" s="29">
        <f>'Table 1'!$G$14</f>
        <v>110</v>
      </c>
      <c r="I3378" s="30"/>
      <c r="J3378" s="30"/>
      <c r="K3378" s="30"/>
      <c r="L3378" s="31"/>
      <c r="M3378" s="31">
        <v>55</v>
      </c>
      <c r="N3378" s="32">
        <f t="array" ref="N3378">INDEX([1]!CCA_Weighting[#Data],MATCH(1,([1]!CCA_Weighting[State]=A3378)*([1]!CCA_Weighting[Zone]=B3378),0),MATCH(2021,VALUE([1]!CCA_Weighting[#Headers]),0))*M3378</f>
        <v>0.35176911527877242</v>
      </c>
      <c r="O3378" s="31">
        <f>'Table 1'!$B$14</f>
        <v>55</v>
      </c>
      <c r="P3378" s="32">
        <f t="array" ref="P3378">INDEX([1]!CCA_Weighting[#Data],MATCH(1,([1]!CCA_Weighting[State]=A3378)*([1]!CCA_Weighting[Zone]=B3378),0),MATCH(2022,VALUE([1]!CCA_Weighting[#Headers]),0))*O3378</f>
        <v>0.35176911527877242</v>
      </c>
      <c r="Q3378" s="31">
        <f>'Table 1'!$C$14</f>
        <v>36</v>
      </c>
      <c r="R3378" s="31">
        <f>'Table 1'!$E$14</f>
        <v>55</v>
      </c>
      <c r="S3378">
        <f t="shared" si="364"/>
        <v>550</v>
      </c>
      <c r="T3378">
        <f t="shared" si="365"/>
        <v>275</v>
      </c>
      <c r="U3378">
        <f t="shared" si="366"/>
        <v>275</v>
      </c>
      <c r="V3378">
        <f t="shared" si="367"/>
        <v>180</v>
      </c>
      <c r="W3378" s="28">
        <f t="shared" si="368"/>
        <v>180</v>
      </c>
      <c r="X3378" s="28">
        <f t="shared" si="369"/>
        <v>275</v>
      </c>
      <c r="Y3378">
        <f t="shared" si="370"/>
        <v>275</v>
      </c>
    </row>
    <row r="3379" spans="1:25" ht="14.4" x14ac:dyDescent="0.3">
      <c r="A3379" s="23" t="s">
        <v>22</v>
      </c>
      <c r="B3379" s="24" t="s">
        <v>148</v>
      </c>
      <c r="C3379" s="25" t="s">
        <v>149</v>
      </c>
      <c r="D3379" s="24" t="s">
        <v>35</v>
      </c>
      <c r="E3379" s="24" t="s">
        <v>31</v>
      </c>
      <c r="F3379" s="24" t="s">
        <v>27</v>
      </c>
      <c r="G3379" s="24" t="s">
        <v>28</v>
      </c>
      <c r="H3379" s="29">
        <f>'Table 1'!$M$12</f>
        <v>37.5</v>
      </c>
      <c r="I3379" s="30"/>
      <c r="J3379" s="30"/>
      <c r="K3379" s="30"/>
      <c r="L3379" s="31"/>
      <c r="M3379" s="31">
        <v>25</v>
      </c>
      <c r="N3379" s="32">
        <f t="array" ref="N3379">INDEX([1]!CCA_Weighting[#Data],MATCH(1,([1]!CCA_Weighting[State]=A3379)*([1]!CCA_Weighting[Zone]=B3379),0),MATCH(2021,VALUE([1]!CCA_Weighting[#Headers]),0))*M3379</f>
        <v>0.15989505239944202</v>
      </c>
      <c r="O3379" s="31">
        <f>'Table 1'!$H$12</f>
        <v>25</v>
      </c>
      <c r="P3379" s="32">
        <f t="array" ref="P3379">INDEX([1]!CCA_Weighting[#Data],MATCH(1,([1]!CCA_Weighting[State]=A3379)*([1]!CCA_Weighting[Zone]=B3379),0),MATCH(2022,VALUE([1]!CCA_Weighting[#Headers]),0))*O3379</f>
        <v>0.15989505239944202</v>
      </c>
      <c r="Q3379" s="31">
        <f>'Table 1'!$I$12</f>
        <v>16</v>
      </c>
      <c r="R3379" s="31">
        <f>'Table 1'!$K$12</f>
        <v>25</v>
      </c>
      <c r="S3379">
        <f t="shared" si="364"/>
        <v>187.5</v>
      </c>
      <c r="T3379">
        <f t="shared" si="365"/>
        <v>125</v>
      </c>
      <c r="U3379">
        <f t="shared" si="366"/>
        <v>125</v>
      </c>
      <c r="V3379">
        <f t="shared" si="367"/>
        <v>80</v>
      </c>
      <c r="W3379" s="28">
        <f t="shared" si="368"/>
        <v>80</v>
      </c>
      <c r="X3379" s="28">
        <f t="shared" si="369"/>
        <v>125</v>
      </c>
      <c r="Y3379">
        <f t="shared" si="370"/>
        <v>125</v>
      </c>
    </row>
    <row r="3380" spans="1:25" ht="14.4" x14ac:dyDescent="0.3">
      <c r="A3380" s="20" t="s">
        <v>22</v>
      </c>
      <c r="B3380" s="21" t="s">
        <v>148</v>
      </c>
      <c r="C3380" s="22" t="s">
        <v>149</v>
      </c>
      <c r="D3380" s="21" t="s">
        <v>35</v>
      </c>
      <c r="E3380" s="21" t="s">
        <v>31</v>
      </c>
      <c r="F3380" s="21" t="s">
        <v>29</v>
      </c>
      <c r="G3380" s="21" t="s">
        <v>28</v>
      </c>
      <c r="H3380" s="29">
        <f>'Table 1'!$M$13</f>
        <v>39.75</v>
      </c>
      <c r="I3380" s="30"/>
      <c r="J3380" s="30"/>
      <c r="K3380" s="30"/>
      <c r="L3380" s="31"/>
      <c r="M3380" s="31">
        <v>26.5</v>
      </c>
      <c r="N3380" s="32">
        <f t="array" ref="N3380">INDEX([1]!CCA_Weighting[#Data],MATCH(1,([1]!CCA_Weighting[State]=A3380)*([1]!CCA_Weighting[Zone]=B3380),0),MATCH(2021,VALUE([1]!CCA_Weighting[#Headers]),0))*M3380</f>
        <v>0.16948875554340853</v>
      </c>
      <c r="O3380" s="31">
        <f>'Table 1'!$H$13</f>
        <v>26.5</v>
      </c>
      <c r="P3380" s="32">
        <f t="array" ref="P3380">INDEX([1]!CCA_Weighting[#Data],MATCH(1,([1]!CCA_Weighting[State]=A3380)*([1]!CCA_Weighting[Zone]=B3380),0),MATCH(2022,VALUE([1]!CCA_Weighting[#Headers]),0))*O3380</f>
        <v>0.16948875554340853</v>
      </c>
      <c r="Q3380" s="31">
        <f>'Table 1'!$I$13</f>
        <v>17</v>
      </c>
      <c r="R3380" s="31">
        <f>'Table 1'!$K$13</f>
        <v>26.5</v>
      </c>
      <c r="S3380">
        <f t="shared" si="364"/>
        <v>198.75</v>
      </c>
      <c r="T3380">
        <f t="shared" si="365"/>
        <v>132.5</v>
      </c>
      <c r="U3380">
        <f t="shared" si="366"/>
        <v>132.5</v>
      </c>
      <c r="V3380">
        <f t="shared" si="367"/>
        <v>85</v>
      </c>
      <c r="W3380" s="28">
        <f t="shared" si="368"/>
        <v>85</v>
      </c>
      <c r="X3380" s="28">
        <f t="shared" si="369"/>
        <v>132.5</v>
      </c>
      <c r="Y3380">
        <f t="shared" si="370"/>
        <v>132.5</v>
      </c>
    </row>
    <row r="3381" spans="1:25" ht="14.4" x14ac:dyDescent="0.3">
      <c r="A3381" s="23" t="s">
        <v>22</v>
      </c>
      <c r="B3381" s="24" t="s">
        <v>148</v>
      </c>
      <c r="C3381" s="25" t="s">
        <v>149</v>
      </c>
      <c r="D3381" s="24" t="s">
        <v>35</v>
      </c>
      <c r="E3381" s="24" t="s">
        <v>31</v>
      </c>
      <c r="F3381" s="24" t="s">
        <v>30</v>
      </c>
      <c r="G3381" s="24" t="s">
        <v>28</v>
      </c>
      <c r="H3381" s="29">
        <f>'Table 1'!$M$14</f>
        <v>100</v>
      </c>
      <c r="I3381" s="30"/>
      <c r="J3381" s="30"/>
      <c r="K3381" s="30"/>
      <c r="L3381" s="31"/>
      <c r="M3381" s="31">
        <v>50</v>
      </c>
      <c r="N3381" s="32">
        <f t="array" ref="N3381">INDEX([1]!CCA_Weighting[#Data],MATCH(1,([1]!CCA_Weighting[State]=A3381)*([1]!CCA_Weighting[Zone]=B3381),0),MATCH(2021,VALUE([1]!CCA_Weighting[#Headers]),0))*M3381</f>
        <v>0.31979010479888403</v>
      </c>
      <c r="O3381" s="31">
        <f>'Table 1'!$H$14</f>
        <v>50</v>
      </c>
      <c r="P3381" s="32">
        <f t="array" ref="P3381">INDEX([1]!CCA_Weighting[#Data],MATCH(1,([1]!CCA_Weighting[State]=A3381)*([1]!CCA_Weighting[Zone]=B3381),0),MATCH(2022,VALUE([1]!CCA_Weighting[#Headers]),0))*O3381</f>
        <v>0.31979010479888403</v>
      </c>
      <c r="Q3381" s="31">
        <f>'Table 1'!$I$14</f>
        <v>32.5</v>
      </c>
      <c r="R3381" s="31">
        <f>'Table 1'!$K$14</f>
        <v>50</v>
      </c>
      <c r="S3381">
        <f t="shared" si="364"/>
        <v>500</v>
      </c>
      <c r="T3381">
        <f t="shared" si="365"/>
        <v>250</v>
      </c>
      <c r="U3381">
        <f t="shared" si="366"/>
        <v>250</v>
      </c>
      <c r="V3381">
        <f t="shared" si="367"/>
        <v>162.5</v>
      </c>
      <c r="W3381" s="28">
        <f t="shared" si="368"/>
        <v>162.5</v>
      </c>
      <c r="X3381" s="28">
        <f t="shared" si="369"/>
        <v>250</v>
      </c>
      <c r="Y3381">
        <f t="shared" si="370"/>
        <v>250</v>
      </c>
    </row>
    <row r="3382" spans="1:25" ht="14.4" x14ac:dyDescent="0.3">
      <c r="A3382" s="20" t="s">
        <v>22</v>
      </c>
      <c r="B3382" s="21" t="s">
        <v>148</v>
      </c>
      <c r="C3382" s="22" t="s">
        <v>149</v>
      </c>
      <c r="D3382" s="21" t="s">
        <v>35</v>
      </c>
      <c r="E3382" s="21" t="s">
        <v>32</v>
      </c>
      <c r="F3382" s="21" t="s">
        <v>27</v>
      </c>
      <c r="G3382" s="21" t="s">
        <v>28</v>
      </c>
      <c r="H3382" s="29">
        <f>'Table 1'!$S$12</f>
        <v>35.25</v>
      </c>
      <c r="I3382" s="30"/>
      <c r="J3382" s="30"/>
      <c r="K3382" s="30"/>
      <c r="L3382" s="31"/>
      <c r="M3382" s="31">
        <v>23.5</v>
      </c>
      <c r="N3382" s="32">
        <f t="array" ref="N3382">INDEX([1]!CCA_Weighting[#Data],MATCH(1,([1]!CCA_Weighting[State]=A3382)*([1]!CCA_Weighting[Zone]=B3382),0),MATCH(2021,VALUE([1]!CCA_Weighting[#Headers]),0))*M3382</f>
        <v>0.1503013492554755</v>
      </c>
      <c r="O3382" s="31">
        <f>'Table 1'!$N$8</f>
        <v>30</v>
      </c>
      <c r="P3382" s="32">
        <f t="array" ref="P3382">INDEX([1]!CCA_Weighting[#Data],MATCH(1,([1]!CCA_Weighting[State]=A3382)*([1]!CCA_Weighting[Zone]=B3382),0),MATCH(2022,VALUE([1]!CCA_Weighting[#Headers]),0))*O3382</f>
        <v>0.19187406287933043</v>
      </c>
      <c r="Q3382" s="31">
        <f>'Table 1'!$O$8</f>
        <v>19.5</v>
      </c>
      <c r="R3382" s="31">
        <f>'Table 1'!$Q$8</f>
        <v>30</v>
      </c>
      <c r="S3382">
        <f t="shared" si="364"/>
        <v>176.25</v>
      </c>
      <c r="T3382">
        <f t="shared" si="365"/>
        <v>117.5</v>
      </c>
      <c r="U3382">
        <f t="shared" si="366"/>
        <v>150</v>
      </c>
      <c r="V3382">
        <f t="shared" si="367"/>
        <v>97.5</v>
      </c>
      <c r="W3382" s="28">
        <f t="shared" si="368"/>
        <v>76.375</v>
      </c>
      <c r="X3382" s="28">
        <f t="shared" si="369"/>
        <v>150</v>
      </c>
      <c r="Y3382">
        <f t="shared" si="370"/>
        <v>150</v>
      </c>
    </row>
    <row r="3383" spans="1:25" ht="14.4" x14ac:dyDescent="0.3">
      <c r="A3383" s="23" t="s">
        <v>22</v>
      </c>
      <c r="B3383" s="24" t="s">
        <v>148</v>
      </c>
      <c r="C3383" s="25" t="s">
        <v>149</v>
      </c>
      <c r="D3383" s="24" t="s">
        <v>35</v>
      </c>
      <c r="E3383" s="24" t="s">
        <v>32</v>
      </c>
      <c r="F3383" s="24" t="s">
        <v>29</v>
      </c>
      <c r="G3383" s="24" t="s">
        <v>28</v>
      </c>
      <c r="H3383" s="29">
        <f>'Table 1'!$S$13</f>
        <v>36.75</v>
      </c>
      <c r="I3383" s="30"/>
      <c r="J3383" s="30"/>
      <c r="K3383" s="30"/>
      <c r="L3383" s="31"/>
      <c r="M3383" s="31">
        <v>24.5</v>
      </c>
      <c r="N3383" s="32">
        <f t="array" ref="N3383">INDEX([1]!CCA_Weighting[#Data],MATCH(1,([1]!CCA_Weighting[State]=A3383)*([1]!CCA_Weighting[Zone]=B3383),0),MATCH(2021,VALUE([1]!CCA_Weighting[#Headers]),0))*M3383</f>
        <v>0.15669715135145318</v>
      </c>
      <c r="O3383" s="31">
        <f>'Table 1'!$N$9</f>
        <v>32</v>
      </c>
      <c r="P3383" s="32">
        <f t="array" ref="P3383">INDEX([1]!CCA_Weighting[#Data],MATCH(1,([1]!CCA_Weighting[State]=A3383)*([1]!CCA_Weighting[Zone]=B3383),0),MATCH(2022,VALUE([1]!CCA_Weighting[#Headers]),0))*O3383</f>
        <v>0.20466566707128578</v>
      </c>
      <c r="Q3383" s="31">
        <f>'Table 1'!$O$9</f>
        <v>21</v>
      </c>
      <c r="R3383" s="31">
        <f>'Table 1'!$Q$9</f>
        <v>32</v>
      </c>
      <c r="S3383">
        <f t="shared" si="364"/>
        <v>183.75</v>
      </c>
      <c r="T3383">
        <f t="shared" si="365"/>
        <v>122.5</v>
      </c>
      <c r="U3383">
        <f t="shared" si="366"/>
        <v>160</v>
      </c>
      <c r="V3383">
        <f t="shared" si="367"/>
        <v>105</v>
      </c>
      <c r="W3383" s="28">
        <f t="shared" si="368"/>
        <v>80.390625</v>
      </c>
      <c r="X3383" s="28">
        <f t="shared" si="369"/>
        <v>160</v>
      </c>
      <c r="Y3383">
        <f t="shared" si="370"/>
        <v>160</v>
      </c>
    </row>
    <row r="3384" spans="1:25" ht="14.4" x14ac:dyDescent="0.3">
      <c r="A3384" s="20" t="s">
        <v>22</v>
      </c>
      <c r="B3384" s="21" t="s">
        <v>148</v>
      </c>
      <c r="C3384" s="22" t="s">
        <v>149</v>
      </c>
      <c r="D3384" s="21" t="s">
        <v>35</v>
      </c>
      <c r="E3384" s="21" t="s">
        <v>32</v>
      </c>
      <c r="F3384" s="21" t="s">
        <v>30</v>
      </c>
      <c r="G3384" s="21" t="s">
        <v>28</v>
      </c>
      <c r="H3384" s="29">
        <f>'Table 1'!$S$14</f>
        <v>80</v>
      </c>
      <c r="I3384" s="30"/>
      <c r="J3384" s="30"/>
      <c r="K3384" s="30"/>
      <c r="L3384" s="31"/>
      <c r="M3384" s="31">
        <v>40</v>
      </c>
      <c r="N3384" s="32">
        <f t="array" ref="N3384">INDEX([1]!CCA_Weighting[#Data],MATCH(1,([1]!CCA_Weighting[State]=A3384)*([1]!CCA_Weighting[Zone]=B3384),0),MATCH(2021,VALUE([1]!CCA_Weighting[#Headers]),0))*M3384</f>
        <v>0.25583208383910722</v>
      </c>
      <c r="O3384" s="31">
        <f>'Table 1'!$N$10</f>
        <v>40</v>
      </c>
      <c r="P3384" s="32">
        <f t="array" ref="P3384">INDEX([1]!CCA_Weighting[#Data],MATCH(1,([1]!CCA_Weighting[State]=A3384)*([1]!CCA_Weighting[Zone]=B3384),0),MATCH(2022,VALUE([1]!CCA_Weighting[#Headers]),0))*O3384</f>
        <v>0.25583208383910722</v>
      </c>
      <c r="Q3384" s="31">
        <f>'Table 1'!$O$10</f>
        <v>26</v>
      </c>
      <c r="R3384" s="31">
        <f>'Table 1'!$Q$10</f>
        <v>40</v>
      </c>
      <c r="S3384">
        <f t="shared" si="364"/>
        <v>400</v>
      </c>
      <c r="T3384">
        <f t="shared" si="365"/>
        <v>200</v>
      </c>
      <c r="U3384">
        <f t="shared" si="366"/>
        <v>200</v>
      </c>
      <c r="V3384">
        <f t="shared" si="367"/>
        <v>130</v>
      </c>
      <c r="W3384" s="28">
        <f t="shared" si="368"/>
        <v>130</v>
      </c>
      <c r="X3384" s="28">
        <f t="shared" si="369"/>
        <v>200</v>
      </c>
      <c r="Y3384">
        <f t="shared" si="370"/>
        <v>200</v>
      </c>
    </row>
    <row r="3385" spans="1:25" ht="14.4" x14ac:dyDescent="0.3">
      <c r="A3385" s="23" t="s">
        <v>22</v>
      </c>
      <c r="B3385" s="24" t="s">
        <v>148</v>
      </c>
      <c r="C3385" s="25" t="s">
        <v>149</v>
      </c>
      <c r="D3385" s="24" t="s">
        <v>35</v>
      </c>
      <c r="E3385" s="24" t="s">
        <v>33</v>
      </c>
      <c r="F3385" s="24" t="s">
        <v>27</v>
      </c>
      <c r="G3385" s="24" t="s">
        <v>28</v>
      </c>
      <c r="H3385" s="29">
        <f>'Table 1'!$Y$12</f>
        <v>31.5</v>
      </c>
      <c r="I3385" s="30"/>
      <c r="J3385" s="30"/>
      <c r="K3385" s="30"/>
      <c r="L3385" s="31"/>
      <c r="M3385" s="31">
        <v>21</v>
      </c>
      <c r="N3385" s="32">
        <f t="array" ref="N3385">INDEX([1]!CCA_Weighting[#Data],MATCH(1,([1]!CCA_Weighting[State]=A3385)*([1]!CCA_Weighting[Zone]=B3385),0),MATCH(2021,VALUE([1]!CCA_Weighting[#Headers]),0))*M3385</f>
        <v>0.13431184401553128</v>
      </c>
      <c r="O3385" s="31">
        <f>'Table 1'!$T$12</f>
        <v>21</v>
      </c>
      <c r="P3385" s="32">
        <f t="array" ref="P3385">INDEX([1]!CCA_Weighting[#Data],MATCH(1,([1]!CCA_Weighting[State]=A3385)*([1]!CCA_Weighting[Zone]=B3385),0),MATCH(2022,VALUE([1]!CCA_Weighting[#Headers]),0))*O3385</f>
        <v>0.13431184401553128</v>
      </c>
      <c r="Q3385" s="31">
        <f>'Table 1'!$U$12</f>
        <v>14</v>
      </c>
      <c r="R3385" s="31">
        <f>'Table 1'!$W$12</f>
        <v>21</v>
      </c>
      <c r="S3385">
        <f t="shared" si="364"/>
        <v>157.5</v>
      </c>
      <c r="T3385">
        <f t="shared" si="365"/>
        <v>105</v>
      </c>
      <c r="U3385">
        <f t="shared" si="366"/>
        <v>105</v>
      </c>
      <c r="V3385">
        <f t="shared" si="367"/>
        <v>70</v>
      </c>
      <c r="W3385" s="28">
        <f t="shared" si="368"/>
        <v>70</v>
      </c>
      <c r="X3385" s="28">
        <f t="shared" si="369"/>
        <v>105</v>
      </c>
      <c r="Y3385">
        <f t="shared" si="370"/>
        <v>105</v>
      </c>
    </row>
    <row r="3386" spans="1:25" ht="14.4" x14ac:dyDescent="0.3">
      <c r="A3386" s="20" t="s">
        <v>22</v>
      </c>
      <c r="B3386" s="21" t="s">
        <v>148</v>
      </c>
      <c r="C3386" s="22" t="s">
        <v>149</v>
      </c>
      <c r="D3386" s="21" t="s">
        <v>35</v>
      </c>
      <c r="E3386" s="21" t="s">
        <v>33</v>
      </c>
      <c r="F3386" s="21" t="s">
        <v>29</v>
      </c>
      <c r="G3386" s="21" t="s">
        <v>28</v>
      </c>
      <c r="H3386" s="29">
        <f>'Table 1'!$Y$13</f>
        <v>33</v>
      </c>
      <c r="I3386" s="30"/>
      <c r="J3386" s="30"/>
      <c r="K3386" s="30"/>
      <c r="L3386" s="31"/>
      <c r="M3386" s="31">
        <v>22</v>
      </c>
      <c r="N3386" s="32">
        <f t="array" ref="N3386">INDEX([1]!CCA_Weighting[#Data],MATCH(1,([1]!CCA_Weighting[State]=A3386)*([1]!CCA_Weighting[Zone]=B3386),0),MATCH(2021,VALUE([1]!CCA_Weighting[#Headers]),0))*M3386</f>
        <v>0.14070764611150896</v>
      </c>
      <c r="O3386" s="31">
        <f>'Table 1'!$T$13</f>
        <v>22</v>
      </c>
      <c r="P3386" s="32">
        <f t="array" ref="P3386">INDEX([1]!CCA_Weighting[#Data],MATCH(1,([1]!CCA_Weighting[State]=A3386)*([1]!CCA_Weighting[Zone]=B3386),0),MATCH(2022,VALUE([1]!CCA_Weighting[#Headers]),0))*O3386</f>
        <v>0.14070764611150896</v>
      </c>
      <c r="Q3386" s="31">
        <f>'Table 1'!$U$13</f>
        <v>14.5</v>
      </c>
      <c r="R3386" s="31">
        <f>'Table 1'!$W$13</f>
        <v>22</v>
      </c>
      <c r="S3386">
        <f t="shared" si="364"/>
        <v>165</v>
      </c>
      <c r="T3386">
        <f t="shared" si="365"/>
        <v>110</v>
      </c>
      <c r="U3386">
        <f t="shared" si="366"/>
        <v>110</v>
      </c>
      <c r="V3386">
        <f t="shared" si="367"/>
        <v>72.5</v>
      </c>
      <c r="W3386" s="28">
        <f t="shared" si="368"/>
        <v>72.5</v>
      </c>
      <c r="X3386" s="28">
        <f t="shared" si="369"/>
        <v>110</v>
      </c>
      <c r="Y3386">
        <f t="shared" si="370"/>
        <v>110</v>
      </c>
    </row>
    <row r="3387" spans="1:25" ht="14.4" x14ac:dyDescent="0.3">
      <c r="A3387" s="23" t="s">
        <v>22</v>
      </c>
      <c r="B3387" s="24" t="s">
        <v>148</v>
      </c>
      <c r="C3387" s="25" t="s">
        <v>149</v>
      </c>
      <c r="D3387" s="24" t="s">
        <v>35</v>
      </c>
      <c r="E3387" s="24" t="s">
        <v>33</v>
      </c>
      <c r="F3387" s="24" t="s">
        <v>30</v>
      </c>
      <c r="G3387" s="24" t="s">
        <v>28</v>
      </c>
      <c r="H3387" s="29">
        <f>'Table 1'!$Y$14</f>
        <v>76</v>
      </c>
      <c r="I3387" s="30"/>
      <c r="J3387" s="30"/>
      <c r="K3387" s="30"/>
      <c r="L3387" s="31"/>
      <c r="M3387" s="31">
        <v>38</v>
      </c>
      <c r="N3387" s="32">
        <f t="array" ref="N3387">INDEX([1]!CCA_Weighting[#Data],MATCH(1,([1]!CCA_Weighting[State]=A3387)*([1]!CCA_Weighting[Zone]=B3387),0),MATCH(2021,VALUE([1]!CCA_Weighting[#Headers]),0))*M3387</f>
        <v>0.24304047964715186</v>
      </c>
      <c r="O3387" s="31">
        <f>'Table 1'!$T$14</f>
        <v>38</v>
      </c>
      <c r="P3387" s="32">
        <f t="array" ref="P3387">INDEX([1]!CCA_Weighting[#Data],MATCH(1,([1]!CCA_Weighting[State]=A3387)*([1]!CCA_Weighting[Zone]=B3387),0),MATCH(2022,VALUE([1]!CCA_Weighting[#Headers]),0))*O3387</f>
        <v>0.24304047964715186</v>
      </c>
      <c r="Q3387" s="31">
        <f>'Table 1'!$U$14</f>
        <v>24.5</v>
      </c>
      <c r="R3387" s="31">
        <f>'Table 1'!$W$14</f>
        <v>38</v>
      </c>
      <c r="S3387">
        <f t="shared" si="364"/>
        <v>380</v>
      </c>
      <c r="T3387">
        <f t="shared" si="365"/>
        <v>190</v>
      </c>
      <c r="U3387">
        <f t="shared" si="366"/>
        <v>190</v>
      </c>
      <c r="V3387">
        <f t="shared" si="367"/>
        <v>122.5</v>
      </c>
      <c r="W3387" s="28">
        <f t="shared" si="368"/>
        <v>122.5</v>
      </c>
      <c r="X3387" s="28">
        <f t="shared" si="369"/>
        <v>190</v>
      </c>
      <c r="Y3387">
        <f t="shared" si="370"/>
        <v>190</v>
      </c>
    </row>
    <row r="3388" spans="1:25" ht="14.4" x14ac:dyDescent="0.3">
      <c r="A3388" s="20" t="s">
        <v>22</v>
      </c>
      <c r="B3388" s="21" t="s">
        <v>148</v>
      </c>
      <c r="C3388" s="22" t="s">
        <v>149</v>
      </c>
      <c r="D3388" s="21" t="s">
        <v>35</v>
      </c>
      <c r="E3388" s="21" t="s">
        <v>34</v>
      </c>
      <c r="F3388" s="21" t="s">
        <v>27</v>
      </c>
      <c r="G3388" s="21" t="s">
        <v>28</v>
      </c>
      <c r="H3388" s="29">
        <f>'Table 1'!$Y$8</f>
        <v>42.75</v>
      </c>
      <c r="I3388" s="30"/>
      <c r="J3388" s="30"/>
      <c r="K3388" s="30"/>
      <c r="L3388" s="31"/>
      <c r="M3388" s="31">
        <v>21</v>
      </c>
      <c r="N3388" s="32">
        <f t="array" ref="N3388">INDEX([1]!CCA_Weighting[#Data],MATCH(1,([1]!CCA_Weighting[State]=A3388)*([1]!CCA_Weighting[Zone]=B3388),0),MATCH(2021,VALUE([1]!CCA_Weighting[#Headers]),0))*M3388</f>
        <v>0.13431184401553128</v>
      </c>
      <c r="O3388" s="31">
        <f>'Table 1'!$T$12</f>
        <v>21</v>
      </c>
      <c r="P3388" s="32">
        <f t="array" ref="P3388">INDEX([1]!CCA_Weighting[#Data],MATCH(1,([1]!CCA_Weighting[State]=A3388)*([1]!CCA_Weighting[Zone]=B3388),0),MATCH(2022,VALUE([1]!CCA_Weighting[#Headers]),0))*O3388</f>
        <v>0.13431184401553128</v>
      </c>
      <c r="Q3388" s="31">
        <f>'Table 1'!$U$12</f>
        <v>14</v>
      </c>
      <c r="R3388" s="31">
        <f>'Table 1'!$W$12</f>
        <v>21</v>
      </c>
      <c r="S3388">
        <f t="shared" si="364"/>
        <v>213.75</v>
      </c>
      <c r="T3388">
        <f t="shared" si="365"/>
        <v>105</v>
      </c>
      <c r="U3388">
        <f t="shared" si="366"/>
        <v>105</v>
      </c>
      <c r="V3388">
        <f t="shared" si="367"/>
        <v>70</v>
      </c>
      <c r="W3388" s="28">
        <f t="shared" si="368"/>
        <v>70</v>
      </c>
      <c r="X3388" s="28">
        <f t="shared" si="369"/>
        <v>105</v>
      </c>
      <c r="Y3388">
        <f t="shared" si="370"/>
        <v>105</v>
      </c>
    </row>
    <row r="3389" spans="1:25" ht="14.4" x14ac:dyDescent="0.3">
      <c r="A3389" s="23" t="s">
        <v>22</v>
      </c>
      <c r="B3389" s="24" t="s">
        <v>148</v>
      </c>
      <c r="C3389" s="25" t="s">
        <v>149</v>
      </c>
      <c r="D3389" s="24" t="s">
        <v>35</v>
      </c>
      <c r="E3389" s="24" t="s">
        <v>34</v>
      </c>
      <c r="F3389" s="24" t="s">
        <v>29</v>
      </c>
      <c r="G3389" s="24" t="s">
        <v>28</v>
      </c>
      <c r="H3389" s="29">
        <f>'Table 1'!$Y$9</f>
        <v>45</v>
      </c>
      <c r="I3389" s="30"/>
      <c r="J3389" s="30"/>
      <c r="K3389" s="30"/>
      <c r="L3389" s="31"/>
      <c r="M3389" s="31">
        <v>22</v>
      </c>
      <c r="N3389" s="32">
        <f t="array" ref="N3389">INDEX([1]!CCA_Weighting[#Data],MATCH(1,([1]!CCA_Weighting[State]=A3389)*([1]!CCA_Weighting[Zone]=B3389),0),MATCH(2021,VALUE([1]!CCA_Weighting[#Headers]),0))*M3389</f>
        <v>0.14070764611150896</v>
      </c>
      <c r="O3389" s="31">
        <f>'Table 1'!$T$13</f>
        <v>22</v>
      </c>
      <c r="P3389" s="32">
        <f t="array" ref="P3389">INDEX([1]!CCA_Weighting[#Data],MATCH(1,([1]!CCA_Weighting[State]=A3389)*([1]!CCA_Weighting[Zone]=B3389),0),MATCH(2022,VALUE([1]!CCA_Weighting[#Headers]),0))*O3389</f>
        <v>0.14070764611150896</v>
      </c>
      <c r="Q3389" s="31">
        <f>'Table 1'!$U$13</f>
        <v>14.5</v>
      </c>
      <c r="R3389" s="31">
        <f>'Table 1'!$W$13</f>
        <v>22</v>
      </c>
      <c r="S3389">
        <f t="shared" si="364"/>
        <v>225</v>
      </c>
      <c r="T3389">
        <f t="shared" si="365"/>
        <v>110</v>
      </c>
      <c r="U3389">
        <f t="shared" si="366"/>
        <v>110</v>
      </c>
      <c r="V3389">
        <f t="shared" si="367"/>
        <v>72.5</v>
      </c>
      <c r="W3389" s="28">
        <f t="shared" si="368"/>
        <v>72.5</v>
      </c>
      <c r="X3389" s="28">
        <f t="shared" si="369"/>
        <v>110</v>
      </c>
      <c r="Y3389">
        <f t="shared" si="370"/>
        <v>110</v>
      </c>
    </row>
    <row r="3390" spans="1:25" ht="14.4" x14ac:dyDescent="0.3">
      <c r="A3390" s="20" t="s">
        <v>22</v>
      </c>
      <c r="B3390" s="21" t="s">
        <v>148</v>
      </c>
      <c r="C3390" s="22" t="s">
        <v>149</v>
      </c>
      <c r="D3390" s="21" t="s">
        <v>35</v>
      </c>
      <c r="E3390" s="21" t="s">
        <v>34</v>
      </c>
      <c r="F3390" s="21" t="s">
        <v>30</v>
      </c>
      <c r="G3390" s="21" t="s">
        <v>28</v>
      </c>
      <c r="H3390" s="29">
        <f>'Table 1'!$Y$10</f>
        <v>76</v>
      </c>
      <c r="I3390" s="30"/>
      <c r="J3390" s="30"/>
      <c r="K3390" s="30"/>
      <c r="L3390" s="31"/>
      <c r="M3390" s="31">
        <v>38</v>
      </c>
      <c r="N3390" s="32">
        <f t="array" ref="N3390">INDEX([1]!CCA_Weighting[#Data],MATCH(1,([1]!CCA_Weighting[State]=A3390)*([1]!CCA_Weighting[Zone]=B3390),0),MATCH(2021,VALUE([1]!CCA_Weighting[#Headers]),0))*M3390</f>
        <v>0.24304047964715186</v>
      </c>
      <c r="O3390" s="31">
        <f>'Table 1'!$T$14</f>
        <v>38</v>
      </c>
      <c r="P3390" s="32">
        <f t="array" ref="P3390">INDEX([1]!CCA_Weighting[#Data],MATCH(1,([1]!CCA_Weighting[State]=A3390)*([1]!CCA_Weighting[Zone]=B3390),0),MATCH(2022,VALUE([1]!CCA_Weighting[#Headers]),0))*O3390</f>
        <v>0.24304047964715186</v>
      </c>
      <c r="Q3390" s="31">
        <f>'Table 1'!$U$14</f>
        <v>24.5</v>
      </c>
      <c r="R3390" s="31">
        <f>'Table 1'!$W$14</f>
        <v>38</v>
      </c>
      <c r="S3390">
        <f t="shared" si="364"/>
        <v>380</v>
      </c>
      <c r="T3390">
        <f t="shared" si="365"/>
        <v>190</v>
      </c>
      <c r="U3390">
        <f t="shared" si="366"/>
        <v>190</v>
      </c>
      <c r="V3390">
        <f t="shared" si="367"/>
        <v>122.5</v>
      </c>
      <c r="W3390" s="28">
        <f t="shared" si="368"/>
        <v>122.5</v>
      </c>
      <c r="X3390" s="28">
        <f t="shared" si="369"/>
        <v>190</v>
      </c>
      <c r="Y3390">
        <f t="shared" si="370"/>
        <v>190</v>
      </c>
    </row>
    <row r="3391" spans="1:25" ht="14.4" x14ac:dyDescent="0.3">
      <c r="A3391" s="23" t="s">
        <v>22</v>
      </c>
      <c r="B3391" s="24" t="s">
        <v>148</v>
      </c>
      <c r="C3391" s="25" t="s">
        <v>149</v>
      </c>
      <c r="D3391" s="24" t="s">
        <v>36</v>
      </c>
      <c r="E3391" s="25" t="s">
        <v>26</v>
      </c>
      <c r="F3391" s="24" t="s">
        <v>27</v>
      </c>
      <c r="G3391" s="24" t="s">
        <v>28</v>
      </c>
      <c r="H3391" s="29">
        <f>'Table 1'!$G$12</f>
        <v>40.5</v>
      </c>
      <c r="I3391" s="30"/>
      <c r="J3391" s="30"/>
      <c r="K3391" s="30"/>
      <c r="L3391" s="31"/>
      <c r="M3391" s="31">
        <v>27</v>
      </c>
      <c r="N3391" s="32">
        <f t="array" ref="N3391">INDEX([1]!CCA_Weighting[#Data],MATCH(1,([1]!CCA_Weighting[State]=A3391)*([1]!CCA_Weighting[Zone]=B3391),0),MATCH(2021,VALUE([1]!CCA_Weighting[#Headers]),0))*M3391</f>
        <v>0.17268665659139737</v>
      </c>
      <c r="O3391" s="31">
        <f>'Table 1'!$B$12</f>
        <v>27</v>
      </c>
      <c r="P3391" s="32">
        <f t="array" ref="P3391">INDEX([1]!CCA_Weighting[#Data],MATCH(1,([1]!CCA_Weighting[State]=A3391)*([1]!CCA_Weighting[Zone]=B3391),0),MATCH(2022,VALUE([1]!CCA_Weighting[#Headers]),0))*O3391</f>
        <v>0.17268665659139737</v>
      </c>
      <c r="Q3391" s="31">
        <f>'Table 1'!$C$12</f>
        <v>18</v>
      </c>
      <c r="R3391" s="31">
        <f>'Table 1'!$E$12</f>
        <v>27</v>
      </c>
      <c r="S3391">
        <f t="shared" si="364"/>
        <v>202.5</v>
      </c>
      <c r="T3391">
        <f t="shared" si="365"/>
        <v>135</v>
      </c>
      <c r="U3391">
        <f t="shared" si="366"/>
        <v>135</v>
      </c>
      <c r="V3391">
        <f t="shared" si="367"/>
        <v>90</v>
      </c>
      <c r="W3391" s="28">
        <f t="shared" si="368"/>
        <v>90</v>
      </c>
      <c r="X3391" s="28">
        <f t="shared" si="369"/>
        <v>135</v>
      </c>
      <c r="Y3391">
        <f t="shared" si="370"/>
        <v>135</v>
      </c>
    </row>
    <row r="3392" spans="1:25" ht="14.4" x14ac:dyDescent="0.3">
      <c r="A3392" s="20" t="s">
        <v>22</v>
      </c>
      <c r="B3392" s="21" t="s">
        <v>148</v>
      </c>
      <c r="C3392" s="22" t="s">
        <v>149</v>
      </c>
      <c r="D3392" s="21" t="s">
        <v>36</v>
      </c>
      <c r="E3392" s="22" t="s">
        <v>26</v>
      </c>
      <c r="F3392" s="21" t="s">
        <v>29</v>
      </c>
      <c r="G3392" s="21" t="s">
        <v>28</v>
      </c>
      <c r="H3392" s="29">
        <f>'Table 1'!$G$13</f>
        <v>43.5</v>
      </c>
      <c r="I3392" s="30"/>
      <c r="J3392" s="30"/>
      <c r="K3392" s="30"/>
      <c r="L3392" s="31"/>
      <c r="M3392" s="31">
        <v>29</v>
      </c>
      <c r="N3392" s="32">
        <f t="array" ref="N3392">INDEX([1]!CCA_Weighting[#Data],MATCH(1,([1]!CCA_Weighting[State]=A3392)*([1]!CCA_Weighting[Zone]=B3392),0),MATCH(2021,VALUE([1]!CCA_Weighting[#Headers]),0))*M3392</f>
        <v>0.18547826078335275</v>
      </c>
      <c r="O3392" s="31">
        <f>'Table 1'!$B$13</f>
        <v>29</v>
      </c>
      <c r="P3392" s="32">
        <f t="array" ref="P3392">INDEX([1]!CCA_Weighting[#Data],MATCH(1,([1]!CCA_Weighting[State]=A3392)*([1]!CCA_Weighting[Zone]=B3392),0),MATCH(2022,VALUE([1]!CCA_Weighting[#Headers]),0))*O3392</f>
        <v>0.18547826078335275</v>
      </c>
      <c r="Q3392" s="31">
        <f>'Table 1'!$C$13</f>
        <v>19</v>
      </c>
      <c r="R3392" s="31">
        <f>'Table 1'!$E$13</f>
        <v>29</v>
      </c>
      <c r="S3392">
        <f t="shared" si="364"/>
        <v>217.5</v>
      </c>
      <c r="T3392">
        <f t="shared" si="365"/>
        <v>145</v>
      </c>
      <c r="U3392">
        <f t="shared" si="366"/>
        <v>145</v>
      </c>
      <c r="V3392">
        <f t="shared" si="367"/>
        <v>95</v>
      </c>
      <c r="W3392" s="28">
        <f t="shared" si="368"/>
        <v>95</v>
      </c>
      <c r="X3392" s="28">
        <f t="shared" si="369"/>
        <v>145</v>
      </c>
      <c r="Y3392">
        <f t="shared" si="370"/>
        <v>145</v>
      </c>
    </row>
    <row r="3393" spans="1:25" ht="14.4" x14ac:dyDescent="0.3">
      <c r="A3393" s="23" t="s">
        <v>22</v>
      </c>
      <c r="B3393" s="24" t="s">
        <v>148</v>
      </c>
      <c r="C3393" s="25" t="s">
        <v>149</v>
      </c>
      <c r="D3393" s="24" t="s">
        <v>36</v>
      </c>
      <c r="E3393" s="25" t="s">
        <v>26</v>
      </c>
      <c r="F3393" s="24" t="s">
        <v>30</v>
      </c>
      <c r="G3393" s="24" t="s">
        <v>28</v>
      </c>
      <c r="H3393" s="29">
        <f>'Table 1'!$G$14</f>
        <v>110</v>
      </c>
      <c r="I3393" s="30"/>
      <c r="J3393" s="30"/>
      <c r="K3393" s="30"/>
      <c r="L3393" s="31"/>
      <c r="M3393" s="31">
        <v>55</v>
      </c>
      <c r="N3393" s="32">
        <f t="array" ref="N3393">INDEX([1]!CCA_Weighting[#Data],MATCH(1,([1]!CCA_Weighting[State]=A3393)*([1]!CCA_Weighting[Zone]=B3393),0),MATCH(2021,VALUE([1]!CCA_Weighting[#Headers]),0))*M3393</f>
        <v>0.35176911527877242</v>
      </c>
      <c r="O3393" s="31">
        <f>'Table 1'!$B$14</f>
        <v>55</v>
      </c>
      <c r="P3393" s="32">
        <f t="array" ref="P3393">INDEX([1]!CCA_Weighting[#Data],MATCH(1,([1]!CCA_Weighting[State]=A3393)*([1]!CCA_Weighting[Zone]=B3393),0),MATCH(2022,VALUE([1]!CCA_Weighting[#Headers]),0))*O3393</f>
        <v>0.35176911527877242</v>
      </c>
      <c r="Q3393" s="31">
        <f>'Table 1'!$C$14</f>
        <v>36</v>
      </c>
      <c r="R3393" s="31">
        <f>'Table 1'!$E$14</f>
        <v>55</v>
      </c>
      <c r="S3393">
        <f t="shared" si="364"/>
        <v>550</v>
      </c>
      <c r="T3393">
        <f t="shared" si="365"/>
        <v>275</v>
      </c>
      <c r="U3393">
        <f t="shared" si="366"/>
        <v>275</v>
      </c>
      <c r="V3393">
        <f t="shared" si="367"/>
        <v>180</v>
      </c>
      <c r="W3393" s="28">
        <f t="shared" si="368"/>
        <v>180</v>
      </c>
      <c r="X3393" s="28">
        <f t="shared" si="369"/>
        <v>275</v>
      </c>
      <c r="Y3393">
        <f t="shared" si="370"/>
        <v>275</v>
      </c>
    </row>
    <row r="3394" spans="1:25" ht="14.4" x14ac:dyDescent="0.3">
      <c r="A3394" s="20" t="s">
        <v>22</v>
      </c>
      <c r="B3394" s="21" t="s">
        <v>148</v>
      </c>
      <c r="C3394" s="22" t="s">
        <v>149</v>
      </c>
      <c r="D3394" s="21" t="s">
        <v>36</v>
      </c>
      <c r="E3394" s="21" t="s">
        <v>31</v>
      </c>
      <c r="F3394" s="21" t="s">
        <v>27</v>
      </c>
      <c r="G3394" s="21" t="s">
        <v>28</v>
      </c>
      <c r="H3394" s="29">
        <f>'Table 1'!$M$12</f>
        <v>37.5</v>
      </c>
      <c r="I3394" s="30"/>
      <c r="J3394" s="30"/>
      <c r="K3394" s="30"/>
      <c r="L3394" s="31"/>
      <c r="M3394" s="31">
        <v>25</v>
      </c>
      <c r="N3394" s="32">
        <f t="array" ref="N3394">INDEX([1]!CCA_Weighting[#Data],MATCH(1,([1]!CCA_Weighting[State]=A3394)*([1]!CCA_Weighting[Zone]=B3394),0),MATCH(2021,VALUE([1]!CCA_Weighting[#Headers]),0))*M3394</f>
        <v>0.15989505239944202</v>
      </c>
      <c r="O3394" s="31">
        <f>'Table 1'!$H$12</f>
        <v>25</v>
      </c>
      <c r="P3394" s="32">
        <f t="array" ref="P3394">INDEX([1]!CCA_Weighting[#Data],MATCH(1,([1]!CCA_Weighting[State]=A3394)*([1]!CCA_Weighting[Zone]=B3394),0),MATCH(2022,VALUE([1]!CCA_Weighting[#Headers]),0))*O3394</f>
        <v>0.15989505239944202</v>
      </c>
      <c r="Q3394" s="31">
        <f>'Table 1'!$I$12</f>
        <v>16</v>
      </c>
      <c r="R3394" s="31">
        <f>'Table 1'!$K$12</f>
        <v>25</v>
      </c>
      <c r="S3394">
        <f t="shared" si="364"/>
        <v>187.5</v>
      </c>
      <c r="T3394">
        <f t="shared" si="365"/>
        <v>125</v>
      </c>
      <c r="U3394">
        <f t="shared" si="366"/>
        <v>125</v>
      </c>
      <c r="V3394">
        <f t="shared" si="367"/>
        <v>80</v>
      </c>
      <c r="W3394" s="28">
        <f t="shared" si="368"/>
        <v>80</v>
      </c>
      <c r="X3394" s="28">
        <f t="shared" si="369"/>
        <v>125</v>
      </c>
      <c r="Y3394">
        <f t="shared" si="370"/>
        <v>125</v>
      </c>
    </row>
    <row r="3395" spans="1:25" ht="14.4" x14ac:dyDescent="0.3">
      <c r="A3395" s="23" t="s">
        <v>22</v>
      </c>
      <c r="B3395" s="24" t="s">
        <v>148</v>
      </c>
      <c r="C3395" s="25" t="s">
        <v>149</v>
      </c>
      <c r="D3395" s="24" t="s">
        <v>36</v>
      </c>
      <c r="E3395" s="24" t="s">
        <v>31</v>
      </c>
      <c r="F3395" s="24" t="s">
        <v>29</v>
      </c>
      <c r="G3395" s="24" t="s">
        <v>28</v>
      </c>
      <c r="H3395" s="29">
        <f>'Table 1'!$M$13</f>
        <v>39.75</v>
      </c>
      <c r="I3395" s="30"/>
      <c r="J3395" s="30"/>
      <c r="K3395" s="30"/>
      <c r="L3395" s="31"/>
      <c r="M3395" s="31">
        <v>26.5</v>
      </c>
      <c r="N3395" s="32">
        <f t="array" ref="N3395">INDEX([1]!CCA_Weighting[#Data],MATCH(1,([1]!CCA_Weighting[State]=A3395)*([1]!CCA_Weighting[Zone]=B3395),0),MATCH(2021,VALUE([1]!CCA_Weighting[#Headers]),0))*M3395</f>
        <v>0.16948875554340853</v>
      </c>
      <c r="O3395" s="31">
        <f>'Table 1'!$H$13</f>
        <v>26.5</v>
      </c>
      <c r="P3395" s="32">
        <f t="array" ref="P3395">INDEX([1]!CCA_Weighting[#Data],MATCH(1,([1]!CCA_Weighting[State]=A3395)*([1]!CCA_Weighting[Zone]=B3395),0),MATCH(2022,VALUE([1]!CCA_Weighting[#Headers]),0))*O3395</f>
        <v>0.16948875554340853</v>
      </c>
      <c r="Q3395" s="31">
        <f>'Table 1'!$I$13</f>
        <v>17</v>
      </c>
      <c r="R3395" s="31">
        <f>'Table 1'!$K$13</f>
        <v>26.5</v>
      </c>
      <c r="S3395">
        <f t="shared" ref="S3395:S3458" si="371">H3395*5</f>
        <v>198.75</v>
      </c>
      <c r="T3395">
        <f t="shared" ref="T3395:T3458" si="372">M3395*5</f>
        <v>132.5</v>
      </c>
      <c r="U3395">
        <f t="shared" ref="U3395:U3458" si="373">O3395*5</f>
        <v>132.5</v>
      </c>
      <c r="V3395">
        <f t="shared" ref="V3395:V3458" si="374">Q3395*5</f>
        <v>85</v>
      </c>
      <c r="W3395" s="28">
        <f t="shared" ref="W3395:W3458" si="375">(Q3395/O3395)*T3395</f>
        <v>85</v>
      </c>
      <c r="X3395" s="28">
        <f t="shared" ref="X3395:X3458" si="376">R3395*5</f>
        <v>132.5</v>
      </c>
      <c r="Y3395">
        <f t="shared" ref="Y3395:Y3458" si="377">R3395*5</f>
        <v>132.5</v>
      </c>
    </row>
    <row r="3396" spans="1:25" ht="14.4" x14ac:dyDescent="0.3">
      <c r="A3396" s="20" t="s">
        <v>22</v>
      </c>
      <c r="B3396" s="21" t="s">
        <v>148</v>
      </c>
      <c r="C3396" s="22" t="s">
        <v>149</v>
      </c>
      <c r="D3396" s="21" t="s">
        <v>36</v>
      </c>
      <c r="E3396" s="21" t="s">
        <v>31</v>
      </c>
      <c r="F3396" s="21" t="s">
        <v>30</v>
      </c>
      <c r="G3396" s="21" t="s">
        <v>28</v>
      </c>
      <c r="H3396" s="29">
        <f>'Table 1'!$M$14</f>
        <v>100</v>
      </c>
      <c r="I3396" s="30"/>
      <c r="J3396" s="30"/>
      <c r="K3396" s="30"/>
      <c r="L3396" s="31"/>
      <c r="M3396" s="31">
        <v>50</v>
      </c>
      <c r="N3396" s="32">
        <f t="array" ref="N3396">INDEX([1]!CCA_Weighting[#Data],MATCH(1,([1]!CCA_Weighting[State]=A3396)*([1]!CCA_Weighting[Zone]=B3396),0),MATCH(2021,VALUE([1]!CCA_Weighting[#Headers]),0))*M3396</f>
        <v>0.31979010479888403</v>
      </c>
      <c r="O3396" s="31">
        <f>'Table 1'!$H$14</f>
        <v>50</v>
      </c>
      <c r="P3396" s="32">
        <f t="array" ref="P3396">INDEX([1]!CCA_Weighting[#Data],MATCH(1,([1]!CCA_Weighting[State]=A3396)*([1]!CCA_Weighting[Zone]=B3396),0),MATCH(2022,VALUE([1]!CCA_Weighting[#Headers]),0))*O3396</f>
        <v>0.31979010479888403</v>
      </c>
      <c r="Q3396" s="31">
        <f>'Table 1'!$I$14</f>
        <v>32.5</v>
      </c>
      <c r="R3396" s="31">
        <f>'Table 1'!$K$14</f>
        <v>50</v>
      </c>
      <c r="S3396">
        <f t="shared" si="371"/>
        <v>500</v>
      </c>
      <c r="T3396">
        <f t="shared" si="372"/>
        <v>250</v>
      </c>
      <c r="U3396">
        <f t="shared" si="373"/>
        <v>250</v>
      </c>
      <c r="V3396">
        <f t="shared" si="374"/>
        <v>162.5</v>
      </c>
      <c r="W3396" s="28">
        <f t="shared" si="375"/>
        <v>162.5</v>
      </c>
      <c r="X3396" s="28">
        <f t="shared" si="376"/>
        <v>250</v>
      </c>
      <c r="Y3396">
        <f t="shared" si="377"/>
        <v>250</v>
      </c>
    </row>
    <row r="3397" spans="1:25" ht="14.4" x14ac:dyDescent="0.3">
      <c r="A3397" s="23" t="s">
        <v>22</v>
      </c>
      <c r="B3397" s="24" t="s">
        <v>148</v>
      </c>
      <c r="C3397" s="25" t="s">
        <v>149</v>
      </c>
      <c r="D3397" s="24" t="s">
        <v>36</v>
      </c>
      <c r="E3397" s="24" t="s">
        <v>32</v>
      </c>
      <c r="F3397" s="24" t="s">
        <v>27</v>
      </c>
      <c r="G3397" s="24" t="s">
        <v>28</v>
      </c>
      <c r="H3397" s="29">
        <f>'Table 1'!$S$12</f>
        <v>35.25</v>
      </c>
      <c r="I3397" s="30"/>
      <c r="J3397" s="30"/>
      <c r="K3397" s="30"/>
      <c r="L3397" s="31"/>
      <c r="M3397" s="31">
        <v>23.5</v>
      </c>
      <c r="N3397" s="32">
        <f t="array" ref="N3397">INDEX([1]!CCA_Weighting[#Data],MATCH(1,([1]!CCA_Weighting[State]=A3397)*([1]!CCA_Weighting[Zone]=B3397),0),MATCH(2021,VALUE([1]!CCA_Weighting[#Headers]),0))*M3397</f>
        <v>0.1503013492554755</v>
      </c>
      <c r="O3397" s="31">
        <f>'Table 1'!$N$8</f>
        <v>30</v>
      </c>
      <c r="P3397" s="32">
        <f t="array" ref="P3397">INDEX([1]!CCA_Weighting[#Data],MATCH(1,([1]!CCA_Weighting[State]=A3397)*([1]!CCA_Weighting[Zone]=B3397),0),MATCH(2022,VALUE([1]!CCA_Weighting[#Headers]),0))*O3397</f>
        <v>0.19187406287933043</v>
      </c>
      <c r="Q3397" s="31">
        <f>'Table 1'!$O$8</f>
        <v>19.5</v>
      </c>
      <c r="R3397" s="31">
        <f>'Table 1'!$Q$8</f>
        <v>30</v>
      </c>
      <c r="S3397">
        <f t="shared" si="371"/>
        <v>176.25</v>
      </c>
      <c r="T3397">
        <f t="shared" si="372"/>
        <v>117.5</v>
      </c>
      <c r="U3397">
        <f t="shared" si="373"/>
        <v>150</v>
      </c>
      <c r="V3397">
        <f t="shared" si="374"/>
        <v>97.5</v>
      </c>
      <c r="W3397" s="28">
        <f t="shared" si="375"/>
        <v>76.375</v>
      </c>
      <c r="X3397" s="28">
        <f t="shared" si="376"/>
        <v>150</v>
      </c>
      <c r="Y3397">
        <f t="shared" si="377"/>
        <v>150</v>
      </c>
    </row>
    <row r="3398" spans="1:25" ht="14.4" x14ac:dyDescent="0.3">
      <c r="A3398" s="20" t="s">
        <v>22</v>
      </c>
      <c r="B3398" s="21" t="s">
        <v>148</v>
      </c>
      <c r="C3398" s="22" t="s">
        <v>149</v>
      </c>
      <c r="D3398" s="21" t="s">
        <v>36</v>
      </c>
      <c r="E3398" s="21" t="s">
        <v>32</v>
      </c>
      <c r="F3398" s="21" t="s">
        <v>29</v>
      </c>
      <c r="G3398" s="21" t="s">
        <v>28</v>
      </c>
      <c r="H3398" s="29">
        <f>'Table 1'!$S$13</f>
        <v>36.75</v>
      </c>
      <c r="I3398" s="30"/>
      <c r="J3398" s="30"/>
      <c r="K3398" s="30"/>
      <c r="L3398" s="31"/>
      <c r="M3398" s="31">
        <v>24.5</v>
      </c>
      <c r="N3398" s="32">
        <f t="array" ref="N3398">INDEX([1]!CCA_Weighting[#Data],MATCH(1,([1]!CCA_Weighting[State]=A3398)*([1]!CCA_Weighting[Zone]=B3398),0),MATCH(2021,VALUE([1]!CCA_Weighting[#Headers]),0))*M3398</f>
        <v>0.15669715135145318</v>
      </c>
      <c r="O3398" s="31">
        <f>'Table 1'!$N$9</f>
        <v>32</v>
      </c>
      <c r="P3398" s="32">
        <f t="array" ref="P3398">INDEX([1]!CCA_Weighting[#Data],MATCH(1,([1]!CCA_Weighting[State]=A3398)*([1]!CCA_Weighting[Zone]=B3398),0),MATCH(2022,VALUE([1]!CCA_Weighting[#Headers]),0))*O3398</f>
        <v>0.20466566707128578</v>
      </c>
      <c r="Q3398" s="31">
        <f>'Table 1'!$O$9</f>
        <v>21</v>
      </c>
      <c r="R3398" s="31">
        <f>'Table 1'!$Q$9</f>
        <v>32</v>
      </c>
      <c r="S3398">
        <f t="shared" si="371"/>
        <v>183.75</v>
      </c>
      <c r="T3398">
        <f t="shared" si="372"/>
        <v>122.5</v>
      </c>
      <c r="U3398">
        <f t="shared" si="373"/>
        <v>160</v>
      </c>
      <c r="V3398">
        <f t="shared" si="374"/>
        <v>105</v>
      </c>
      <c r="W3398" s="28">
        <f t="shared" si="375"/>
        <v>80.390625</v>
      </c>
      <c r="X3398" s="28">
        <f t="shared" si="376"/>
        <v>160</v>
      </c>
      <c r="Y3398">
        <f t="shared" si="377"/>
        <v>160</v>
      </c>
    </row>
    <row r="3399" spans="1:25" ht="14.4" x14ac:dyDescent="0.3">
      <c r="A3399" s="23" t="s">
        <v>22</v>
      </c>
      <c r="B3399" s="24" t="s">
        <v>148</v>
      </c>
      <c r="C3399" s="25" t="s">
        <v>149</v>
      </c>
      <c r="D3399" s="24" t="s">
        <v>36</v>
      </c>
      <c r="E3399" s="24" t="s">
        <v>32</v>
      </c>
      <c r="F3399" s="24" t="s">
        <v>30</v>
      </c>
      <c r="G3399" s="24" t="s">
        <v>28</v>
      </c>
      <c r="H3399" s="29">
        <f>'Table 1'!$S$14</f>
        <v>80</v>
      </c>
      <c r="I3399" s="30"/>
      <c r="J3399" s="30"/>
      <c r="K3399" s="30"/>
      <c r="L3399" s="31"/>
      <c r="M3399" s="31">
        <v>40</v>
      </c>
      <c r="N3399" s="32">
        <f t="array" ref="N3399">INDEX([1]!CCA_Weighting[#Data],MATCH(1,([1]!CCA_Weighting[State]=A3399)*([1]!CCA_Weighting[Zone]=B3399),0),MATCH(2021,VALUE([1]!CCA_Weighting[#Headers]),0))*M3399</f>
        <v>0.25583208383910722</v>
      </c>
      <c r="O3399" s="31">
        <f>'Table 1'!$N$10</f>
        <v>40</v>
      </c>
      <c r="P3399" s="32">
        <f t="array" ref="P3399">INDEX([1]!CCA_Weighting[#Data],MATCH(1,([1]!CCA_Weighting[State]=A3399)*([1]!CCA_Weighting[Zone]=B3399),0),MATCH(2022,VALUE([1]!CCA_Weighting[#Headers]),0))*O3399</f>
        <v>0.25583208383910722</v>
      </c>
      <c r="Q3399" s="31">
        <f>'Table 1'!$O$10</f>
        <v>26</v>
      </c>
      <c r="R3399" s="31">
        <f>'Table 1'!$Q$10</f>
        <v>40</v>
      </c>
      <c r="S3399">
        <f t="shared" si="371"/>
        <v>400</v>
      </c>
      <c r="T3399">
        <f t="shared" si="372"/>
        <v>200</v>
      </c>
      <c r="U3399">
        <f t="shared" si="373"/>
        <v>200</v>
      </c>
      <c r="V3399">
        <f t="shared" si="374"/>
        <v>130</v>
      </c>
      <c r="W3399" s="28">
        <f t="shared" si="375"/>
        <v>130</v>
      </c>
      <c r="X3399" s="28">
        <f t="shared" si="376"/>
        <v>200</v>
      </c>
      <c r="Y3399">
        <f t="shared" si="377"/>
        <v>200</v>
      </c>
    </row>
    <row r="3400" spans="1:25" ht="14.4" x14ac:dyDescent="0.3">
      <c r="A3400" s="20" t="s">
        <v>22</v>
      </c>
      <c r="B3400" s="21" t="s">
        <v>148</v>
      </c>
      <c r="C3400" s="22" t="s">
        <v>149</v>
      </c>
      <c r="D3400" s="21" t="s">
        <v>36</v>
      </c>
      <c r="E3400" s="21" t="s">
        <v>33</v>
      </c>
      <c r="F3400" s="21" t="s">
        <v>27</v>
      </c>
      <c r="G3400" s="21" t="s">
        <v>28</v>
      </c>
      <c r="H3400" s="29">
        <f>'Table 1'!$Y$12</f>
        <v>31.5</v>
      </c>
      <c r="I3400" s="30"/>
      <c r="J3400" s="30"/>
      <c r="K3400" s="30"/>
      <c r="L3400" s="31"/>
      <c r="M3400" s="31">
        <v>21</v>
      </c>
      <c r="N3400" s="32">
        <f t="array" ref="N3400">INDEX([1]!CCA_Weighting[#Data],MATCH(1,([1]!CCA_Weighting[State]=A3400)*([1]!CCA_Weighting[Zone]=B3400),0),MATCH(2021,VALUE([1]!CCA_Weighting[#Headers]),0))*M3400</f>
        <v>0.13431184401553128</v>
      </c>
      <c r="O3400" s="31">
        <f>'Table 1'!$T$12</f>
        <v>21</v>
      </c>
      <c r="P3400" s="32">
        <f t="array" ref="P3400">INDEX([1]!CCA_Weighting[#Data],MATCH(1,([1]!CCA_Weighting[State]=A3400)*([1]!CCA_Weighting[Zone]=B3400),0),MATCH(2022,VALUE([1]!CCA_Weighting[#Headers]),0))*O3400</f>
        <v>0.13431184401553128</v>
      </c>
      <c r="Q3400" s="31">
        <f>'Table 1'!$U$12</f>
        <v>14</v>
      </c>
      <c r="R3400" s="31">
        <f>'Table 1'!$W$12</f>
        <v>21</v>
      </c>
      <c r="S3400">
        <f t="shared" si="371"/>
        <v>157.5</v>
      </c>
      <c r="T3400">
        <f t="shared" si="372"/>
        <v>105</v>
      </c>
      <c r="U3400">
        <f t="shared" si="373"/>
        <v>105</v>
      </c>
      <c r="V3400">
        <f t="shared" si="374"/>
        <v>70</v>
      </c>
      <c r="W3400" s="28">
        <f t="shared" si="375"/>
        <v>70</v>
      </c>
      <c r="X3400" s="28">
        <f t="shared" si="376"/>
        <v>105</v>
      </c>
      <c r="Y3400">
        <f t="shared" si="377"/>
        <v>105</v>
      </c>
    </row>
    <row r="3401" spans="1:25" ht="14.4" x14ac:dyDescent="0.3">
      <c r="A3401" s="23" t="s">
        <v>22</v>
      </c>
      <c r="B3401" s="24" t="s">
        <v>148</v>
      </c>
      <c r="C3401" s="25" t="s">
        <v>149</v>
      </c>
      <c r="D3401" s="24" t="s">
        <v>36</v>
      </c>
      <c r="E3401" s="24" t="s">
        <v>33</v>
      </c>
      <c r="F3401" s="24" t="s">
        <v>29</v>
      </c>
      <c r="G3401" s="24" t="s">
        <v>28</v>
      </c>
      <c r="H3401" s="29">
        <f>'Table 1'!$Y$13</f>
        <v>33</v>
      </c>
      <c r="I3401" s="30"/>
      <c r="J3401" s="30"/>
      <c r="K3401" s="30"/>
      <c r="L3401" s="31"/>
      <c r="M3401" s="31">
        <v>22</v>
      </c>
      <c r="N3401" s="32">
        <f t="array" ref="N3401">INDEX([1]!CCA_Weighting[#Data],MATCH(1,([1]!CCA_Weighting[State]=A3401)*([1]!CCA_Weighting[Zone]=B3401),0),MATCH(2021,VALUE([1]!CCA_Weighting[#Headers]),0))*M3401</f>
        <v>0.14070764611150896</v>
      </c>
      <c r="O3401" s="31">
        <f>'Table 1'!$T$13</f>
        <v>22</v>
      </c>
      <c r="P3401" s="32">
        <f t="array" ref="P3401">INDEX([1]!CCA_Weighting[#Data],MATCH(1,([1]!CCA_Weighting[State]=A3401)*([1]!CCA_Weighting[Zone]=B3401),0),MATCH(2022,VALUE([1]!CCA_Weighting[#Headers]),0))*O3401</f>
        <v>0.14070764611150896</v>
      </c>
      <c r="Q3401" s="31">
        <f>'Table 1'!$U$13</f>
        <v>14.5</v>
      </c>
      <c r="R3401" s="31">
        <f>'Table 1'!$W$13</f>
        <v>22</v>
      </c>
      <c r="S3401">
        <f t="shared" si="371"/>
        <v>165</v>
      </c>
      <c r="T3401">
        <f t="shared" si="372"/>
        <v>110</v>
      </c>
      <c r="U3401">
        <f t="shared" si="373"/>
        <v>110</v>
      </c>
      <c r="V3401">
        <f t="shared" si="374"/>
        <v>72.5</v>
      </c>
      <c r="W3401" s="28">
        <f t="shared" si="375"/>
        <v>72.5</v>
      </c>
      <c r="X3401" s="28">
        <f t="shared" si="376"/>
        <v>110</v>
      </c>
      <c r="Y3401">
        <f t="shared" si="377"/>
        <v>110</v>
      </c>
    </row>
    <row r="3402" spans="1:25" ht="14.4" x14ac:dyDescent="0.3">
      <c r="A3402" s="20" t="s">
        <v>22</v>
      </c>
      <c r="B3402" s="21" t="s">
        <v>148</v>
      </c>
      <c r="C3402" s="22" t="s">
        <v>149</v>
      </c>
      <c r="D3402" s="21" t="s">
        <v>36</v>
      </c>
      <c r="E3402" s="21" t="s">
        <v>33</v>
      </c>
      <c r="F3402" s="21" t="s">
        <v>30</v>
      </c>
      <c r="G3402" s="21" t="s">
        <v>28</v>
      </c>
      <c r="H3402" s="29">
        <f>'Table 1'!$Y$14</f>
        <v>76</v>
      </c>
      <c r="I3402" s="30"/>
      <c r="J3402" s="30"/>
      <c r="K3402" s="30"/>
      <c r="L3402" s="31"/>
      <c r="M3402" s="31">
        <v>38</v>
      </c>
      <c r="N3402" s="32">
        <f t="array" ref="N3402">INDEX([1]!CCA_Weighting[#Data],MATCH(1,([1]!CCA_Weighting[State]=A3402)*([1]!CCA_Weighting[Zone]=B3402),0),MATCH(2021,VALUE([1]!CCA_Weighting[#Headers]),0))*M3402</f>
        <v>0.24304047964715186</v>
      </c>
      <c r="O3402" s="31">
        <f>'Table 1'!$T$14</f>
        <v>38</v>
      </c>
      <c r="P3402" s="32">
        <f t="array" ref="P3402">INDEX([1]!CCA_Weighting[#Data],MATCH(1,([1]!CCA_Weighting[State]=A3402)*([1]!CCA_Weighting[Zone]=B3402),0),MATCH(2022,VALUE([1]!CCA_Weighting[#Headers]),0))*O3402</f>
        <v>0.24304047964715186</v>
      </c>
      <c r="Q3402" s="31">
        <f>'Table 1'!$U$14</f>
        <v>24.5</v>
      </c>
      <c r="R3402" s="31">
        <f>'Table 1'!$W$14</f>
        <v>38</v>
      </c>
      <c r="S3402">
        <f t="shared" si="371"/>
        <v>380</v>
      </c>
      <c r="T3402">
        <f t="shared" si="372"/>
        <v>190</v>
      </c>
      <c r="U3402">
        <f t="shared" si="373"/>
        <v>190</v>
      </c>
      <c r="V3402">
        <f t="shared" si="374"/>
        <v>122.5</v>
      </c>
      <c r="W3402" s="28">
        <f t="shared" si="375"/>
        <v>122.5</v>
      </c>
      <c r="X3402" s="28">
        <f t="shared" si="376"/>
        <v>190</v>
      </c>
      <c r="Y3402">
        <f t="shared" si="377"/>
        <v>190</v>
      </c>
    </row>
    <row r="3403" spans="1:25" ht="14.4" x14ac:dyDescent="0.3">
      <c r="A3403" s="23" t="s">
        <v>22</v>
      </c>
      <c r="B3403" s="24" t="s">
        <v>148</v>
      </c>
      <c r="C3403" s="25" t="s">
        <v>149</v>
      </c>
      <c r="D3403" s="24" t="s">
        <v>36</v>
      </c>
      <c r="E3403" s="24" t="s">
        <v>34</v>
      </c>
      <c r="F3403" s="24" t="s">
        <v>27</v>
      </c>
      <c r="G3403" s="24" t="s">
        <v>28</v>
      </c>
      <c r="H3403" s="29">
        <f>'Table 1'!$Y$8</f>
        <v>42.75</v>
      </c>
      <c r="I3403" s="30"/>
      <c r="J3403" s="30"/>
      <c r="K3403" s="30"/>
      <c r="L3403" s="31"/>
      <c r="M3403" s="31">
        <v>21</v>
      </c>
      <c r="N3403" s="32">
        <f t="array" ref="N3403">INDEX([1]!CCA_Weighting[#Data],MATCH(1,([1]!CCA_Weighting[State]=A3403)*([1]!CCA_Weighting[Zone]=B3403),0),MATCH(2021,VALUE([1]!CCA_Weighting[#Headers]),0))*M3403</f>
        <v>0.13431184401553128</v>
      </c>
      <c r="O3403" s="31">
        <f>'Table 1'!$T$12</f>
        <v>21</v>
      </c>
      <c r="P3403" s="32">
        <f t="array" ref="P3403">INDEX([1]!CCA_Weighting[#Data],MATCH(1,([1]!CCA_Weighting[State]=A3403)*([1]!CCA_Weighting[Zone]=B3403),0),MATCH(2022,VALUE([1]!CCA_Weighting[#Headers]),0))*O3403</f>
        <v>0.13431184401553128</v>
      </c>
      <c r="Q3403" s="31">
        <f>'Table 1'!$U$12</f>
        <v>14</v>
      </c>
      <c r="R3403" s="31">
        <f>'Table 1'!$W$12</f>
        <v>21</v>
      </c>
      <c r="S3403">
        <f t="shared" si="371"/>
        <v>213.75</v>
      </c>
      <c r="T3403">
        <f t="shared" si="372"/>
        <v>105</v>
      </c>
      <c r="U3403">
        <f t="shared" si="373"/>
        <v>105</v>
      </c>
      <c r="V3403">
        <f t="shared" si="374"/>
        <v>70</v>
      </c>
      <c r="W3403" s="28">
        <f t="shared" si="375"/>
        <v>70</v>
      </c>
      <c r="X3403" s="28">
        <f t="shared" si="376"/>
        <v>105</v>
      </c>
      <c r="Y3403">
        <f t="shared" si="377"/>
        <v>105</v>
      </c>
    </row>
    <row r="3404" spans="1:25" ht="14.4" x14ac:dyDescent="0.3">
      <c r="A3404" s="20" t="s">
        <v>22</v>
      </c>
      <c r="B3404" s="21" t="s">
        <v>148</v>
      </c>
      <c r="C3404" s="22" t="s">
        <v>149</v>
      </c>
      <c r="D3404" s="21" t="s">
        <v>36</v>
      </c>
      <c r="E3404" s="21" t="s">
        <v>34</v>
      </c>
      <c r="F3404" s="21" t="s">
        <v>29</v>
      </c>
      <c r="G3404" s="21" t="s">
        <v>28</v>
      </c>
      <c r="H3404" s="29">
        <f>'Table 1'!$Y$9</f>
        <v>45</v>
      </c>
      <c r="I3404" s="30"/>
      <c r="J3404" s="30"/>
      <c r="K3404" s="30"/>
      <c r="L3404" s="31"/>
      <c r="M3404" s="31">
        <v>22</v>
      </c>
      <c r="N3404" s="32">
        <f t="array" ref="N3404">INDEX([1]!CCA_Weighting[#Data],MATCH(1,([1]!CCA_Weighting[State]=A3404)*([1]!CCA_Weighting[Zone]=B3404),0),MATCH(2021,VALUE([1]!CCA_Weighting[#Headers]),0))*M3404</f>
        <v>0.14070764611150896</v>
      </c>
      <c r="O3404" s="31">
        <f>'Table 1'!$T$13</f>
        <v>22</v>
      </c>
      <c r="P3404" s="32">
        <f t="array" ref="P3404">INDEX([1]!CCA_Weighting[#Data],MATCH(1,([1]!CCA_Weighting[State]=A3404)*([1]!CCA_Weighting[Zone]=B3404),0),MATCH(2022,VALUE([1]!CCA_Weighting[#Headers]),0))*O3404</f>
        <v>0.14070764611150896</v>
      </c>
      <c r="Q3404" s="31">
        <f>'Table 1'!$U$13</f>
        <v>14.5</v>
      </c>
      <c r="R3404" s="31">
        <f>'Table 1'!$W$13</f>
        <v>22</v>
      </c>
      <c r="S3404">
        <f t="shared" si="371"/>
        <v>225</v>
      </c>
      <c r="T3404">
        <f t="shared" si="372"/>
        <v>110</v>
      </c>
      <c r="U3404">
        <f t="shared" si="373"/>
        <v>110</v>
      </c>
      <c r="V3404">
        <f t="shared" si="374"/>
        <v>72.5</v>
      </c>
      <c r="W3404" s="28">
        <f t="shared" si="375"/>
        <v>72.5</v>
      </c>
      <c r="X3404" s="28">
        <f t="shared" si="376"/>
        <v>110</v>
      </c>
      <c r="Y3404">
        <f t="shared" si="377"/>
        <v>110</v>
      </c>
    </row>
    <row r="3405" spans="1:25" ht="14.4" x14ac:dyDescent="0.3">
      <c r="A3405" s="23" t="s">
        <v>22</v>
      </c>
      <c r="B3405" s="24" t="s">
        <v>148</v>
      </c>
      <c r="C3405" s="25" t="s">
        <v>149</v>
      </c>
      <c r="D3405" s="24" t="s">
        <v>36</v>
      </c>
      <c r="E3405" s="24" t="s">
        <v>34</v>
      </c>
      <c r="F3405" s="24" t="s">
        <v>30</v>
      </c>
      <c r="G3405" s="24" t="s">
        <v>28</v>
      </c>
      <c r="H3405" s="29">
        <f>'Table 1'!$Y$10</f>
        <v>76</v>
      </c>
      <c r="I3405" s="30"/>
      <c r="J3405" s="30"/>
      <c r="K3405" s="30"/>
      <c r="L3405" s="31"/>
      <c r="M3405" s="31">
        <v>38</v>
      </c>
      <c r="N3405" s="32">
        <f t="array" ref="N3405">INDEX([1]!CCA_Weighting[#Data],MATCH(1,([1]!CCA_Weighting[State]=A3405)*([1]!CCA_Weighting[Zone]=B3405),0),MATCH(2021,VALUE([1]!CCA_Weighting[#Headers]),0))*M3405</f>
        <v>0.24304047964715186</v>
      </c>
      <c r="O3405" s="31">
        <f>'Table 1'!$T$14</f>
        <v>38</v>
      </c>
      <c r="P3405" s="32">
        <f t="array" ref="P3405">INDEX([1]!CCA_Weighting[#Data],MATCH(1,([1]!CCA_Weighting[State]=A3405)*([1]!CCA_Weighting[Zone]=B3405),0),MATCH(2022,VALUE([1]!CCA_Weighting[#Headers]),0))*O3405</f>
        <v>0.24304047964715186</v>
      </c>
      <c r="Q3405" s="31">
        <f>'Table 1'!$U$14</f>
        <v>24.5</v>
      </c>
      <c r="R3405" s="31">
        <f>'Table 1'!$W$14</f>
        <v>38</v>
      </c>
      <c r="S3405">
        <f t="shared" si="371"/>
        <v>380</v>
      </c>
      <c r="T3405">
        <f t="shared" si="372"/>
        <v>190</v>
      </c>
      <c r="U3405">
        <f t="shared" si="373"/>
        <v>190</v>
      </c>
      <c r="V3405">
        <f t="shared" si="374"/>
        <v>122.5</v>
      </c>
      <c r="W3405" s="28">
        <f t="shared" si="375"/>
        <v>122.5</v>
      </c>
      <c r="X3405" s="28">
        <f t="shared" si="376"/>
        <v>190</v>
      </c>
      <c r="Y3405">
        <f t="shared" si="377"/>
        <v>190</v>
      </c>
    </row>
    <row r="3406" spans="1:25" ht="14.4" x14ac:dyDescent="0.3">
      <c r="A3406" s="20" t="s">
        <v>22</v>
      </c>
      <c r="B3406" s="21" t="s">
        <v>148</v>
      </c>
      <c r="C3406" s="22" t="s">
        <v>149</v>
      </c>
      <c r="D3406" s="21" t="s">
        <v>37</v>
      </c>
      <c r="E3406" s="22" t="s">
        <v>26</v>
      </c>
      <c r="F3406" s="21" t="s">
        <v>27</v>
      </c>
      <c r="G3406" s="21" t="s">
        <v>28</v>
      </c>
      <c r="H3406" s="29">
        <f>'Table 1'!$G$12</f>
        <v>40.5</v>
      </c>
      <c r="I3406" s="30"/>
      <c r="J3406" s="30"/>
      <c r="K3406" s="30"/>
      <c r="L3406" s="31"/>
      <c r="M3406" s="31">
        <v>27</v>
      </c>
      <c r="N3406" s="32">
        <f t="array" ref="N3406">INDEX([1]!CCA_Weighting[#Data],MATCH(1,([1]!CCA_Weighting[State]=A3406)*([1]!CCA_Weighting[Zone]=B3406),0),MATCH(2021,VALUE([1]!CCA_Weighting[#Headers]),0))*M3406</f>
        <v>0.17268665659139737</v>
      </c>
      <c r="O3406" s="31">
        <f>'Table 1'!$B$12</f>
        <v>27</v>
      </c>
      <c r="P3406" s="32">
        <f t="array" ref="P3406">INDEX([1]!CCA_Weighting[#Data],MATCH(1,([1]!CCA_Weighting[State]=A3406)*([1]!CCA_Weighting[Zone]=B3406),0),MATCH(2022,VALUE([1]!CCA_Weighting[#Headers]),0))*O3406</f>
        <v>0.17268665659139737</v>
      </c>
      <c r="Q3406" s="31">
        <f>'Table 1'!$C$12</f>
        <v>18</v>
      </c>
      <c r="R3406" s="31">
        <f>'Table 1'!$E$12</f>
        <v>27</v>
      </c>
      <c r="S3406">
        <f t="shared" si="371"/>
        <v>202.5</v>
      </c>
      <c r="T3406">
        <f t="shared" si="372"/>
        <v>135</v>
      </c>
      <c r="U3406">
        <f t="shared" si="373"/>
        <v>135</v>
      </c>
      <c r="V3406">
        <f t="shared" si="374"/>
        <v>90</v>
      </c>
      <c r="W3406" s="28">
        <f t="shared" si="375"/>
        <v>90</v>
      </c>
      <c r="X3406" s="28">
        <f t="shared" si="376"/>
        <v>135</v>
      </c>
      <c r="Y3406">
        <f t="shared" si="377"/>
        <v>135</v>
      </c>
    </row>
    <row r="3407" spans="1:25" ht="14.4" x14ac:dyDescent="0.3">
      <c r="A3407" s="23" t="s">
        <v>22</v>
      </c>
      <c r="B3407" s="24" t="s">
        <v>148</v>
      </c>
      <c r="C3407" s="25" t="s">
        <v>149</v>
      </c>
      <c r="D3407" s="24" t="s">
        <v>37</v>
      </c>
      <c r="E3407" s="25" t="s">
        <v>26</v>
      </c>
      <c r="F3407" s="24" t="s">
        <v>29</v>
      </c>
      <c r="G3407" s="24" t="s">
        <v>28</v>
      </c>
      <c r="H3407" s="29">
        <f>'Table 1'!$G$13</f>
        <v>43.5</v>
      </c>
      <c r="I3407" s="30"/>
      <c r="J3407" s="30"/>
      <c r="K3407" s="30"/>
      <c r="L3407" s="31"/>
      <c r="M3407" s="31">
        <v>29</v>
      </c>
      <c r="N3407" s="32">
        <f t="array" ref="N3407">INDEX([1]!CCA_Weighting[#Data],MATCH(1,([1]!CCA_Weighting[State]=A3407)*([1]!CCA_Weighting[Zone]=B3407),0),MATCH(2021,VALUE([1]!CCA_Weighting[#Headers]),0))*M3407</f>
        <v>0.18547826078335275</v>
      </c>
      <c r="O3407" s="31">
        <f>'Table 1'!$B$13</f>
        <v>29</v>
      </c>
      <c r="P3407" s="32">
        <f t="array" ref="P3407">INDEX([1]!CCA_Weighting[#Data],MATCH(1,([1]!CCA_Weighting[State]=A3407)*([1]!CCA_Weighting[Zone]=B3407),0),MATCH(2022,VALUE([1]!CCA_Weighting[#Headers]),0))*O3407</f>
        <v>0.18547826078335275</v>
      </c>
      <c r="Q3407" s="31">
        <f>'Table 1'!$C$13</f>
        <v>19</v>
      </c>
      <c r="R3407" s="31">
        <f>'Table 1'!$E$13</f>
        <v>29</v>
      </c>
      <c r="S3407">
        <f t="shared" si="371"/>
        <v>217.5</v>
      </c>
      <c r="T3407">
        <f t="shared" si="372"/>
        <v>145</v>
      </c>
      <c r="U3407">
        <f t="shared" si="373"/>
        <v>145</v>
      </c>
      <c r="V3407">
        <f t="shared" si="374"/>
        <v>95</v>
      </c>
      <c r="W3407" s="28">
        <f t="shared" si="375"/>
        <v>95</v>
      </c>
      <c r="X3407" s="28">
        <f t="shared" si="376"/>
        <v>145</v>
      </c>
      <c r="Y3407">
        <f t="shared" si="377"/>
        <v>145</v>
      </c>
    </row>
    <row r="3408" spans="1:25" ht="14.4" x14ac:dyDescent="0.3">
      <c r="A3408" s="20" t="s">
        <v>22</v>
      </c>
      <c r="B3408" s="21" t="s">
        <v>148</v>
      </c>
      <c r="C3408" s="22" t="s">
        <v>149</v>
      </c>
      <c r="D3408" s="21" t="s">
        <v>37</v>
      </c>
      <c r="E3408" s="22" t="s">
        <v>26</v>
      </c>
      <c r="F3408" s="21" t="s">
        <v>30</v>
      </c>
      <c r="G3408" s="21" t="s">
        <v>28</v>
      </c>
      <c r="H3408" s="29">
        <f>'Table 1'!$G$14</f>
        <v>110</v>
      </c>
      <c r="I3408" s="30"/>
      <c r="J3408" s="30"/>
      <c r="K3408" s="30"/>
      <c r="L3408" s="31"/>
      <c r="M3408" s="31">
        <v>55</v>
      </c>
      <c r="N3408" s="32">
        <f t="array" ref="N3408">INDEX([1]!CCA_Weighting[#Data],MATCH(1,([1]!CCA_Weighting[State]=A3408)*([1]!CCA_Weighting[Zone]=B3408),0),MATCH(2021,VALUE([1]!CCA_Weighting[#Headers]),0))*M3408</f>
        <v>0.35176911527877242</v>
      </c>
      <c r="O3408" s="31">
        <f>'Table 1'!$B$14</f>
        <v>55</v>
      </c>
      <c r="P3408" s="32">
        <f t="array" ref="P3408">INDEX([1]!CCA_Weighting[#Data],MATCH(1,([1]!CCA_Weighting[State]=A3408)*([1]!CCA_Weighting[Zone]=B3408),0),MATCH(2022,VALUE([1]!CCA_Weighting[#Headers]),0))*O3408</f>
        <v>0.35176911527877242</v>
      </c>
      <c r="Q3408" s="31">
        <f>'Table 1'!$C$14</f>
        <v>36</v>
      </c>
      <c r="R3408" s="31">
        <f>'Table 1'!$E$14</f>
        <v>55</v>
      </c>
      <c r="S3408">
        <f t="shared" si="371"/>
        <v>550</v>
      </c>
      <c r="T3408">
        <f t="shared" si="372"/>
        <v>275</v>
      </c>
      <c r="U3408">
        <f t="shared" si="373"/>
        <v>275</v>
      </c>
      <c r="V3408">
        <f t="shared" si="374"/>
        <v>180</v>
      </c>
      <c r="W3408" s="28">
        <f t="shared" si="375"/>
        <v>180</v>
      </c>
      <c r="X3408" s="28">
        <f t="shared" si="376"/>
        <v>275</v>
      </c>
      <c r="Y3408">
        <f t="shared" si="377"/>
        <v>275</v>
      </c>
    </row>
    <row r="3409" spans="1:25" ht="14.4" x14ac:dyDescent="0.3">
      <c r="A3409" s="23" t="s">
        <v>22</v>
      </c>
      <c r="B3409" s="24" t="s">
        <v>148</v>
      </c>
      <c r="C3409" s="25" t="s">
        <v>149</v>
      </c>
      <c r="D3409" s="24" t="s">
        <v>37</v>
      </c>
      <c r="E3409" s="24" t="s">
        <v>31</v>
      </c>
      <c r="F3409" s="24" t="s">
        <v>27</v>
      </c>
      <c r="G3409" s="24" t="s">
        <v>28</v>
      </c>
      <c r="H3409" s="29">
        <f>'Table 1'!$M$12</f>
        <v>37.5</v>
      </c>
      <c r="I3409" s="30"/>
      <c r="J3409" s="30"/>
      <c r="K3409" s="30"/>
      <c r="L3409" s="31"/>
      <c r="M3409" s="31">
        <v>25</v>
      </c>
      <c r="N3409" s="32">
        <f t="array" ref="N3409">INDEX([1]!CCA_Weighting[#Data],MATCH(1,([1]!CCA_Weighting[State]=A3409)*([1]!CCA_Weighting[Zone]=B3409),0),MATCH(2021,VALUE([1]!CCA_Weighting[#Headers]),0))*M3409</f>
        <v>0.15989505239944202</v>
      </c>
      <c r="O3409" s="31">
        <f>'Table 1'!$H$12</f>
        <v>25</v>
      </c>
      <c r="P3409" s="32">
        <f t="array" ref="P3409">INDEX([1]!CCA_Weighting[#Data],MATCH(1,([1]!CCA_Weighting[State]=A3409)*([1]!CCA_Weighting[Zone]=B3409),0),MATCH(2022,VALUE([1]!CCA_Weighting[#Headers]),0))*O3409</f>
        <v>0.15989505239944202</v>
      </c>
      <c r="Q3409" s="31">
        <f>'Table 1'!$I$12</f>
        <v>16</v>
      </c>
      <c r="R3409" s="31">
        <f>'Table 1'!$K$12</f>
        <v>25</v>
      </c>
      <c r="S3409">
        <f t="shared" si="371"/>
        <v>187.5</v>
      </c>
      <c r="T3409">
        <f t="shared" si="372"/>
        <v>125</v>
      </c>
      <c r="U3409">
        <f t="shared" si="373"/>
        <v>125</v>
      </c>
      <c r="V3409">
        <f t="shared" si="374"/>
        <v>80</v>
      </c>
      <c r="W3409" s="28">
        <f t="shared" si="375"/>
        <v>80</v>
      </c>
      <c r="X3409" s="28">
        <f t="shared" si="376"/>
        <v>125</v>
      </c>
      <c r="Y3409">
        <f t="shared" si="377"/>
        <v>125</v>
      </c>
    </row>
    <row r="3410" spans="1:25" ht="14.4" x14ac:dyDescent="0.3">
      <c r="A3410" s="20" t="s">
        <v>22</v>
      </c>
      <c r="B3410" s="21" t="s">
        <v>148</v>
      </c>
      <c r="C3410" s="22" t="s">
        <v>149</v>
      </c>
      <c r="D3410" s="21" t="s">
        <v>37</v>
      </c>
      <c r="E3410" s="21" t="s">
        <v>31</v>
      </c>
      <c r="F3410" s="21" t="s">
        <v>29</v>
      </c>
      <c r="G3410" s="21" t="s">
        <v>28</v>
      </c>
      <c r="H3410" s="29">
        <f>'Table 1'!$M$13</f>
        <v>39.75</v>
      </c>
      <c r="I3410" s="30"/>
      <c r="J3410" s="30"/>
      <c r="K3410" s="30"/>
      <c r="L3410" s="31"/>
      <c r="M3410" s="31">
        <v>26.5</v>
      </c>
      <c r="N3410" s="32">
        <f t="array" ref="N3410">INDEX([1]!CCA_Weighting[#Data],MATCH(1,([1]!CCA_Weighting[State]=A3410)*([1]!CCA_Weighting[Zone]=B3410),0),MATCH(2021,VALUE([1]!CCA_Weighting[#Headers]),0))*M3410</f>
        <v>0.16948875554340853</v>
      </c>
      <c r="O3410" s="31">
        <f>'Table 1'!$H$13</f>
        <v>26.5</v>
      </c>
      <c r="P3410" s="32">
        <f t="array" ref="P3410">INDEX([1]!CCA_Weighting[#Data],MATCH(1,([1]!CCA_Weighting[State]=A3410)*([1]!CCA_Weighting[Zone]=B3410),0),MATCH(2022,VALUE([1]!CCA_Weighting[#Headers]),0))*O3410</f>
        <v>0.16948875554340853</v>
      </c>
      <c r="Q3410" s="31">
        <f>'Table 1'!$I$13</f>
        <v>17</v>
      </c>
      <c r="R3410" s="31">
        <f>'Table 1'!$K$13</f>
        <v>26.5</v>
      </c>
      <c r="S3410">
        <f t="shared" si="371"/>
        <v>198.75</v>
      </c>
      <c r="T3410">
        <f t="shared" si="372"/>
        <v>132.5</v>
      </c>
      <c r="U3410">
        <f t="shared" si="373"/>
        <v>132.5</v>
      </c>
      <c r="V3410">
        <f t="shared" si="374"/>
        <v>85</v>
      </c>
      <c r="W3410" s="28">
        <f t="shared" si="375"/>
        <v>85</v>
      </c>
      <c r="X3410" s="28">
        <f t="shared" si="376"/>
        <v>132.5</v>
      </c>
      <c r="Y3410">
        <f t="shared" si="377"/>
        <v>132.5</v>
      </c>
    </row>
    <row r="3411" spans="1:25" ht="14.4" x14ac:dyDescent="0.3">
      <c r="A3411" s="23" t="s">
        <v>22</v>
      </c>
      <c r="B3411" s="24" t="s">
        <v>148</v>
      </c>
      <c r="C3411" s="25" t="s">
        <v>149</v>
      </c>
      <c r="D3411" s="24" t="s">
        <v>37</v>
      </c>
      <c r="E3411" s="24" t="s">
        <v>31</v>
      </c>
      <c r="F3411" s="24" t="s">
        <v>30</v>
      </c>
      <c r="G3411" s="24" t="s">
        <v>28</v>
      </c>
      <c r="H3411" s="29">
        <f>'Table 1'!$M$14</f>
        <v>100</v>
      </c>
      <c r="I3411" s="30"/>
      <c r="J3411" s="30"/>
      <c r="K3411" s="30"/>
      <c r="L3411" s="31"/>
      <c r="M3411" s="31">
        <v>50</v>
      </c>
      <c r="N3411" s="32">
        <f t="array" ref="N3411">INDEX([1]!CCA_Weighting[#Data],MATCH(1,([1]!CCA_Weighting[State]=A3411)*([1]!CCA_Weighting[Zone]=B3411),0),MATCH(2021,VALUE([1]!CCA_Weighting[#Headers]),0))*M3411</f>
        <v>0.31979010479888403</v>
      </c>
      <c r="O3411" s="31">
        <f>'Table 1'!$H$14</f>
        <v>50</v>
      </c>
      <c r="P3411" s="32">
        <f t="array" ref="P3411">INDEX([1]!CCA_Weighting[#Data],MATCH(1,([1]!CCA_Weighting[State]=A3411)*([1]!CCA_Weighting[Zone]=B3411),0),MATCH(2022,VALUE([1]!CCA_Weighting[#Headers]),0))*O3411</f>
        <v>0.31979010479888403</v>
      </c>
      <c r="Q3411" s="31">
        <f>'Table 1'!$I$14</f>
        <v>32.5</v>
      </c>
      <c r="R3411" s="31">
        <f>'Table 1'!$K$14</f>
        <v>50</v>
      </c>
      <c r="S3411">
        <f t="shared" si="371"/>
        <v>500</v>
      </c>
      <c r="T3411">
        <f t="shared" si="372"/>
        <v>250</v>
      </c>
      <c r="U3411">
        <f t="shared" si="373"/>
        <v>250</v>
      </c>
      <c r="V3411">
        <f t="shared" si="374"/>
        <v>162.5</v>
      </c>
      <c r="W3411" s="28">
        <f t="shared" si="375"/>
        <v>162.5</v>
      </c>
      <c r="X3411" s="28">
        <f t="shared" si="376"/>
        <v>250</v>
      </c>
      <c r="Y3411">
        <f t="shared" si="377"/>
        <v>250</v>
      </c>
    </row>
    <row r="3412" spans="1:25" ht="14.4" x14ac:dyDescent="0.3">
      <c r="A3412" s="20" t="s">
        <v>22</v>
      </c>
      <c r="B3412" s="21" t="s">
        <v>148</v>
      </c>
      <c r="C3412" s="22" t="s">
        <v>149</v>
      </c>
      <c r="D3412" s="21" t="s">
        <v>37</v>
      </c>
      <c r="E3412" s="21" t="s">
        <v>32</v>
      </c>
      <c r="F3412" s="21" t="s">
        <v>27</v>
      </c>
      <c r="G3412" s="21" t="s">
        <v>28</v>
      </c>
      <c r="H3412" s="29">
        <f>'Table 1'!$S$12</f>
        <v>35.25</v>
      </c>
      <c r="I3412" s="30"/>
      <c r="J3412" s="30"/>
      <c r="K3412" s="30"/>
      <c r="L3412" s="31"/>
      <c r="M3412" s="31">
        <v>23.5</v>
      </c>
      <c r="N3412" s="32">
        <f t="array" ref="N3412">INDEX([1]!CCA_Weighting[#Data],MATCH(1,([1]!CCA_Weighting[State]=A3412)*([1]!CCA_Weighting[Zone]=B3412),0),MATCH(2021,VALUE([1]!CCA_Weighting[#Headers]),0))*M3412</f>
        <v>0.1503013492554755</v>
      </c>
      <c r="O3412" s="31">
        <f>'Table 1'!$N$8</f>
        <v>30</v>
      </c>
      <c r="P3412" s="32">
        <f t="array" ref="P3412">INDEX([1]!CCA_Weighting[#Data],MATCH(1,([1]!CCA_Weighting[State]=A3412)*([1]!CCA_Weighting[Zone]=B3412),0),MATCH(2022,VALUE([1]!CCA_Weighting[#Headers]),0))*O3412</f>
        <v>0.19187406287933043</v>
      </c>
      <c r="Q3412" s="31">
        <f>'Table 1'!$O$8</f>
        <v>19.5</v>
      </c>
      <c r="R3412" s="31">
        <f>'Table 1'!$Q$8</f>
        <v>30</v>
      </c>
      <c r="S3412">
        <f t="shared" si="371"/>
        <v>176.25</v>
      </c>
      <c r="T3412">
        <f t="shared" si="372"/>
        <v>117.5</v>
      </c>
      <c r="U3412">
        <f t="shared" si="373"/>
        <v>150</v>
      </c>
      <c r="V3412">
        <f t="shared" si="374"/>
        <v>97.5</v>
      </c>
      <c r="W3412" s="28">
        <f t="shared" si="375"/>
        <v>76.375</v>
      </c>
      <c r="X3412" s="28">
        <f t="shared" si="376"/>
        <v>150</v>
      </c>
      <c r="Y3412">
        <f t="shared" si="377"/>
        <v>150</v>
      </c>
    </row>
    <row r="3413" spans="1:25" ht="14.4" x14ac:dyDescent="0.3">
      <c r="A3413" s="23" t="s">
        <v>22</v>
      </c>
      <c r="B3413" s="24" t="s">
        <v>148</v>
      </c>
      <c r="C3413" s="25" t="s">
        <v>149</v>
      </c>
      <c r="D3413" s="24" t="s">
        <v>37</v>
      </c>
      <c r="E3413" s="24" t="s">
        <v>32</v>
      </c>
      <c r="F3413" s="24" t="s">
        <v>29</v>
      </c>
      <c r="G3413" s="24" t="s">
        <v>28</v>
      </c>
      <c r="H3413" s="29">
        <f>'Table 1'!$S$13</f>
        <v>36.75</v>
      </c>
      <c r="I3413" s="30"/>
      <c r="J3413" s="30"/>
      <c r="K3413" s="30"/>
      <c r="L3413" s="31"/>
      <c r="M3413" s="31">
        <v>24.5</v>
      </c>
      <c r="N3413" s="32">
        <f t="array" ref="N3413">INDEX([1]!CCA_Weighting[#Data],MATCH(1,([1]!CCA_Weighting[State]=A3413)*([1]!CCA_Weighting[Zone]=B3413),0),MATCH(2021,VALUE([1]!CCA_Weighting[#Headers]),0))*M3413</f>
        <v>0.15669715135145318</v>
      </c>
      <c r="O3413" s="31">
        <f>'Table 1'!$N$9</f>
        <v>32</v>
      </c>
      <c r="P3413" s="32">
        <f t="array" ref="P3413">INDEX([1]!CCA_Weighting[#Data],MATCH(1,([1]!CCA_Weighting[State]=A3413)*([1]!CCA_Weighting[Zone]=B3413),0),MATCH(2022,VALUE([1]!CCA_Weighting[#Headers]),0))*O3413</f>
        <v>0.20466566707128578</v>
      </c>
      <c r="Q3413" s="31">
        <f>'Table 1'!$O$9</f>
        <v>21</v>
      </c>
      <c r="R3413" s="31">
        <f>'Table 1'!$Q$9</f>
        <v>32</v>
      </c>
      <c r="S3413">
        <f t="shared" si="371"/>
        <v>183.75</v>
      </c>
      <c r="T3413">
        <f t="shared" si="372"/>
        <v>122.5</v>
      </c>
      <c r="U3413">
        <f t="shared" si="373"/>
        <v>160</v>
      </c>
      <c r="V3413">
        <f t="shared" si="374"/>
        <v>105</v>
      </c>
      <c r="W3413" s="28">
        <f t="shared" si="375"/>
        <v>80.390625</v>
      </c>
      <c r="X3413" s="28">
        <f t="shared" si="376"/>
        <v>160</v>
      </c>
      <c r="Y3413">
        <f t="shared" si="377"/>
        <v>160</v>
      </c>
    </row>
    <row r="3414" spans="1:25" ht="14.4" x14ac:dyDescent="0.3">
      <c r="A3414" s="20" t="s">
        <v>22</v>
      </c>
      <c r="B3414" s="21" t="s">
        <v>148</v>
      </c>
      <c r="C3414" s="22" t="s">
        <v>149</v>
      </c>
      <c r="D3414" s="21" t="s">
        <v>37</v>
      </c>
      <c r="E3414" s="21" t="s">
        <v>32</v>
      </c>
      <c r="F3414" s="21" t="s">
        <v>30</v>
      </c>
      <c r="G3414" s="21" t="s">
        <v>28</v>
      </c>
      <c r="H3414" s="29">
        <f>'Table 1'!$S$14</f>
        <v>80</v>
      </c>
      <c r="I3414" s="30"/>
      <c r="J3414" s="30"/>
      <c r="K3414" s="30"/>
      <c r="L3414" s="31"/>
      <c r="M3414" s="31">
        <v>40</v>
      </c>
      <c r="N3414" s="32">
        <f t="array" ref="N3414">INDEX([1]!CCA_Weighting[#Data],MATCH(1,([1]!CCA_Weighting[State]=A3414)*([1]!CCA_Weighting[Zone]=B3414),0),MATCH(2021,VALUE([1]!CCA_Weighting[#Headers]),0))*M3414</f>
        <v>0.25583208383910722</v>
      </c>
      <c r="O3414" s="31">
        <f>'Table 1'!$N$10</f>
        <v>40</v>
      </c>
      <c r="P3414" s="32">
        <f t="array" ref="P3414">INDEX([1]!CCA_Weighting[#Data],MATCH(1,([1]!CCA_Weighting[State]=A3414)*([1]!CCA_Weighting[Zone]=B3414),0),MATCH(2022,VALUE([1]!CCA_Weighting[#Headers]),0))*O3414</f>
        <v>0.25583208383910722</v>
      </c>
      <c r="Q3414" s="31">
        <f>'Table 1'!$O$10</f>
        <v>26</v>
      </c>
      <c r="R3414" s="31">
        <f>'Table 1'!$Q$10</f>
        <v>40</v>
      </c>
      <c r="S3414">
        <f t="shared" si="371"/>
        <v>400</v>
      </c>
      <c r="T3414">
        <f t="shared" si="372"/>
        <v>200</v>
      </c>
      <c r="U3414">
        <f t="shared" si="373"/>
        <v>200</v>
      </c>
      <c r="V3414">
        <f t="shared" si="374"/>
        <v>130</v>
      </c>
      <c r="W3414" s="28">
        <f t="shared" si="375"/>
        <v>130</v>
      </c>
      <c r="X3414" s="28">
        <f t="shared" si="376"/>
        <v>200</v>
      </c>
      <c r="Y3414">
        <f t="shared" si="377"/>
        <v>200</v>
      </c>
    </row>
    <row r="3415" spans="1:25" ht="14.4" x14ac:dyDescent="0.3">
      <c r="A3415" s="23" t="s">
        <v>22</v>
      </c>
      <c r="B3415" s="24" t="s">
        <v>148</v>
      </c>
      <c r="C3415" s="25" t="s">
        <v>149</v>
      </c>
      <c r="D3415" s="24" t="s">
        <v>37</v>
      </c>
      <c r="E3415" s="24" t="s">
        <v>33</v>
      </c>
      <c r="F3415" s="24" t="s">
        <v>27</v>
      </c>
      <c r="G3415" s="24" t="s">
        <v>28</v>
      </c>
      <c r="H3415" s="29">
        <f>'Table 1'!$Y$12</f>
        <v>31.5</v>
      </c>
      <c r="I3415" s="30"/>
      <c r="J3415" s="30"/>
      <c r="K3415" s="30"/>
      <c r="L3415" s="31"/>
      <c r="M3415" s="31">
        <v>21</v>
      </c>
      <c r="N3415" s="32">
        <f t="array" ref="N3415">INDEX([1]!CCA_Weighting[#Data],MATCH(1,([1]!CCA_Weighting[State]=A3415)*([1]!CCA_Weighting[Zone]=B3415),0),MATCH(2021,VALUE([1]!CCA_Weighting[#Headers]),0))*M3415</f>
        <v>0.13431184401553128</v>
      </c>
      <c r="O3415" s="31">
        <f>'Table 1'!$T$12</f>
        <v>21</v>
      </c>
      <c r="P3415" s="32">
        <f t="array" ref="P3415">INDEX([1]!CCA_Weighting[#Data],MATCH(1,([1]!CCA_Weighting[State]=A3415)*([1]!CCA_Weighting[Zone]=B3415),0),MATCH(2022,VALUE([1]!CCA_Weighting[#Headers]),0))*O3415</f>
        <v>0.13431184401553128</v>
      </c>
      <c r="Q3415" s="31">
        <f>'Table 1'!$U$12</f>
        <v>14</v>
      </c>
      <c r="R3415" s="31">
        <f>'Table 1'!$W$12</f>
        <v>21</v>
      </c>
      <c r="S3415">
        <f t="shared" si="371"/>
        <v>157.5</v>
      </c>
      <c r="T3415">
        <f t="shared" si="372"/>
        <v>105</v>
      </c>
      <c r="U3415">
        <f t="shared" si="373"/>
        <v>105</v>
      </c>
      <c r="V3415">
        <f t="shared" si="374"/>
        <v>70</v>
      </c>
      <c r="W3415" s="28">
        <f t="shared" si="375"/>
        <v>70</v>
      </c>
      <c r="X3415" s="28">
        <f t="shared" si="376"/>
        <v>105</v>
      </c>
      <c r="Y3415">
        <f t="shared" si="377"/>
        <v>105</v>
      </c>
    </row>
    <row r="3416" spans="1:25" ht="14.4" x14ac:dyDescent="0.3">
      <c r="A3416" s="20" t="s">
        <v>22</v>
      </c>
      <c r="B3416" s="21" t="s">
        <v>148</v>
      </c>
      <c r="C3416" s="22" t="s">
        <v>149</v>
      </c>
      <c r="D3416" s="21" t="s">
        <v>37</v>
      </c>
      <c r="E3416" s="21" t="s">
        <v>33</v>
      </c>
      <c r="F3416" s="21" t="s">
        <v>29</v>
      </c>
      <c r="G3416" s="21" t="s">
        <v>28</v>
      </c>
      <c r="H3416" s="29">
        <f>'Table 1'!$Y$13</f>
        <v>33</v>
      </c>
      <c r="I3416" s="30"/>
      <c r="J3416" s="30"/>
      <c r="K3416" s="30"/>
      <c r="L3416" s="31"/>
      <c r="M3416" s="31">
        <v>22</v>
      </c>
      <c r="N3416" s="32">
        <f t="array" ref="N3416">INDEX([1]!CCA_Weighting[#Data],MATCH(1,([1]!CCA_Weighting[State]=A3416)*([1]!CCA_Weighting[Zone]=B3416),0),MATCH(2021,VALUE([1]!CCA_Weighting[#Headers]),0))*M3416</f>
        <v>0.14070764611150896</v>
      </c>
      <c r="O3416" s="31">
        <f>'Table 1'!$T$13</f>
        <v>22</v>
      </c>
      <c r="P3416" s="32">
        <f t="array" ref="P3416">INDEX([1]!CCA_Weighting[#Data],MATCH(1,([1]!CCA_Weighting[State]=A3416)*([1]!CCA_Weighting[Zone]=B3416),0),MATCH(2022,VALUE([1]!CCA_Weighting[#Headers]),0))*O3416</f>
        <v>0.14070764611150896</v>
      </c>
      <c r="Q3416" s="31">
        <f>'Table 1'!$U$13</f>
        <v>14.5</v>
      </c>
      <c r="R3416" s="31">
        <f>'Table 1'!$W$13</f>
        <v>22</v>
      </c>
      <c r="S3416">
        <f t="shared" si="371"/>
        <v>165</v>
      </c>
      <c r="T3416">
        <f t="shared" si="372"/>
        <v>110</v>
      </c>
      <c r="U3416">
        <f t="shared" si="373"/>
        <v>110</v>
      </c>
      <c r="V3416">
        <f t="shared" si="374"/>
        <v>72.5</v>
      </c>
      <c r="W3416" s="28">
        <f t="shared" si="375"/>
        <v>72.5</v>
      </c>
      <c r="X3416" s="28">
        <f t="shared" si="376"/>
        <v>110</v>
      </c>
      <c r="Y3416">
        <f t="shared" si="377"/>
        <v>110</v>
      </c>
    </row>
    <row r="3417" spans="1:25" ht="14.4" x14ac:dyDescent="0.3">
      <c r="A3417" s="23" t="s">
        <v>22</v>
      </c>
      <c r="B3417" s="24" t="s">
        <v>148</v>
      </c>
      <c r="C3417" s="25" t="s">
        <v>149</v>
      </c>
      <c r="D3417" s="24" t="s">
        <v>37</v>
      </c>
      <c r="E3417" s="24" t="s">
        <v>33</v>
      </c>
      <c r="F3417" s="24" t="s">
        <v>30</v>
      </c>
      <c r="G3417" s="24" t="s">
        <v>28</v>
      </c>
      <c r="H3417" s="29">
        <f>'Table 1'!$Y$14</f>
        <v>76</v>
      </c>
      <c r="I3417" s="30"/>
      <c r="J3417" s="30"/>
      <c r="K3417" s="30"/>
      <c r="L3417" s="31"/>
      <c r="M3417" s="31">
        <v>38</v>
      </c>
      <c r="N3417" s="32">
        <f t="array" ref="N3417">INDEX([1]!CCA_Weighting[#Data],MATCH(1,([1]!CCA_Weighting[State]=A3417)*([1]!CCA_Weighting[Zone]=B3417),0),MATCH(2021,VALUE([1]!CCA_Weighting[#Headers]),0))*M3417</f>
        <v>0.24304047964715186</v>
      </c>
      <c r="O3417" s="31">
        <f>'Table 1'!$T$14</f>
        <v>38</v>
      </c>
      <c r="P3417" s="32">
        <f t="array" ref="P3417">INDEX([1]!CCA_Weighting[#Data],MATCH(1,([1]!CCA_Weighting[State]=A3417)*([1]!CCA_Weighting[Zone]=B3417),0),MATCH(2022,VALUE([1]!CCA_Weighting[#Headers]),0))*O3417</f>
        <v>0.24304047964715186</v>
      </c>
      <c r="Q3417" s="31">
        <f>'Table 1'!$U$14</f>
        <v>24.5</v>
      </c>
      <c r="R3417" s="31">
        <f>'Table 1'!$W$14</f>
        <v>38</v>
      </c>
      <c r="S3417">
        <f t="shared" si="371"/>
        <v>380</v>
      </c>
      <c r="T3417">
        <f t="shared" si="372"/>
        <v>190</v>
      </c>
      <c r="U3417">
        <f t="shared" si="373"/>
        <v>190</v>
      </c>
      <c r="V3417">
        <f t="shared" si="374"/>
        <v>122.5</v>
      </c>
      <c r="W3417" s="28">
        <f t="shared" si="375"/>
        <v>122.5</v>
      </c>
      <c r="X3417" s="28">
        <f t="shared" si="376"/>
        <v>190</v>
      </c>
      <c r="Y3417">
        <f t="shared" si="377"/>
        <v>190</v>
      </c>
    </row>
    <row r="3418" spans="1:25" ht="14.4" x14ac:dyDescent="0.3">
      <c r="A3418" s="20" t="s">
        <v>22</v>
      </c>
      <c r="B3418" s="21" t="s">
        <v>148</v>
      </c>
      <c r="C3418" s="22" t="s">
        <v>149</v>
      </c>
      <c r="D3418" s="21" t="s">
        <v>37</v>
      </c>
      <c r="E3418" s="21" t="s">
        <v>34</v>
      </c>
      <c r="F3418" s="21" t="s">
        <v>27</v>
      </c>
      <c r="G3418" s="21" t="s">
        <v>28</v>
      </c>
      <c r="H3418" s="29">
        <f>'Table 1'!$Y$8</f>
        <v>42.75</v>
      </c>
      <c r="I3418" s="30"/>
      <c r="J3418" s="30"/>
      <c r="K3418" s="30"/>
      <c r="L3418" s="31"/>
      <c r="M3418" s="31">
        <v>21</v>
      </c>
      <c r="N3418" s="32">
        <f t="array" ref="N3418">INDEX([1]!CCA_Weighting[#Data],MATCH(1,([1]!CCA_Weighting[State]=A3418)*([1]!CCA_Weighting[Zone]=B3418),0),MATCH(2021,VALUE([1]!CCA_Weighting[#Headers]),0))*M3418</f>
        <v>0.13431184401553128</v>
      </c>
      <c r="O3418" s="31">
        <f>'Table 1'!$T$12</f>
        <v>21</v>
      </c>
      <c r="P3418" s="32">
        <f t="array" ref="P3418">INDEX([1]!CCA_Weighting[#Data],MATCH(1,([1]!CCA_Weighting[State]=A3418)*([1]!CCA_Weighting[Zone]=B3418),0),MATCH(2022,VALUE([1]!CCA_Weighting[#Headers]),0))*O3418</f>
        <v>0.13431184401553128</v>
      </c>
      <c r="Q3418" s="31">
        <f>'Table 1'!$U$12</f>
        <v>14</v>
      </c>
      <c r="R3418" s="31">
        <f>'Table 1'!$W$12</f>
        <v>21</v>
      </c>
      <c r="S3418">
        <f t="shared" si="371"/>
        <v>213.75</v>
      </c>
      <c r="T3418">
        <f t="shared" si="372"/>
        <v>105</v>
      </c>
      <c r="U3418">
        <f t="shared" si="373"/>
        <v>105</v>
      </c>
      <c r="V3418">
        <f t="shared" si="374"/>
        <v>70</v>
      </c>
      <c r="W3418" s="28">
        <f t="shared" si="375"/>
        <v>70</v>
      </c>
      <c r="X3418" s="28">
        <f t="shared" si="376"/>
        <v>105</v>
      </c>
      <c r="Y3418">
        <f t="shared" si="377"/>
        <v>105</v>
      </c>
    </row>
    <row r="3419" spans="1:25" ht="14.4" x14ac:dyDescent="0.3">
      <c r="A3419" s="23" t="s">
        <v>22</v>
      </c>
      <c r="B3419" s="24" t="s">
        <v>148</v>
      </c>
      <c r="C3419" s="25" t="s">
        <v>149</v>
      </c>
      <c r="D3419" s="24" t="s">
        <v>37</v>
      </c>
      <c r="E3419" s="24" t="s">
        <v>34</v>
      </c>
      <c r="F3419" s="24" t="s">
        <v>29</v>
      </c>
      <c r="G3419" s="24" t="s">
        <v>28</v>
      </c>
      <c r="H3419" s="29">
        <f>'Table 1'!$Y$9</f>
        <v>45</v>
      </c>
      <c r="I3419" s="30"/>
      <c r="J3419" s="30"/>
      <c r="K3419" s="30"/>
      <c r="L3419" s="31"/>
      <c r="M3419" s="31">
        <v>22</v>
      </c>
      <c r="N3419" s="32">
        <f t="array" ref="N3419">INDEX([1]!CCA_Weighting[#Data],MATCH(1,([1]!CCA_Weighting[State]=A3419)*([1]!CCA_Weighting[Zone]=B3419),0),MATCH(2021,VALUE([1]!CCA_Weighting[#Headers]),0))*M3419</f>
        <v>0.14070764611150896</v>
      </c>
      <c r="O3419" s="31">
        <f>'Table 1'!$T$13</f>
        <v>22</v>
      </c>
      <c r="P3419" s="32">
        <f t="array" ref="P3419">INDEX([1]!CCA_Weighting[#Data],MATCH(1,([1]!CCA_Weighting[State]=A3419)*([1]!CCA_Weighting[Zone]=B3419),0),MATCH(2022,VALUE([1]!CCA_Weighting[#Headers]),0))*O3419</f>
        <v>0.14070764611150896</v>
      </c>
      <c r="Q3419" s="31">
        <f>'Table 1'!$U$13</f>
        <v>14.5</v>
      </c>
      <c r="R3419" s="31">
        <f>'Table 1'!$W$13</f>
        <v>22</v>
      </c>
      <c r="S3419">
        <f t="shared" si="371"/>
        <v>225</v>
      </c>
      <c r="T3419">
        <f t="shared" si="372"/>
        <v>110</v>
      </c>
      <c r="U3419">
        <f t="shared" si="373"/>
        <v>110</v>
      </c>
      <c r="V3419">
        <f t="shared" si="374"/>
        <v>72.5</v>
      </c>
      <c r="W3419" s="28">
        <f t="shared" si="375"/>
        <v>72.5</v>
      </c>
      <c r="X3419" s="28">
        <f t="shared" si="376"/>
        <v>110</v>
      </c>
      <c r="Y3419">
        <f t="shared" si="377"/>
        <v>110</v>
      </c>
    </row>
    <row r="3420" spans="1:25" ht="14.4" x14ac:dyDescent="0.3">
      <c r="A3420" s="20" t="s">
        <v>22</v>
      </c>
      <c r="B3420" s="21" t="s">
        <v>148</v>
      </c>
      <c r="C3420" s="22" t="s">
        <v>149</v>
      </c>
      <c r="D3420" s="21" t="s">
        <v>37</v>
      </c>
      <c r="E3420" s="21" t="s">
        <v>34</v>
      </c>
      <c r="F3420" s="21" t="s">
        <v>30</v>
      </c>
      <c r="G3420" s="21" t="s">
        <v>28</v>
      </c>
      <c r="H3420" s="29">
        <f>'Table 1'!$Y$10</f>
        <v>76</v>
      </c>
      <c r="I3420" s="30"/>
      <c r="J3420" s="30"/>
      <c r="K3420" s="30"/>
      <c r="L3420" s="31"/>
      <c r="M3420" s="31">
        <v>38</v>
      </c>
      <c r="N3420" s="32">
        <f t="array" ref="N3420">INDEX([1]!CCA_Weighting[#Data],MATCH(1,([1]!CCA_Weighting[State]=A3420)*([1]!CCA_Weighting[Zone]=B3420),0),MATCH(2021,VALUE([1]!CCA_Weighting[#Headers]),0))*M3420</f>
        <v>0.24304047964715186</v>
      </c>
      <c r="O3420" s="31">
        <f>'Table 1'!$T$14</f>
        <v>38</v>
      </c>
      <c r="P3420" s="32">
        <f t="array" ref="P3420">INDEX([1]!CCA_Weighting[#Data],MATCH(1,([1]!CCA_Weighting[State]=A3420)*([1]!CCA_Weighting[Zone]=B3420),0),MATCH(2022,VALUE([1]!CCA_Weighting[#Headers]),0))*O3420</f>
        <v>0.24304047964715186</v>
      </c>
      <c r="Q3420" s="31">
        <f>'Table 1'!$U$14</f>
        <v>24.5</v>
      </c>
      <c r="R3420" s="31">
        <f>'Table 1'!$W$14</f>
        <v>38</v>
      </c>
      <c r="S3420">
        <f t="shared" si="371"/>
        <v>380</v>
      </c>
      <c r="T3420">
        <f t="shared" si="372"/>
        <v>190</v>
      </c>
      <c r="U3420">
        <f t="shared" si="373"/>
        <v>190</v>
      </c>
      <c r="V3420">
        <f t="shared" si="374"/>
        <v>122.5</v>
      </c>
      <c r="W3420" s="28">
        <f t="shared" si="375"/>
        <v>122.5</v>
      </c>
      <c r="X3420" s="28">
        <f t="shared" si="376"/>
        <v>190</v>
      </c>
      <c r="Y3420">
        <f t="shared" si="377"/>
        <v>190</v>
      </c>
    </row>
    <row r="3421" spans="1:25" ht="14.4" x14ac:dyDescent="0.3">
      <c r="A3421" s="23" t="s">
        <v>22</v>
      </c>
      <c r="B3421" s="24" t="s">
        <v>150</v>
      </c>
      <c r="C3421" s="25" t="s">
        <v>151</v>
      </c>
      <c r="D3421" s="24" t="s">
        <v>25</v>
      </c>
      <c r="E3421" s="25" t="s">
        <v>26</v>
      </c>
      <c r="F3421" s="24" t="s">
        <v>27</v>
      </c>
      <c r="G3421" s="24" t="s">
        <v>28</v>
      </c>
      <c r="H3421" s="29">
        <f>'Table 1'!$G$12</f>
        <v>40.5</v>
      </c>
      <c r="I3421" s="30"/>
      <c r="J3421" s="30"/>
      <c r="K3421" s="30"/>
      <c r="L3421" s="31"/>
      <c r="M3421" s="31">
        <v>27</v>
      </c>
      <c r="N3421" s="32">
        <f t="array" ref="N3421">INDEX([1]!CCA_Weighting[#Data],MATCH(1,([1]!CCA_Weighting[State]=A3421)*([1]!CCA_Weighting[Zone]=B3421),0),MATCH(2021,VALUE([1]!CCA_Weighting[#Headers]),0))*M3421</f>
        <v>0.56918871168855723</v>
      </c>
      <c r="O3421" s="31">
        <f>'Table 1'!$B$12</f>
        <v>27</v>
      </c>
      <c r="P3421" s="32">
        <f t="array" ref="P3421">INDEX([1]!CCA_Weighting[#Data],MATCH(1,([1]!CCA_Weighting[State]=A3421)*([1]!CCA_Weighting[Zone]=B3421),0),MATCH(2022,VALUE([1]!CCA_Weighting[#Headers]),0))*O3421</f>
        <v>0.56918871168855723</v>
      </c>
      <c r="Q3421" s="31">
        <f>'Table 1'!$C$12</f>
        <v>18</v>
      </c>
      <c r="R3421" s="31">
        <f>'Table 1'!$E$12</f>
        <v>27</v>
      </c>
      <c r="S3421">
        <f t="shared" si="371"/>
        <v>202.5</v>
      </c>
      <c r="T3421">
        <f t="shared" si="372"/>
        <v>135</v>
      </c>
      <c r="U3421">
        <f t="shared" si="373"/>
        <v>135</v>
      </c>
      <c r="V3421">
        <f t="shared" si="374"/>
        <v>90</v>
      </c>
      <c r="W3421" s="28">
        <f t="shared" si="375"/>
        <v>90</v>
      </c>
      <c r="X3421" s="28">
        <f t="shared" si="376"/>
        <v>135</v>
      </c>
      <c r="Y3421">
        <f t="shared" si="377"/>
        <v>135</v>
      </c>
    </row>
    <row r="3422" spans="1:25" ht="14.4" x14ac:dyDescent="0.3">
      <c r="A3422" s="20" t="s">
        <v>22</v>
      </c>
      <c r="B3422" s="21" t="s">
        <v>150</v>
      </c>
      <c r="C3422" s="22" t="s">
        <v>151</v>
      </c>
      <c r="D3422" s="21" t="s">
        <v>25</v>
      </c>
      <c r="E3422" s="22" t="s">
        <v>26</v>
      </c>
      <c r="F3422" s="21" t="s">
        <v>29</v>
      </c>
      <c r="G3422" s="21" t="s">
        <v>28</v>
      </c>
      <c r="H3422" s="29">
        <f>'Table 1'!$G$13</f>
        <v>43.5</v>
      </c>
      <c r="I3422" s="30"/>
      <c r="J3422" s="30"/>
      <c r="K3422" s="30"/>
      <c r="L3422" s="31"/>
      <c r="M3422" s="31">
        <v>29</v>
      </c>
      <c r="N3422" s="32">
        <f t="array" ref="N3422">INDEX([1]!CCA_Weighting[#Data],MATCH(1,([1]!CCA_Weighting[State]=A3422)*([1]!CCA_Weighting[Zone]=B3422),0),MATCH(2021,VALUE([1]!CCA_Weighting[#Headers]),0))*M3422</f>
        <v>0.61135083848030214</v>
      </c>
      <c r="O3422" s="31">
        <f>'Table 1'!$B$13</f>
        <v>29</v>
      </c>
      <c r="P3422" s="32">
        <f t="array" ref="P3422">INDEX([1]!CCA_Weighting[#Data],MATCH(1,([1]!CCA_Weighting[State]=A3422)*([1]!CCA_Weighting[Zone]=B3422),0),MATCH(2022,VALUE([1]!CCA_Weighting[#Headers]),0))*O3422</f>
        <v>0.61135083848030214</v>
      </c>
      <c r="Q3422" s="31">
        <f>'Table 1'!$C$13</f>
        <v>19</v>
      </c>
      <c r="R3422" s="31">
        <f>'Table 1'!$E$13</f>
        <v>29</v>
      </c>
      <c r="S3422">
        <f t="shared" si="371"/>
        <v>217.5</v>
      </c>
      <c r="T3422">
        <f t="shared" si="372"/>
        <v>145</v>
      </c>
      <c r="U3422">
        <f t="shared" si="373"/>
        <v>145</v>
      </c>
      <c r="V3422">
        <f t="shared" si="374"/>
        <v>95</v>
      </c>
      <c r="W3422" s="28">
        <f t="shared" si="375"/>
        <v>95</v>
      </c>
      <c r="X3422" s="28">
        <f t="shared" si="376"/>
        <v>145</v>
      </c>
      <c r="Y3422">
        <f t="shared" si="377"/>
        <v>145</v>
      </c>
    </row>
    <row r="3423" spans="1:25" ht="14.4" x14ac:dyDescent="0.3">
      <c r="A3423" s="23" t="s">
        <v>22</v>
      </c>
      <c r="B3423" s="24" t="s">
        <v>150</v>
      </c>
      <c r="C3423" s="25" t="s">
        <v>151</v>
      </c>
      <c r="D3423" s="24" t="s">
        <v>25</v>
      </c>
      <c r="E3423" s="25" t="s">
        <v>26</v>
      </c>
      <c r="F3423" s="24" t="s">
        <v>30</v>
      </c>
      <c r="G3423" s="24" t="s">
        <v>28</v>
      </c>
      <c r="H3423" s="29">
        <f>'Table 1'!$G$14</f>
        <v>110</v>
      </c>
      <c r="I3423" s="30"/>
      <c r="J3423" s="30"/>
      <c r="K3423" s="30"/>
      <c r="L3423" s="31"/>
      <c r="M3423" s="31">
        <v>55</v>
      </c>
      <c r="N3423" s="32">
        <f t="array" ref="N3423">INDEX([1]!CCA_Weighting[#Data],MATCH(1,([1]!CCA_Weighting[State]=A3423)*([1]!CCA_Weighting[Zone]=B3423),0),MATCH(2021,VALUE([1]!CCA_Weighting[#Headers]),0))*M3423</f>
        <v>1.1594584867729869</v>
      </c>
      <c r="O3423" s="31">
        <f>'Table 1'!$B$14</f>
        <v>55</v>
      </c>
      <c r="P3423" s="32">
        <f t="array" ref="P3423">INDEX([1]!CCA_Weighting[#Data],MATCH(1,([1]!CCA_Weighting[State]=A3423)*([1]!CCA_Weighting[Zone]=B3423),0),MATCH(2022,VALUE([1]!CCA_Weighting[#Headers]),0))*O3423</f>
        <v>1.1594584867729869</v>
      </c>
      <c r="Q3423" s="31">
        <f>'Table 1'!$C$14</f>
        <v>36</v>
      </c>
      <c r="R3423" s="31">
        <f>'Table 1'!$E$14</f>
        <v>55</v>
      </c>
      <c r="S3423">
        <f t="shared" si="371"/>
        <v>550</v>
      </c>
      <c r="T3423">
        <f t="shared" si="372"/>
        <v>275</v>
      </c>
      <c r="U3423">
        <f t="shared" si="373"/>
        <v>275</v>
      </c>
      <c r="V3423">
        <f t="shared" si="374"/>
        <v>180</v>
      </c>
      <c r="W3423" s="28">
        <f t="shared" si="375"/>
        <v>180</v>
      </c>
      <c r="X3423" s="28">
        <f t="shared" si="376"/>
        <v>275</v>
      </c>
      <c r="Y3423">
        <f t="shared" si="377"/>
        <v>275</v>
      </c>
    </row>
    <row r="3424" spans="1:25" ht="14.4" x14ac:dyDescent="0.3">
      <c r="A3424" s="20" t="s">
        <v>22</v>
      </c>
      <c r="B3424" s="21" t="s">
        <v>150</v>
      </c>
      <c r="C3424" s="22" t="s">
        <v>151</v>
      </c>
      <c r="D3424" s="21" t="s">
        <v>25</v>
      </c>
      <c r="E3424" s="21" t="s">
        <v>31</v>
      </c>
      <c r="F3424" s="21" t="s">
        <v>27</v>
      </c>
      <c r="G3424" s="21" t="s">
        <v>28</v>
      </c>
      <c r="H3424" s="29">
        <f>'Table 1'!$M$12</f>
        <v>37.5</v>
      </c>
      <c r="I3424" s="30"/>
      <c r="J3424" s="30"/>
      <c r="K3424" s="30"/>
      <c r="L3424" s="31"/>
      <c r="M3424" s="31">
        <v>25</v>
      </c>
      <c r="N3424" s="32">
        <f t="array" ref="N3424">INDEX([1]!CCA_Weighting[#Data],MATCH(1,([1]!CCA_Weighting[State]=A3424)*([1]!CCA_Weighting[Zone]=B3424),0),MATCH(2021,VALUE([1]!CCA_Weighting[#Headers]),0))*M3424</f>
        <v>0.5270265848968122</v>
      </c>
      <c r="O3424" s="31">
        <f>'Table 1'!$H$12</f>
        <v>25</v>
      </c>
      <c r="P3424" s="32">
        <f t="array" ref="P3424">INDEX([1]!CCA_Weighting[#Data],MATCH(1,([1]!CCA_Weighting[State]=A3424)*([1]!CCA_Weighting[Zone]=B3424),0),MATCH(2022,VALUE([1]!CCA_Weighting[#Headers]),0))*O3424</f>
        <v>0.5270265848968122</v>
      </c>
      <c r="Q3424" s="31">
        <f>'Table 1'!$I$12</f>
        <v>16</v>
      </c>
      <c r="R3424" s="31">
        <f>'Table 1'!$K$12</f>
        <v>25</v>
      </c>
      <c r="S3424">
        <f t="shared" si="371"/>
        <v>187.5</v>
      </c>
      <c r="T3424">
        <f t="shared" si="372"/>
        <v>125</v>
      </c>
      <c r="U3424">
        <f t="shared" si="373"/>
        <v>125</v>
      </c>
      <c r="V3424">
        <f t="shared" si="374"/>
        <v>80</v>
      </c>
      <c r="W3424" s="28">
        <f t="shared" si="375"/>
        <v>80</v>
      </c>
      <c r="X3424" s="28">
        <f t="shared" si="376"/>
        <v>125</v>
      </c>
      <c r="Y3424">
        <f t="shared" si="377"/>
        <v>125</v>
      </c>
    </row>
    <row r="3425" spans="1:25" ht="14.4" x14ac:dyDescent="0.3">
      <c r="A3425" s="23" t="s">
        <v>22</v>
      </c>
      <c r="B3425" s="24" t="s">
        <v>150</v>
      </c>
      <c r="C3425" s="25" t="s">
        <v>151</v>
      </c>
      <c r="D3425" s="24" t="s">
        <v>25</v>
      </c>
      <c r="E3425" s="24" t="s">
        <v>31</v>
      </c>
      <c r="F3425" s="24" t="s">
        <v>29</v>
      </c>
      <c r="G3425" s="24" t="s">
        <v>28</v>
      </c>
      <c r="H3425" s="29">
        <f>'Table 1'!$M$13</f>
        <v>39.75</v>
      </c>
      <c r="I3425" s="30"/>
      <c r="J3425" s="30"/>
      <c r="K3425" s="30"/>
      <c r="L3425" s="31"/>
      <c r="M3425" s="31">
        <v>26.5</v>
      </c>
      <c r="N3425" s="32">
        <f t="array" ref="N3425">INDEX([1]!CCA_Weighting[#Data],MATCH(1,([1]!CCA_Weighting[State]=A3425)*([1]!CCA_Weighting[Zone]=B3425),0),MATCH(2021,VALUE([1]!CCA_Weighting[#Headers]),0))*M3425</f>
        <v>0.55864817999062089</v>
      </c>
      <c r="O3425" s="31">
        <f>'Table 1'!$H$13</f>
        <v>26.5</v>
      </c>
      <c r="P3425" s="32">
        <f t="array" ref="P3425">INDEX([1]!CCA_Weighting[#Data],MATCH(1,([1]!CCA_Weighting[State]=A3425)*([1]!CCA_Weighting[Zone]=B3425),0),MATCH(2022,VALUE([1]!CCA_Weighting[#Headers]),0))*O3425</f>
        <v>0.55864817999062089</v>
      </c>
      <c r="Q3425" s="31">
        <f>'Table 1'!$I$13</f>
        <v>17</v>
      </c>
      <c r="R3425" s="31">
        <f>'Table 1'!$K$13</f>
        <v>26.5</v>
      </c>
      <c r="S3425">
        <f t="shared" si="371"/>
        <v>198.75</v>
      </c>
      <c r="T3425">
        <f t="shared" si="372"/>
        <v>132.5</v>
      </c>
      <c r="U3425">
        <f t="shared" si="373"/>
        <v>132.5</v>
      </c>
      <c r="V3425">
        <f t="shared" si="374"/>
        <v>85</v>
      </c>
      <c r="W3425" s="28">
        <f t="shared" si="375"/>
        <v>85</v>
      </c>
      <c r="X3425" s="28">
        <f t="shared" si="376"/>
        <v>132.5</v>
      </c>
      <c r="Y3425">
        <f t="shared" si="377"/>
        <v>132.5</v>
      </c>
    </row>
    <row r="3426" spans="1:25" ht="14.4" x14ac:dyDescent="0.3">
      <c r="A3426" s="20" t="s">
        <v>22</v>
      </c>
      <c r="B3426" s="21" t="s">
        <v>150</v>
      </c>
      <c r="C3426" s="22" t="s">
        <v>151</v>
      </c>
      <c r="D3426" s="21" t="s">
        <v>25</v>
      </c>
      <c r="E3426" s="21" t="s">
        <v>31</v>
      </c>
      <c r="F3426" s="21" t="s">
        <v>30</v>
      </c>
      <c r="G3426" s="21" t="s">
        <v>28</v>
      </c>
      <c r="H3426" s="29">
        <f>'Table 1'!$M$14</f>
        <v>100</v>
      </c>
      <c r="I3426" s="30"/>
      <c r="J3426" s="30"/>
      <c r="K3426" s="30"/>
      <c r="L3426" s="31"/>
      <c r="M3426" s="31">
        <v>50</v>
      </c>
      <c r="N3426" s="32">
        <f t="array" ref="N3426">INDEX([1]!CCA_Weighting[#Data],MATCH(1,([1]!CCA_Weighting[State]=A3426)*([1]!CCA_Weighting[Zone]=B3426),0),MATCH(2021,VALUE([1]!CCA_Weighting[#Headers]),0))*M3426</f>
        <v>1.0540531697936244</v>
      </c>
      <c r="O3426" s="31">
        <f>'Table 1'!$H$14</f>
        <v>50</v>
      </c>
      <c r="P3426" s="32">
        <f t="array" ref="P3426">INDEX([1]!CCA_Weighting[#Data],MATCH(1,([1]!CCA_Weighting[State]=A3426)*([1]!CCA_Weighting[Zone]=B3426),0),MATCH(2022,VALUE([1]!CCA_Weighting[#Headers]),0))*O3426</f>
        <v>1.0540531697936244</v>
      </c>
      <c r="Q3426" s="31">
        <f>'Table 1'!$I$14</f>
        <v>32.5</v>
      </c>
      <c r="R3426" s="31">
        <f>'Table 1'!$K$14</f>
        <v>50</v>
      </c>
      <c r="S3426">
        <f t="shared" si="371"/>
        <v>500</v>
      </c>
      <c r="T3426">
        <f t="shared" si="372"/>
        <v>250</v>
      </c>
      <c r="U3426">
        <f t="shared" si="373"/>
        <v>250</v>
      </c>
      <c r="V3426">
        <f t="shared" si="374"/>
        <v>162.5</v>
      </c>
      <c r="W3426" s="28">
        <f t="shared" si="375"/>
        <v>162.5</v>
      </c>
      <c r="X3426" s="28">
        <f t="shared" si="376"/>
        <v>250</v>
      </c>
      <c r="Y3426">
        <f t="shared" si="377"/>
        <v>250</v>
      </c>
    </row>
    <row r="3427" spans="1:25" ht="14.4" x14ac:dyDescent="0.3">
      <c r="A3427" s="23" t="s">
        <v>22</v>
      </c>
      <c r="B3427" s="24" t="s">
        <v>150</v>
      </c>
      <c r="C3427" s="25" t="s">
        <v>151</v>
      </c>
      <c r="D3427" s="24" t="s">
        <v>25</v>
      </c>
      <c r="E3427" s="24" t="s">
        <v>32</v>
      </c>
      <c r="F3427" s="24" t="s">
        <v>27</v>
      </c>
      <c r="G3427" s="24" t="s">
        <v>28</v>
      </c>
      <c r="H3427" s="29">
        <f>'Table 1'!$S$12</f>
        <v>35.25</v>
      </c>
      <c r="I3427" s="30"/>
      <c r="J3427" s="30"/>
      <c r="K3427" s="30"/>
      <c r="L3427" s="31"/>
      <c r="M3427" s="31">
        <v>23.5</v>
      </c>
      <c r="N3427" s="32">
        <f t="array" ref="N3427">INDEX([1]!CCA_Weighting[#Data],MATCH(1,([1]!CCA_Weighting[State]=A3427)*([1]!CCA_Weighting[Zone]=B3427),0),MATCH(2021,VALUE([1]!CCA_Weighting[#Headers]),0))*M3427</f>
        <v>0.49540498980300346</v>
      </c>
      <c r="O3427" s="31">
        <f>'Table 1'!$N$8</f>
        <v>30</v>
      </c>
      <c r="P3427" s="32">
        <f t="array" ref="P3427">INDEX([1]!CCA_Weighting[#Data],MATCH(1,([1]!CCA_Weighting[State]=A3427)*([1]!CCA_Weighting[Zone]=B3427),0),MATCH(2022,VALUE([1]!CCA_Weighting[#Headers]),0))*O3427</f>
        <v>0.6324319018761746</v>
      </c>
      <c r="Q3427" s="31">
        <f>'Table 1'!$O$8</f>
        <v>19.5</v>
      </c>
      <c r="R3427" s="31">
        <f>'Table 1'!$Q$8</f>
        <v>30</v>
      </c>
      <c r="S3427">
        <f t="shared" si="371"/>
        <v>176.25</v>
      </c>
      <c r="T3427">
        <f t="shared" si="372"/>
        <v>117.5</v>
      </c>
      <c r="U3427">
        <f t="shared" si="373"/>
        <v>150</v>
      </c>
      <c r="V3427">
        <f t="shared" si="374"/>
        <v>97.5</v>
      </c>
      <c r="W3427" s="28">
        <f t="shared" si="375"/>
        <v>76.375</v>
      </c>
      <c r="X3427" s="28">
        <f t="shared" si="376"/>
        <v>150</v>
      </c>
      <c r="Y3427">
        <f t="shared" si="377"/>
        <v>150</v>
      </c>
    </row>
    <row r="3428" spans="1:25" ht="14.4" x14ac:dyDescent="0.3">
      <c r="A3428" s="20" t="s">
        <v>22</v>
      </c>
      <c r="B3428" s="21" t="s">
        <v>150</v>
      </c>
      <c r="C3428" s="22" t="s">
        <v>151</v>
      </c>
      <c r="D3428" s="21" t="s">
        <v>25</v>
      </c>
      <c r="E3428" s="21" t="s">
        <v>32</v>
      </c>
      <c r="F3428" s="21" t="s">
        <v>29</v>
      </c>
      <c r="G3428" s="21" t="s">
        <v>28</v>
      </c>
      <c r="H3428" s="29">
        <f>'Table 1'!$S$13</f>
        <v>36.75</v>
      </c>
      <c r="I3428" s="30"/>
      <c r="J3428" s="30"/>
      <c r="K3428" s="30"/>
      <c r="L3428" s="31"/>
      <c r="M3428" s="31">
        <v>24.5</v>
      </c>
      <c r="N3428" s="32">
        <f t="array" ref="N3428">INDEX([1]!CCA_Weighting[#Data],MATCH(1,([1]!CCA_Weighting[State]=A3428)*([1]!CCA_Weighting[Zone]=B3428),0),MATCH(2021,VALUE([1]!CCA_Weighting[#Headers]),0))*M3428</f>
        <v>0.51648605319887597</v>
      </c>
      <c r="O3428" s="31">
        <f>'Table 1'!$N$9</f>
        <v>32</v>
      </c>
      <c r="P3428" s="32">
        <f t="array" ref="P3428">INDEX([1]!CCA_Weighting[#Data],MATCH(1,([1]!CCA_Weighting[State]=A3428)*([1]!CCA_Weighting[Zone]=B3428),0),MATCH(2022,VALUE([1]!CCA_Weighting[#Headers]),0))*O3428</f>
        <v>0.67459402866791962</v>
      </c>
      <c r="Q3428" s="31">
        <f>'Table 1'!$O$9</f>
        <v>21</v>
      </c>
      <c r="R3428" s="31">
        <f>'Table 1'!$Q$9</f>
        <v>32</v>
      </c>
      <c r="S3428">
        <f t="shared" si="371"/>
        <v>183.75</v>
      </c>
      <c r="T3428">
        <f t="shared" si="372"/>
        <v>122.5</v>
      </c>
      <c r="U3428">
        <f t="shared" si="373"/>
        <v>160</v>
      </c>
      <c r="V3428">
        <f t="shared" si="374"/>
        <v>105</v>
      </c>
      <c r="W3428" s="28">
        <f t="shared" si="375"/>
        <v>80.390625</v>
      </c>
      <c r="X3428" s="28">
        <f t="shared" si="376"/>
        <v>160</v>
      </c>
      <c r="Y3428">
        <f t="shared" si="377"/>
        <v>160</v>
      </c>
    </row>
    <row r="3429" spans="1:25" ht="14.4" x14ac:dyDescent="0.3">
      <c r="A3429" s="23" t="s">
        <v>22</v>
      </c>
      <c r="B3429" s="24" t="s">
        <v>150</v>
      </c>
      <c r="C3429" s="25" t="s">
        <v>151</v>
      </c>
      <c r="D3429" s="24" t="s">
        <v>25</v>
      </c>
      <c r="E3429" s="24" t="s">
        <v>32</v>
      </c>
      <c r="F3429" s="24" t="s">
        <v>30</v>
      </c>
      <c r="G3429" s="24" t="s">
        <v>28</v>
      </c>
      <c r="H3429" s="29">
        <f>'Table 1'!$S$14</f>
        <v>80</v>
      </c>
      <c r="I3429" s="30"/>
      <c r="J3429" s="30"/>
      <c r="K3429" s="30"/>
      <c r="L3429" s="31"/>
      <c r="M3429" s="31">
        <v>40</v>
      </c>
      <c r="N3429" s="32">
        <f t="array" ref="N3429">INDEX([1]!CCA_Weighting[#Data],MATCH(1,([1]!CCA_Weighting[State]=A3429)*([1]!CCA_Weighting[Zone]=B3429),0),MATCH(2021,VALUE([1]!CCA_Weighting[#Headers]),0))*M3429</f>
        <v>0.8432425358348995</v>
      </c>
      <c r="O3429" s="31">
        <f>'Table 1'!$N$10</f>
        <v>40</v>
      </c>
      <c r="P3429" s="32">
        <f t="array" ref="P3429">INDEX([1]!CCA_Weighting[#Data],MATCH(1,([1]!CCA_Weighting[State]=A3429)*([1]!CCA_Weighting[Zone]=B3429),0),MATCH(2022,VALUE([1]!CCA_Weighting[#Headers]),0))*O3429</f>
        <v>0.8432425358348995</v>
      </c>
      <c r="Q3429" s="31">
        <f>'Table 1'!$O$10</f>
        <v>26</v>
      </c>
      <c r="R3429" s="31">
        <f>'Table 1'!$Q$10</f>
        <v>40</v>
      </c>
      <c r="S3429">
        <f t="shared" si="371"/>
        <v>400</v>
      </c>
      <c r="T3429">
        <f t="shared" si="372"/>
        <v>200</v>
      </c>
      <c r="U3429">
        <f t="shared" si="373"/>
        <v>200</v>
      </c>
      <c r="V3429">
        <f t="shared" si="374"/>
        <v>130</v>
      </c>
      <c r="W3429" s="28">
        <f t="shared" si="375"/>
        <v>130</v>
      </c>
      <c r="X3429" s="28">
        <f t="shared" si="376"/>
        <v>200</v>
      </c>
      <c r="Y3429">
        <f t="shared" si="377"/>
        <v>200</v>
      </c>
    </row>
    <row r="3430" spans="1:25" ht="14.4" x14ac:dyDescent="0.3">
      <c r="A3430" s="20" t="s">
        <v>22</v>
      </c>
      <c r="B3430" s="21" t="s">
        <v>150</v>
      </c>
      <c r="C3430" s="22" t="s">
        <v>151</v>
      </c>
      <c r="D3430" s="21" t="s">
        <v>25</v>
      </c>
      <c r="E3430" s="21" t="s">
        <v>33</v>
      </c>
      <c r="F3430" s="21" t="s">
        <v>27</v>
      </c>
      <c r="G3430" s="21" t="s">
        <v>28</v>
      </c>
      <c r="H3430" s="29">
        <f>'Table 1'!$Y$12</f>
        <v>31.5</v>
      </c>
      <c r="I3430" s="30"/>
      <c r="J3430" s="30"/>
      <c r="K3430" s="30"/>
      <c r="L3430" s="31"/>
      <c r="M3430" s="31">
        <v>21</v>
      </c>
      <c r="N3430" s="32">
        <f t="array" ref="N3430">INDEX([1]!CCA_Weighting[#Data],MATCH(1,([1]!CCA_Weighting[State]=A3430)*([1]!CCA_Weighting[Zone]=B3430),0),MATCH(2021,VALUE([1]!CCA_Weighting[#Headers]),0))*M3430</f>
        <v>0.44270233131332226</v>
      </c>
      <c r="O3430" s="31">
        <f>'Table 1'!$T$12</f>
        <v>21</v>
      </c>
      <c r="P3430" s="32">
        <f t="array" ref="P3430">INDEX([1]!CCA_Weighting[#Data],MATCH(1,([1]!CCA_Weighting[State]=A3430)*([1]!CCA_Weighting[Zone]=B3430),0),MATCH(2022,VALUE([1]!CCA_Weighting[#Headers]),0))*O3430</f>
        <v>0.44270233131332226</v>
      </c>
      <c r="Q3430" s="31">
        <f>'Table 1'!$U$12</f>
        <v>14</v>
      </c>
      <c r="R3430" s="31">
        <f>'Table 1'!$W$12</f>
        <v>21</v>
      </c>
      <c r="S3430">
        <f t="shared" si="371"/>
        <v>157.5</v>
      </c>
      <c r="T3430">
        <f t="shared" si="372"/>
        <v>105</v>
      </c>
      <c r="U3430">
        <f t="shared" si="373"/>
        <v>105</v>
      </c>
      <c r="V3430">
        <f t="shared" si="374"/>
        <v>70</v>
      </c>
      <c r="W3430" s="28">
        <f t="shared" si="375"/>
        <v>70</v>
      </c>
      <c r="X3430" s="28">
        <f t="shared" si="376"/>
        <v>105</v>
      </c>
      <c r="Y3430">
        <f t="shared" si="377"/>
        <v>105</v>
      </c>
    </row>
    <row r="3431" spans="1:25" ht="14.4" x14ac:dyDescent="0.3">
      <c r="A3431" s="23" t="s">
        <v>22</v>
      </c>
      <c r="B3431" s="24" t="s">
        <v>150</v>
      </c>
      <c r="C3431" s="25" t="s">
        <v>151</v>
      </c>
      <c r="D3431" s="24" t="s">
        <v>25</v>
      </c>
      <c r="E3431" s="24" t="s">
        <v>33</v>
      </c>
      <c r="F3431" s="24" t="s">
        <v>29</v>
      </c>
      <c r="G3431" s="24" t="s">
        <v>28</v>
      </c>
      <c r="H3431" s="29">
        <f>'Table 1'!$Y$13</f>
        <v>33</v>
      </c>
      <c r="I3431" s="30"/>
      <c r="J3431" s="30"/>
      <c r="K3431" s="30"/>
      <c r="L3431" s="31"/>
      <c r="M3431" s="31">
        <v>22</v>
      </c>
      <c r="N3431" s="32">
        <f t="array" ref="N3431">INDEX([1]!CCA_Weighting[#Data],MATCH(1,([1]!CCA_Weighting[State]=A3431)*([1]!CCA_Weighting[Zone]=B3431),0),MATCH(2021,VALUE([1]!CCA_Weighting[#Headers]),0))*M3431</f>
        <v>0.46378339470919472</v>
      </c>
      <c r="O3431" s="31">
        <f>'Table 1'!$T$13</f>
        <v>22</v>
      </c>
      <c r="P3431" s="32">
        <f t="array" ref="P3431">INDEX([1]!CCA_Weighting[#Data],MATCH(1,([1]!CCA_Weighting[State]=A3431)*([1]!CCA_Weighting[Zone]=B3431),0),MATCH(2022,VALUE([1]!CCA_Weighting[#Headers]),0))*O3431</f>
        <v>0.46378339470919472</v>
      </c>
      <c r="Q3431" s="31">
        <f>'Table 1'!$U$13</f>
        <v>14.5</v>
      </c>
      <c r="R3431" s="31">
        <f>'Table 1'!$W$13</f>
        <v>22</v>
      </c>
      <c r="S3431">
        <f t="shared" si="371"/>
        <v>165</v>
      </c>
      <c r="T3431">
        <f t="shared" si="372"/>
        <v>110</v>
      </c>
      <c r="U3431">
        <f t="shared" si="373"/>
        <v>110</v>
      </c>
      <c r="V3431">
        <f t="shared" si="374"/>
        <v>72.5</v>
      </c>
      <c r="W3431" s="28">
        <f t="shared" si="375"/>
        <v>72.5</v>
      </c>
      <c r="X3431" s="28">
        <f t="shared" si="376"/>
        <v>110</v>
      </c>
      <c r="Y3431">
        <f t="shared" si="377"/>
        <v>110</v>
      </c>
    </row>
    <row r="3432" spans="1:25" ht="14.4" x14ac:dyDescent="0.3">
      <c r="A3432" s="20" t="s">
        <v>22</v>
      </c>
      <c r="B3432" s="21" t="s">
        <v>150</v>
      </c>
      <c r="C3432" s="22" t="s">
        <v>151</v>
      </c>
      <c r="D3432" s="21" t="s">
        <v>25</v>
      </c>
      <c r="E3432" s="21" t="s">
        <v>33</v>
      </c>
      <c r="F3432" s="21" t="s">
        <v>30</v>
      </c>
      <c r="G3432" s="21" t="s">
        <v>28</v>
      </c>
      <c r="H3432" s="29">
        <f>'Table 1'!$Y$14</f>
        <v>76</v>
      </c>
      <c r="I3432" s="30"/>
      <c r="J3432" s="30"/>
      <c r="K3432" s="30"/>
      <c r="L3432" s="31"/>
      <c r="M3432" s="31">
        <v>38</v>
      </c>
      <c r="N3432" s="32">
        <f t="array" ref="N3432">INDEX([1]!CCA_Weighting[#Data],MATCH(1,([1]!CCA_Weighting[State]=A3432)*([1]!CCA_Weighting[Zone]=B3432),0),MATCH(2021,VALUE([1]!CCA_Weighting[#Headers]),0))*M3432</f>
        <v>0.80108040904315458</v>
      </c>
      <c r="O3432" s="31">
        <f>'Table 1'!$T$14</f>
        <v>38</v>
      </c>
      <c r="P3432" s="32">
        <f t="array" ref="P3432">INDEX([1]!CCA_Weighting[#Data],MATCH(1,([1]!CCA_Weighting[State]=A3432)*([1]!CCA_Weighting[Zone]=B3432),0),MATCH(2022,VALUE([1]!CCA_Weighting[#Headers]),0))*O3432</f>
        <v>0.80108040904315458</v>
      </c>
      <c r="Q3432" s="31">
        <f>'Table 1'!$U$14</f>
        <v>24.5</v>
      </c>
      <c r="R3432" s="31">
        <f>'Table 1'!$W$14</f>
        <v>38</v>
      </c>
      <c r="S3432">
        <f t="shared" si="371"/>
        <v>380</v>
      </c>
      <c r="T3432">
        <f t="shared" si="372"/>
        <v>190</v>
      </c>
      <c r="U3432">
        <f t="shared" si="373"/>
        <v>190</v>
      </c>
      <c r="V3432">
        <f t="shared" si="374"/>
        <v>122.5</v>
      </c>
      <c r="W3432" s="28">
        <f t="shared" si="375"/>
        <v>122.5</v>
      </c>
      <c r="X3432" s="28">
        <f t="shared" si="376"/>
        <v>190</v>
      </c>
      <c r="Y3432">
        <f t="shared" si="377"/>
        <v>190</v>
      </c>
    </row>
    <row r="3433" spans="1:25" ht="14.4" x14ac:dyDescent="0.3">
      <c r="A3433" s="23" t="s">
        <v>22</v>
      </c>
      <c r="B3433" s="24" t="s">
        <v>150</v>
      </c>
      <c r="C3433" s="25" t="s">
        <v>151</v>
      </c>
      <c r="D3433" s="24" t="s">
        <v>25</v>
      </c>
      <c r="E3433" s="24" t="s">
        <v>34</v>
      </c>
      <c r="F3433" s="24" t="s">
        <v>27</v>
      </c>
      <c r="G3433" s="24" t="s">
        <v>28</v>
      </c>
      <c r="H3433" s="29">
        <f>'Table 1'!$Y$8</f>
        <v>42.75</v>
      </c>
      <c r="I3433" s="30"/>
      <c r="J3433" s="30"/>
      <c r="K3433" s="30"/>
      <c r="L3433" s="31"/>
      <c r="M3433" s="31">
        <v>21</v>
      </c>
      <c r="N3433" s="32">
        <f t="array" ref="N3433">INDEX([1]!CCA_Weighting[#Data],MATCH(1,([1]!CCA_Weighting[State]=A3433)*([1]!CCA_Weighting[Zone]=B3433),0),MATCH(2021,VALUE([1]!CCA_Weighting[#Headers]),0))*M3433</f>
        <v>0.44270233131332226</v>
      </c>
      <c r="O3433" s="31">
        <f>'Table 1'!$T$12</f>
        <v>21</v>
      </c>
      <c r="P3433" s="32">
        <f t="array" ref="P3433">INDEX([1]!CCA_Weighting[#Data],MATCH(1,([1]!CCA_Weighting[State]=A3433)*([1]!CCA_Weighting[Zone]=B3433),0),MATCH(2022,VALUE([1]!CCA_Weighting[#Headers]),0))*O3433</f>
        <v>0.44270233131332226</v>
      </c>
      <c r="Q3433" s="31">
        <f>'Table 1'!$U$12</f>
        <v>14</v>
      </c>
      <c r="R3433" s="31">
        <f>'Table 1'!$W$12</f>
        <v>21</v>
      </c>
      <c r="S3433">
        <f t="shared" si="371"/>
        <v>213.75</v>
      </c>
      <c r="T3433">
        <f t="shared" si="372"/>
        <v>105</v>
      </c>
      <c r="U3433">
        <f t="shared" si="373"/>
        <v>105</v>
      </c>
      <c r="V3433">
        <f t="shared" si="374"/>
        <v>70</v>
      </c>
      <c r="W3433" s="28">
        <f t="shared" si="375"/>
        <v>70</v>
      </c>
      <c r="X3433" s="28">
        <f t="shared" si="376"/>
        <v>105</v>
      </c>
      <c r="Y3433">
        <f t="shared" si="377"/>
        <v>105</v>
      </c>
    </row>
    <row r="3434" spans="1:25" ht="14.4" x14ac:dyDescent="0.3">
      <c r="A3434" s="20" t="s">
        <v>22</v>
      </c>
      <c r="B3434" s="21" t="s">
        <v>150</v>
      </c>
      <c r="C3434" s="22" t="s">
        <v>151</v>
      </c>
      <c r="D3434" s="21" t="s">
        <v>25</v>
      </c>
      <c r="E3434" s="21" t="s">
        <v>34</v>
      </c>
      <c r="F3434" s="21" t="s">
        <v>29</v>
      </c>
      <c r="G3434" s="21" t="s">
        <v>28</v>
      </c>
      <c r="H3434" s="29">
        <f>'Table 1'!$Y$9</f>
        <v>45</v>
      </c>
      <c r="I3434" s="30"/>
      <c r="J3434" s="30"/>
      <c r="K3434" s="30"/>
      <c r="L3434" s="31"/>
      <c r="M3434" s="31">
        <v>22</v>
      </c>
      <c r="N3434" s="32">
        <f t="array" ref="N3434">INDEX([1]!CCA_Weighting[#Data],MATCH(1,([1]!CCA_Weighting[State]=A3434)*([1]!CCA_Weighting[Zone]=B3434),0),MATCH(2021,VALUE([1]!CCA_Weighting[#Headers]),0))*M3434</f>
        <v>0.46378339470919472</v>
      </c>
      <c r="O3434" s="31">
        <f>'Table 1'!$T$13</f>
        <v>22</v>
      </c>
      <c r="P3434" s="32">
        <f t="array" ref="P3434">INDEX([1]!CCA_Weighting[#Data],MATCH(1,([1]!CCA_Weighting[State]=A3434)*([1]!CCA_Weighting[Zone]=B3434),0),MATCH(2022,VALUE([1]!CCA_Weighting[#Headers]),0))*O3434</f>
        <v>0.46378339470919472</v>
      </c>
      <c r="Q3434" s="31">
        <f>'Table 1'!$U$13</f>
        <v>14.5</v>
      </c>
      <c r="R3434" s="31">
        <f>'Table 1'!$W$13</f>
        <v>22</v>
      </c>
      <c r="S3434">
        <f t="shared" si="371"/>
        <v>225</v>
      </c>
      <c r="T3434">
        <f t="shared" si="372"/>
        <v>110</v>
      </c>
      <c r="U3434">
        <f t="shared" si="373"/>
        <v>110</v>
      </c>
      <c r="V3434">
        <f t="shared" si="374"/>
        <v>72.5</v>
      </c>
      <c r="W3434" s="28">
        <f t="shared" si="375"/>
        <v>72.5</v>
      </c>
      <c r="X3434" s="28">
        <f t="shared" si="376"/>
        <v>110</v>
      </c>
      <c r="Y3434">
        <f t="shared" si="377"/>
        <v>110</v>
      </c>
    </row>
    <row r="3435" spans="1:25" ht="14.4" x14ac:dyDescent="0.3">
      <c r="A3435" s="23" t="s">
        <v>22</v>
      </c>
      <c r="B3435" s="24" t="s">
        <v>150</v>
      </c>
      <c r="C3435" s="25" t="s">
        <v>151</v>
      </c>
      <c r="D3435" s="24" t="s">
        <v>25</v>
      </c>
      <c r="E3435" s="24" t="s">
        <v>34</v>
      </c>
      <c r="F3435" s="24" t="s">
        <v>30</v>
      </c>
      <c r="G3435" s="24" t="s">
        <v>28</v>
      </c>
      <c r="H3435" s="29">
        <f>'Table 1'!$Y$10</f>
        <v>76</v>
      </c>
      <c r="I3435" s="30"/>
      <c r="J3435" s="30"/>
      <c r="K3435" s="30"/>
      <c r="L3435" s="31"/>
      <c r="M3435" s="31">
        <v>38</v>
      </c>
      <c r="N3435" s="32">
        <f t="array" ref="N3435">INDEX([1]!CCA_Weighting[#Data],MATCH(1,([1]!CCA_Weighting[State]=A3435)*([1]!CCA_Weighting[Zone]=B3435),0),MATCH(2021,VALUE([1]!CCA_Weighting[#Headers]),0))*M3435</f>
        <v>0.80108040904315458</v>
      </c>
      <c r="O3435" s="31">
        <f>'Table 1'!$T$14</f>
        <v>38</v>
      </c>
      <c r="P3435" s="32">
        <f t="array" ref="P3435">INDEX([1]!CCA_Weighting[#Data],MATCH(1,([1]!CCA_Weighting[State]=A3435)*([1]!CCA_Weighting[Zone]=B3435),0),MATCH(2022,VALUE([1]!CCA_Weighting[#Headers]),0))*O3435</f>
        <v>0.80108040904315458</v>
      </c>
      <c r="Q3435" s="31">
        <f>'Table 1'!$U$14</f>
        <v>24.5</v>
      </c>
      <c r="R3435" s="31">
        <f>'Table 1'!$W$14</f>
        <v>38</v>
      </c>
      <c r="S3435">
        <f t="shared" si="371"/>
        <v>380</v>
      </c>
      <c r="T3435">
        <f t="shared" si="372"/>
        <v>190</v>
      </c>
      <c r="U3435">
        <f t="shared" si="373"/>
        <v>190</v>
      </c>
      <c r="V3435">
        <f t="shared" si="374"/>
        <v>122.5</v>
      </c>
      <c r="W3435" s="28">
        <f t="shared" si="375"/>
        <v>122.5</v>
      </c>
      <c r="X3435" s="28">
        <f t="shared" si="376"/>
        <v>190</v>
      </c>
      <c r="Y3435">
        <f t="shared" si="377"/>
        <v>190</v>
      </c>
    </row>
    <row r="3436" spans="1:25" ht="14.4" x14ac:dyDescent="0.3">
      <c r="A3436" s="20" t="s">
        <v>22</v>
      </c>
      <c r="B3436" s="21" t="s">
        <v>150</v>
      </c>
      <c r="C3436" s="22" t="s">
        <v>151</v>
      </c>
      <c r="D3436" s="21" t="s">
        <v>35</v>
      </c>
      <c r="E3436" s="22" t="s">
        <v>26</v>
      </c>
      <c r="F3436" s="21" t="s">
        <v>27</v>
      </c>
      <c r="G3436" s="21" t="s">
        <v>28</v>
      </c>
      <c r="H3436" s="29">
        <f>'Table 1'!$G$12</f>
        <v>40.5</v>
      </c>
      <c r="I3436" s="30"/>
      <c r="J3436" s="30"/>
      <c r="K3436" s="30"/>
      <c r="L3436" s="31"/>
      <c r="M3436" s="31">
        <v>27</v>
      </c>
      <c r="N3436" s="32">
        <f t="array" ref="N3436">INDEX([1]!CCA_Weighting[#Data],MATCH(1,([1]!CCA_Weighting[State]=A3436)*([1]!CCA_Weighting[Zone]=B3436),0),MATCH(2021,VALUE([1]!CCA_Weighting[#Headers]),0))*M3436</f>
        <v>0.56918871168855723</v>
      </c>
      <c r="O3436" s="31">
        <f>'Table 1'!$B$12</f>
        <v>27</v>
      </c>
      <c r="P3436" s="32">
        <f t="array" ref="P3436">INDEX([1]!CCA_Weighting[#Data],MATCH(1,([1]!CCA_Weighting[State]=A3436)*([1]!CCA_Weighting[Zone]=B3436),0),MATCH(2022,VALUE([1]!CCA_Weighting[#Headers]),0))*O3436</f>
        <v>0.56918871168855723</v>
      </c>
      <c r="Q3436" s="31">
        <f>'Table 1'!$C$12</f>
        <v>18</v>
      </c>
      <c r="R3436" s="31">
        <f>'Table 1'!$E$12</f>
        <v>27</v>
      </c>
      <c r="S3436">
        <f t="shared" si="371"/>
        <v>202.5</v>
      </c>
      <c r="T3436">
        <f t="shared" si="372"/>
        <v>135</v>
      </c>
      <c r="U3436">
        <f t="shared" si="373"/>
        <v>135</v>
      </c>
      <c r="V3436">
        <f t="shared" si="374"/>
        <v>90</v>
      </c>
      <c r="W3436" s="28">
        <f t="shared" si="375"/>
        <v>90</v>
      </c>
      <c r="X3436" s="28">
        <f t="shared" si="376"/>
        <v>135</v>
      </c>
      <c r="Y3436">
        <f t="shared" si="377"/>
        <v>135</v>
      </c>
    </row>
    <row r="3437" spans="1:25" ht="14.4" x14ac:dyDescent="0.3">
      <c r="A3437" s="23" t="s">
        <v>22</v>
      </c>
      <c r="B3437" s="24" t="s">
        <v>150</v>
      </c>
      <c r="C3437" s="25" t="s">
        <v>151</v>
      </c>
      <c r="D3437" s="24" t="s">
        <v>35</v>
      </c>
      <c r="E3437" s="25" t="s">
        <v>26</v>
      </c>
      <c r="F3437" s="24" t="s">
        <v>29</v>
      </c>
      <c r="G3437" s="24" t="s">
        <v>28</v>
      </c>
      <c r="H3437" s="29">
        <f>'Table 1'!$G$13</f>
        <v>43.5</v>
      </c>
      <c r="I3437" s="30"/>
      <c r="J3437" s="30"/>
      <c r="K3437" s="30"/>
      <c r="L3437" s="31"/>
      <c r="M3437" s="31">
        <v>29</v>
      </c>
      <c r="N3437" s="32">
        <f t="array" ref="N3437">INDEX([1]!CCA_Weighting[#Data],MATCH(1,([1]!CCA_Weighting[State]=A3437)*([1]!CCA_Weighting[Zone]=B3437),0),MATCH(2021,VALUE([1]!CCA_Weighting[#Headers]),0))*M3437</f>
        <v>0.61135083848030214</v>
      </c>
      <c r="O3437" s="31">
        <f>'Table 1'!$B$13</f>
        <v>29</v>
      </c>
      <c r="P3437" s="32">
        <f t="array" ref="P3437">INDEX([1]!CCA_Weighting[#Data],MATCH(1,([1]!CCA_Weighting[State]=A3437)*([1]!CCA_Weighting[Zone]=B3437),0),MATCH(2022,VALUE([1]!CCA_Weighting[#Headers]),0))*O3437</f>
        <v>0.61135083848030214</v>
      </c>
      <c r="Q3437" s="31">
        <f>'Table 1'!$C$13</f>
        <v>19</v>
      </c>
      <c r="R3437" s="31">
        <f>'Table 1'!$E$13</f>
        <v>29</v>
      </c>
      <c r="S3437">
        <f t="shared" si="371"/>
        <v>217.5</v>
      </c>
      <c r="T3437">
        <f t="shared" si="372"/>
        <v>145</v>
      </c>
      <c r="U3437">
        <f t="shared" si="373"/>
        <v>145</v>
      </c>
      <c r="V3437">
        <f t="shared" si="374"/>
        <v>95</v>
      </c>
      <c r="W3437" s="28">
        <f t="shared" si="375"/>
        <v>95</v>
      </c>
      <c r="X3437" s="28">
        <f t="shared" si="376"/>
        <v>145</v>
      </c>
      <c r="Y3437">
        <f t="shared" si="377"/>
        <v>145</v>
      </c>
    </row>
    <row r="3438" spans="1:25" ht="14.4" x14ac:dyDescent="0.3">
      <c r="A3438" s="20" t="s">
        <v>22</v>
      </c>
      <c r="B3438" s="21" t="s">
        <v>150</v>
      </c>
      <c r="C3438" s="22" t="s">
        <v>151</v>
      </c>
      <c r="D3438" s="21" t="s">
        <v>35</v>
      </c>
      <c r="E3438" s="22" t="s">
        <v>26</v>
      </c>
      <c r="F3438" s="21" t="s">
        <v>30</v>
      </c>
      <c r="G3438" s="21" t="s">
        <v>28</v>
      </c>
      <c r="H3438" s="29">
        <f>'Table 1'!$G$14</f>
        <v>110</v>
      </c>
      <c r="I3438" s="30"/>
      <c r="J3438" s="30"/>
      <c r="K3438" s="30"/>
      <c r="L3438" s="31"/>
      <c r="M3438" s="31">
        <v>55</v>
      </c>
      <c r="N3438" s="32">
        <f t="array" ref="N3438">INDEX([1]!CCA_Weighting[#Data],MATCH(1,([1]!CCA_Weighting[State]=A3438)*([1]!CCA_Weighting[Zone]=B3438),0),MATCH(2021,VALUE([1]!CCA_Weighting[#Headers]),0))*M3438</f>
        <v>1.1594584867729869</v>
      </c>
      <c r="O3438" s="31">
        <f>'Table 1'!$B$14</f>
        <v>55</v>
      </c>
      <c r="P3438" s="32">
        <f t="array" ref="P3438">INDEX([1]!CCA_Weighting[#Data],MATCH(1,([1]!CCA_Weighting[State]=A3438)*([1]!CCA_Weighting[Zone]=B3438),0),MATCH(2022,VALUE([1]!CCA_Weighting[#Headers]),0))*O3438</f>
        <v>1.1594584867729869</v>
      </c>
      <c r="Q3438" s="31">
        <f>'Table 1'!$C$14</f>
        <v>36</v>
      </c>
      <c r="R3438" s="31">
        <f>'Table 1'!$E$14</f>
        <v>55</v>
      </c>
      <c r="S3438">
        <f t="shared" si="371"/>
        <v>550</v>
      </c>
      <c r="T3438">
        <f t="shared" si="372"/>
        <v>275</v>
      </c>
      <c r="U3438">
        <f t="shared" si="373"/>
        <v>275</v>
      </c>
      <c r="V3438">
        <f t="shared" si="374"/>
        <v>180</v>
      </c>
      <c r="W3438" s="28">
        <f t="shared" si="375"/>
        <v>180</v>
      </c>
      <c r="X3438" s="28">
        <f t="shared" si="376"/>
        <v>275</v>
      </c>
      <c r="Y3438">
        <f t="shared" si="377"/>
        <v>275</v>
      </c>
    </row>
    <row r="3439" spans="1:25" ht="14.4" x14ac:dyDescent="0.3">
      <c r="A3439" s="23" t="s">
        <v>22</v>
      </c>
      <c r="B3439" s="24" t="s">
        <v>150</v>
      </c>
      <c r="C3439" s="25" t="s">
        <v>151</v>
      </c>
      <c r="D3439" s="24" t="s">
        <v>35</v>
      </c>
      <c r="E3439" s="24" t="s">
        <v>31</v>
      </c>
      <c r="F3439" s="24" t="s">
        <v>27</v>
      </c>
      <c r="G3439" s="24" t="s">
        <v>28</v>
      </c>
      <c r="H3439" s="29">
        <f>'Table 1'!$M$12</f>
        <v>37.5</v>
      </c>
      <c r="I3439" s="30"/>
      <c r="J3439" s="30"/>
      <c r="K3439" s="30"/>
      <c r="L3439" s="31"/>
      <c r="M3439" s="31">
        <v>25</v>
      </c>
      <c r="N3439" s="32">
        <f t="array" ref="N3439">INDEX([1]!CCA_Weighting[#Data],MATCH(1,([1]!CCA_Weighting[State]=A3439)*([1]!CCA_Weighting[Zone]=B3439),0),MATCH(2021,VALUE([1]!CCA_Weighting[#Headers]),0))*M3439</f>
        <v>0.5270265848968122</v>
      </c>
      <c r="O3439" s="31">
        <f>'Table 1'!$H$12</f>
        <v>25</v>
      </c>
      <c r="P3439" s="32">
        <f t="array" ref="P3439">INDEX([1]!CCA_Weighting[#Data],MATCH(1,([1]!CCA_Weighting[State]=A3439)*([1]!CCA_Weighting[Zone]=B3439),0),MATCH(2022,VALUE([1]!CCA_Weighting[#Headers]),0))*O3439</f>
        <v>0.5270265848968122</v>
      </c>
      <c r="Q3439" s="31">
        <f>'Table 1'!$I$12</f>
        <v>16</v>
      </c>
      <c r="R3439" s="31">
        <f>'Table 1'!$K$12</f>
        <v>25</v>
      </c>
      <c r="S3439">
        <f t="shared" si="371"/>
        <v>187.5</v>
      </c>
      <c r="T3439">
        <f t="shared" si="372"/>
        <v>125</v>
      </c>
      <c r="U3439">
        <f t="shared" si="373"/>
        <v>125</v>
      </c>
      <c r="V3439">
        <f t="shared" si="374"/>
        <v>80</v>
      </c>
      <c r="W3439" s="28">
        <f t="shared" si="375"/>
        <v>80</v>
      </c>
      <c r="X3439" s="28">
        <f t="shared" si="376"/>
        <v>125</v>
      </c>
      <c r="Y3439">
        <f t="shared" si="377"/>
        <v>125</v>
      </c>
    </row>
    <row r="3440" spans="1:25" ht="14.4" x14ac:dyDescent="0.3">
      <c r="A3440" s="20" t="s">
        <v>22</v>
      </c>
      <c r="B3440" s="21" t="s">
        <v>150</v>
      </c>
      <c r="C3440" s="22" t="s">
        <v>151</v>
      </c>
      <c r="D3440" s="21" t="s">
        <v>35</v>
      </c>
      <c r="E3440" s="21" t="s">
        <v>31</v>
      </c>
      <c r="F3440" s="21" t="s">
        <v>29</v>
      </c>
      <c r="G3440" s="21" t="s">
        <v>28</v>
      </c>
      <c r="H3440" s="29">
        <f>'Table 1'!$M$13</f>
        <v>39.75</v>
      </c>
      <c r="I3440" s="30"/>
      <c r="J3440" s="30"/>
      <c r="K3440" s="30"/>
      <c r="L3440" s="31"/>
      <c r="M3440" s="31">
        <v>26.5</v>
      </c>
      <c r="N3440" s="32">
        <f t="array" ref="N3440">INDEX([1]!CCA_Weighting[#Data],MATCH(1,([1]!CCA_Weighting[State]=A3440)*([1]!CCA_Weighting[Zone]=B3440),0),MATCH(2021,VALUE([1]!CCA_Weighting[#Headers]),0))*M3440</f>
        <v>0.55864817999062089</v>
      </c>
      <c r="O3440" s="31">
        <f>'Table 1'!$H$13</f>
        <v>26.5</v>
      </c>
      <c r="P3440" s="32">
        <f t="array" ref="P3440">INDEX([1]!CCA_Weighting[#Data],MATCH(1,([1]!CCA_Weighting[State]=A3440)*([1]!CCA_Weighting[Zone]=B3440),0),MATCH(2022,VALUE([1]!CCA_Weighting[#Headers]),0))*O3440</f>
        <v>0.55864817999062089</v>
      </c>
      <c r="Q3440" s="31">
        <f>'Table 1'!$I$13</f>
        <v>17</v>
      </c>
      <c r="R3440" s="31">
        <f>'Table 1'!$K$13</f>
        <v>26.5</v>
      </c>
      <c r="S3440">
        <f t="shared" si="371"/>
        <v>198.75</v>
      </c>
      <c r="T3440">
        <f t="shared" si="372"/>
        <v>132.5</v>
      </c>
      <c r="U3440">
        <f t="shared" si="373"/>
        <v>132.5</v>
      </c>
      <c r="V3440">
        <f t="shared" si="374"/>
        <v>85</v>
      </c>
      <c r="W3440" s="28">
        <f t="shared" si="375"/>
        <v>85</v>
      </c>
      <c r="X3440" s="28">
        <f t="shared" si="376"/>
        <v>132.5</v>
      </c>
      <c r="Y3440">
        <f t="shared" si="377"/>
        <v>132.5</v>
      </c>
    </row>
    <row r="3441" spans="1:25" ht="14.4" x14ac:dyDescent="0.3">
      <c r="A3441" s="23" t="s">
        <v>22</v>
      </c>
      <c r="B3441" s="24" t="s">
        <v>150</v>
      </c>
      <c r="C3441" s="25" t="s">
        <v>151</v>
      </c>
      <c r="D3441" s="24" t="s">
        <v>35</v>
      </c>
      <c r="E3441" s="24" t="s">
        <v>31</v>
      </c>
      <c r="F3441" s="24" t="s">
        <v>30</v>
      </c>
      <c r="G3441" s="24" t="s">
        <v>28</v>
      </c>
      <c r="H3441" s="29">
        <f>'Table 1'!$M$14</f>
        <v>100</v>
      </c>
      <c r="I3441" s="30"/>
      <c r="J3441" s="30"/>
      <c r="K3441" s="30"/>
      <c r="L3441" s="31"/>
      <c r="M3441" s="31">
        <v>50</v>
      </c>
      <c r="N3441" s="32">
        <f t="array" ref="N3441">INDEX([1]!CCA_Weighting[#Data],MATCH(1,([1]!CCA_Weighting[State]=A3441)*([1]!CCA_Weighting[Zone]=B3441),0),MATCH(2021,VALUE([1]!CCA_Weighting[#Headers]),0))*M3441</f>
        <v>1.0540531697936244</v>
      </c>
      <c r="O3441" s="31">
        <f>'Table 1'!$H$14</f>
        <v>50</v>
      </c>
      <c r="P3441" s="32">
        <f t="array" ref="P3441">INDEX([1]!CCA_Weighting[#Data],MATCH(1,([1]!CCA_Weighting[State]=A3441)*([1]!CCA_Weighting[Zone]=B3441),0),MATCH(2022,VALUE([1]!CCA_Weighting[#Headers]),0))*O3441</f>
        <v>1.0540531697936244</v>
      </c>
      <c r="Q3441" s="31">
        <f>'Table 1'!$I$14</f>
        <v>32.5</v>
      </c>
      <c r="R3441" s="31">
        <f>'Table 1'!$K$14</f>
        <v>50</v>
      </c>
      <c r="S3441">
        <f t="shared" si="371"/>
        <v>500</v>
      </c>
      <c r="T3441">
        <f t="shared" si="372"/>
        <v>250</v>
      </c>
      <c r="U3441">
        <f t="shared" si="373"/>
        <v>250</v>
      </c>
      <c r="V3441">
        <f t="shared" si="374"/>
        <v>162.5</v>
      </c>
      <c r="W3441" s="28">
        <f t="shared" si="375"/>
        <v>162.5</v>
      </c>
      <c r="X3441" s="28">
        <f t="shared" si="376"/>
        <v>250</v>
      </c>
      <c r="Y3441">
        <f t="shared" si="377"/>
        <v>250</v>
      </c>
    </row>
    <row r="3442" spans="1:25" ht="14.4" x14ac:dyDescent="0.3">
      <c r="A3442" s="20" t="s">
        <v>22</v>
      </c>
      <c r="B3442" s="21" t="s">
        <v>150</v>
      </c>
      <c r="C3442" s="22" t="s">
        <v>151</v>
      </c>
      <c r="D3442" s="21" t="s">
        <v>35</v>
      </c>
      <c r="E3442" s="21" t="s">
        <v>32</v>
      </c>
      <c r="F3442" s="21" t="s">
        <v>27</v>
      </c>
      <c r="G3442" s="21" t="s">
        <v>28</v>
      </c>
      <c r="H3442" s="29">
        <f>'Table 1'!$S$12</f>
        <v>35.25</v>
      </c>
      <c r="I3442" s="30"/>
      <c r="J3442" s="30"/>
      <c r="K3442" s="30"/>
      <c r="L3442" s="31"/>
      <c r="M3442" s="31">
        <v>23.5</v>
      </c>
      <c r="N3442" s="32">
        <f t="array" ref="N3442">INDEX([1]!CCA_Weighting[#Data],MATCH(1,([1]!CCA_Weighting[State]=A3442)*([1]!CCA_Weighting[Zone]=B3442),0),MATCH(2021,VALUE([1]!CCA_Weighting[#Headers]),0))*M3442</f>
        <v>0.49540498980300346</v>
      </c>
      <c r="O3442" s="31">
        <f>'Table 1'!$N$8</f>
        <v>30</v>
      </c>
      <c r="P3442" s="32">
        <f t="array" ref="P3442">INDEX([1]!CCA_Weighting[#Data],MATCH(1,([1]!CCA_Weighting[State]=A3442)*([1]!CCA_Weighting[Zone]=B3442),0),MATCH(2022,VALUE([1]!CCA_Weighting[#Headers]),0))*O3442</f>
        <v>0.6324319018761746</v>
      </c>
      <c r="Q3442" s="31">
        <f>'Table 1'!$O$8</f>
        <v>19.5</v>
      </c>
      <c r="R3442" s="31">
        <f>'Table 1'!$Q$8</f>
        <v>30</v>
      </c>
      <c r="S3442">
        <f t="shared" si="371"/>
        <v>176.25</v>
      </c>
      <c r="T3442">
        <f t="shared" si="372"/>
        <v>117.5</v>
      </c>
      <c r="U3442">
        <f t="shared" si="373"/>
        <v>150</v>
      </c>
      <c r="V3442">
        <f t="shared" si="374"/>
        <v>97.5</v>
      </c>
      <c r="W3442" s="28">
        <f t="shared" si="375"/>
        <v>76.375</v>
      </c>
      <c r="X3442" s="28">
        <f t="shared" si="376"/>
        <v>150</v>
      </c>
      <c r="Y3442">
        <f t="shared" si="377"/>
        <v>150</v>
      </c>
    </row>
    <row r="3443" spans="1:25" ht="14.4" x14ac:dyDescent="0.3">
      <c r="A3443" s="23" t="s">
        <v>22</v>
      </c>
      <c r="B3443" s="24" t="s">
        <v>150</v>
      </c>
      <c r="C3443" s="25" t="s">
        <v>151</v>
      </c>
      <c r="D3443" s="24" t="s">
        <v>35</v>
      </c>
      <c r="E3443" s="24" t="s">
        <v>32</v>
      </c>
      <c r="F3443" s="24" t="s">
        <v>29</v>
      </c>
      <c r="G3443" s="24" t="s">
        <v>28</v>
      </c>
      <c r="H3443" s="29">
        <f>'Table 1'!$S$13</f>
        <v>36.75</v>
      </c>
      <c r="I3443" s="30"/>
      <c r="J3443" s="30"/>
      <c r="K3443" s="30"/>
      <c r="L3443" s="31"/>
      <c r="M3443" s="31">
        <v>24.5</v>
      </c>
      <c r="N3443" s="32">
        <f t="array" ref="N3443">INDEX([1]!CCA_Weighting[#Data],MATCH(1,([1]!CCA_Weighting[State]=A3443)*([1]!CCA_Weighting[Zone]=B3443),0),MATCH(2021,VALUE([1]!CCA_Weighting[#Headers]),0))*M3443</f>
        <v>0.51648605319887597</v>
      </c>
      <c r="O3443" s="31">
        <f>'Table 1'!$N$9</f>
        <v>32</v>
      </c>
      <c r="P3443" s="32">
        <f t="array" ref="P3443">INDEX([1]!CCA_Weighting[#Data],MATCH(1,([1]!CCA_Weighting[State]=A3443)*([1]!CCA_Weighting[Zone]=B3443),0),MATCH(2022,VALUE([1]!CCA_Weighting[#Headers]),0))*O3443</f>
        <v>0.67459402866791962</v>
      </c>
      <c r="Q3443" s="31">
        <f>'Table 1'!$O$9</f>
        <v>21</v>
      </c>
      <c r="R3443" s="31">
        <f>'Table 1'!$Q$9</f>
        <v>32</v>
      </c>
      <c r="S3443">
        <f t="shared" si="371"/>
        <v>183.75</v>
      </c>
      <c r="T3443">
        <f t="shared" si="372"/>
        <v>122.5</v>
      </c>
      <c r="U3443">
        <f t="shared" si="373"/>
        <v>160</v>
      </c>
      <c r="V3443">
        <f t="shared" si="374"/>
        <v>105</v>
      </c>
      <c r="W3443" s="28">
        <f t="shared" si="375"/>
        <v>80.390625</v>
      </c>
      <c r="X3443" s="28">
        <f t="shared" si="376"/>
        <v>160</v>
      </c>
      <c r="Y3443">
        <f t="shared" si="377"/>
        <v>160</v>
      </c>
    </row>
    <row r="3444" spans="1:25" ht="14.4" x14ac:dyDescent="0.3">
      <c r="A3444" s="20" t="s">
        <v>22</v>
      </c>
      <c r="B3444" s="21" t="s">
        <v>150</v>
      </c>
      <c r="C3444" s="22" t="s">
        <v>151</v>
      </c>
      <c r="D3444" s="21" t="s">
        <v>35</v>
      </c>
      <c r="E3444" s="21" t="s">
        <v>32</v>
      </c>
      <c r="F3444" s="21" t="s">
        <v>30</v>
      </c>
      <c r="G3444" s="21" t="s">
        <v>28</v>
      </c>
      <c r="H3444" s="29">
        <f>'Table 1'!$S$14</f>
        <v>80</v>
      </c>
      <c r="I3444" s="30"/>
      <c r="J3444" s="30"/>
      <c r="K3444" s="30"/>
      <c r="L3444" s="31"/>
      <c r="M3444" s="31">
        <v>40</v>
      </c>
      <c r="N3444" s="32">
        <f t="array" ref="N3444">INDEX([1]!CCA_Weighting[#Data],MATCH(1,([1]!CCA_Weighting[State]=A3444)*([1]!CCA_Weighting[Zone]=B3444),0),MATCH(2021,VALUE([1]!CCA_Weighting[#Headers]),0))*M3444</f>
        <v>0.8432425358348995</v>
      </c>
      <c r="O3444" s="31">
        <f>'Table 1'!$N$10</f>
        <v>40</v>
      </c>
      <c r="P3444" s="32">
        <f t="array" ref="P3444">INDEX([1]!CCA_Weighting[#Data],MATCH(1,([1]!CCA_Weighting[State]=A3444)*([1]!CCA_Weighting[Zone]=B3444),0),MATCH(2022,VALUE([1]!CCA_Weighting[#Headers]),0))*O3444</f>
        <v>0.8432425358348995</v>
      </c>
      <c r="Q3444" s="31">
        <f>'Table 1'!$O$10</f>
        <v>26</v>
      </c>
      <c r="R3444" s="31">
        <f>'Table 1'!$Q$10</f>
        <v>40</v>
      </c>
      <c r="S3444">
        <f t="shared" si="371"/>
        <v>400</v>
      </c>
      <c r="T3444">
        <f t="shared" si="372"/>
        <v>200</v>
      </c>
      <c r="U3444">
        <f t="shared" si="373"/>
        <v>200</v>
      </c>
      <c r="V3444">
        <f t="shared" si="374"/>
        <v>130</v>
      </c>
      <c r="W3444" s="28">
        <f t="shared" si="375"/>
        <v>130</v>
      </c>
      <c r="X3444" s="28">
        <f t="shared" si="376"/>
        <v>200</v>
      </c>
      <c r="Y3444">
        <f t="shared" si="377"/>
        <v>200</v>
      </c>
    </row>
    <row r="3445" spans="1:25" ht="14.4" x14ac:dyDescent="0.3">
      <c r="A3445" s="23" t="s">
        <v>22</v>
      </c>
      <c r="B3445" s="24" t="s">
        <v>150</v>
      </c>
      <c r="C3445" s="25" t="s">
        <v>151</v>
      </c>
      <c r="D3445" s="24" t="s">
        <v>35</v>
      </c>
      <c r="E3445" s="24" t="s">
        <v>33</v>
      </c>
      <c r="F3445" s="24" t="s">
        <v>27</v>
      </c>
      <c r="G3445" s="24" t="s">
        <v>28</v>
      </c>
      <c r="H3445" s="29">
        <f>'Table 1'!$Y$12</f>
        <v>31.5</v>
      </c>
      <c r="I3445" s="30"/>
      <c r="J3445" s="30"/>
      <c r="K3445" s="30"/>
      <c r="L3445" s="31"/>
      <c r="M3445" s="31">
        <v>21</v>
      </c>
      <c r="N3445" s="32">
        <f t="array" ref="N3445">INDEX([1]!CCA_Weighting[#Data],MATCH(1,([1]!CCA_Weighting[State]=A3445)*([1]!CCA_Weighting[Zone]=B3445),0),MATCH(2021,VALUE([1]!CCA_Weighting[#Headers]),0))*M3445</f>
        <v>0.44270233131332226</v>
      </c>
      <c r="O3445" s="31">
        <f>'Table 1'!$T$12</f>
        <v>21</v>
      </c>
      <c r="P3445" s="32">
        <f t="array" ref="P3445">INDEX([1]!CCA_Weighting[#Data],MATCH(1,([1]!CCA_Weighting[State]=A3445)*([1]!CCA_Weighting[Zone]=B3445),0),MATCH(2022,VALUE([1]!CCA_Weighting[#Headers]),0))*O3445</f>
        <v>0.44270233131332226</v>
      </c>
      <c r="Q3445" s="31">
        <f>'Table 1'!$U$12</f>
        <v>14</v>
      </c>
      <c r="R3445" s="31">
        <f>'Table 1'!$W$12</f>
        <v>21</v>
      </c>
      <c r="S3445">
        <f t="shared" si="371"/>
        <v>157.5</v>
      </c>
      <c r="T3445">
        <f t="shared" si="372"/>
        <v>105</v>
      </c>
      <c r="U3445">
        <f t="shared" si="373"/>
        <v>105</v>
      </c>
      <c r="V3445">
        <f t="shared" si="374"/>
        <v>70</v>
      </c>
      <c r="W3445" s="28">
        <f t="shared" si="375"/>
        <v>70</v>
      </c>
      <c r="X3445" s="28">
        <f t="shared" si="376"/>
        <v>105</v>
      </c>
      <c r="Y3445">
        <f t="shared" si="377"/>
        <v>105</v>
      </c>
    </row>
    <row r="3446" spans="1:25" ht="14.4" x14ac:dyDescent="0.3">
      <c r="A3446" s="20" t="s">
        <v>22</v>
      </c>
      <c r="B3446" s="21" t="s">
        <v>150</v>
      </c>
      <c r="C3446" s="22" t="s">
        <v>151</v>
      </c>
      <c r="D3446" s="21" t="s">
        <v>35</v>
      </c>
      <c r="E3446" s="21" t="s">
        <v>33</v>
      </c>
      <c r="F3446" s="21" t="s">
        <v>29</v>
      </c>
      <c r="G3446" s="21" t="s">
        <v>28</v>
      </c>
      <c r="H3446" s="29">
        <f>'Table 1'!$Y$13</f>
        <v>33</v>
      </c>
      <c r="I3446" s="30"/>
      <c r="J3446" s="30"/>
      <c r="K3446" s="30"/>
      <c r="L3446" s="31"/>
      <c r="M3446" s="31">
        <v>22</v>
      </c>
      <c r="N3446" s="32">
        <f t="array" ref="N3446">INDEX([1]!CCA_Weighting[#Data],MATCH(1,([1]!CCA_Weighting[State]=A3446)*([1]!CCA_Weighting[Zone]=B3446),0),MATCH(2021,VALUE([1]!CCA_Weighting[#Headers]),0))*M3446</f>
        <v>0.46378339470919472</v>
      </c>
      <c r="O3446" s="31">
        <f>'Table 1'!$T$13</f>
        <v>22</v>
      </c>
      <c r="P3446" s="32">
        <f t="array" ref="P3446">INDEX([1]!CCA_Weighting[#Data],MATCH(1,([1]!CCA_Weighting[State]=A3446)*([1]!CCA_Weighting[Zone]=B3446),0),MATCH(2022,VALUE([1]!CCA_Weighting[#Headers]),0))*O3446</f>
        <v>0.46378339470919472</v>
      </c>
      <c r="Q3446" s="31">
        <f>'Table 1'!$U$13</f>
        <v>14.5</v>
      </c>
      <c r="R3446" s="31">
        <f>'Table 1'!$W$13</f>
        <v>22</v>
      </c>
      <c r="S3446">
        <f t="shared" si="371"/>
        <v>165</v>
      </c>
      <c r="T3446">
        <f t="shared" si="372"/>
        <v>110</v>
      </c>
      <c r="U3446">
        <f t="shared" si="373"/>
        <v>110</v>
      </c>
      <c r="V3446">
        <f t="shared" si="374"/>
        <v>72.5</v>
      </c>
      <c r="W3446" s="28">
        <f t="shared" si="375"/>
        <v>72.5</v>
      </c>
      <c r="X3446" s="28">
        <f t="shared" si="376"/>
        <v>110</v>
      </c>
      <c r="Y3446">
        <f t="shared" si="377"/>
        <v>110</v>
      </c>
    </row>
    <row r="3447" spans="1:25" ht="14.4" x14ac:dyDescent="0.3">
      <c r="A3447" s="23" t="s">
        <v>22</v>
      </c>
      <c r="B3447" s="24" t="s">
        <v>150</v>
      </c>
      <c r="C3447" s="25" t="s">
        <v>151</v>
      </c>
      <c r="D3447" s="24" t="s">
        <v>35</v>
      </c>
      <c r="E3447" s="24" t="s">
        <v>33</v>
      </c>
      <c r="F3447" s="24" t="s">
        <v>30</v>
      </c>
      <c r="G3447" s="24" t="s">
        <v>28</v>
      </c>
      <c r="H3447" s="29">
        <f>'Table 1'!$Y$14</f>
        <v>76</v>
      </c>
      <c r="I3447" s="30"/>
      <c r="J3447" s="30"/>
      <c r="K3447" s="30"/>
      <c r="L3447" s="31"/>
      <c r="M3447" s="31">
        <v>38</v>
      </c>
      <c r="N3447" s="32">
        <f t="array" ref="N3447">INDEX([1]!CCA_Weighting[#Data],MATCH(1,([1]!CCA_Weighting[State]=A3447)*([1]!CCA_Weighting[Zone]=B3447),0),MATCH(2021,VALUE([1]!CCA_Weighting[#Headers]),0))*M3447</f>
        <v>0.80108040904315458</v>
      </c>
      <c r="O3447" s="31">
        <f>'Table 1'!$T$14</f>
        <v>38</v>
      </c>
      <c r="P3447" s="32">
        <f t="array" ref="P3447">INDEX([1]!CCA_Weighting[#Data],MATCH(1,([1]!CCA_Weighting[State]=A3447)*([1]!CCA_Weighting[Zone]=B3447),0),MATCH(2022,VALUE([1]!CCA_Weighting[#Headers]),0))*O3447</f>
        <v>0.80108040904315458</v>
      </c>
      <c r="Q3447" s="31">
        <f>'Table 1'!$U$14</f>
        <v>24.5</v>
      </c>
      <c r="R3447" s="31">
        <f>'Table 1'!$W$14</f>
        <v>38</v>
      </c>
      <c r="S3447">
        <f t="shared" si="371"/>
        <v>380</v>
      </c>
      <c r="T3447">
        <f t="shared" si="372"/>
        <v>190</v>
      </c>
      <c r="U3447">
        <f t="shared" si="373"/>
        <v>190</v>
      </c>
      <c r="V3447">
        <f t="shared" si="374"/>
        <v>122.5</v>
      </c>
      <c r="W3447" s="28">
        <f t="shared" si="375"/>
        <v>122.5</v>
      </c>
      <c r="X3447" s="28">
        <f t="shared" si="376"/>
        <v>190</v>
      </c>
      <c r="Y3447">
        <f t="shared" si="377"/>
        <v>190</v>
      </c>
    </row>
    <row r="3448" spans="1:25" ht="14.4" x14ac:dyDescent="0.3">
      <c r="A3448" s="20" t="s">
        <v>22</v>
      </c>
      <c r="B3448" s="21" t="s">
        <v>150</v>
      </c>
      <c r="C3448" s="22" t="s">
        <v>151</v>
      </c>
      <c r="D3448" s="21" t="s">
        <v>35</v>
      </c>
      <c r="E3448" s="21" t="s">
        <v>34</v>
      </c>
      <c r="F3448" s="21" t="s">
        <v>27</v>
      </c>
      <c r="G3448" s="21" t="s">
        <v>28</v>
      </c>
      <c r="H3448" s="29">
        <f>'Table 1'!$Y$8</f>
        <v>42.75</v>
      </c>
      <c r="I3448" s="30"/>
      <c r="J3448" s="30"/>
      <c r="K3448" s="30"/>
      <c r="L3448" s="31"/>
      <c r="M3448" s="31">
        <v>21</v>
      </c>
      <c r="N3448" s="32">
        <f t="array" ref="N3448">INDEX([1]!CCA_Weighting[#Data],MATCH(1,([1]!CCA_Weighting[State]=A3448)*([1]!CCA_Weighting[Zone]=B3448),0),MATCH(2021,VALUE([1]!CCA_Weighting[#Headers]),0))*M3448</f>
        <v>0.44270233131332226</v>
      </c>
      <c r="O3448" s="31">
        <f>'Table 1'!$T$12</f>
        <v>21</v>
      </c>
      <c r="P3448" s="32">
        <f t="array" ref="P3448">INDEX([1]!CCA_Weighting[#Data],MATCH(1,([1]!CCA_Weighting[State]=A3448)*([1]!CCA_Weighting[Zone]=B3448),0),MATCH(2022,VALUE([1]!CCA_Weighting[#Headers]),0))*O3448</f>
        <v>0.44270233131332226</v>
      </c>
      <c r="Q3448" s="31">
        <f>'Table 1'!$U$12</f>
        <v>14</v>
      </c>
      <c r="R3448" s="31">
        <f>'Table 1'!$W$12</f>
        <v>21</v>
      </c>
      <c r="S3448">
        <f t="shared" si="371"/>
        <v>213.75</v>
      </c>
      <c r="T3448">
        <f t="shared" si="372"/>
        <v>105</v>
      </c>
      <c r="U3448">
        <f t="shared" si="373"/>
        <v>105</v>
      </c>
      <c r="V3448">
        <f t="shared" si="374"/>
        <v>70</v>
      </c>
      <c r="W3448" s="28">
        <f t="shared" si="375"/>
        <v>70</v>
      </c>
      <c r="X3448" s="28">
        <f t="shared" si="376"/>
        <v>105</v>
      </c>
      <c r="Y3448">
        <f t="shared" si="377"/>
        <v>105</v>
      </c>
    </row>
    <row r="3449" spans="1:25" ht="14.4" x14ac:dyDescent="0.3">
      <c r="A3449" s="23" t="s">
        <v>22</v>
      </c>
      <c r="B3449" s="24" t="s">
        <v>150</v>
      </c>
      <c r="C3449" s="25" t="s">
        <v>151</v>
      </c>
      <c r="D3449" s="24" t="s">
        <v>35</v>
      </c>
      <c r="E3449" s="24" t="s">
        <v>34</v>
      </c>
      <c r="F3449" s="24" t="s">
        <v>29</v>
      </c>
      <c r="G3449" s="24" t="s">
        <v>28</v>
      </c>
      <c r="H3449" s="29">
        <f>'Table 1'!$Y$9</f>
        <v>45</v>
      </c>
      <c r="I3449" s="30"/>
      <c r="J3449" s="30"/>
      <c r="K3449" s="30"/>
      <c r="L3449" s="31"/>
      <c r="M3449" s="31">
        <v>22</v>
      </c>
      <c r="N3449" s="32">
        <f t="array" ref="N3449">INDEX([1]!CCA_Weighting[#Data],MATCH(1,([1]!CCA_Weighting[State]=A3449)*([1]!CCA_Weighting[Zone]=B3449),0),MATCH(2021,VALUE([1]!CCA_Weighting[#Headers]),0))*M3449</f>
        <v>0.46378339470919472</v>
      </c>
      <c r="O3449" s="31">
        <f>'Table 1'!$T$13</f>
        <v>22</v>
      </c>
      <c r="P3449" s="32">
        <f t="array" ref="P3449">INDEX([1]!CCA_Weighting[#Data],MATCH(1,([1]!CCA_Weighting[State]=A3449)*([1]!CCA_Weighting[Zone]=B3449),0),MATCH(2022,VALUE([1]!CCA_Weighting[#Headers]),0))*O3449</f>
        <v>0.46378339470919472</v>
      </c>
      <c r="Q3449" s="31">
        <f>'Table 1'!$U$13</f>
        <v>14.5</v>
      </c>
      <c r="R3449" s="31">
        <f>'Table 1'!$W$13</f>
        <v>22</v>
      </c>
      <c r="S3449">
        <f t="shared" si="371"/>
        <v>225</v>
      </c>
      <c r="T3449">
        <f t="shared" si="372"/>
        <v>110</v>
      </c>
      <c r="U3449">
        <f t="shared" si="373"/>
        <v>110</v>
      </c>
      <c r="V3449">
        <f t="shared" si="374"/>
        <v>72.5</v>
      </c>
      <c r="W3449" s="28">
        <f t="shared" si="375"/>
        <v>72.5</v>
      </c>
      <c r="X3449" s="28">
        <f t="shared" si="376"/>
        <v>110</v>
      </c>
      <c r="Y3449">
        <f t="shared" si="377"/>
        <v>110</v>
      </c>
    </row>
    <row r="3450" spans="1:25" ht="14.4" x14ac:dyDescent="0.3">
      <c r="A3450" s="20" t="s">
        <v>22</v>
      </c>
      <c r="B3450" s="21" t="s">
        <v>150</v>
      </c>
      <c r="C3450" s="22" t="s">
        <v>151</v>
      </c>
      <c r="D3450" s="21" t="s">
        <v>35</v>
      </c>
      <c r="E3450" s="21" t="s">
        <v>34</v>
      </c>
      <c r="F3450" s="21" t="s">
        <v>30</v>
      </c>
      <c r="G3450" s="21" t="s">
        <v>28</v>
      </c>
      <c r="H3450" s="29">
        <f>'Table 1'!$Y$10</f>
        <v>76</v>
      </c>
      <c r="I3450" s="30"/>
      <c r="J3450" s="30"/>
      <c r="K3450" s="30"/>
      <c r="L3450" s="31"/>
      <c r="M3450" s="31">
        <v>38</v>
      </c>
      <c r="N3450" s="32">
        <f t="array" ref="N3450">INDEX([1]!CCA_Weighting[#Data],MATCH(1,([1]!CCA_Weighting[State]=A3450)*([1]!CCA_Weighting[Zone]=B3450),0),MATCH(2021,VALUE([1]!CCA_Weighting[#Headers]),0))*M3450</f>
        <v>0.80108040904315458</v>
      </c>
      <c r="O3450" s="31">
        <f>'Table 1'!$T$14</f>
        <v>38</v>
      </c>
      <c r="P3450" s="32">
        <f t="array" ref="P3450">INDEX([1]!CCA_Weighting[#Data],MATCH(1,([1]!CCA_Weighting[State]=A3450)*([1]!CCA_Weighting[Zone]=B3450),0),MATCH(2022,VALUE([1]!CCA_Weighting[#Headers]),0))*O3450</f>
        <v>0.80108040904315458</v>
      </c>
      <c r="Q3450" s="31">
        <f>'Table 1'!$U$14</f>
        <v>24.5</v>
      </c>
      <c r="R3450" s="31">
        <f>'Table 1'!$W$14</f>
        <v>38</v>
      </c>
      <c r="S3450">
        <f t="shared" si="371"/>
        <v>380</v>
      </c>
      <c r="T3450">
        <f t="shared" si="372"/>
        <v>190</v>
      </c>
      <c r="U3450">
        <f t="shared" si="373"/>
        <v>190</v>
      </c>
      <c r="V3450">
        <f t="shared" si="374"/>
        <v>122.5</v>
      </c>
      <c r="W3450" s="28">
        <f t="shared" si="375"/>
        <v>122.5</v>
      </c>
      <c r="X3450" s="28">
        <f t="shared" si="376"/>
        <v>190</v>
      </c>
      <c r="Y3450">
        <f t="shared" si="377"/>
        <v>190</v>
      </c>
    </row>
    <row r="3451" spans="1:25" ht="14.4" x14ac:dyDescent="0.3">
      <c r="A3451" s="23" t="s">
        <v>22</v>
      </c>
      <c r="B3451" s="24" t="s">
        <v>150</v>
      </c>
      <c r="C3451" s="25" t="s">
        <v>151</v>
      </c>
      <c r="D3451" s="24" t="s">
        <v>36</v>
      </c>
      <c r="E3451" s="25" t="s">
        <v>26</v>
      </c>
      <c r="F3451" s="24" t="s">
        <v>27</v>
      </c>
      <c r="G3451" s="24" t="s">
        <v>28</v>
      </c>
      <c r="H3451" s="29">
        <f>'Table 1'!$G$12</f>
        <v>40.5</v>
      </c>
      <c r="I3451" s="30"/>
      <c r="J3451" s="30"/>
      <c r="K3451" s="30"/>
      <c r="L3451" s="31"/>
      <c r="M3451" s="31">
        <v>27</v>
      </c>
      <c r="N3451" s="32">
        <f t="array" ref="N3451">INDEX([1]!CCA_Weighting[#Data],MATCH(1,([1]!CCA_Weighting[State]=A3451)*([1]!CCA_Weighting[Zone]=B3451),0),MATCH(2021,VALUE([1]!CCA_Weighting[#Headers]),0))*M3451</f>
        <v>0.56918871168855723</v>
      </c>
      <c r="O3451" s="31">
        <f>'Table 1'!$B$12</f>
        <v>27</v>
      </c>
      <c r="P3451" s="32">
        <f t="array" ref="P3451">INDEX([1]!CCA_Weighting[#Data],MATCH(1,([1]!CCA_Weighting[State]=A3451)*([1]!CCA_Weighting[Zone]=B3451),0),MATCH(2022,VALUE([1]!CCA_Weighting[#Headers]),0))*O3451</f>
        <v>0.56918871168855723</v>
      </c>
      <c r="Q3451" s="31">
        <f>'Table 1'!$C$12</f>
        <v>18</v>
      </c>
      <c r="R3451" s="31">
        <f>'Table 1'!$E$12</f>
        <v>27</v>
      </c>
      <c r="S3451">
        <f t="shared" si="371"/>
        <v>202.5</v>
      </c>
      <c r="T3451">
        <f t="shared" si="372"/>
        <v>135</v>
      </c>
      <c r="U3451">
        <f t="shared" si="373"/>
        <v>135</v>
      </c>
      <c r="V3451">
        <f t="shared" si="374"/>
        <v>90</v>
      </c>
      <c r="W3451" s="28">
        <f t="shared" si="375"/>
        <v>90</v>
      </c>
      <c r="X3451" s="28">
        <f t="shared" si="376"/>
        <v>135</v>
      </c>
      <c r="Y3451">
        <f t="shared" si="377"/>
        <v>135</v>
      </c>
    </row>
    <row r="3452" spans="1:25" ht="14.4" x14ac:dyDescent="0.3">
      <c r="A3452" s="20" t="s">
        <v>22</v>
      </c>
      <c r="B3452" s="21" t="s">
        <v>150</v>
      </c>
      <c r="C3452" s="22" t="s">
        <v>151</v>
      </c>
      <c r="D3452" s="21" t="s">
        <v>36</v>
      </c>
      <c r="E3452" s="22" t="s">
        <v>26</v>
      </c>
      <c r="F3452" s="21" t="s">
        <v>29</v>
      </c>
      <c r="G3452" s="21" t="s">
        <v>28</v>
      </c>
      <c r="H3452" s="29">
        <f>'Table 1'!$G$13</f>
        <v>43.5</v>
      </c>
      <c r="I3452" s="30"/>
      <c r="J3452" s="30"/>
      <c r="K3452" s="30"/>
      <c r="L3452" s="31"/>
      <c r="M3452" s="31">
        <v>29</v>
      </c>
      <c r="N3452" s="32">
        <f t="array" ref="N3452">INDEX([1]!CCA_Weighting[#Data],MATCH(1,([1]!CCA_Weighting[State]=A3452)*([1]!CCA_Weighting[Zone]=B3452),0),MATCH(2021,VALUE([1]!CCA_Weighting[#Headers]),0))*M3452</f>
        <v>0.61135083848030214</v>
      </c>
      <c r="O3452" s="31">
        <f>'Table 1'!$B$13</f>
        <v>29</v>
      </c>
      <c r="P3452" s="32">
        <f t="array" ref="P3452">INDEX([1]!CCA_Weighting[#Data],MATCH(1,([1]!CCA_Weighting[State]=A3452)*([1]!CCA_Weighting[Zone]=B3452),0),MATCH(2022,VALUE([1]!CCA_Weighting[#Headers]),0))*O3452</f>
        <v>0.61135083848030214</v>
      </c>
      <c r="Q3452" s="31">
        <f>'Table 1'!$C$13</f>
        <v>19</v>
      </c>
      <c r="R3452" s="31">
        <f>'Table 1'!$E$13</f>
        <v>29</v>
      </c>
      <c r="S3452">
        <f t="shared" si="371"/>
        <v>217.5</v>
      </c>
      <c r="T3452">
        <f t="shared" si="372"/>
        <v>145</v>
      </c>
      <c r="U3452">
        <f t="shared" si="373"/>
        <v>145</v>
      </c>
      <c r="V3452">
        <f t="shared" si="374"/>
        <v>95</v>
      </c>
      <c r="W3452" s="28">
        <f t="shared" si="375"/>
        <v>95</v>
      </c>
      <c r="X3452" s="28">
        <f t="shared" si="376"/>
        <v>145</v>
      </c>
      <c r="Y3452">
        <f t="shared" si="377"/>
        <v>145</v>
      </c>
    </row>
    <row r="3453" spans="1:25" ht="14.4" x14ac:dyDescent="0.3">
      <c r="A3453" s="23" t="s">
        <v>22</v>
      </c>
      <c r="B3453" s="24" t="s">
        <v>150</v>
      </c>
      <c r="C3453" s="25" t="s">
        <v>151</v>
      </c>
      <c r="D3453" s="24" t="s">
        <v>36</v>
      </c>
      <c r="E3453" s="25" t="s">
        <v>26</v>
      </c>
      <c r="F3453" s="24" t="s">
        <v>30</v>
      </c>
      <c r="G3453" s="24" t="s">
        <v>28</v>
      </c>
      <c r="H3453" s="29">
        <f>'Table 1'!$G$14</f>
        <v>110</v>
      </c>
      <c r="I3453" s="30"/>
      <c r="J3453" s="30"/>
      <c r="K3453" s="30"/>
      <c r="L3453" s="31"/>
      <c r="M3453" s="31">
        <v>55</v>
      </c>
      <c r="N3453" s="32">
        <f t="array" ref="N3453">INDEX([1]!CCA_Weighting[#Data],MATCH(1,([1]!CCA_Weighting[State]=A3453)*([1]!CCA_Weighting[Zone]=B3453),0),MATCH(2021,VALUE([1]!CCA_Weighting[#Headers]),0))*M3453</f>
        <v>1.1594584867729869</v>
      </c>
      <c r="O3453" s="31">
        <f>'Table 1'!$B$14</f>
        <v>55</v>
      </c>
      <c r="P3453" s="32">
        <f t="array" ref="P3453">INDEX([1]!CCA_Weighting[#Data],MATCH(1,([1]!CCA_Weighting[State]=A3453)*([1]!CCA_Weighting[Zone]=B3453),0),MATCH(2022,VALUE([1]!CCA_Weighting[#Headers]),0))*O3453</f>
        <v>1.1594584867729869</v>
      </c>
      <c r="Q3453" s="31">
        <f>'Table 1'!$C$14</f>
        <v>36</v>
      </c>
      <c r="R3453" s="31">
        <f>'Table 1'!$E$14</f>
        <v>55</v>
      </c>
      <c r="S3453">
        <f t="shared" si="371"/>
        <v>550</v>
      </c>
      <c r="T3453">
        <f t="shared" si="372"/>
        <v>275</v>
      </c>
      <c r="U3453">
        <f t="shared" si="373"/>
        <v>275</v>
      </c>
      <c r="V3453">
        <f t="shared" si="374"/>
        <v>180</v>
      </c>
      <c r="W3453" s="28">
        <f t="shared" si="375"/>
        <v>180</v>
      </c>
      <c r="X3453" s="28">
        <f t="shared" si="376"/>
        <v>275</v>
      </c>
      <c r="Y3453">
        <f t="shared" si="377"/>
        <v>275</v>
      </c>
    </row>
    <row r="3454" spans="1:25" ht="14.4" x14ac:dyDescent="0.3">
      <c r="A3454" s="20" t="s">
        <v>22</v>
      </c>
      <c r="B3454" s="21" t="s">
        <v>150</v>
      </c>
      <c r="C3454" s="22" t="s">
        <v>151</v>
      </c>
      <c r="D3454" s="21" t="s">
        <v>36</v>
      </c>
      <c r="E3454" s="21" t="s">
        <v>31</v>
      </c>
      <c r="F3454" s="21" t="s">
        <v>27</v>
      </c>
      <c r="G3454" s="21" t="s">
        <v>28</v>
      </c>
      <c r="H3454" s="29">
        <f>'Table 1'!$M$12</f>
        <v>37.5</v>
      </c>
      <c r="I3454" s="30"/>
      <c r="J3454" s="30"/>
      <c r="K3454" s="30"/>
      <c r="L3454" s="31"/>
      <c r="M3454" s="31">
        <v>25</v>
      </c>
      <c r="N3454" s="32">
        <f t="array" ref="N3454">INDEX([1]!CCA_Weighting[#Data],MATCH(1,([1]!CCA_Weighting[State]=A3454)*([1]!CCA_Weighting[Zone]=B3454),0),MATCH(2021,VALUE([1]!CCA_Weighting[#Headers]),0))*M3454</f>
        <v>0.5270265848968122</v>
      </c>
      <c r="O3454" s="31">
        <f>'Table 1'!$H$12</f>
        <v>25</v>
      </c>
      <c r="P3454" s="32">
        <f t="array" ref="P3454">INDEX([1]!CCA_Weighting[#Data],MATCH(1,([1]!CCA_Weighting[State]=A3454)*([1]!CCA_Weighting[Zone]=B3454),0),MATCH(2022,VALUE([1]!CCA_Weighting[#Headers]),0))*O3454</f>
        <v>0.5270265848968122</v>
      </c>
      <c r="Q3454" s="31">
        <f>'Table 1'!$I$12</f>
        <v>16</v>
      </c>
      <c r="R3454" s="31">
        <f>'Table 1'!$K$12</f>
        <v>25</v>
      </c>
      <c r="S3454">
        <f t="shared" si="371"/>
        <v>187.5</v>
      </c>
      <c r="T3454">
        <f t="shared" si="372"/>
        <v>125</v>
      </c>
      <c r="U3454">
        <f t="shared" si="373"/>
        <v>125</v>
      </c>
      <c r="V3454">
        <f t="shared" si="374"/>
        <v>80</v>
      </c>
      <c r="W3454" s="28">
        <f t="shared" si="375"/>
        <v>80</v>
      </c>
      <c r="X3454" s="28">
        <f t="shared" si="376"/>
        <v>125</v>
      </c>
      <c r="Y3454">
        <f t="shared" si="377"/>
        <v>125</v>
      </c>
    </row>
    <row r="3455" spans="1:25" ht="14.4" x14ac:dyDescent="0.3">
      <c r="A3455" s="23" t="s">
        <v>22</v>
      </c>
      <c r="B3455" s="24" t="s">
        <v>150</v>
      </c>
      <c r="C3455" s="25" t="s">
        <v>151</v>
      </c>
      <c r="D3455" s="24" t="s">
        <v>36</v>
      </c>
      <c r="E3455" s="24" t="s">
        <v>31</v>
      </c>
      <c r="F3455" s="24" t="s">
        <v>29</v>
      </c>
      <c r="G3455" s="24" t="s">
        <v>28</v>
      </c>
      <c r="H3455" s="29">
        <f>'Table 1'!$M$13</f>
        <v>39.75</v>
      </c>
      <c r="I3455" s="30"/>
      <c r="J3455" s="30"/>
      <c r="K3455" s="30"/>
      <c r="L3455" s="31"/>
      <c r="M3455" s="31">
        <v>26.5</v>
      </c>
      <c r="N3455" s="32">
        <f t="array" ref="N3455">INDEX([1]!CCA_Weighting[#Data],MATCH(1,([1]!CCA_Weighting[State]=A3455)*([1]!CCA_Weighting[Zone]=B3455),0),MATCH(2021,VALUE([1]!CCA_Weighting[#Headers]),0))*M3455</f>
        <v>0.55864817999062089</v>
      </c>
      <c r="O3455" s="31">
        <f>'Table 1'!$H$13</f>
        <v>26.5</v>
      </c>
      <c r="P3455" s="32">
        <f t="array" ref="P3455">INDEX([1]!CCA_Weighting[#Data],MATCH(1,([1]!CCA_Weighting[State]=A3455)*([1]!CCA_Weighting[Zone]=B3455),0),MATCH(2022,VALUE([1]!CCA_Weighting[#Headers]),0))*O3455</f>
        <v>0.55864817999062089</v>
      </c>
      <c r="Q3455" s="31">
        <f>'Table 1'!$I$13</f>
        <v>17</v>
      </c>
      <c r="R3455" s="31">
        <f>'Table 1'!$K$13</f>
        <v>26.5</v>
      </c>
      <c r="S3455">
        <f t="shared" si="371"/>
        <v>198.75</v>
      </c>
      <c r="T3455">
        <f t="shared" si="372"/>
        <v>132.5</v>
      </c>
      <c r="U3455">
        <f t="shared" si="373"/>
        <v>132.5</v>
      </c>
      <c r="V3455">
        <f t="shared" si="374"/>
        <v>85</v>
      </c>
      <c r="W3455" s="28">
        <f t="shared" si="375"/>
        <v>85</v>
      </c>
      <c r="X3455" s="28">
        <f t="shared" si="376"/>
        <v>132.5</v>
      </c>
      <c r="Y3455">
        <f t="shared" si="377"/>
        <v>132.5</v>
      </c>
    </row>
    <row r="3456" spans="1:25" ht="14.4" x14ac:dyDescent="0.3">
      <c r="A3456" s="20" t="s">
        <v>22</v>
      </c>
      <c r="B3456" s="21" t="s">
        <v>150</v>
      </c>
      <c r="C3456" s="22" t="s">
        <v>151</v>
      </c>
      <c r="D3456" s="21" t="s">
        <v>36</v>
      </c>
      <c r="E3456" s="21" t="s">
        <v>31</v>
      </c>
      <c r="F3456" s="21" t="s">
        <v>30</v>
      </c>
      <c r="G3456" s="21" t="s">
        <v>28</v>
      </c>
      <c r="H3456" s="29">
        <f>'Table 1'!$M$14</f>
        <v>100</v>
      </c>
      <c r="I3456" s="30"/>
      <c r="J3456" s="30"/>
      <c r="K3456" s="30"/>
      <c r="L3456" s="31"/>
      <c r="M3456" s="31">
        <v>50</v>
      </c>
      <c r="N3456" s="32">
        <f t="array" ref="N3456">INDEX([1]!CCA_Weighting[#Data],MATCH(1,([1]!CCA_Weighting[State]=A3456)*([1]!CCA_Weighting[Zone]=B3456),0),MATCH(2021,VALUE([1]!CCA_Weighting[#Headers]),0))*M3456</f>
        <v>1.0540531697936244</v>
      </c>
      <c r="O3456" s="31">
        <f>'Table 1'!$H$14</f>
        <v>50</v>
      </c>
      <c r="P3456" s="32">
        <f t="array" ref="P3456">INDEX([1]!CCA_Weighting[#Data],MATCH(1,([1]!CCA_Weighting[State]=A3456)*([1]!CCA_Weighting[Zone]=B3456),0),MATCH(2022,VALUE([1]!CCA_Weighting[#Headers]),0))*O3456</f>
        <v>1.0540531697936244</v>
      </c>
      <c r="Q3456" s="31">
        <f>'Table 1'!$I$14</f>
        <v>32.5</v>
      </c>
      <c r="R3456" s="31">
        <f>'Table 1'!$K$14</f>
        <v>50</v>
      </c>
      <c r="S3456">
        <f t="shared" si="371"/>
        <v>500</v>
      </c>
      <c r="T3456">
        <f t="shared" si="372"/>
        <v>250</v>
      </c>
      <c r="U3456">
        <f t="shared" si="373"/>
        <v>250</v>
      </c>
      <c r="V3456">
        <f t="shared" si="374"/>
        <v>162.5</v>
      </c>
      <c r="W3456" s="28">
        <f t="shared" si="375"/>
        <v>162.5</v>
      </c>
      <c r="X3456" s="28">
        <f t="shared" si="376"/>
        <v>250</v>
      </c>
      <c r="Y3456">
        <f t="shared" si="377"/>
        <v>250</v>
      </c>
    </row>
    <row r="3457" spans="1:25" ht="14.4" x14ac:dyDescent="0.3">
      <c r="A3457" s="23" t="s">
        <v>22</v>
      </c>
      <c r="B3457" s="24" t="s">
        <v>150</v>
      </c>
      <c r="C3457" s="25" t="s">
        <v>151</v>
      </c>
      <c r="D3457" s="24" t="s">
        <v>36</v>
      </c>
      <c r="E3457" s="24" t="s">
        <v>32</v>
      </c>
      <c r="F3457" s="24" t="s">
        <v>27</v>
      </c>
      <c r="G3457" s="24" t="s">
        <v>28</v>
      </c>
      <c r="H3457" s="29">
        <f>'Table 1'!$S$12</f>
        <v>35.25</v>
      </c>
      <c r="I3457" s="30"/>
      <c r="J3457" s="30"/>
      <c r="K3457" s="30"/>
      <c r="L3457" s="31"/>
      <c r="M3457" s="31">
        <v>23.5</v>
      </c>
      <c r="N3457" s="32">
        <f t="array" ref="N3457">INDEX([1]!CCA_Weighting[#Data],MATCH(1,([1]!CCA_Weighting[State]=A3457)*([1]!CCA_Weighting[Zone]=B3457),0),MATCH(2021,VALUE([1]!CCA_Weighting[#Headers]),0))*M3457</f>
        <v>0.49540498980300346</v>
      </c>
      <c r="O3457" s="31">
        <f>'Table 1'!$N$8</f>
        <v>30</v>
      </c>
      <c r="P3457" s="32">
        <f t="array" ref="P3457">INDEX([1]!CCA_Weighting[#Data],MATCH(1,([1]!CCA_Weighting[State]=A3457)*([1]!CCA_Weighting[Zone]=B3457),0),MATCH(2022,VALUE([1]!CCA_Weighting[#Headers]),0))*O3457</f>
        <v>0.6324319018761746</v>
      </c>
      <c r="Q3457" s="31">
        <f>'Table 1'!$O$8</f>
        <v>19.5</v>
      </c>
      <c r="R3457" s="31">
        <f>'Table 1'!$Q$8</f>
        <v>30</v>
      </c>
      <c r="S3457">
        <f t="shared" si="371"/>
        <v>176.25</v>
      </c>
      <c r="T3457">
        <f t="shared" si="372"/>
        <v>117.5</v>
      </c>
      <c r="U3457">
        <f t="shared" si="373"/>
        <v>150</v>
      </c>
      <c r="V3457">
        <f t="shared" si="374"/>
        <v>97.5</v>
      </c>
      <c r="W3457" s="28">
        <f t="shared" si="375"/>
        <v>76.375</v>
      </c>
      <c r="X3457" s="28">
        <f t="shared" si="376"/>
        <v>150</v>
      </c>
      <c r="Y3457">
        <f t="shared" si="377"/>
        <v>150</v>
      </c>
    </row>
    <row r="3458" spans="1:25" ht="14.4" x14ac:dyDescent="0.3">
      <c r="A3458" s="20" t="s">
        <v>22</v>
      </c>
      <c r="B3458" s="21" t="s">
        <v>150</v>
      </c>
      <c r="C3458" s="22" t="s">
        <v>151</v>
      </c>
      <c r="D3458" s="21" t="s">
        <v>36</v>
      </c>
      <c r="E3458" s="21" t="s">
        <v>32</v>
      </c>
      <c r="F3458" s="21" t="s">
        <v>29</v>
      </c>
      <c r="G3458" s="21" t="s">
        <v>28</v>
      </c>
      <c r="H3458" s="29">
        <f>'Table 1'!$S$13</f>
        <v>36.75</v>
      </c>
      <c r="I3458" s="30"/>
      <c r="J3458" s="30"/>
      <c r="K3458" s="30"/>
      <c r="L3458" s="31"/>
      <c r="M3458" s="31">
        <v>24.5</v>
      </c>
      <c r="N3458" s="32">
        <f t="array" ref="N3458">INDEX([1]!CCA_Weighting[#Data],MATCH(1,([1]!CCA_Weighting[State]=A3458)*([1]!CCA_Weighting[Zone]=B3458),0),MATCH(2021,VALUE([1]!CCA_Weighting[#Headers]),0))*M3458</f>
        <v>0.51648605319887597</v>
      </c>
      <c r="O3458" s="31">
        <f>'Table 1'!$N$9</f>
        <v>32</v>
      </c>
      <c r="P3458" s="32">
        <f t="array" ref="P3458">INDEX([1]!CCA_Weighting[#Data],MATCH(1,([1]!CCA_Weighting[State]=A3458)*([1]!CCA_Weighting[Zone]=B3458),0),MATCH(2022,VALUE([1]!CCA_Weighting[#Headers]),0))*O3458</f>
        <v>0.67459402866791962</v>
      </c>
      <c r="Q3458" s="31">
        <f>'Table 1'!$O$9</f>
        <v>21</v>
      </c>
      <c r="R3458" s="31">
        <f>'Table 1'!$Q$9</f>
        <v>32</v>
      </c>
      <c r="S3458">
        <f t="shared" si="371"/>
        <v>183.75</v>
      </c>
      <c r="T3458">
        <f t="shared" si="372"/>
        <v>122.5</v>
      </c>
      <c r="U3458">
        <f t="shared" si="373"/>
        <v>160</v>
      </c>
      <c r="V3458">
        <f t="shared" si="374"/>
        <v>105</v>
      </c>
      <c r="W3458" s="28">
        <f t="shared" si="375"/>
        <v>80.390625</v>
      </c>
      <c r="X3458" s="28">
        <f t="shared" si="376"/>
        <v>160</v>
      </c>
      <c r="Y3458">
        <f t="shared" si="377"/>
        <v>160</v>
      </c>
    </row>
    <row r="3459" spans="1:25" ht="14.4" x14ac:dyDescent="0.3">
      <c r="A3459" s="23" t="s">
        <v>22</v>
      </c>
      <c r="B3459" s="24" t="s">
        <v>150</v>
      </c>
      <c r="C3459" s="25" t="s">
        <v>151</v>
      </c>
      <c r="D3459" s="24" t="s">
        <v>36</v>
      </c>
      <c r="E3459" s="24" t="s">
        <v>32</v>
      </c>
      <c r="F3459" s="24" t="s">
        <v>30</v>
      </c>
      <c r="G3459" s="24" t="s">
        <v>28</v>
      </c>
      <c r="H3459" s="29">
        <f>'Table 1'!$S$14</f>
        <v>80</v>
      </c>
      <c r="I3459" s="30"/>
      <c r="J3459" s="30"/>
      <c r="K3459" s="30"/>
      <c r="L3459" s="31"/>
      <c r="M3459" s="31">
        <v>40</v>
      </c>
      <c r="N3459" s="32">
        <f t="array" ref="N3459">INDEX([1]!CCA_Weighting[#Data],MATCH(1,([1]!CCA_Weighting[State]=A3459)*([1]!CCA_Weighting[Zone]=B3459),0),MATCH(2021,VALUE([1]!CCA_Weighting[#Headers]),0))*M3459</f>
        <v>0.8432425358348995</v>
      </c>
      <c r="O3459" s="31">
        <f>'Table 1'!$N$10</f>
        <v>40</v>
      </c>
      <c r="P3459" s="32">
        <f t="array" ref="P3459">INDEX([1]!CCA_Weighting[#Data],MATCH(1,([1]!CCA_Weighting[State]=A3459)*([1]!CCA_Weighting[Zone]=B3459),0),MATCH(2022,VALUE([1]!CCA_Weighting[#Headers]),0))*O3459</f>
        <v>0.8432425358348995</v>
      </c>
      <c r="Q3459" s="31">
        <f>'Table 1'!$O$10</f>
        <v>26</v>
      </c>
      <c r="R3459" s="31">
        <f>'Table 1'!$Q$10</f>
        <v>40</v>
      </c>
      <c r="S3459">
        <f t="shared" ref="S3459:S3522" si="378">H3459*5</f>
        <v>400</v>
      </c>
      <c r="T3459">
        <f t="shared" ref="T3459:T3522" si="379">M3459*5</f>
        <v>200</v>
      </c>
      <c r="U3459">
        <f t="shared" ref="U3459:U3522" si="380">O3459*5</f>
        <v>200</v>
      </c>
      <c r="V3459">
        <f t="shared" ref="V3459:V3522" si="381">Q3459*5</f>
        <v>130</v>
      </c>
      <c r="W3459" s="28">
        <f t="shared" ref="W3459:W3522" si="382">(Q3459/O3459)*T3459</f>
        <v>130</v>
      </c>
      <c r="X3459" s="28">
        <f t="shared" ref="X3459:X3522" si="383">R3459*5</f>
        <v>200</v>
      </c>
      <c r="Y3459">
        <f t="shared" ref="Y3459:Y3522" si="384">R3459*5</f>
        <v>200</v>
      </c>
    </row>
    <row r="3460" spans="1:25" ht="14.4" x14ac:dyDescent="0.3">
      <c r="A3460" s="20" t="s">
        <v>22</v>
      </c>
      <c r="B3460" s="21" t="s">
        <v>150</v>
      </c>
      <c r="C3460" s="22" t="s">
        <v>151</v>
      </c>
      <c r="D3460" s="21" t="s">
        <v>36</v>
      </c>
      <c r="E3460" s="21" t="s">
        <v>33</v>
      </c>
      <c r="F3460" s="21" t="s">
        <v>27</v>
      </c>
      <c r="G3460" s="21" t="s">
        <v>28</v>
      </c>
      <c r="H3460" s="29">
        <f>'Table 1'!$Y$12</f>
        <v>31.5</v>
      </c>
      <c r="I3460" s="30"/>
      <c r="J3460" s="30"/>
      <c r="K3460" s="30"/>
      <c r="L3460" s="31"/>
      <c r="M3460" s="31">
        <v>21</v>
      </c>
      <c r="N3460" s="32">
        <f t="array" ref="N3460">INDEX([1]!CCA_Weighting[#Data],MATCH(1,([1]!CCA_Weighting[State]=A3460)*([1]!CCA_Weighting[Zone]=B3460),0),MATCH(2021,VALUE([1]!CCA_Weighting[#Headers]),0))*M3460</f>
        <v>0.44270233131332226</v>
      </c>
      <c r="O3460" s="31">
        <f>'Table 1'!$T$12</f>
        <v>21</v>
      </c>
      <c r="P3460" s="32">
        <f t="array" ref="P3460">INDEX([1]!CCA_Weighting[#Data],MATCH(1,([1]!CCA_Weighting[State]=A3460)*([1]!CCA_Weighting[Zone]=B3460),0),MATCH(2022,VALUE([1]!CCA_Weighting[#Headers]),0))*O3460</f>
        <v>0.44270233131332226</v>
      </c>
      <c r="Q3460" s="31">
        <f>'Table 1'!$U$12</f>
        <v>14</v>
      </c>
      <c r="R3460" s="31">
        <f>'Table 1'!$W$12</f>
        <v>21</v>
      </c>
      <c r="S3460">
        <f t="shared" si="378"/>
        <v>157.5</v>
      </c>
      <c r="T3460">
        <f t="shared" si="379"/>
        <v>105</v>
      </c>
      <c r="U3460">
        <f t="shared" si="380"/>
        <v>105</v>
      </c>
      <c r="V3460">
        <f t="shared" si="381"/>
        <v>70</v>
      </c>
      <c r="W3460" s="28">
        <f t="shared" si="382"/>
        <v>70</v>
      </c>
      <c r="X3460" s="28">
        <f t="shared" si="383"/>
        <v>105</v>
      </c>
      <c r="Y3460">
        <f t="shared" si="384"/>
        <v>105</v>
      </c>
    </row>
    <row r="3461" spans="1:25" ht="14.4" x14ac:dyDescent="0.3">
      <c r="A3461" s="23" t="s">
        <v>22</v>
      </c>
      <c r="B3461" s="24" t="s">
        <v>150</v>
      </c>
      <c r="C3461" s="25" t="s">
        <v>151</v>
      </c>
      <c r="D3461" s="24" t="s">
        <v>36</v>
      </c>
      <c r="E3461" s="24" t="s">
        <v>33</v>
      </c>
      <c r="F3461" s="24" t="s">
        <v>29</v>
      </c>
      <c r="G3461" s="24" t="s">
        <v>28</v>
      </c>
      <c r="H3461" s="29">
        <f>'Table 1'!$Y$13</f>
        <v>33</v>
      </c>
      <c r="I3461" s="30"/>
      <c r="J3461" s="30"/>
      <c r="K3461" s="30"/>
      <c r="L3461" s="31"/>
      <c r="M3461" s="31">
        <v>22</v>
      </c>
      <c r="N3461" s="32">
        <f t="array" ref="N3461">INDEX([1]!CCA_Weighting[#Data],MATCH(1,([1]!CCA_Weighting[State]=A3461)*([1]!CCA_Weighting[Zone]=B3461),0),MATCH(2021,VALUE([1]!CCA_Weighting[#Headers]),0))*M3461</f>
        <v>0.46378339470919472</v>
      </c>
      <c r="O3461" s="31">
        <f>'Table 1'!$T$13</f>
        <v>22</v>
      </c>
      <c r="P3461" s="32">
        <f t="array" ref="P3461">INDEX([1]!CCA_Weighting[#Data],MATCH(1,([1]!CCA_Weighting[State]=A3461)*([1]!CCA_Weighting[Zone]=B3461),0),MATCH(2022,VALUE([1]!CCA_Weighting[#Headers]),0))*O3461</f>
        <v>0.46378339470919472</v>
      </c>
      <c r="Q3461" s="31">
        <f>'Table 1'!$U$13</f>
        <v>14.5</v>
      </c>
      <c r="R3461" s="31">
        <f>'Table 1'!$W$13</f>
        <v>22</v>
      </c>
      <c r="S3461">
        <f t="shared" si="378"/>
        <v>165</v>
      </c>
      <c r="T3461">
        <f t="shared" si="379"/>
        <v>110</v>
      </c>
      <c r="U3461">
        <f t="shared" si="380"/>
        <v>110</v>
      </c>
      <c r="V3461">
        <f t="shared" si="381"/>
        <v>72.5</v>
      </c>
      <c r="W3461" s="28">
        <f t="shared" si="382"/>
        <v>72.5</v>
      </c>
      <c r="X3461" s="28">
        <f t="shared" si="383"/>
        <v>110</v>
      </c>
      <c r="Y3461">
        <f t="shared" si="384"/>
        <v>110</v>
      </c>
    </row>
    <row r="3462" spans="1:25" ht="14.4" x14ac:dyDescent="0.3">
      <c r="A3462" s="20" t="s">
        <v>22</v>
      </c>
      <c r="B3462" s="21" t="s">
        <v>150</v>
      </c>
      <c r="C3462" s="22" t="s">
        <v>151</v>
      </c>
      <c r="D3462" s="21" t="s">
        <v>36</v>
      </c>
      <c r="E3462" s="21" t="s">
        <v>33</v>
      </c>
      <c r="F3462" s="21" t="s">
        <v>30</v>
      </c>
      <c r="G3462" s="21" t="s">
        <v>28</v>
      </c>
      <c r="H3462" s="29">
        <f>'Table 1'!$Y$14</f>
        <v>76</v>
      </c>
      <c r="I3462" s="30"/>
      <c r="J3462" s="30"/>
      <c r="K3462" s="30"/>
      <c r="L3462" s="31"/>
      <c r="M3462" s="31">
        <v>38</v>
      </c>
      <c r="N3462" s="32">
        <f t="array" ref="N3462">INDEX([1]!CCA_Weighting[#Data],MATCH(1,([1]!CCA_Weighting[State]=A3462)*([1]!CCA_Weighting[Zone]=B3462),0),MATCH(2021,VALUE([1]!CCA_Weighting[#Headers]),0))*M3462</f>
        <v>0.80108040904315458</v>
      </c>
      <c r="O3462" s="31">
        <f>'Table 1'!$T$14</f>
        <v>38</v>
      </c>
      <c r="P3462" s="32">
        <f t="array" ref="P3462">INDEX([1]!CCA_Weighting[#Data],MATCH(1,([1]!CCA_Weighting[State]=A3462)*([1]!CCA_Weighting[Zone]=B3462),0),MATCH(2022,VALUE([1]!CCA_Weighting[#Headers]),0))*O3462</f>
        <v>0.80108040904315458</v>
      </c>
      <c r="Q3462" s="31">
        <f>'Table 1'!$U$14</f>
        <v>24.5</v>
      </c>
      <c r="R3462" s="31">
        <f>'Table 1'!$W$14</f>
        <v>38</v>
      </c>
      <c r="S3462">
        <f t="shared" si="378"/>
        <v>380</v>
      </c>
      <c r="T3462">
        <f t="shared" si="379"/>
        <v>190</v>
      </c>
      <c r="U3462">
        <f t="shared" si="380"/>
        <v>190</v>
      </c>
      <c r="V3462">
        <f t="shared" si="381"/>
        <v>122.5</v>
      </c>
      <c r="W3462" s="28">
        <f t="shared" si="382"/>
        <v>122.5</v>
      </c>
      <c r="X3462" s="28">
        <f t="shared" si="383"/>
        <v>190</v>
      </c>
      <c r="Y3462">
        <f t="shared" si="384"/>
        <v>190</v>
      </c>
    </row>
    <row r="3463" spans="1:25" ht="14.4" x14ac:dyDescent="0.3">
      <c r="A3463" s="23" t="s">
        <v>22</v>
      </c>
      <c r="B3463" s="24" t="s">
        <v>150</v>
      </c>
      <c r="C3463" s="25" t="s">
        <v>151</v>
      </c>
      <c r="D3463" s="24" t="s">
        <v>36</v>
      </c>
      <c r="E3463" s="24" t="s">
        <v>34</v>
      </c>
      <c r="F3463" s="24" t="s">
        <v>27</v>
      </c>
      <c r="G3463" s="24" t="s">
        <v>28</v>
      </c>
      <c r="H3463" s="29">
        <f>'Table 1'!$Y$8</f>
        <v>42.75</v>
      </c>
      <c r="I3463" s="30"/>
      <c r="J3463" s="30"/>
      <c r="K3463" s="30"/>
      <c r="L3463" s="31"/>
      <c r="M3463" s="31">
        <v>21</v>
      </c>
      <c r="N3463" s="32">
        <f t="array" ref="N3463">INDEX([1]!CCA_Weighting[#Data],MATCH(1,([1]!CCA_Weighting[State]=A3463)*([1]!CCA_Weighting[Zone]=B3463),0),MATCH(2021,VALUE([1]!CCA_Weighting[#Headers]),0))*M3463</f>
        <v>0.44270233131332226</v>
      </c>
      <c r="O3463" s="31">
        <f>'Table 1'!$T$12</f>
        <v>21</v>
      </c>
      <c r="P3463" s="32">
        <f t="array" ref="P3463">INDEX([1]!CCA_Weighting[#Data],MATCH(1,([1]!CCA_Weighting[State]=A3463)*([1]!CCA_Weighting[Zone]=B3463),0),MATCH(2022,VALUE([1]!CCA_Weighting[#Headers]),0))*O3463</f>
        <v>0.44270233131332226</v>
      </c>
      <c r="Q3463" s="31">
        <f>'Table 1'!$U$12</f>
        <v>14</v>
      </c>
      <c r="R3463" s="31">
        <f>'Table 1'!$W$12</f>
        <v>21</v>
      </c>
      <c r="S3463">
        <f t="shared" si="378"/>
        <v>213.75</v>
      </c>
      <c r="T3463">
        <f t="shared" si="379"/>
        <v>105</v>
      </c>
      <c r="U3463">
        <f t="shared" si="380"/>
        <v>105</v>
      </c>
      <c r="V3463">
        <f t="shared" si="381"/>
        <v>70</v>
      </c>
      <c r="W3463" s="28">
        <f t="shared" si="382"/>
        <v>70</v>
      </c>
      <c r="X3463" s="28">
        <f t="shared" si="383"/>
        <v>105</v>
      </c>
      <c r="Y3463">
        <f t="shared" si="384"/>
        <v>105</v>
      </c>
    </row>
    <row r="3464" spans="1:25" ht="14.4" x14ac:dyDescent="0.3">
      <c r="A3464" s="20" t="s">
        <v>22</v>
      </c>
      <c r="B3464" s="21" t="s">
        <v>150</v>
      </c>
      <c r="C3464" s="22" t="s">
        <v>151</v>
      </c>
      <c r="D3464" s="21" t="s">
        <v>36</v>
      </c>
      <c r="E3464" s="21" t="s">
        <v>34</v>
      </c>
      <c r="F3464" s="21" t="s">
        <v>29</v>
      </c>
      <c r="G3464" s="21" t="s">
        <v>28</v>
      </c>
      <c r="H3464" s="29">
        <f>'Table 1'!$Y$9</f>
        <v>45</v>
      </c>
      <c r="I3464" s="30"/>
      <c r="J3464" s="30"/>
      <c r="K3464" s="30"/>
      <c r="L3464" s="31"/>
      <c r="M3464" s="31">
        <v>22</v>
      </c>
      <c r="N3464" s="32">
        <f t="array" ref="N3464">INDEX([1]!CCA_Weighting[#Data],MATCH(1,([1]!CCA_Weighting[State]=A3464)*([1]!CCA_Weighting[Zone]=B3464),0),MATCH(2021,VALUE([1]!CCA_Weighting[#Headers]),0))*M3464</f>
        <v>0.46378339470919472</v>
      </c>
      <c r="O3464" s="31">
        <f>'Table 1'!$T$13</f>
        <v>22</v>
      </c>
      <c r="P3464" s="32">
        <f t="array" ref="P3464">INDEX([1]!CCA_Weighting[#Data],MATCH(1,([1]!CCA_Weighting[State]=A3464)*([1]!CCA_Weighting[Zone]=B3464),0),MATCH(2022,VALUE([1]!CCA_Weighting[#Headers]),0))*O3464</f>
        <v>0.46378339470919472</v>
      </c>
      <c r="Q3464" s="31">
        <f>'Table 1'!$U$13</f>
        <v>14.5</v>
      </c>
      <c r="R3464" s="31">
        <f>'Table 1'!$W$13</f>
        <v>22</v>
      </c>
      <c r="S3464">
        <f t="shared" si="378"/>
        <v>225</v>
      </c>
      <c r="T3464">
        <f t="shared" si="379"/>
        <v>110</v>
      </c>
      <c r="U3464">
        <f t="shared" si="380"/>
        <v>110</v>
      </c>
      <c r="V3464">
        <f t="shared" si="381"/>
        <v>72.5</v>
      </c>
      <c r="W3464" s="28">
        <f t="shared" si="382"/>
        <v>72.5</v>
      </c>
      <c r="X3464" s="28">
        <f t="shared" si="383"/>
        <v>110</v>
      </c>
      <c r="Y3464">
        <f t="shared" si="384"/>
        <v>110</v>
      </c>
    </row>
    <row r="3465" spans="1:25" ht="14.4" x14ac:dyDescent="0.3">
      <c r="A3465" s="23" t="s">
        <v>22</v>
      </c>
      <c r="B3465" s="24" t="s">
        <v>150</v>
      </c>
      <c r="C3465" s="25" t="s">
        <v>151</v>
      </c>
      <c r="D3465" s="24" t="s">
        <v>36</v>
      </c>
      <c r="E3465" s="24" t="s">
        <v>34</v>
      </c>
      <c r="F3465" s="24" t="s">
        <v>30</v>
      </c>
      <c r="G3465" s="24" t="s">
        <v>28</v>
      </c>
      <c r="H3465" s="29">
        <f>'Table 1'!$Y$10</f>
        <v>76</v>
      </c>
      <c r="I3465" s="30"/>
      <c r="J3465" s="30"/>
      <c r="K3465" s="30"/>
      <c r="L3465" s="31"/>
      <c r="M3465" s="31">
        <v>38</v>
      </c>
      <c r="N3465" s="32">
        <f t="array" ref="N3465">INDEX([1]!CCA_Weighting[#Data],MATCH(1,([1]!CCA_Weighting[State]=A3465)*([1]!CCA_Weighting[Zone]=B3465),0),MATCH(2021,VALUE([1]!CCA_Weighting[#Headers]),0))*M3465</f>
        <v>0.80108040904315458</v>
      </c>
      <c r="O3465" s="31">
        <f>'Table 1'!$T$14</f>
        <v>38</v>
      </c>
      <c r="P3465" s="32">
        <f t="array" ref="P3465">INDEX([1]!CCA_Weighting[#Data],MATCH(1,([1]!CCA_Weighting[State]=A3465)*([1]!CCA_Weighting[Zone]=B3465),0),MATCH(2022,VALUE([1]!CCA_Weighting[#Headers]),0))*O3465</f>
        <v>0.80108040904315458</v>
      </c>
      <c r="Q3465" s="31">
        <f>'Table 1'!$U$14</f>
        <v>24.5</v>
      </c>
      <c r="R3465" s="31">
        <f>'Table 1'!$W$14</f>
        <v>38</v>
      </c>
      <c r="S3465">
        <f t="shared" si="378"/>
        <v>380</v>
      </c>
      <c r="T3465">
        <f t="shared" si="379"/>
        <v>190</v>
      </c>
      <c r="U3465">
        <f t="shared" si="380"/>
        <v>190</v>
      </c>
      <c r="V3465">
        <f t="shared" si="381"/>
        <v>122.5</v>
      </c>
      <c r="W3465" s="28">
        <f t="shared" si="382"/>
        <v>122.5</v>
      </c>
      <c r="X3465" s="28">
        <f t="shared" si="383"/>
        <v>190</v>
      </c>
      <c r="Y3465">
        <f t="shared" si="384"/>
        <v>190</v>
      </c>
    </row>
    <row r="3466" spans="1:25" ht="14.4" x14ac:dyDescent="0.3">
      <c r="A3466" s="20" t="s">
        <v>22</v>
      </c>
      <c r="B3466" s="21" t="s">
        <v>150</v>
      </c>
      <c r="C3466" s="22" t="s">
        <v>151</v>
      </c>
      <c r="D3466" s="21" t="s">
        <v>37</v>
      </c>
      <c r="E3466" s="22" t="s">
        <v>26</v>
      </c>
      <c r="F3466" s="21" t="s">
        <v>27</v>
      </c>
      <c r="G3466" s="21" t="s">
        <v>28</v>
      </c>
      <c r="H3466" s="29">
        <f>'Table 1'!$G$12</f>
        <v>40.5</v>
      </c>
      <c r="I3466" s="30"/>
      <c r="J3466" s="30"/>
      <c r="K3466" s="30"/>
      <c r="L3466" s="31"/>
      <c r="M3466" s="31">
        <v>27</v>
      </c>
      <c r="N3466" s="32">
        <f t="array" ref="N3466">INDEX([1]!CCA_Weighting[#Data],MATCH(1,([1]!CCA_Weighting[State]=A3466)*([1]!CCA_Weighting[Zone]=B3466),0),MATCH(2021,VALUE([1]!CCA_Weighting[#Headers]),0))*M3466</f>
        <v>0.56918871168855723</v>
      </c>
      <c r="O3466" s="31">
        <f>'Table 1'!$B$12</f>
        <v>27</v>
      </c>
      <c r="P3466" s="32">
        <f t="array" ref="P3466">INDEX([1]!CCA_Weighting[#Data],MATCH(1,([1]!CCA_Weighting[State]=A3466)*([1]!CCA_Weighting[Zone]=B3466),0),MATCH(2022,VALUE([1]!CCA_Weighting[#Headers]),0))*O3466</f>
        <v>0.56918871168855723</v>
      </c>
      <c r="Q3466" s="31">
        <f>'Table 1'!$C$12</f>
        <v>18</v>
      </c>
      <c r="R3466" s="31">
        <f>'Table 1'!$E$12</f>
        <v>27</v>
      </c>
      <c r="S3466">
        <f t="shared" si="378"/>
        <v>202.5</v>
      </c>
      <c r="T3466">
        <f t="shared" si="379"/>
        <v>135</v>
      </c>
      <c r="U3466">
        <f t="shared" si="380"/>
        <v>135</v>
      </c>
      <c r="V3466">
        <f t="shared" si="381"/>
        <v>90</v>
      </c>
      <c r="W3466" s="28">
        <f t="shared" si="382"/>
        <v>90</v>
      </c>
      <c r="X3466" s="28">
        <f t="shared" si="383"/>
        <v>135</v>
      </c>
      <c r="Y3466">
        <f t="shared" si="384"/>
        <v>135</v>
      </c>
    </row>
    <row r="3467" spans="1:25" ht="14.4" x14ac:dyDescent="0.3">
      <c r="A3467" s="23" t="s">
        <v>22</v>
      </c>
      <c r="B3467" s="24" t="s">
        <v>150</v>
      </c>
      <c r="C3467" s="25" t="s">
        <v>151</v>
      </c>
      <c r="D3467" s="24" t="s">
        <v>37</v>
      </c>
      <c r="E3467" s="25" t="s">
        <v>26</v>
      </c>
      <c r="F3467" s="24" t="s">
        <v>29</v>
      </c>
      <c r="G3467" s="24" t="s">
        <v>28</v>
      </c>
      <c r="H3467" s="29">
        <f>'Table 1'!$G$13</f>
        <v>43.5</v>
      </c>
      <c r="I3467" s="30"/>
      <c r="J3467" s="30"/>
      <c r="K3467" s="30"/>
      <c r="L3467" s="31"/>
      <c r="M3467" s="31">
        <v>29</v>
      </c>
      <c r="N3467" s="32">
        <f t="array" ref="N3467">INDEX([1]!CCA_Weighting[#Data],MATCH(1,([1]!CCA_Weighting[State]=A3467)*([1]!CCA_Weighting[Zone]=B3467),0),MATCH(2021,VALUE([1]!CCA_Weighting[#Headers]),0))*M3467</f>
        <v>0.61135083848030214</v>
      </c>
      <c r="O3467" s="31">
        <f>'Table 1'!$B$13</f>
        <v>29</v>
      </c>
      <c r="P3467" s="32">
        <f t="array" ref="P3467">INDEX([1]!CCA_Weighting[#Data],MATCH(1,([1]!CCA_Weighting[State]=A3467)*([1]!CCA_Weighting[Zone]=B3467),0),MATCH(2022,VALUE([1]!CCA_Weighting[#Headers]),0))*O3467</f>
        <v>0.61135083848030214</v>
      </c>
      <c r="Q3467" s="31">
        <f>'Table 1'!$C$13</f>
        <v>19</v>
      </c>
      <c r="R3467" s="31">
        <f>'Table 1'!$E$13</f>
        <v>29</v>
      </c>
      <c r="S3467">
        <f t="shared" si="378"/>
        <v>217.5</v>
      </c>
      <c r="T3467">
        <f t="shared" si="379"/>
        <v>145</v>
      </c>
      <c r="U3467">
        <f t="shared" si="380"/>
        <v>145</v>
      </c>
      <c r="V3467">
        <f t="shared" si="381"/>
        <v>95</v>
      </c>
      <c r="W3467" s="28">
        <f t="shared" si="382"/>
        <v>95</v>
      </c>
      <c r="X3467" s="28">
        <f t="shared" si="383"/>
        <v>145</v>
      </c>
      <c r="Y3467">
        <f t="shared" si="384"/>
        <v>145</v>
      </c>
    </row>
    <row r="3468" spans="1:25" ht="14.4" x14ac:dyDescent="0.3">
      <c r="A3468" s="20" t="s">
        <v>22</v>
      </c>
      <c r="B3468" s="21" t="s">
        <v>150</v>
      </c>
      <c r="C3468" s="22" t="s">
        <v>151</v>
      </c>
      <c r="D3468" s="21" t="s">
        <v>37</v>
      </c>
      <c r="E3468" s="22" t="s">
        <v>26</v>
      </c>
      <c r="F3468" s="21" t="s">
        <v>30</v>
      </c>
      <c r="G3468" s="21" t="s">
        <v>28</v>
      </c>
      <c r="H3468" s="29">
        <f>'Table 1'!$G$14</f>
        <v>110</v>
      </c>
      <c r="I3468" s="30"/>
      <c r="J3468" s="30"/>
      <c r="K3468" s="30"/>
      <c r="L3468" s="31"/>
      <c r="M3468" s="31">
        <v>55</v>
      </c>
      <c r="N3468" s="32">
        <f t="array" ref="N3468">INDEX([1]!CCA_Weighting[#Data],MATCH(1,([1]!CCA_Weighting[State]=A3468)*([1]!CCA_Weighting[Zone]=B3468),0),MATCH(2021,VALUE([1]!CCA_Weighting[#Headers]),0))*M3468</f>
        <v>1.1594584867729869</v>
      </c>
      <c r="O3468" s="31">
        <f>'Table 1'!$B$14</f>
        <v>55</v>
      </c>
      <c r="P3468" s="32">
        <f t="array" ref="P3468">INDEX([1]!CCA_Weighting[#Data],MATCH(1,([1]!CCA_Weighting[State]=A3468)*([1]!CCA_Weighting[Zone]=B3468),0),MATCH(2022,VALUE([1]!CCA_Weighting[#Headers]),0))*O3468</f>
        <v>1.1594584867729869</v>
      </c>
      <c r="Q3468" s="31">
        <f>'Table 1'!$C$14</f>
        <v>36</v>
      </c>
      <c r="R3468" s="31">
        <f>'Table 1'!$E$14</f>
        <v>55</v>
      </c>
      <c r="S3468">
        <f t="shared" si="378"/>
        <v>550</v>
      </c>
      <c r="T3468">
        <f t="shared" si="379"/>
        <v>275</v>
      </c>
      <c r="U3468">
        <f t="shared" si="380"/>
        <v>275</v>
      </c>
      <c r="V3468">
        <f t="shared" si="381"/>
        <v>180</v>
      </c>
      <c r="W3468" s="28">
        <f t="shared" si="382"/>
        <v>180</v>
      </c>
      <c r="X3468" s="28">
        <f t="shared" si="383"/>
        <v>275</v>
      </c>
      <c r="Y3468">
        <f t="shared" si="384"/>
        <v>275</v>
      </c>
    </row>
    <row r="3469" spans="1:25" ht="14.4" x14ac:dyDescent="0.3">
      <c r="A3469" s="23" t="s">
        <v>22</v>
      </c>
      <c r="B3469" s="24" t="s">
        <v>150</v>
      </c>
      <c r="C3469" s="25" t="s">
        <v>151</v>
      </c>
      <c r="D3469" s="24" t="s">
        <v>37</v>
      </c>
      <c r="E3469" s="24" t="s">
        <v>31</v>
      </c>
      <c r="F3469" s="24" t="s">
        <v>27</v>
      </c>
      <c r="G3469" s="24" t="s">
        <v>28</v>
      </c>
      <c r="H3469" s="29">
        <f>'Table 1'!$M$12</f>
        <v>37.5</v>
      </c>
      <c r="I3469" s="30"/>
      <c r="J3469" s="30"/>
      <c r="K3469" s="30"/>
      <c r="L3469" s="31"/>
      <c r="M3469" s="31">
        <v>25</v>
      </c>
      <c r="N3469" s="32">
        <f t="array" ref="N3469">INDEX([1]!CCA_Weighting[#Data],MATCH(1,([1]!CCA_Weighting[State]=A3469)*([1]!CCA_Weighting[Zone]=B3469),0),MATCH(2021,VALUE([1]!CCA_Weighting[#Headers]),0))*M3469</f>
        <v>0.5270265848968122</v>
      </c>
      <c r="O3469" s="31">
        <f>'Table 1'!$H$12</f>
        <v>25</v>
      </c>
      <c r="P3469" s="32">
        <f t="array" ref="P3469">INDEX([1]!CCA_Weighting[#Data],MATCH(1,([1]!CCA_Weighting[State]=A3469)*([1]!CCA_Weighting[Zone]=B3469),0),MATCH(2022,VALUE([1]!CCA_Weighting[#Headers]),0))*O3469</f>
        <v>0.5270265848968122</v>
      </c>
      <c r="Q3469" s="31">
        <f>'Table 1'!$I$12</f>
        <v>16</v>
      </c>
      <c r="R3469" s="31">
        <f>'Table 1'!$K$12</f>
        <v>25</v>
      </c>
      <c r="S3469">
        <f t="shared" si="378"/>
        <v>187.5</v>
      </c>
      <c r="T3469">
        <f t="shared" si="379"/>
        <v>125</v>
      </c>
      <c r="U3469">
        <f t="shared" si="380"/>
        <v>125</v>
      </c>
      <c r="V3469">
        <f t="shared" si="381"/>
        <v>80</v>
      </c>
      <c r="W3469" s="28">
        <f t="shared" si="382"/>
        <v>80</v>
      </c>
      <c r="X3469" s="28">
        <f t="shared" si="383"/>
        <v>125</v>
      </c>
      <c r="Y3469">
        <f t="shared" si="384"/>
        <v>125</v>
      </c>
    </row>
    <row r="3470" spans="1:25" ht="14.4" x14ac:dyDescent="0.3">
      <c r="A3470" s="20" t="s">
        <v>22</v>
      </c>
      <c r="B3470" s="21" t="s">
        <v>150</v>
      </c>
      <c r="C3470" s="22" t="s">
        <v>151</v>
      </c>
      <c r="D3470" s="21" t="s">
        <v>37</v>
      </c>
      <c r="E3470" s="21" t="s">
        <v>31</v>
      </c>
      <c r="F3470" s="21" t="s">
        <v>29</v>
      </c>
      <c r="G3470" s="21" t="s">
        <v>28</v>
      </c>
      <c r="H3470" s="29">
        <f>'Table 1'!$M$13</f>
        <v>39.75</v>
      </c>
      <c r="I3470" s="30"/>
      <c r="J3470" s="30"/>
      <c r="K3470" s="30"/>
      <c r="L3470" s="31"/>
      <c r="M3470" s="31">
        <v>26.5</v>
      </c>
      <c r="N3470" s="32">
        <f t="array" ref="N3470">INDEX([1]!CCA_Weighting[#Data],MATCH(1,([1]!CCA_Weighting[State]=A3470)*([1]!CCA_Weighting[Zone]=B3470),0),MATCH(2021,VALUE([1]!CCA_Weighting[#Headers]),0))*M3470</f>
        <v>0.55864817999062089</v>
      </c>
      <c r="O3470" s="31">
        <f>'Table 1'!$H$13</f>
        <v>26.5</v>
      </c>
      <c r="P3470" s="32">
        <f t="array" ref="P3470">INDEX([1]!CCA_Weighting[#Data],MATCH(1,([1]!CCA_Weighting[State]=A3470)*([1]!CCA_Weighting[Zone]=B3470),0),MATCH(2022,VALUE([1]!CCA_Weighting[#Headers]),0))*O3470</f>
        <v>0.55864817999062089</v>
      </c>
      <c r="Q3470" s="31">
        <f>'Table 1'!$I$13</f>
        <v>17</v>
      </c>
      <c r="R3470" s="31">
        <f>'Table 1'!$K$13</f>
        <v>26.5</v>
      </c>
      <c r="S3470">
        <f t="shared" si="378"/>
        <v>198.75</v>
      </c>
      <c r="T3470">
        <f t="shared" si="379"/>
        <v>132.5</v>
      </c>
      <c r="U3470">
        <f t="shared" si="380"/>
        <v>132.5</v>
      </c>
      <c r="V3470">
        <f t="shared" si="381"/>
        <v>85</v>
      </c>
      <c r="W3470" s="28">
        <f t="shared" si="382"/>
        <v>85</v>
      </c>
      <c r="X3470" s="28">
        <f t="shared" si="383"/>
        <v>132.5</v>
      </c>
      <c r="Y3470">
        <f t="shared" si="384"/>
        <v>132.5</v>
      </c>
    </row>
    <row r="3471" spans="1:25" ht="14.4" x14ac:dyDescent="0.3">
      <c r="A3471" s="23" t="s">
        <v>22</v>
      </c>
      <c r="B3471" s="24" t="s">
        <v>150</v>
      </c>
      <c r="C3471" s="25" t="s">
        <v>151</v>
      </c>
      <c r="D3471" s="24" t="s">
        <v>37</v>
      </c>
      <c r="E3471" s="24" t="s">
        <v>31</v>
      </c>
      <c r="F3471" s="24" t="s">
        <v>30</v>
      </c>
      <c r="G3471" s="24" t="s">
        <v>28</v>
      </c>
      <c r="H3471" s="29">
        <f>'Table 1'!$M$14</f>
        <v>100</v>
      </c>
      <c r="I3471" s="30"/>
      <c r="J3471" s="30"/>
      <c r="K3471" s="30"/>
      <c r="L3471" s="31"/>
      <c r="M3471" s="31">
        <v>50</v>
      </c>
      <c r="N3471" s="32">
        <f t="array" ref="N3471">INDEX([1]!CCA_Weighting[#Data],MATCH(1,([1]!CCA_Weighting[State]=A3471)*([1]!CCA_Weighting[Zone]=B3471),0),MATCH(2021,VALUE([1]!CCA_Weighting[#Headers]),0))*M3471</f>
        <v>1.0540531697936244</v>
      </c>
      <c r="O3471" s="31">
        <f>'Table 1'!$H$14</f>
        <v>50</v>
      </c>
      <c r="P3471" s="32">
        <f t="array" ref="P3471">INDEX([1]!CCA_Weighting[#Data],MATCH(1,([1]!CCA_Weighting[State]=A3471)*([1]!CCA_Weighting[Zone]=B3471),0),MATCH(2022,VALUE([1]!CCA_Weighting[#Headers]),0))*O3471</f>
        <v>1.0540531697936244</v>
      </c>
      <c r="Q3471" s="31">
        <f>'Table 1'!$I$14</f>
        <v>32.5</v>
      </c>
      <c r="R3471" s="31">
        <f>'Table 1'!$K$14</f>
        <v>50</v>
      </c>
      <c r="S3471">
        <f t="shared" si="378"/>
        <v>500</v>
      </c>
      <c r="T3471">
        <f t="shared" si="379"/>
        <v>250</v>
      </c>
      <c r="U3471">
        <f t="shared" si="380"/>
        <v>250</v>
      </c>
      <c r="V3471">
        <f t="shared" si="381"/>
        <v>162.5</v>
      </c>
      <c r="W3471" s="28">
        <f t="shared" si="382"/>
        <v>162.5</v>
      </c>
      <c r="X3471" s="28">
        <f t="shared" si="383"/>
        <v>250</v>
      </c>
      <c r="Y3471">
        <f t="shared" si="384"/>
        <v>250</v>
      </c>
    </row>
    <row r="3472" spans="1:25" ht="14.4" x14ac:dyDescent="0.3">
      <c r="A3472" s="20" t="s">
        <v>22</v>
      </c>
      <c r="B3472" s="21" t="s">
        <v>150</v>
      </c>
      <c r="C3472" s="22" t="s">
        <v>151</v>
      </c>
      <c r="D3472" s="21" t="s">
        <v>37</v>
      </c>
      <c r="E3472" s="21" t="s">
        <v>32</v>
      </c>
      <c r="F3472" s="21" t="s">
        <v>27</v>
      </c>
      <c r="G3472" s="21" t="s">
        <v>28</v>
      </c>
      <c r="H3472" s="29">
        <f>'Table 1'!$S$12</f>
        <v>35.25</v>
      </c>
      <c r="I3472" s="30"/>
      <c r="J3472" s="30"/>
      <c r="K3472" s="30"/>
      <c r="L3472" s="31"/>
      <c r="M3472" s="31">
        <v>23.5</v>
      </c>
      <c r="N3472" s="32">
        <f t="array" ref="N3472">INDEX([1]!CCA_Weighting[#Data],MATCH(1,([1]!CCA_Weighting[State]=A3472)*([1]!CCA_Weighting[Zone]=B3472),0),MATCH(2021,VALUE([1]!CCA_Weighting[#Headers]),0))*M3472</f>
        <v>0.49540498980300346</v>
      </c>
      <c r="O3472" s="31">
        <f>'Table 1'!$N$8</f>
        <v>30</v>
      </c>
      <c r="P3472" s="32">
        <f t="array" ref="P3472">INDEX([1]!CCA_Weighting[#Data],MATCH(1,([1]!CCA_Weighting[State]=A3472)*([1]!CCA_Weighting[Zone]=B3472),0),MATCH(2022,VALUE([1]!CCA_Weighting[#Headers]),0))*O3472</f>
        <v>0.6324319018761746</v>
      </c>
      <c r="Q3472" s="31">
        <f>'Table 1'!$O$8</f>
        <v>19.5</v>
      </c>
      <c r="R3472" s="31">
        <f>'Table 1'!$Q$8</f>
        <v>30</v>
      </c>
      <c r="S3472">
        <f t="shared" si="378"/>
        <v>176.25</v>
      </c>
      <c r="T3472">
        <f t="shared" si="379"/>
        <v>117.5</v>
      </c>
      <c r="U3472">
        <f t="shared" si="380"/>
        <v>150</v>
      </c>
      <c r="V3472">
        <f t="shared" si="381"/>
        <v>97.5</v>
      </c>
      <c r="W3472" s="28">
        <f t="shared" si="382"/>
        <v>76.375</v>
      </c>
      <c r="X3472" s="28">
        <f t="shared" si="383"/>
        <v>150</v>
      </c>
      <c r="Y3472">
        <f t="shared" si="384"/>
        <v>150</v>
      </c>
    </row>
    <row r="3473" spans="1:25" ht="14.4" x14ac:dyDescent="0.3">
      <c r="A3473" s="23" t="s">
        <v>22</v>
      </c>
      <c r="B3473" s="24" t="s">
        <v>150</v>
      </c>
      <c r="C3473" s="25" t="s">
        <v>151</v>
      </c>
      <c r="D3473" s="24" t="s">
        <v>37</v>
      </c>
      <c r="E3473" s="24" t="s">
        <v>32</v>
      </c>
      <c r="F3473" s="24" t="s">
        <v>29</v>
      </c>
      <c r="G3473" s="24" t="s">
        <v>28</v>
      </c>
      <c r="H3473" s="29">
        <f>'Table 1'!$S$13</f>
        <v>36.75</v>
      </c>
      <c r="I3473" s="30"/>
      <c r="J3473" s="30"/>
      <c r="K3473" s="30"/>
      <c r="L3473" s="31"/>
      <c r="M3473" s="31">
        <v>24.5</v>
      </c>
      <c r="N3473" s="32">
        <f t="array" ref="N3473">INDEX([1]!CCA_Weighting[#Data],MATCH(1,([1]!CCA_Weighting[State]=A3473)*([1]!CCA_Weighting[Zone]=B3473),0),MATCH(2021,VALUE([1]!CCA_Weighting[#Headers]),0))*M3473</f>
        <v>0.51648605319887597</v>
      </c>
      <c r="O3473" s="31">
        <f>'Table 1'!$N$9</f>
        <v>32</v>
      </c>
      <c r="P3473" s="32">
        <f t="array" ref="P3473">INDEX([1]!CCA_Weighting[#Data],MATCH(1,([1]!CCA_Weighting[State]=A3473)*([1]!CCA_Weighting[Zone]=B3473),0),MATCH(2022,VALUE([1]!CCA_Weighting[#Headers]),0))*O3473</f>
        <v>0.67459402866791962</v>
      </c>
      <c r="Q3473" s="31">
        <f>'Table 1'!$O$9</f>
        <v>21</v>
      </c>
      <c r="R3473" s="31">
        <f>'Table 1'!$Q$9</f>
        <v>32</v>
      </c>
      <c r="S3473">
        <f t="shared" si="378"/>
        <v>183.75</v>
      </c>
      <c r="T3473">
        <f t="shared" si="379"/>
        <v>122.5</v>
      </c>
      <c r="U3473">
        <f t="shared" si="380"/>
        <v>160</v>
      </c>
      <c r="V3473">
        <f t="shared" si="381"/>
        <v>105</v>
      </c>
      <c r="W3473" s="28">
        <f t="shared" si="382"/>
        <v>80.390625</v>
      </c>
      <c r="X3473" s="28">
        <f t="shared" si="383"/>
        <v>160</v>
      </c>
      <c r="Y3473">
        <f t="shared" si="384"/>
        <v>160</v>
      </c>
    </row>
    <row r="3474" spans="1:25" ht="14.4" x14ac:dyDescent="0.3">
      <c r="A3474" s="20" t="s">
        <v>22</v>
      </c>
      <c r="B3474" s="21" t="s">
        <v>150</v>
      </c>
      <c r="C3474" s="22" t="s">
        <v>151</v>
      </c>
      <c r="D3474" s="21" t="s">
        <v>37</v>
      </c>
      <c r="E3474" s="21" t="s">
        <v>32</v>
      </c>
      <c r="F3474" s="21" t="s">
        <v>30</v>
      </c>
      <c r="G3474" s="21" t="s">
        <v>28</v>
      </c>
      <c r="H3474" s="29">
        <f>'Table 1'!$S$14</f>
        <v>80</v>
      </c>
      <c r="I3474" s="30"/>
      <c r="J3474" s="30"/>
      <c r="K3474" s="30"/>
      <c r="L3474" s="31"/>
      <c r="M3474" s="31">
        <v>40</v>
      </c>
      <c r="N3474" s="32">
        <f t="array" ref="N3474">INDEX([1]!CCA_Weighting[#Data],MATCH(1,([1]!CCA_Weighting[State]=A3474)*([1]!CCA_Weighting[Zone]=B3474),0),MATCH(2021,VALUE([1]!CCA_Weighting[#Headers]),0))*M3474</f>
        <v>0.8432425358348995</v>
      </c>
      <c r="O3474" s="31">
        <f>'Table 1'!$N$10</f>
        <v>40</v>
      </c>
      <c r="P3474" s="32">
        <f t="array" ref="P3474">INDEX([1]!CCA_Weighting[#Data],MATCH(1,([1]!CCA_Weighting[State]=A3474)*([1]!CCA_Weighting[Zone]=B3474),0),MATCH(2022,VALUE([1]!CCA_Weighting[#Headers]),0))*O3474</f>
        <v>0.8432425358348995</v>
      </c>
      <c r="Q3474" s="31">
        <f>'Table 1'!$O$10</f>
        <v>26</v>
      </c>
      <c r="R3474" s="31">
        <f>'Table 1'!$Q$10</f>
        <v>40</v>
      </c>
      <c r="S3474">
        <f t="shared" si="378"/>
        <v>400</v>
      </c>
      <c r="T3474">
        <f t="shared" si="379"/>
        <v>200</v>
      </c>
      <c r="U3474">
        <f t="shared" si="380"/>
        <v>200</v>
      </c>
      <c r="V3474">
        <f t="shared" si="381"/>
        <v>130</v>
      </c>
      <c r="W3474" s="28">
        <f t="shared" si="382"/>
        <v>130</v>
      </c>
      <c r="X3474" s="28">
        <f t="shared" si="383"/>
        <v>200</v>
      </c>
      <c r="Y3474">
        <f t="shared" si="384"/>
        <v>200</v>
      </c>
    </row>
    <row r="3475" spans="1:25" ht="14.4" x14ac:dyDescent="0.3">
      <c r="A3475" s="23" t="s">
        <v>22</v>
      </c>
      <c r="B3475" s="24" t="s">
        <v>150</v>
      </c>
      <c r="C3475" s="25" t="s">
        <v>151</v>
      </c>
      <c r="D3475" s="24" t="s">
        <v>37</v>
      </c>
      <c r="E3475" s="24" t="s">
        <v>33</v>
      </c>
      <c r="F3475" s="24" t="s">
        <v>27</v>
      </c>
      <c r="G3475" s="24" t="s">
        <v>28</v>
      </c>
      <c r="H3475" s="29">
        <f>'Table 1'!$Y$12</f>
        <v>31.5</v>
      </c>
      <c r="I3475" s="30"/>
      <c r="J3475" s="30"/>
      <c r="K3475" s="30"/>
      <c r="L3475" s="31"/>
      <c r="M3475" s="31">
        <v>21</v>
      </c>
      <c r="N3475" s="32">
        <f t="array" ref="N3475">INDEX([1]!CCA_Weighting[#Data],MATCH(1,([1]!CCA_Weighting[State]=A3475)*([1]!CCA_Weighting[Zone]=B3475),0),MATCH(2021,VALUE([1]!CCA_Weighting[#Headers]),0))*M3475</f>
        <v>0.44270233131332226</v>
      </c>
      <c r="O3475" s="31">
        <f>'Table 1'!$T$12</f>
        <v>21</v>
      </c>
      <c r="P3475" s="32">
        <f t="array" ref="P3475">INDEX([1]!CCA_Weighting[#Data],MATCH(1,([1]!CCA_Weighting[State]=A3475)*([1]!CCA_Weighting[Zone]=B3475),0),MATCH(2022,VALUE([1]!CCA_Weighting[#Headers]),0))*O3475</f>
        <v>0.44270233131332226</v>
      </c>
      <c r="Q3475" s="31">
        <f>'Table 1'!$U$12</f>
        <v>14</v>
      </c>
      <c r="R3475" s="31">
        <f>'Table 1'!$W$12</f>
        <v>21</v>
      </c>
      <c r="S3475">
        <f t="shared" si="378"/>
        <v>157.5</v>
      </c>
      <c r="T3475">
        <f t="shared" si="379"/>
        <v>105</v>
      </c>
      <c r="U3475">
        <f t="shared" si="380"/>
        <v>105</v>
      </c>
      <c r="V3475">
        <f t="shared" si="381"/>
        <v>70</v>
      </c>
      <c r="W3475" s="28">
        <f t="shared" si="382"/>
        <v>70</v>
      </c>
      <c r="X3475" s="28">
        <f t="shared" si="383"/>
        <v>105</v>
      </c>
      <c r="Y3475">
        <f t="shared" si="384"/>
        <v>105</v>
      </c>
    </row>
    <row r="3476" spans="1:25" ht="14.4" x14ac:dyDescent="0.3">
      <c r="A3476" s="20" t="s">
        <v>22</v>
      </c>
      <c r="B3476" s="21" t="s">
        <v>150</v>
      </c>
      <c r="C3476" s="22" t="s">
        <v>151</v>
      </c>
      <c r="D3476" s="21" t="s">
        <v>37</v>
      </c>
      <c r="E3476" s="21" t="s">
        <v>33</v>
      </c>
      <c r="F3476" s="21" t="s">
        <v>29</v>
      </c>
      <c r="G3476" s="21" t="s">
        <v>28</v>
      </c>
      <c r="H3476" s="29">
        <f>'Table 1'!$Y$13</f>
        <v>33</v>
      </c>
      <c r="I3476" s="30"/>
      <c r="J3476" s="30"/>
      <c r="K3476" s="30"/>
      <c r="L3476" s="31"/>
      <c r="M3476" s="31">
        <v>22</v>
      </c>
      <c r="N3476" s="32">
        <f t="array" ref="N3476">INDEX([1]!CCA_Weighting[#Data],MATCH(1,([1]!CCA_Weighting[State]=A3476)*([1]!CCA_Weighting[Zone]=B3476),0),MATCH(2021,VALUE([1]!CCA_Weighting[#Headers]),0))*M3476</f>
        <v>0.46378339470919472</v>
      </c>
      <c r="O3476" s="31">
        <f>'Table 1'!$T$13</f>
        <v>22</v>
      </c>
      <c r="P3476" s="32">
        <f t="array" ref="P3476">INDEX([1]!CCA_Weighting[#Data],MATCH(1,([1]!CCA_Weighting[State]=A3476)*([1]!CCA_Weighting[Zone]=B3476),0),MATCH(2022,VALUE([1]!CCA_Weighting[#Headers]),0))*O3476</f>
        <v>0.46378339470919472</v>
      </c>
      <c r="Q3476" s="31">
        <f>'Table 1'!$U$13</f>
        <v>14.5</v>
      </c>
      <c r="R3476" s="31">
        <f>'Table 1'!$W$13</f>
        <v>22</v>
      </c>
      <c r="S3476">
        <f t="shared" si="378"/>
        <v>165</v>
      </c>
      <c r="T3476">
        <f t="shared" si="379"/>
        <v>110</v>
      </c>
      <c r="U3476">
        <f t="shared" si="380"/>
        <v>110</v>
      </c>
      <c r="V3476">
        <f t="shared" si="381"/>
        <v>72.5</v>
      </c>
      <c r="W3476" s="28">
        <f t="shared" si="382"/>
        <v>72.5</v>
      </c>
      <c r="X3476" s="28">
        <f t="shared" si="383"/>
        <v>110</v>
      </c>
      <c r="Y3476">
        <f t="shared" si="384"/>
        <v>110</v>
      </c>
    </row>
    <row r="3477" spans="1:25" ht="14.4" x14ac:dyDescent="0.3">
      <c r="A3477" s="23" t="s">
        <v>22</v>
      </c>
      <c r="B3477" s="24" t="s">
        <v>150</v>
      </c>
      <c r="C3477" s="25" t="s">
        <v>151</v>
      </c>
      <c r="D3477" s="24" t="s">
        <v>37</v>
      </c>
      <c r="E3477" s="24" t="s">
        <v>33</v>
      </c>
      <c r="F3477" s="24" t="s">
        <v>30</v>
      </c>
      <c r="G3477" s="24" t="s">
        <v>28</v>
      </c>
      <c r="H3477" s="29">
        <f>'Table 1'!$Y$14</f>
        <v>76</v>
      </c>
      <c r="I3477" s="30"/>
      <c r="J3477" s="30"/>
      <c r="K3477" s="30"/>
      <c r="L3477" s="31"/>
      <c r="M3477" s="31">
        <v>38</v>
      </c>
      <c r="N3477" s="32">
        <f t="array" ref="N3477">INDEX([1]!CCA_Weighting[#Data],MATCH(1,([1]!CCA_Weighting[State]=A3477)*([1]!CCA_Weighting[Zone]=B3477),0),MATCH(2021,VALUE([1]!CCA_Weighting[#Headers]),0))*M3477</f>
        <v>0.80108040904315458</v>
      </c>
      <c r="O3477" s="31">
        <f>'Table 1'!$T$14</f>
        <v>38</v>
      </c>
      <c r="P3477" s="32">
        <f t="array" ref="P3477">INDEX([1]!CCA_Weighting[#Data],MATCH(1,([1]!CCA_Weighting[State]=A3477)*([1]!CCA_Weighting[Zone]=B3477),0),MATCH(2022,VALUE([1]!CCA_Weighting[#Headers]),0))*O3477</f>
        <v>0.80108040904315458</v>
      </c>
      <c r="Q3477" s="31">
        <f>'Table 1'!$U$14</f>
        <v>24.5</v>
      </c>
      <c r="R3477" s="31">
        <f>'Table 1'!$W$14</f>
        <v>38</v>
      </c>
      <c r="S3477">
        <f t="shared" si="378"/>
        <v>380</v>
      </c>
      <c r="T3477">
        <f t="shared" si="379"/>
        <v>190</v>
      </c>
      <c r="U3477">
        <f t="shared" si="380"/>
        <v>190</v>
      </c>
      <c r="V3477">
        <f t="shared" si="381"/>
        <v>122.5</v>
      </c>
      <c r="W3477" s="28">
        <f t="shared" si="382"/>
        <v>122.5</v>
      </c>
      <c r="X3477" s="28">
        <f t="shared" si="383"/>
        <v>190</v>
      </c>
      <c r="Y3477">
        <f t="shared" si="384"/>
        <v>190</v>
      </c>
    </row>
    <row r="3478" spans="1:25" ht="14.4" x14ac:dyDescent="0.3">
      <c r="A3478" s="20" t="s">
        <v>22</v>
      </c>
      <c r="B3478" s="21" t="s">
        <v>150</v>
      </c>
      <c r="C3478" s="22" t="s">
        <v>151</v>
      </c>
      <c r="D3478" s="21" t="s">
        <v>37</v>
      </c>
      <c r="E3478" s="21" t="s">
        <v>34</v>
      </c>
      <c r="F3478" s="21" t="s">
        <v>27</v>
      </c>
      <c r="G3478" s="21" t="s">
        <v>28</v>
      </c>
      <c r="H3478" s="29">
        <f>'Table 1'!$Y$8</f>
        <v>42.75</v>
      </c>
      <c r="I3478" s="30"/>
      <c r="J3478" s="30"/>
      <c r="K3478" s="30"/>
      <c r="L3478" s="31"/>
      <c r="M3478" s="31">
        <v>21</v>
      </c>
      <c r="N3478" s="32">
        <f t="array" ref="N3478">INDEX([1]!CCA_Weighting[#Data],MATCH(1,([1]!CCA_Weighting[State]=A3478)*([1]!CCA_Weighting[Zone]=B3478),0),MATCH(2021,VALUE([1]!CCA_Weighting[#Headers]),0))*M3478</f>
        <v>0.44270233131332226</v>
      </c>
      <c r="O3478" s="31">
        <f>'Table 1'!$T$12</f>
        <v>21</v>
      </c>
      <c r="P3478" s="32">
        <f t="array" ref="P3478">INDEX([1]!CCA_Weighting[#Data],MATCH(1,([1]!CCA_Weighting[State]=A3478)*([1]!CCA_Weighting[Zone]=B3478),0),MATCH(2022,VALUE([1]!CCA_Weighting[#Headers]),0))*O3478</f>
        <v>0.44270233131332226</v>
      </c>
      <c r="Q3478" s="31">
        <f>'Table 1'!$U$12</f>
        <v>14</v>
      </c>
      <c r="R3478" s="31">
        <f>'Table 1'!$W$12</f>
        <v>21</v>
      </c>
      <c r="S3478">
        <f t="shared" si="378"/>
        <v>213.75</v>
      </c>
      <c r="T3478">
        <f t="shared" si="379"/>
        <v>105</v>
      </c>
      <c r="U3478">
        <f t="shared" si="380"/>
        <v>105</v>
      </c>
      <c r="V3478">
        <f t="shared" si="381"/>
        <v>70</v>
      </c>
      <c r="W3478" s="28">
        <f t="shared" si="382"/>
        <v>70</v>
      </c>
      <c r="X3478" s="28">
        <f t="shared" si="383"/>
        <v>105</v>
      </c>
      <c r="Y3478">
        <f t="shared" si="384"/>
        <v>105</v>
      </c>
    </row>
    <row r="3479" spans="1:25" ht="14.4" x14ac:dyDescent="0.3">
      <c r="A3479" s="23" t="s">
        <v>22</v>
      </c>
      <c r="B3479" s="24" t="s">
        <v>150</v>
      </c>
      <c r="C3479" s="25" t="s">
        <v>151</v>
      </c>
      <c r="D3479" s="24" t="s">
        <v>37</v>
      </c>
      <c r="E3479" s="24" t="s">
        <v>34</v>
      </c>
      <c r="F3479" s="24" t="s">
        <v>29</v>
      </c>
      <c r="G3479" s="24" t="s">
        <v>28</v>
      </c>
      <c r="H3479" s="29">
        <f>'Table 1'!$Y$9</f>
        <v>45</v>
      </c>
      <c r="I3479" s="30"/>
      <c r="J3479" s="30"/>
      <c r="K3479" s="30"/>
      <c r="L3479" s="31"/>
      <c r="M3479" s="31">
        <v>22</v>
      </c>
      <c r="N3479" s="32">
        <f t="array" ref="N3479">INDEX([1]!CCA_Weighting[#Data],MATCH(1,([1]!CCA_Weighting[State]=A3479)*([1]!CCA_Weighting[Zone]=B3479),0),MATCH(2021,VALUE([1]!CCA_Weighting[#Headers]),0))*M3479</f>
        <v>0.46378339470919472</v>
      </c>
      <c r="O3479" s="31">
        <f>'Table 1'!$T$13</f>
        <v>22</v>
      </c>
      <c r="P3479" s="32">
        <f t="array" ref="P3479">INDEX([1]!CCA_Weighting[#Data],MATCH(1,([1]!CCA_Weighting[State]=A3479)*([1]!CCA_Weighting[Zone]=B3479),0),MATCH(2022,VALUE([1]!CCA_Weighting[#Headers]),0))*O3479</f>
        <v>0.46378339470919472</v>
      </c>
      <c r="Q3479" s="31">
        <f>'Table 1'!$U$13</f>
        <v>14.5</v>
      </c>
      <c r="R3479" s="31">
        <f>'Table 1'!$W$13</f>
        <v>22</v>
      </c>
      <c r="S3479">
        <f t="shared" si="378"/>
        <v>225</v>
      </c>
      <c r="T3479">
        <f t="shared" si="379"/>
        <v>110</v>
      </c>
      <c r="U3479">
        <f t="shared" si="380"/>
        <v>110</v>
      </c>
      <c r="V3479">
        <f t="shared" si="381"/>
        <v>72.5</v>
      </c>
      <c r="W3479" s="28">
        <f t="shared" si="382"/>
        <v>72.5</v>
      </c>
      <c r="X3479" s="28">
        <f t="shared" si="383"/>
        <v>110</v>
      </c>
      <c r="Y3479">
        <f t="shared" si="384"/>
        <v>110</v>
      </c>
    </row>
    <row r="3480" spans="1:25" ht="14.4" x14ac:dyDescent="0.3">
      <c r="A3480" s="20" t="s">
        <v>22</v>
      </c>
      <c r="B3480" s="21" t="s">
        <v>150</v>
      </c>
      <c r="C3480" s="22" t="s">
        <v>151</v>
      </c>
      <c r="D3480" s="21" t="s">
        <v>37</v>
      </c>
      <c r="E3480" s="21" t="s">
        <v>34</v>
      </c>
      <c r="F3480" s="21" t="s">
        <v>30</v>
      </c>
      <c r="G3480" s="21" t="s">
        <v>28</v>
      </c>
      <c r="H3480" s="29">
        <f>'Table 1'!$Y$10</f>
        <v>76</v>
      </c>
      <c r="I3480" s="30"/>
      <c r="J3480" s="30"/>
      <c r="K3480" s="30"/>
      <c r="L3480" s="31"/>
      <c r="M3480" s="31">
        <v>38</v>
      </c>
      <c r="N3480" s="32">
        <f t="array" ref="N3480">INDEX([1]!CCA_Weighting[#Data],MATCH(1,([1]!CCA_Weighting[State]=A3480)*([1]!CCA_Weighting[Zone]=B3480),0),MATCH(2021,VALUE([1]!CCA_Weighting[#Headers]),0))*M3480</f>
        <v>0.80108040904315458</v>
      </c>
      <c r="O3480" s="31">
        <f>'Table 1'!$T$14</f>
        <v>38</v>
      </c>
      <c r="P3480" s="32">
        <f t="array" ref="P3480">INDEX([1]!CCA_Weighting[#Data],MATCH(1,([1]!CCA_Weighting[State]=A3480)*([1]!CCA_Weighting[Zone]=B3480),0),MATCH(2022,VALUE([1]!CCA_Weighting[#Headers]),0))*O3480</f>
        <v>0.80108040904315458</v>
      </c>
      <c r="Q3480" s="31">
        <f>'Table 1'!$U$14</f>
        <v>24.5</v>
      </c>
      <c r="R3480" s="31">
        <f>'Table 1'!$W$14</f>
        <v>38</v>
      </c>
      <c r="S3480">
        <f t="shared" si="378"/>
        <v>380</v>
      </c>
      <c r="T3480">
        <f t="shared" si="379"/>
        <v>190</v>
      </c>
      <c r="U3480">
        <f t="shared" si="380"/>
        <v>190</v>
      </c>
      <c r="V3480">
        <f t="shared" si="381"/>
        <v>122.5</v>
      </c>
      <c r="W3480" s="28">
        <f t="shared" si="382"/>
        <v>122.5</v>
      </c>
      <c r="X3480" s="28">
        <f t="shared" si="383"/>
        <v>190</v>
      </c>
      <c r="Y3480">
        <f t="shared" si="384"/>
        <v>190</v>
      </c>
    </row>
    <row r="3481" spans="1:25" ht="14.4" x14ac:dyDescent="0.3">
      <c r="A3481" s="23" t="s">
        <v>22</v>
      </c>
      <c r="B3481" s="24" t="s">
        <v>152</v>
      </c>
      <c r="C3481" s="25" t="s">
        <v>153</v>
      </c>
      <c r="D3481" s="24" t="s">
        <v>25</v>
      </c>
      <c r="E3481" s="25" t="s">
        <v>26</v>
      </c>
      <c r="F3481" s="24" t="s">
        <v>27</v>
      </c>
      <c r="G3481" s="24" t="s">
        <v>28</v>
      </c>
      <c r="H3481" s="29">
        <f>'Table 1'!$G$12</f>
        <v>40.5</v>
      </c>
      <c r="I3481" s="30"/>
      <c r="J3481" s="30"/>
      <c r="K3481" s="30"/>
      <c r="L3481" s="31"/>
      <c r="M3481" s="31">
        <v>27</v>
      </c>
      <c r="N3481" s="32">
        <f t="array" ref="N3481">INDEX([1]!CCA_Weighting[#Data],MATCH(1,([1]!CCA_Weighting[State]=A3481)*([1]!CCA_Weighting[Zone]=B3481),0),MATCH(2021,VALUE([1]!CCA_Weighting[#Headers]),0))*M3481</f>
        <v>7.2588536731825443E-2</v>
      </c>
      <c r="O3481" s="31">
        <f>'Table 1'!$B$12</f>
        <v>27</v>
      </c>
      <c r="P3481" s="32">
        <f t="array" ref="P3481">INDEX([1]!CCA_Weighting[#Data],MATCH(1,([1]!CCA_Weighting[State]=A3481)*([1]!CCA_Weighting[Zone]=B3481),0),MATCH(2022,VALUE([1]!CCA_Weighting[#Headers]),0))*O3481</f>
        <v>7.2588536731825443E-2</v>
      </c>
      <c r="Q3481" s="31">
        <f>'Table 1'!$C$12</f>
        <v>18</v>
      </c>
      <c r="R3481" s="31">
        <f>'Table 1'!$E$12</f>
        <v>27</v>
      </c>
      <c r="S3481">
        <f t="shared" si="378"/>
        <v>202.5</v>
      </c>
      <c r="T3481">
        <f t="shared" si="379"/>
        <v>135</v>
      </c>
      <c r="U3481">
        <f t="shared" si="380"/>
        <v>135</v>
      </c>
      <c r="V3481">
        <f t="shared" si="381"/>
        <v>90</v>
      </c>
      <c r="W3481" s="28">
        <f t="shared" si="382"/>
        <v>90</v>
      </c>
      <c r="X3481" s="28">
        <f t="shared" si="383"/>
        <v>135</v>
      </c>
      <c r="Y3481">
        <f t="shared" si="384"/>
        <v>135</v>
      </c>
    </row>
    <row r="3482" spans="1:25" ht="14.4" x14ac:dyDescent="0.3">
      <c r="A3482" s="20" t="s">
        <v>22</v>
      </c>
      <c r="B3482" s="21" t="s">
        <v>152</v>
      </c>
      <c r="C3482" s="22" t="s">
        <v>153</v>
      </c>
      <c r="D3482" s="21" t="s">
        <v>25</v>
      </c>
      <c r="E3482" s="22" t="s">
        <v>26</v>
      </c>
      <c r="F3482" s="21" t="s">
        <v>29</v>
      </c>
      <c r="G3482" s="21" t="s">
        <v>28</v>
      </c>
      <c r="H3482" s="29">
        <f>'Table 1'!$G$13</f>
        <v>43.5</v>
      </c>
      <c r="I3482" s="30"/>
      <c r="J3482" s="30"/>
      <c r="K3482" s="30"/>
      <c r="L3482" s="31"/>
      <c r="M3482" s="31">
        <v>29</v>
      </c>
      <c r="N3482" s="32">
        <f t="array" ref="N3482">INDEX([1]!CCA_Weighting[#Data],MATCH(1,([1]!CCA_Weighting[State]=A3482)*([1]!CCA_Weighting[Zone]=B3482),0),MATCH(2021,VALUE([1]!CCA_Weighting[#Headers]),0))*M3482</f>
        <v>7.7965465378627322E-2</v>
      </c>
      <c r="O3482" s="31">
        <f>'Table 1'!$B$13</f>
        <v>29</v>
      </c>
      <c r="P3482" s="32">
        <f t="array" ref="P3482">INDEX([1]!CCA_Weighting[#Data],MATCH(1,([1]!CCA_Weighting[State]=A3482)*([1]!CCA_Weighting[Zone]=B3482),0),MATCH(2022,VALUE([1]!CCA_Weighting[#Headers]),0))*O3482</f>
        <v>7.7965465378627322E-2</v>
      </c>
      <c r="Q3482" s="31">
        <f>'Table 1'!$C$13</f>
        <v>19</v>
      </c>
      <c r="R3482" s="31">
        <f>'Table 1'!$E$13</f>
        <v>29</v>
      </c>
      <c r="S3482">
        <f t="shared" si="378"/>
        <v>217.5</v>
      </c>
      <c r="T3482">
        <f t="shared" si="379"/>
        <v>145</v>
      </c>
      <c r="U3482">
        <f t="shared" si="380"/>
        <v>145</v>
      </c>
      <c r="V3482">
        <f t="shared" si="381"/>
        <v>95</v>
      </c>
      <c r="W3482" s="28">
        <f t="shared" si="382"/>
        <v>95</v>
      </c>
      <c r="X3482" s="28">
        <f t="shared" si="383"/>
        <v>145</v>
      </c>
      <c r="Y3482">
        <f t="shared" si="384"/>
        <v>145</v>
      </c>
    </row>
    <row r="3483" spans="1:25" ht="14.4" x14ac:dyDescent="0.3">
      <c r="A3483" s="23" t="s">
        <v>22</v>
      </c>
      <c r="B3483" s="24" t="s">
        <v>152</v>
      </c>
      <c r="C3483" s="25" t="s">
        <v>153</v>
      </c>
      <c r="D3483" s="24" t="s">
        <v>25</v>
      </c>
      <c r="E3483" s="25" t="s">
        <v>26</v>
      </c>
      <c r="F3483" s="24" t="s">
        <v>30</v>
      </c>
      <c r="G3483" s="24" t="s">
        <v>28</v>
      </c>
      <c r="H3483" s="29">
        <f>'Table 1'!$G$14</f>
        <v>110</v>
      </c>
      <c r="I3483" s="30"/>
      <c r="J3483" s="30"/>
      <c r="K3483" s="30"/>
      <c r="L3483" s="31"/>
      <c r="M3483" s="31">
        <v>55</v>
      </c>
      <c r="N3483" s="32">
        <f t="array" ref="N3483">INDEX([1]!CCA_Weighting[#Data],MATCH(1,([1]!CCA_Weighting[State]=A3483)*([1]!CCA_Weighting[Zone]=B3483),0),MATCH(2021,VALUE([1]!CCA_Weighting[#Headers]),0))*M3483</f>
        <v>0.1478655377870518</v>
      </c>
      <c r="O3483" s="31">
        <f>'Table 1'!$B$14</f>
        <v>55</v>
      </c>
      <c r="P3483" s="32">
        <f t="array" ref="P3483">INDEX([1]!CCA_Weighting[#Data],MATCH(1,([1]!CCA_Weighting[State]=A3483)*([1]!CCA_Weighting[Zone]=B3483),0),MATCH(2022,VALUE([1]!CCA_Weighting[#Headers]),0))*O3483</f>
        <v>0.1478655377870518</v>
      </c>
      <c r="Q3483" s="31">
        <f>'Table 1'!$C$14</f>
        <v>36</v>
      </c>
      <c r="R3483" s="31">
        <f>'Table 1'!$E$14</f>
        <v>55</v>
      </c>
      <c r="S3483">
        <f t="shared" si="378"/>
        <v>550</v>
      </c>
      <c r="T3483">
        <f t="shared" si="379"/>
        <v>275</v>
      </c>
      <c r="U3483">
        <f t="shared" si="380"/>
        <v>275</v>
      </c>
      <c r="V3483">
        <f t="shared" si="381"/>
        <v>180</v>
      </c>
      <c r="W3483" s="28">
        <f t="shared" si="382"/>
        <v>180</v>
      </c>
      <c r="X3483" s="28">
        <f t="shared" si="383"/>
        <v>275</v>
      </c>
      <c r="Y3483">
        <f t="shared" si="384"/>
        <v>275</v>
      </c>
    </row>
    <row r="3484" spans="1:25" ht="14.4" x14ac:dyDescent="0.3">
      <c r="A3484" s="20" t="s">
        <v>22</v>
      </c>
      <c r="B3484" s="21" t="s">
        <v>152</v>
      </c>
      <c r="C3484" s="22" t="s">
        <v>153</v>
      </c>
      <c r="D3484" s="21" t="s">
        <v>25</v>
      </c>
      <c r="E3484" s="21" t="s">
        <v>31</v>
      </c>
      <c r="F3484" s="21" t="s">
        <v>27</v>
      </c>
      <c r="G3484" s="21" t="s">
        <v>28</v>
      </c>
      <c r="H3484" s="29">
        <f>'Table 1'!$M$12</f>
        <v>37.5</v>
      </c>
      <c r="I3484" s="30"/>
      <c r="J3484" s="30"/>
      <c r="K3484" s="30"/>
      <c r="L3484" s="31"/>
      <c r="M3484" s="31">
        <v>25</v>
      </c>
      <c r="N3484" s="32">
        <f t="array" ref="N3484">INDEX([1]!CCA_Weighting[#Data],MATCH(1,([1]!CCA_Weighting[State]=A3484)*([1]!CCA_Weighting[Zone]=B3484),0),MATCH(2021,VALUE([1]!CCA_Weighting[#Headers]),0))*M3484</f>
        <v>6.721160808502355E-2</v>
      </c>
      <c r="O3484" s="31">
        <f>'Table 1'!$H$12</f>
        <v>25</v>
      </c>
      <c r="P3484" s="32">
        <f t="array" ref="P3484">INDEX([1]!CCA_Weighting[#Data],MATCH(1,([1]!CCA_Weighting[State]=A3484)*([1]!CCA_Weighting[Zone]=B3484),0),MATCH(2022,VALUE([1]!CCA_Weighting[#Headers]),0))*O3484</f>
        <v>6.721160808502355E-2</v>
      </c>
      <c r="Q3484" s="31">
        <f>'Table 1'!$I$12</f>
        <v>16</v>
      </c>
      <c r="R3484" s="31">
        <f>'Table 1'!$K$12</f>
        <v>25</v>
      </c>
      <c r="S3484">
        <f t="shared" si="378"/>
        <v>187.5</v>
      </c>
      <c r="T3484">
        <f t="shared" si="379"/>
        <v>125</v>
      </c>
      <c r="U3484">
        <f t="shared" si="380"/>
        <v>125</v>
      </c>
      <c r="V3484">
        <f t="shared" si="381"/>
        <v>80</v>
      </c>
      <c r="W3484" s="28">
        <f t="shared" si="382"/>
        <v>80</v>
      </c>
      <c r="X3484" s="28">
        <f t="shared" si="383"/>
        <v>125</v>
      </c>
      <c r="Y3484">
        <f t="shared" si="384"/>
        <v>125</v>
      </c>
    </row>
    <row r="3485" spans="1:25" ht="14.4" x14ac:dyDescent="0.3">
      <c r="A3485" s="23" t="s">
        <v>22</v>
      </c>
      <c r="B3485" s="24" t="s">
        <v>152</v>
      </c>
      <c r="C3485" s="25" t="s">
        <v>153</v>
      </c>
      <c r="D3485" s="24" t="s">
        <v>25</v>
      </c>
      <c r="E3485" s="24" t="s">
        <v>31</v>
      </c>
      <c r="F3485" s="24" t="s">
        <v>29</v>
      </c>
      <c r="G3485" s="24" t="s">
        <v>28</v>
      </c>
      <c r="H3485" s="29">
        <f>'Table 1'!$M$13</f>
        <v>39.75</v>
      </c>
      <c r="I3485" s="30"/>
      <c r="J3485" s="30"/>
      <c r="K3485" s="30"/>
      <c r="L3485" s="31"/>
      <c r="M3485" s="31">
        <v>26.5</v>
      </c>
      <c r="N3485" s="32">
        <f t="array" ref="N3485">INDEX([1]!CCA_Weighting[#Data],MATCH(1,([1]!CCA_Weighting[State]=A3485)*([1]!CCA_Weighting[Zone]=B3485),0),MATCH(2021,VALUE([1]!CCA_Weighting[#Headers]),0))*M3485</f>
        <v>7.1244304570124969E-2</v>
      </c>
      <c r="O3485" s="31">
        <f>'Table 1'!$H$13</f>
        <v>26.5</v>
      </c>
      <c r="P3485" s="32">
        <f t="array" ref="P3485">INDEX([1]!CCA_Weighting[#Data],MATCH(1,([1]!CCA_Weighting[State]=A3485)*([1]!CCA_Weighting[Zone]=B3485),0),MATCH(2022,VALUE([1]!CCA_Weighting[#Headers]),0))*O3485</f>
        <v>7.1244304570124969E-2</v>
      </c>
      <c r="Q3485" s="31">
        <f>'Table 1'!$I$13</f>
        <v>17</v>
      </c>
      <c r="R3485" s="31">
        <f>'Table 1'!$K$13</f>
        <v>26.5</v>
      </c>
      <c r="S3485">
        <f t="shared" si="378"/>
        <v>198.75</v>
      </c>
      <c r="T3485">
        <f t="shared" si="379"/>
        <v>132.5</v>
      </c>
      <c r="U3485">
        <f t="shared" si="380"/>
        <v>132.5</v>
      </c>
      <c r="V3485">
        <f t="shared" si="381"/>
        <v>85</v>
      </c>
      <c r="W3485" s="28">
        <f t="shared" si="382"/>
        <v>85</v>
      </c>
      <c r="X3485" s="28">
        <f t="shared" si="383"/>
        <v>132.5</v>
      </c>
      <c r="Y3485">
        <f t="shared" si="384"/>
        <v>132.5</v>
      </c>
    </row>
    <row r="3486" spans="1:25" ht="14.4" x14ac:dyDescent="0.3">
      <c r="A3486" s="20" t="s">
        <v>22</v>
      </c>
      <c r="B3486" s="21" t="s">
        <v>152</v>
      </c>
      <c r="C3486" s="22" t="s">
        <v>153</v>
      </c>
      <c r="D3486" s="21" t="s">
        <v>25</v>
      </c>
      <c r="E3486" s="21" t="s">
        <v>31</v>
      </c>
      <c r="F3486" s="21" t="s">
        <v>30</v>
      </c>
      <c r="G3486" s="21" t="s">
        <v>28</v>
      </c>
      <c r="H3486" s="29">
        <f>'Table 1'!$M$14</f>
        <v>100</v>
      </c>
      <c r="I3486" s="30"/>
      <c r="J3486" s="30"/>
      <c r="K3486" s="30"/>
      <c r="L3486" s="31"/>
      <c r="M3486" s="31">
        <v>50</v>
      </c>
      <c r="N3486" s="32">
        <f t="array" ref="N3486">INDEX([1]!CCA_Weighting[#Data],MATCH(1,([1]!CCA_Weighting[State]=A3486)*([1]!CCA_Weighting[Zone]=B3486),0),MATCH(2021,VALUE([1]!CCA_Weighting[#Headers]),0))*M3486</f>
        <v>0.1344232161700471</v>
      </c>
      <c r="O3486" s="31">
        <f>'Table 1'!$H$14</f>
        <v>50</v>
      </c>
      <c r="P3486" s="32">
        <f t="array" ref="P3486">INDEX([1]!CCA_Weighting[#Data],MATCH(1,([1]!CCA_Weighting[State]=A3486)*([1]!CCA_Weighting[Zone]=B3486),0),MATCH(2022,VALUE([1]!CCA_Weighting[#Headers]),0))*O3486</f>
        <v>0.1344232161700471</v>
      </c>
      <c r="Q3486" s="31">
        <f>'Table 1'!$I$14</f>
        <v>32.5</v>
      </c>
      <c r="R3486" s="31">
        <f>'Table 1'!$K$14</f>
        <v>50</v>
      </c>
      <c r="S3486">
        <f t="shared" si="378"/>
        <v>500</v>
      </c>
      <c r="T3486">
        <f t="shared" si="379"/>
        <v>250</v>
      </c>
      <c r="U3486">
        <f t="shared" si="380"/>
        <v>250</v>
      </c>
      <c r="V3486">
        <f t="shared" si="381"/>
        <v>162.5</v>
      </c>
      <c r="W3486" s="28">
        <f t="shared" si="382"/>
        <v>162.5</v>
      </c>
      <c r="X3486" s="28">
        <f t="shared" si="383"/>
        <v>250</v>
      </c>
      <c r="Y3486">
        <f t="shared" si="384"/>
        <v>250</v>
      </c>
    </row>
    <row r="3487" spans="1:25" ht="14.4" x14ac:dyDescent="0.3">
      <c r="A3487" s="23" t="s">
        <v>22</v>
      </c>
      <c r="B3487" s="24" t="s">
        <v>152</v>
      </c>
      <c r="C3487" s="25" t="s">
        <v>153</v>
      </c>
      <c r="D3487" s="24" t="s">
        <v>25</v>
      </c>
      <c r="E3487" s="24" t="s">
        <v>32</v>
      </c>
      <c r="F3487" s="24" t="s">
        <v>27</v>
      </c>
      <c r="G3487" s="24" t="s">
        <v>28</v>
      </c>
      <c r="H3487" s="29">
        <f>'Table 1'!$S$12</f>
        <v>35.25</v>
      </c>
      <c r="I3487" s="30"/>
      <c r="J3487" s="30"/>
      <c r="K3487" s="30"/>
      <c r="L3487" s="31"/>
      <c r="M3487" s="31">
        <v>23.5</v>
      </c>
      <c r="N3487" s="32">
        <f t="array" ref="N3487">INDEX([1]!CCA_Weighting[#Data],MATCH(1,([1]!CCA_Weighting[State]=A3487)*([1]!CCA_Weighting[Zone]=B3487),0),MATCH(2021,VALUE([1]!CCA_Weighting[#Headers]),0))*M3487</f>
        <v>6.3178911599922144E-2</v>
      </c>
      <c r="O3487" s="31">
        <f>'Table 1'!$N$8</f>
        <v>30</v>
      </c>
      <c r="P3487" s="32">
        <f t="array" ref="P3487">INDEX([1]!CCA_Weighting[#Data],MATCH(1,([1]!CCA_Weighting[State]=A3487)*([1]!CCA_Weighting[Zone]=B3487),0),MATCH(2022,VALUE([1]!CCA_Weighting[#Headers]),0))*O3487</f>
        <v>8.0653929702028268E-2</v>
      </c>
      <c r="Q3487" s="31">
        <f>'Table 1'!$O$8</f>
        <v>19.5</v>
      </c>
      <c r="R3487" s="31">
        <f>'Table 1'!$Q$8</f>
        <v>30</v>
      </c>
      <c r="S3487">
        <f t="shared" si="378"/>
        <v>176.25</v>
      </c>
      <c r="T3487">
        <f t="shared" si="379"/>
        <v>117.5</v>
      </c>
      <c r="U3487">
        <f t="shared" si="380"/>
        <v>150</v>
      </c>
      <c r="V3487">
        <f t="shared" si="381"/>
        <v>97.5</v>
      </c>
      <c r="W3487" s="28">
        <f t="shared" si="382"/>
        <v>76.375</v>
      </c>
      <c r="X3487" s="28">
        <f t="shared" si="383"/>
        <v>150</v>
      </c>
      <c r="Y3487">
        <f t="shared" si="384"/>
        <v>150</v>
      </c>
    </row>
    <row r="3488" spans="1:25" ht="14.4" x14ac:dyDescent="0.3">
      <c r="A3488" s="20" t="s">
        <v>22</v>
      </c>
      <c r="B3488" s="21" t="s">
        <v>152</v>
      </c>
      <c r="C3488" s="22" t="s">
        <v>153</v>
      </c>
      <c r="D3488" s="21" t="s">
        <v>25</v>
      </c>
      <c r="E3488" s="21" t="s">
        <v>32</v>
      </c>
      <c r="F3488" s="21" t="s">
        <v>29</v>
      </c>
      <c r="G3488" s="21" t="s">
        <v>28</v>
      </c>
      <c r="H3488" s="29">
        <f>'Table 1'!$S$13</f>
        <v>36.75</v>
      </c>
      <c r="I3488" s="30"/>
      <c r="J3488" s="30"/>
      <c r="K3488" s="30"/>
      <c r="L3488" s="31"/>
      <c r="M3488" s="31">
        <v>24.5</v>
      </c>
      <c r="N3488" s="32">
        <f t="array" ref="N3488">INDEX([1]!CCA_Weighting[#Data],MATCH(1,([1]!CCA_Weighting[State]=A3488)*([1]!CCA_Weighting[Zone]=B3488),0),MATCH(2021,VALUE([1]!CCA_Weighting[#Headers]),0))*M3488</f>
        <v>6.5867375923323077E-2</v>
      </c>
      <c r="O3488" s="31">
        <f>'Table 1'!$N$9</f>
        <v>32</v>
      </c>
      <c r="P3488" s="32">
        <f t="array" ref="P3488">INDEX([1]!CCA_Weighting[#Data],MATCH(1,([1]!CCA_Weighting[State]=A3488)*([1]!CCA_Weighting[Zone]=B3488),0),MATCH(2022,VALUE([1]!CCA_Weighting[#Headers]),0))*O3488</f>
        <v>8.6030858348830147E-2</v>
      </c>
      <c r="Q3488" s="31">
        <f>'Table 1'!$O$9</f>
        <v>21</v>
      </c>
      <c r="R3488" s="31">
        <f>'Table 1'!$Q$9</f>
        <v>32</v>
      </c>
      <c r="S3488">
        <f t="shared" si="378"/>
        <v>183.75</v>
      </c>
      <c r="T3488">
        <f t="shared" si="379"/>
        <v>122.5</v>
      </c>
      <c r="U3488">
        <f t="shared" si="380"/>
        <v>160</v>
      </c>
      <c r="V3488">
        <f t="shared" si="381"/>
        <v>105</v>
      </c>
      <c r="W3488" s="28">
        <f t="shared" si="382"/>
        <v>80.390625</v>
      </c>
      <c r="X3488" s="28">
        <f t="shared" si="383"/>
        <v>160</v>
      </c>
      <c r="Y3488">
        <f t="shared" si="384"/>
        <v>160</v>
      </c>
    </row>
    <row r="3489" spans="1:25" ht="14.4" x14ac:dyDescent="0.3">
      <c r="A3489" s="23" t="s">
        <v>22</v>
      </c>
      <c r="B3489" s="24" t="s">
        <v>152</v>
      </c>
      <c r="C3489" s="25" t="s">
        <v>153</v>
      </c>
      <c r="D3489" s="24" t="s">
        <v>25</v>
      </c>
      <c r="E3489" s="24" t="s">
        <v>32</v>
      </c>
      <c r="F3489" s="24" t="s">
        <v>30</v>
      </c>
      <c r="G3489" s="24" t="s">
        <v>28</v>
      </c>
      <c r="H3489" s="29">
        <f>'Table 1'!$S$14</f>
        <v>80</v>
      </c>
      <c r="I3489" s="30"/>
      <c r="J3489" s="30"/>
      <c r="K3489" s="30"/>
      <c r="L3489" s="31"/>
      <c r="M3489" s="31">
        <v>40</v>
      </c>
      <c r="N3489" s="32">
        <f t="array" ref="N3489">INDEX([1]!CCA_Weighting[#Data],MATCH(1,([1]!CCA_Weighting[State]=A3489)*([1]!CCA_Weighting[Zone]=B3489),0),MATCH(2021,VALUE([1]!CCA_Weighting[#Headers]),0))*M3489</f>
        <v>0.10753857293603769</v>
      </c>
      <c r="O3489" s="31">
        <f>'Table 1'!$N$10</f>
        <v>40</v>
      </c>
      <c r="P3489" s="32">
        <f t="array" ref="P3489">INDEX([1]!CCA_Weighting[#Data],MATCH(1,([1]!CCA_Weighting[State]=A3489)*([1]!CCA_Weighting[Zone]=B3489),0),MATCH(2022,VALUE([1]!CCA_Weighting[#Headers]),0))*O3489</f>
        <v>0.10753857293603769</v>
      </c>
      <c r="Q3489" s="31">
        <f>'Table 1'!$O$10</f>
        <v>26</v>
      </c>
      <c r="R3489" s="31">
        <f>'Table 1'!$Q$10</f>
        <v>40</v>
      </c>
      <c r="S3489">
        <f t="shared" si="378"/>
        <v>400</v>
      </c>
      <c r="T3489">
        <f t="shared" si="379"/>
        <v>200</v>
      </c>
      <c r="U3489">
        <f t="shared" si="380"/>
        <v>200</v>
      </c>
      <c r="V3489">
        <f t="shared" si="381"/>
        <v>130</v>
      </c>
      <c r="W3489" s="28">
        <f t="shared" si="382"/>
        <v>130</v>
      </c>
      <c r="X3489" s="28">
        <f t="shared" si="383"/>
        <v>200</v>
      </c>
      <c r="Y3489">
        <f t="shared" si="384"/>
        <v>200</v>
      </c>
    </row>
    <row r="3490" spans="1:25" ht="14.4" x14ac:dyDescent="0.3">
      <c r="A3490" s="20" t="s">
        <v>22</v>
      </c>
      <c r="B3490" s="21" t="s">
        <v>152</v>
      </c>
      <c r="C3490" s="22" t="s">
        <v>153</v>
      </c>
      <c r="D3490" s="21" t="s">
        <v>25</v>
      </c>
      <c r="E3490" s="21" t="s">
        <v>33</v>
      </c>
      <c r="F3490" s="21" t="s">
        <v>27</v>
      </c>
      <c r="G3490" s="21" t="s">
        <v>28</v>
      </c>
      <c r="H3490" s="29">
        <f>'Table 1'!$Y$12</f>
        <v>31.5</v>
      </c>
      <c r="I3490" s="30"/>
      <c r="J3490" s="30"/>
      <c r="K3490" s="30"/>
      <c r="L3490" s="31"/>
      <c r="M3490" s="31">
        <v>21</v>
      </c>
      <c r="N3490" s="32">
        <f t="array" ref="N3490">INDEX([1]!CCA_Weighting[#Data],MATCH(1,([1]!CCA_Weighting[State]=A3490)*([1]!CCA_Weighting[Zone]=B3490),0),MATCH(2021,VALUE([1]!CCA_Weighting[#Headers]),0))*M3490</f>
        <v>5.6457750791419785E-2</v>
      </c>
      <c r="O3490" s="31">
        <f>'Table 1'!$T$12</f>
        <v>21</v>
      </c>
      <c r="P3490" s="32">
        <f t="array" ref="P3490">INDEX([1]!CCA_Weighting[#Data],MATCH(1,([1]!CCA_Weighting[State]=A3490)*([1]!CCA_Weighting[Zone]=B3490),0),MATCH(2022,VALUE([1]!CCA_Weighting[#Headers]),0))*O3490</f>
        <v>5.6457750791419785E-2</v>
      </c>
      <c r="Q3490" s="31">
        <f>'Table 1'!$U$12</f>
        <v>14</v>
      </c>
      <c r="R3490" s="31">
        <f>'Table 1'!$W$12</f>
        <v>21</v>
      </c>
      <c r="S3490">
        <f t="shared" si="378"/>
        <v>157.5</v>
      </c>
      <c r="T3490">
        <f t="shared" si="379"/>
        <v>105</v>
      </c>
      <c r="U3490">
        <f t="shared" si="380"/>
        <v>105</v>
      </c>
      <c r="V3490">
        <f t="shared" si="381"/>
        <v>70</v>
      </c>
      <c r="W3490" s="28">
        <f t="shared" si="382"/>
        <v>70</v>
      </c>
      <c r="X3490" s="28">
        <f t="shared" si="383"/>
        <v>105</v>
      </c>
      <c r="Y3490">
        <f t="shared" si="384"/>
        <v>105</v>
      </c>
    </row>
    <row r="3491" spans="1:25" ht="14.4" x14ac:dyDescent="0.3">
      <c r="A3491" s="23" t="s">
        <v>22</v>
      </c>
      <c r="B3491" s="24" t="s">
        <v>152</v>
      </c>
      <c r="C3491" s="25" t="s">
        <v>153</v>
      </c>
      <c r="D3491" s="24" t="s">
        <v>25</v>
      </c>
      <c r="E3491" s="24" t="s">
        <v>33</v>
      </c>
      <c r="F3491" s="24" t="s">
        <v>29</v>
      </c>
      <c r="G3491" s="24" t="s">
        <v>28</v>
      </c>
      <c r="H3491" s="29">
        <f>'Table 1'!$Y$13</f>
        <v>33</v>
      </c>
      <c r="I3491" s="30"/>
      <c r="J3491" s="30"/>
      <c r="K3491" s="30"/>
      <c r="L3491" s="31"/>
      <c r="M3491" s="31">
        <v>22</v>
      </c>
      <c r="N3491" s="32">
        <f t="array" ref="N3491">INDEX([1]!CCA_Weighting[#Data],MATCH(1,([1]!CCA_Weighting[State]=A3491)*([1]!CCA_Weighting[Zone]=B3491),0),MATCH(2021,VALUE([1]!CCA_Weighting[#Headers]),0))*M3491</f>
        <v>5.9146215114820724E-2</v>
      </c>
      <c r="O3491" s="31">
        <f>'Table 1'!$T$13</f>
        <v>22</v>
      </c>
      <c r="P3491" s="32">
        <f t="array" ref="P3491">INDEX([1]!CCA_Weighting[#Data],MATCH(1,([1]!CCA_Weighting[State]=A3491)*([1]!CCA_Weighting[Zone]=B3491),0),MATCH(2022,VALUE([1]!CCA_Weighting[#Headers]),0))*O3491</f>
        <v>5.9146215114820724E-2</v>
      </c>
      <c r="Q3491" s="31">
        <f>'Table 1'!$U$13</f>
        <v>14.5</v>
      </c>
      <c r="R3491" s="31">
        <f>'Table 1'!$W$13</f>
        <v>22</v>
      </c>
      <c r="S3491">
        <f t="shared" si="378"/>
        <v>165</v>
      </c>
      <c r="T3491">
        <f t="shared" si="379"/>
        <v>110</v>
      </c>
      <c r="U3491">
        <f t="shared" si="380"/>
        <v>110</v>
      </c>
      <c r="V3491">
        <f t="shared" si="381"/>
        <v>72.5</v>
      </c>
      <c r="W3491" s="28">
        <f t="shared" si="382"/>
        <v>72.5</v>
      </c>
      <c r="X3491" s="28">
        <f t="shared" si="383"/>
        <v>110</v>
      </c>
      <c r="Y3491">
        <f t="shared" si="384"/>
        <v>110</v>
      </c>
    </row>
    <row r="3492" spans="1:25" ht="14.4" x14ac:dyDescent="0.3">
      <c r="A3492" s="20" t="s">
        <v>22</v>
      </c>
      <c r="B3492" s="21" t="s">
        <v>152</v>
      </c>
      <c r="C3492" s="22" t="s">
        <v>153</v>
      </c>
      <c r="D3492" s="21" t="s">
        <v>25</v>
      </c>
      <c r="E3492" s="21" t="s">
        <v>33</v>
      </c>
      <c r="F3492" s="21" t="s">
        <v>30</v>
      </c>
      <c r="G3492" s="21" t="s">
        <v>28</v>
      </c>
      <c r="H3492" s="29">
        <f>'Table 1'!$Y$14</f>
        <v>76</v>
      </c>
      <c r="I3492" s="30"/>
      <c r="J3492" s="30"/>
      <c r="K3492" s="30"/>
      <c r="L3492" s="31"/>
      <c r="M3492" s="31">
        <v>38</v>
      </c>
      <c r="N3492" s="32">
        <f t="array" ref="N3492">INDEX([1]!CCA_Weighting[#Data],MATCH(1,([1]!CCA_Weighting[State]=A3492)*([1]!CCA_Weighting[Zone]=B3492),0),MATCH(2021,VALUE([1]!CCA_Weighting[#Headers]),0))*M3492</f>
        <v>0.1021616442892358</v>
      </c>
      <c r="O3492" s="31">
        <f>'Table 1'!$T$14</f>
        <v>38</v>
      </c>
      <c r="P3492" s="32">
        <f t="array" ref="P3492">INDEX([1]!CCA_Weighting[#Data],MATCH(1,([1]!CCA_Weighting[State]=A3492)*([1]!CCA_Weighting[Zone]=B3492),0),MATCH(2022,VALUE([1]!CCA_Weighting[#Headers]),0))*O3492</f>
        <v>0.1021616442892358</v>
      </c>
      <c r="Q3492" s="31">
        <f>'Table 1'!$U$14</f>
        <v>24.5</v>
      </c>
      <c r="R3492" s="31">
        <f>'Table 1'!$W$14</f>
        <v>38</v>
      </c>
      <c r="S3492">
        <f t="shared" si="378"/>
        <v>380</v>
      </c>
      <c r="T3492">
        <f t="shared" si="379"/>
        <v>190</v>
      </c>
      <c r="U3492">
        <f t="shared" si="380"/>
        <v>190</v>
      </c>
      <c r="V3492">
        <f t="shared" si="381"/>
        <v>122.5</v>
      </c>
      <c r="W3492" s="28">
        <f t="shared" si="382"/>
        <v>122.5</v>
      </c>
      <c r="X3492" s="28">
        <f t="shared" si="383"/>
        <v>190</v>
      </c>
      <c r="Y3492">
        <f t="shared" si="384"/>
        <v>190</v>
      </c>
    </row>
    <row r="3493" spans="1:25" ht="14.4" x14ac:dyDescent="0.3">
      <c r="A3493" s="23" t="s">
        <v>22</v>
      </c>
      <c r="B3493" s="24" t="s">
        <v>152</v>
      </c>
      <c r="C3493" s="25" t="s">
        <v>153</v>
      </c>
      <c r="D3493" s="24" t="s">
        <v>25</v>
      </c>
      <c r="E3493" s="24" t="s">
        <v>34</v>
      </c>
      <c r="F3493" s="24" t="s">
        <v>27</v>
      </c>
      <c r="G3493" s="24" t="s">
        <v>28</v>
      </c>
      <c r="H3493" s="29">
        <f>'Table 1'!$Y$8</f>
        <v>42.75</v>
      </c>
      <c r="I3493" s="30"/>
      <c r="J3493" s="30"/>
      <c r="K3493" s="30"/>
      <c r="L3493" s="31"/>
      <c r="M3493" s="31">
        <v>21</v>
      </c>
      <c r="N3493" s="32">
        <f t="array" ref="N3493">INDEX([1]!CCA_Weighting[#Data],MATCH(1,([1]!CCA_Weighting[State]=A3493)*([1]!CCA_Weighting[Zone]=B3493),0),MATCH(2021,VALUE([1]!CCA_Weighting[#Headers]),0))*M3493</f>
        <v>5.6457750791419785E-2</v>
      </c>
      <c r="O3493" s="31">
        <f>'Table 1'!$T$12</f>
        <v>21</v>
      </c>
      <c r="P3493" s="32">
        <f t="array" ref="P3493">INDEX([1]!CCA_Weighting[#Data],MATCH(1,([1]!CCA_Weighting[State]=A3493)*([1]!CCA_Weighting[Zone]=B3493),0),MATCH(2022,VALUE([1]!CCA_Weighting[#Headers]),0))*O3493</f>
        <v>5.6457750791419785E-2</v>
      </c>
      <c r="Q3493" s="31">
        <f>'Table 1'!$U$12</f>
        <v>14</v>
      </c>
      <c r="R3493" s="31">
        <f>'Table 1'!$W$12</f>
        <v>21</v>
      </c>
      <c r="S3493">
        <f t="shared" si="378"/>
        <v>213.75</v>
      </c>
      <c r="T3493">
        <f t="shared" si="379"/>
        <v>105</v>
      </c>
      <c r="U3493">
        <f t="shared" si="380"/>
        <v>105</v>
      </c>
      <c r="V3493">
        <f t="shared" si="381"/>
        <v>70</v>
      </c>
      <c r="W3493" s="28">
        <f t="shared" si="382"/>
        <v>70</v>
      </c>
      <c r="X3493" s="28">
        <f t="shared" si="383"/>
        <v>105</v>
      </c>
      <c r="Y3493">
        <f t="shared" si="384"/>
        <v>105</v>
      </c>
    </row>
    <row r="3494" spans="1:25" ht="14.4" x14ac:dyDescent="0.3">
      <c r="A3494" s="20" t="s">
        <v>22</v>
      </c>
      <c r="B3494" s="21" t="s">
        <v>152</v>
      </c>
      <c r="C3494" s="22" t="s">
        <v>153</v>
      </c>
      <c r="D3494" s="21" t="s">
        <v>25</v>
      </c>
      <c r="E3494" s="21" t="s">
        <v>34</v>
      </c>
      <c r="F3494" s="21" t="s">
        <v>29</v>
      </c>
      <c r="G3494" s="21" t="s">
        <v>28</v>
      </c>
      <c r="H3494" s="29">
        <f>'Table 1'!$Y$9</f>
        <v>45</v>
      </c>
      <c r="I3494" s="30"/>
      <c r="J3494" s="30"/>
      <c r="K3494" s="30"/>
      <c r="L3494" s="31"/>
      <c r="M3494" s="31">
        <v>22</v>
      </c>
      <c r="N3494" s="32">
        <f t="array" ref="N3494">INDEX([1]!CCA_Weighting[#Data],MATCH(1,([1]!CCA_Weighting[State]=A3494)*([1]!CCA_Weighting[Zone]=B3494),0),MATCH(2021,VALUE([1]!CCA_Weighting[#Headers]),0))*M3494</f>
        <v>5.9146215114820724E-2</v>
      </c>
      <c r="O3494" s="31">
        <f>'Table 1'!$T$13</f>
        <v>22</v>
      </c>
      <c r="P3494" s="32">
        <f t="array" ref="P3494">INDEX([1]!CCA_Weighting[#Data],MATCH(1,([1]!CCA_Weighting[State]=A3494)*([1]!CCA_Weighting[Zone]=B3494),0),MATCH(2022,VALUE([1]!CCA_Weighting[#Headers]),0))*O3494</f>
        <v>5.9146215114820724E-2</v>
      </c>
      <c r="Q3494" s="31">
        <f>'Table 1'!$U$13</f>
        <v>14.5</v>
      </c>
      <c r="R3494" s="31">
        <f>'Table 1'!$W$13</f>
        <v>22</v>
      </c>
      <c r="S3494">
        <f t="shared" si="378"/>
        <v>225</v>
      </c>
      <c r="T3494">
        <f t="shared" si="379"/>
        <v>110</v>
      </c>
      <c r="U3494">
        <f t="shared" si="380"/>
        <v>110</v>
      </c>
      <c r="V3494">
        <f t="shared" si="381"/>
        <v>72.5</v>
      </c>
      <c r="W3494" s="28">
        <f t="shared" si="382"/>
        <v>72.5</v>
      </c>
      <c r="X3494" s="28">
        <f t="shared" si="383"/>
        <v>110</v>
      </c>
      <c r="Y3494">
        <f t="shared" si="384"/>
        <v>110</v>
      </c>
    </row>
    <row r="3495" spans="1:25" ht="14.4" x14ac:dyDescent="0.3">
      <c r="A3495" s="23" t="s">
        <v>22</v>
      </c>
      <c r="B3495" s="24" t="s">
        <v>152</v>
      </c>
      <c r="C3495" s="25" t="s">
        <v>153</v>
      </c>
      <c r="D3495" s="24" t="s">
        <v>25</v>
      </c>
      <c r="E3495" s="24" t="s">
        <v>34</v>
      </c>
      <c r="F3495" s="24" t="s">
        <v>30</v>
      </c>
      <c r="G3495" s="24" t="s">
        <v>28</v>
      </c>
      <c r="H3495" s="29">
        <f>'Table 1'!$Y$10</f>
        <v>76</v>
      </c>
      <c r="I3495" s="30"/>
      <c r="J3495" s="30"/>
      <c r="K3495" s="30"/>
      <c r="L3495" s="31"/>
      <c r="M3495" s="31">
        <v>38</v>
      </c>
      <c r="N3495" s="32">
        <f t="array" ref="N3495">INDEX([1]!CCA_Weighting[#Data],MATCH(1,([1]!CCA_Weighting[State]=A3495)*([1]!CCA_Weighting[Zone]=B3495),0),MATCH(2021,VALUE([1]!CCA_Weighting[#Headers]),0))*M3495</f>
        <v>0.1021616442892358</v>
      </c>
      <c r="O3495" s="31">
        <f>'Table 1'!$T$14</f>
        <v>38</v>
      </c>
      <c r="P3495" s="32">
        <f t="array" ref="P3495">INDEX([1]!CCA_Weighting[#Data],MATCH(1,([1]!CCA_Weighting[State]=A3495)*([1]!CCA_Weighting[Zone]=B3495),0),MATCH(2022,VALUE([1]!CCA_Weighting[#Headers]),0))*O3495</f>
        <v>0.1021616442892358</v>
      </c>
      <c r="Q3495" s="31">
        <f>'Table 1'!$U$14</f>
        <v>24.5</v>
      </c>
      <c r="R3495" s="31">
        <f>'Table 1'!$W$14</f>
        <v>38</v>
      </c>
      <c r="S3495">
        <f t="shared" si="378"/>
        <v>380</v>
      </c>
      <c r="T3495">
        <f t="shared" si="379"/>
        <v>190</v>
      </c>
      <c r="U3495">
        <f t="shared" si="380"/>
        <v>190</v>
      </c>
      <c r="V3495">
        <f t="shared" si="381"/>
        <v>122.5</v>
      </c>
      <c r="W3495" s="28">
        <f t="shared" si="382"/>
        <v>122.5</v>
      </c>
      <c r="X3495" s="28">
        <f t="shared" si="383"/>
        <v>190</v>
      </c>
      <c r="Y3495">
        <f t="shared" si="384"/>
        <v>190</v>
      </c>
    </row>
    <row r="3496" spans="1:25" ht="14.4" x14ac:dyDescent="0.3">
      <c r="A3496" s="20" t="s">
        <v>22</v>
      </c>
      <c r="B3496" s="21" t="s">
        <v>152</v>
      </c>
      <c r="C3496" s="22" t="s">
        <v>153</v>
      </c>
      <c r="D3496" s="21" t="s">
        <v>35</v>
      </c>
      <c r="E3496" s="22" t="s">
        <v>26</v>
      </c>
      <c r="F3496" s="21" t="s">
        <v>27</v>
      </c>
      <c r="G3496" s="21" t="s">
        <v>28</v>
      </c>
      <c r="H3496" s="29">
        <f>'Table 1'!$G$12</f>
        <v>40.5</v>
      </c>
      <c r="I3496" s="30"/>
      <c r="J3496" s="30"/>
      <c r="K3496" s="30"/>
      <c r="L3496" s="31"/>
      <c r="M3496" s="31">
        <v>27</v>
      </c>
      <c r="N3496" s="32">
        <f t="array" ref="N3496">INDEX([1]!CCA_Weighting[#Data],MATCH(1,([1]!CCA_Weighting[State]=A3496)*([1]!CCA_Weighting[Zone]=B3496),0),MATCH(2021,VALUE([1]!CCA_Weighting[#Headers]),0))*M3496</f>
        <v>7.2588536731825443E-2</v>
      </c>
      <c r="O3496" s="31">
        <f>'Table 1'!$B$12</f>
        <v>27</v>
      </c>
      <c r="P3496" s="32">
        <f t="array" ref="P3496">INDEX([1]!CCA_Weighting[#Data],MATCH(1,([1]!CCA_Weighting[State]=A3496)*([1]!CCA_Weighting[Zone]=B3496),0),MATCH(2022,VALUE([1]!CCA_Weighting[#Headers]),0))*O3496</f>
        <v>7.2588536731825443E-2</v>
      </c>
      <c r="Q3496" s="31">
        <f>'Table 1'!$C$12</f>
        <v>18</v>
      </c>
      <c r="R3496" s="31">
        <f>'Table 1'!$E$12</f>
        <v>27</v>
      </c>
      <c r="S3496">
        <f t="shared" si="378"/>
        <v>202.5</v>
      </c>
      <c r="T3496">
        <f t="shared" si="379"/>
        <v>135</v>
      </c>
      <c r="U3496">
        <f t="shared" si="380"/>
        <v>135</v>
      </c>
      <c r="V3496">
        <f t="shared" si="381"/>
        <v>90</v>
      </c>
      <c r="W3496" s="28">
        <f t="shared" si="382"/>
        <v>90</v>
      </c>
      <c r="X3496" s="28">
        <f t="shared" si="383"/>
        <v>135</v>
      </c>
      <c r="Y3496">
        <f t="shared" si="384"/>
        <v>135</v>
      </c>
    </row>
    <row r="3497" spans="1:25" ht="14.4" x14ac:dyDescent="0.3">
      <c r="A3497" s="23" t="s">
        <v>22</v>
      </c>
      <c r="B3497" s="24" t="s">
        <v>152</v>
      </c>
      <c r="C3497" s="25" t="s">
        <v>153</v>
      </c>
      <c r="D3497" s="24" t="s">
        <v>35</v>
      </c>
      <c r="E3497" s="25" t="s">
        <v>26</v>
      </c>
      <c r="F3497" s="24" t="s">
        <v>29</v>
      </c>
      <c r="G3497" s="24" t="s">
        <v>28</v>
      </c>
      <c r="H3497" s="29">
        <f>'Table 1'!$G$13</f>
        <v>43.5</v>
      </c>
      <c r="I3497" s="30"/>
      <c r="J3497" s="30"/>
      <c r="K3497" s="30"/>
      <c r="L3497" s="31"/>
      <c r="M3497" s="31">
        <v>29</v>
      </c>
      <c r="N3497" s="32">
        <f t="array" ref="N3497">INDEX([1]!CCA_Weighting[#Data],MATCH(1,([1]!CCA_Weighting[State]=A3497)*([1]!CCA_Weighting[Zone]=B3497),0),MATCH(2021,VALUE([1]!CCA_Weighting[#Headers]),0))*M3497</f>
        <v>7.7965465378627322E-2</v>
      </c>
      <c r="O3497" s="31">
        <f>'Table 1'!$B$13</f>
        <v>29</v>
      </c>
      <c r="P3497" s="32">
        <f t="array" ref="P3497">INDEX([1]!CCA_Weighting[#Data],MATCH(1,([1]!CCA_Weighting[State]=A3497)*([1]!CCA_Weighting[Zone]=B3497),0),MATCH(2022,VALUE([1]!CCA_Weighting[#Headers]),0))*O3497</f>
        <v>7.7965465378627322E-2</v>
      </c>
      <c r="Q3497" s="31">
        <f>'Table 1'!$C$13</f>
        <v>19</v>
      </c>
      <c r="R3497" s="31">
        <f>'Table 1'!$E$13</f>
        <v>29</v>
      </c>
      <c r="S3497">
        <f t="shared" si="378"/>
        <v>217.5</v>
      </c>
      <c r="T3497">
        <f t="shared" si="379"/>
        <v>145</v>
      </c>
      <c r="U3497">
        <f t="shared" si="380"/>
        <v>145</v>
      </c>
      <c r="V3497">
        <f t="shared" si="381"/>
        <v>95</v>
      </c>
      <c r="W3497" s="28">
        <f t="shared" si="382"/>
        <v>95</v>
      </c>
      <c r="X3497" s="28">
        <f t="shared" si="383"/>
        <v>145</v>
      </c>
      <c r="Y3497">
        <f t="shared" si="384"/>
        <v>145</v>
      </c>
    </row>
    <row r="3498" spans="1:25" ht="14.4" x14ac:dyDescent="0.3">
      <c r="A3498" s="20" t="s">
        <v>22</v>
      </c>
      <c r="B3498" s="21" t="s">
        <v>152</v>
      </c>
      <c r="C3498" s="22" t="s">
        <v>153</v>
      </c>
      <c r="D3498" s="21" t="s">
        <v>35</v>
      </c>
      <c r="E3498" s="22" t="s">
        <v>26</v>
      </c>
      <c r="F3498" s="21" t="s">
        <v>30</v>
      </c>
      <c r="G3498" s="21" t="s">
        <v>28</v>
      </c>
      <c r="H3498" s="29">
        <f>'Table 1'!$G$14</f>
        <v>110</v>
      </c>
      <c r="I3498" s="30"/>
      <c r="J3498" s="30"/>
      <c r="K3498" s="30"/>
      <c r="L3498" s="31"/>
      <c r="M3498" s="31">
        <v>55</v>
      </c>
      <c r="N3498" s="32">
        <f t="array" ref="N3498">INDEX([1]!CCA_Weighting[#Data],MATCH(1,([1]!CCA_Weighting[State]=A3498)*([1]!CCA_Weighting[Zone]=B3498),0),MATCH(2021,VALUE([1]!CCA_Weighting[#Headers]),0))*M3498</f>
        <v>0.1478655377870518</v>
      </c>
      <c r="O3498" s="31">
        <f>'Table 1'!$B$14</f>
        <v>55</v>
      </c>
      <c r="P3498" s="32">
        <f t="array" ref="P3498">INDEX([1]!CCA_Weighting[#Data],MATCH(1,([1]!CCA_Weighting[State]=A3498)*([1]!CCA_Weighting[Zone]=B3498),0),MATCH(2022,VALUE([1]!CCA_Weighting[#Headers]),0))*O3498</f>
        <v>0.1478655377870518</v>
      </c>
      <c r="Q3498" s="31">
        <f>'Table 1'!$C$14</f>
        <v>36</v>
      </c>
      <c r="R3498" s="31">
        <f>'Table 1'!$E$14</f>
        <v>55</v>
      </c>
      <c r="S3498">
        <f t="shared" si="378"/>
        <v>550</v>
      </c>
      <c r="T3498">
        <f t="shared" si="379"/>
        <v>275</v>
      </c>
      <c r="U3498">
        <f t="shared" si="380"/>
        <v>275</v>
      </c>
      <c r="V3498">
        <f t="shared" si="381"/>
        <v>180</v>
      </c>
      <c r="W3498" s="28">
        <f t="shared" si="382"/>
        <v>180</v>
      </c>
      <c r="X3498" s="28">
        <f t="shared" si="383"/>
        <v>275</v>
      </c>
      <c r="Y3498">
        <f t="shared" si="384"/>
        <v>275</v>
      </c>
    </row>
    <row r="3499" spans="1:25" ht="14.4" x14ac:dyDescent="0.3">
      <c r="A3499" s="23" t="s">
        <v>22</v>
      </c>
      <c r="B3499" s="24" t="s">
        <v>152</v>
      </c>
      <c r="C3499" s="25" t="s">
        <v>153</v>
      </c>
      <c r="D3499" s="24" t="s">
        <v>35</v>
      </c>
      <c r="E3499" s="24" t="s">
        <v>31</v>
      </c>
      <c r="F3499" s="24" t="s">
        <v>27</v>
      </c>
      <c r="G3499" s="24" t="s">
        <v>28</v>
      </c>
      <c r="H3499" s="29">
        <f>'Table 1'!$M$12</f>
        <v>37.5</v>
      </c>
      <c r="I3499" s="30"/>
      <c r="J3499" s="30"/>
      <c r="K3499" s="30"/>
      <c r="L3499" s="31"/>
      <c r="M3499" s="31">
        <v>25</v>
      </c>
      <c r="N3499" s="32">
        <f t="array" ref="N3499">INDEX([1]!CCA_Weighting[#Data],MATCH(1,([1]!CCA_Weighting[State]=A3499)*([1]!CCA_Weighting[Zone]=B3499),0),MATCH(2021,VALUE([1]!CCA_Weighting[#Headers]),0))*M3499</f>
        <v>6.721160808502355E-2</v>
      </c>
      <c r="O3499" s="31">
        <f>'Table 1'!$H$12</f>
        <v>25</v>
      </c>
      <c r="P3499" s="32">
        <f t="array" ref="P3499">INDEX([1]!CCA_Weighting[#Data],MATCH(1,([1]!CCA_Weighting[State]=A3499)*([1]!CCA_Weighting[Zone]=B3499),0),MATCH(2022,VALUE([1]!CCA_Weighting[#Headers]),0))*O3499</f>
        <v>6.721160808502355E-2</v>
      </c>
      <c r="Q3499" s="31">
        <f>'Table 1'!$I$12</f>
        <v>16</v>
      </c>
      <c r="R3499" s="31">
        <f>'Table 1'!$K$12</f>
        <v>25</v>
      </c>
      <c r="S3499">
        <f t="shared" si="378"/>
        <v>187.5</v>
      </c>
      <c r="T3499">
        <f t="shared" si="379"/>
        <v>125</v>
      </c>
      <c r="U3499">
        <f t="shared" si="380"/>
        <v>125</v>
      </c>
      <c r="V3499">
        <f t="shared" si="381"/>
        <v>80</v>
      </c>
      <c r="W3499" s="28">
        <f t="shared" si="382"/>
        <v>80</v>
      </c>
      <c r="X3499" s="28">
        <f t="shared" si="383"/>
        <v>125</v>
      </c>
      <c r="Y3499">
        <f t="shared" si="384"/>
        <v>125</v>
      </c>
    </row>
    <row r="3500" spans="1:25" ht="14.4" x14ac:dyDescent="0.3">
      <c r="A3500" s="20" t="s">
        <v>22</v>
      </c>
      <c r="B3500" s="21" t="s">
        <v>152</v>
      </c>
      <c r="C3500" s="22" t="s">
        <v>153</v>
      </c>
      <c r="D3500" s="21" t="s">
        <v>35</v>
      </c>
      <c r="E3500" s="21" t="s">
        <v>31</v>
      </c>
      <c r="F3500" s="21" t="s">
        <v>29</v>
      </c>
      <c r="G3500" s="21" t="s">
        <v>28</v>
      </c>
      <c r="H3500" s="29">
        <f>'Table 1'!$M$13</f>
        <v>39.75</v>
      </c>
      <c r="I3500" s="30"/>
      <c r="J3500" s="30"/>
      <c r="K3500" s="30"/>
      <c r="L3500" s="31"/>
      <c r="M3500" s="31">
        <v>26.5</v>
      </c>
      <c r="N3500" s="32">
        <f t="array" ref="N3500">INDEX([1]!CCA_Weighting[#Data],MATCH(1,([1]!CCA_Weighting[State]=A3500)*([1]!CCA_Weighting[Zone]=B3500),0),MATCH(2021,VALUE([1]!CCA_Weighting[#Headers]),0))*M3500</f>
        <v>7.1244304570124969E-2</v>
      </c>
      <c r="O3500" s="31">
        <f>'Table 1'!$H$13</f>
        <v>26.5</v>
      </c>
      <c r="P3500" s="32">
        <f t="array" ref="P3500">INDEX([1]!CCA_Weighting[#Data],MATCH(1,([1]!CCA_Weighting[State]=A3500)*([1]!CCA_Weighting[Zone]=B3500),0),MATCH(2022,VALUE([1]!CCA_Weighting[#Headers]),0))*O3500</f>
        <v>7.1244304570124969E-2</v>
      </c>
      <c r="Q3500" s="31">
        <f>'Table 1'!$I$13</f>
        <v>17</v>
      </c>
      <c r="R3500" s="31">
        <f>'Table 1'!$K$13</f>
        <v>26.5</v>
      </c>
      <c r="S3500">
        <f t="shared" si="378"/>
        <v>198.75</v>
      </c>
      <c r="T3500">
        <f t="shared" si="379"/>
        <v>132.5</v>
      </c>
      <c r="U3500">
        <f t="shared" si="380"/>
        <v>132.5</v>
      </c>
      <c r="V3500">
        <f t="shared" si="381"/>
        <v>85</v>
      </c>
      <c r="W3500" s="28">
        <f t="shared" si="382"/>
        <v>85</v>
      </c>
      <c r="X3500" s="28">
        <f t="shared" si="383"/>
        <v>132.5</v>
      </c>
      <c r="Y3500">
        <f t="shared" si="384"/>
        <v>132.5</v>
      </c>
    </row>
    <row r="3501" spans="1:25" ht="14.4" x14ac:dyDescent="0.3">
      <c r="A3501" s="23" t="s">
        <v>22</v>
      </c>
      <c r="B3501" s="24" t="s">
        <v>152</v>
      </c>
      <c r="C3501" s="25" t="s">
        <v>153</v>
      </c>
      <c r="D3501" s="24" t="s">
        <v>35</v>
      </c>
      <c r="E3501" s="24" t="s">
        <v>31</v>
      </c>
      <c r="F3501" s="24" t="s">
        <v>30</v>
      </c>
      <c r="G3501" s="24" t="s">
        <v>28</v>
      </c>
      <c r="H3501" s="29">
        <f>'Table 1'!$M$14</f>
        <v>100</v>
      </c>
      <c r="I3501" s="30"/>
      <c r="J3501" s="30"/>
      <c r="K3501" s="30"/>
      <c r="L3501" s="31"/>
      <c r="M3501" s="31">
        <v>50</v>
      </c>
      <c r="N3501" s="32">
        <f t="array" ref="N3501">INDEX([1]!CCA_Weighting[#Data],MATCH(1,([1]!CCA_Weighting[State]=A3501)*([1]!CCA_Weighting[Zone]=B3501),0),MATCH(2021,VALUE([1]!CCA_Weighting[#Headers]),0))*M3501</f>
        <v>0.1344232161700471</v>
      </c>
      <c r="O3501" s="31">
        <f>'Table 1'!$H$14</f>
        <v>50</v>
      </c>
      <c r="P3501" s="32">
        <f t="array" ref="P3501">INDEX([1]!CCA_Weighting[#Data],MATCH(1,([1]!CCA_Weighting[State]=A3501)*([1]!CCA_Weighting[Zone]=B3501),0),MATCH(2022,VALUE([1]!CCA_Weighting[#Headers]),0))*O3501</f>
        <v>0.1344232161700471</v>
      </c>
      <c r="Q3501" s="31">
        <f>'Table 1'!$I$14</f>
        <v>32.5</v>
      </c>
      <c r="R3501" s="31">
        <f>'Table 1'!$K$14</f>
        <v>50</v>
      </c>
      <c r="S3501">
        <f t="shared" si="378"/>
        <v>500</v>
      </c>
      <c r="T3501">
        <f t="shared" si="379"/>
        <v>250</v>
      </c>
      <c r="U3501">
        <f t="shared" si="380"/>
        <v>250</v>
      </c>
      <c r="V3501">
        <f t="shared" si="381"/>
        <v>162.5</v>
      </c>
      <c r="W3501" s="28">
        <f t="shared" si="382"/>
        <v>162.5</v>
      </c>
      <c r="X3501" s="28">
        <f t="shared" si="383"/>
        <v>250</v>
      </c>
      <c r="Y3501">
        <f t="shared" si="384"/>
        <v>250</v>
      </c>
    </row>
    <row r="3502" spans="1:25" ht="14.4" x14ac:dyDescent="0.3">
      <c r="A3502" s="20" t="s">
        <v>22</v>
      </c>
      <c r="B3502" s="21" t="s">
        <v>152</v>
      </c>
      <c r="C3502" s="22" t="s">
        <v>153</v>
      </c>
      <c r="D3502" s="21" t="s">
        <v>35</v>
      </c>
      <c r="E3502" s="21" t="s">
        <v>32</v>
      </c>
      <c r="F3502" s="21" t="s">
        <v>27</v>
      </c>
      <c r="G3502" s="21" t="s">
        <v>28</v>
      </c>
      <c r="H3502" s="29">
        <f>'Table 1'!$S$12</f>
        <v>35.25</v>
      </c>
      <c r="I3502" s="30"/>
      <c r="J3502" s="30"/>
      <c r="K3502" s="30"/>
      <c r="L3502" s="31"/>
      <c r="M3502" s="31">
        <v>23.5</v>
      </c>
      <c r="N3502" s="32">
        <f t="array" ref="N3502">INDEX([1]!CCA_Weighting[#Data],MATCH(1,([1]!CCA_Weighting[State]=A3502)*([1]!CCA_Weighting[Zone]=B3502),0),MATCH(2021,VALUE([1]!CCA_Weighting[#Headers]),0))*M3502</f>
        <v>6.3178911599922144E-2</v>
      </c>
      <c r="O3502" s="31">
        <f>'Table 1'!$N$8</f>
        <v>30</v>
      </c>
      <c r="P3502" s="32">
        <f t="array" ref="P3502">INDEX([1]!CCA_Weighting[#Data],MATCH(1,([1]!CCA_Weighting[State]=A3502)*([1]!CCA_Weighting[Zone]=B3502),0),MATCH(2022,VALUE([1]!CCA_Weighting[#Headers]),0))*O3502</f>
        <v>8.0653929702028268E-2</v>
      </c>
      <c r="Q3502" s="31">
        <f>'Table 1'!$O$8</f>
        <v>19.5</v>
      </c>
      <c r="R3502" s="31">
        <f>'Table 1'!$Q$8</f>
        <v>30</v>
      </c>
      <c r="S3502">
        <f t="shared" si="378"/>
        <v>176.25</v>
      </c>
      <c r="T3502">
        <f t="shared" si="379"/>
        <v>117.5</v>
      </c>
      <c r="U3502">
        <f t="shared" si="380"/>
        <v>150</v>
      </c>
      <c r="V3502">
        <f t="shared" si="381"/>
        <v>97.5</v>
      </c>
      <c r="W3502" s="28">
        <f t="shared" si="382"/>
        <v>76.375</v>
      </c>
      <c r="X3502" s="28">
        <f t="shared" si="383"/>
        <v>150</v>
      </c>
      <c r="Y3502">
        <f t="shared" si="384"/>
        <v>150</v>
      </c>
    </row>
    <row r="3503" spans="1:25" ht="14.4" x14ac:dyDescent="0.3">
      <c r="A3503" s="23" t="s">
        <v>22</v>
      </c>
      <c r="B3503" s="24" t="s">
        <v>152</v>
      </c>
      <c r="C3503" s="25" t="s">
        <v>153</v>
      </c>
      <c r="D3503" s="24" t="s">
        <v>35</v>
      </c>
      <c r="E3503" s="24" t="s">
        <v>32</v>
      </c>
      <c r="F3503" s="24" t="s">
        <v>29</v>
      </c>
      <c r="G3503" s="24" t="s">
        <v>28</v>
      </c>
      <c r="H3503" s="29">
        <f>'Table 1'!$S$13</f>
        <v>36.75</v>
      </c>
      <c r="I3503" s="30"/>
      <c r="J3503" s="30"/>
      <c r="K3503" s="30"/>
      <c r="L3503" s="31"/>
      <c r="M3503" s="31">
        <v>24.5</v>
      </c>
      <c r="N3503" s="32">
        <f t="array" ref="N3503">INDEX([1]!CCA_Weighting[#Data],MATCH(1,([1]!CCA_Weighting[State]=A3503)*([1]!CCA_Weighting[Zone]=B3503),0),MATCH(2021,VALUE([1]!CCA_Weighting[#Headers]),0))*M3503</f>
        <v>6.5867375923323077E-2</v>
      </c>
      <c r="O3503" s="31">
        <f>'Table 1'!$N$9</f>
        <v>32</v>
      </c>
      <c r="P3503" s="32">
        <f t="array" ref="P3503">INDEX([1]!CCA_Weighting[#Data],MATCH(1,([1]!CCA_Weighting[State]=A3503)*([1]!CCA_Weighting[Zone]=B3503),0),MATCH(2022,VALUE([1]!CCA_Weighting[#Headers]),0))*O3503</f>
        <v>8.6030858348830147E-2</v>
      </c>
      <c r="Q3503" s="31">
        <f>'Table 1'!$O$9</f>
        <v>21</v>
      </c>
      <c r="R3503" s="31">
        <f>'Table 1'!$Q$9</f>
        <v>32</v>
      </c>
      <c r="S3503">
        <f t="shared" si="378"/>
        <v>183.75</v>
      </c>
      <c r="T3503">
        <f t="shared" si="379"/>
        <v>122.5</v>
      </c>
      <c r="U3503">
        <f t="shared" si="380"/>
        <v>160</v>
      </c>
      <c r="V3503">
        <f t="shared" si="381"/>
        <v>105</v>
      </c>
      <c r="W3503" s="28">
        <f t="shared" si="382"/>
        <v>80.390625</v>
      </c>
      <c r="X3503" s="28">
        <f t="shared" si="383"/>
        <v>160</v>
      </c>
      <c r="Y3503">
        <f t="shared" si="384"/>
        <v>160</v>
      </c>
    </row>
    <row r="3504" spans="1:25" ht="14.4" x14ac:dyDescent="0.3">
      <c r="A3504" s="20" t="s">
        <v>22</v>
      </c>
      <c r="B3504" s="21" t="s">
        <v>152</v>
      </c>
      <c r="C3504" s="22" t="s">
        <v>153</v>
      </c>
      <c r="D3504" s="21" t="s">
        <v>35</v>
      </c>
      <c r="E3504" s="21" t="s">
        <v>32</v>
      </c>
      <c r="F3504" s="21" t="s">
        <v>30</v>
      </c>
      <c r="G3504" s="21" t="s">
        <v>28</v>
      </c>
      <c r="H3504" s="29">
        <f>'Table 1'!$S$14</f>
        <v>80</v>
      </c>
      <c r="I3504" s="30"/>
      <c r="J3504" s="30"/>
      <c r="K3504" s="30"/>
      <c r="L3504" s="31"/>
      <c r="M3504" s="31">
        <v>40</v>
      </c>
      <c r="N3504" s="32">
        <f t="array" ref="N3504">INDEX([1]!CCA_Weighting[#Data],MATCH(1,([1]!CCA_Weighting[State]=A3504)*([1]!CCA_Weighting[Zone]=B3504),0),MATCH(2021,VALUE([1]!CCA_Weighting[#Headers]),0))*M3504</f>
        <v>0.10753857293603769</v>
      </c>
      <c r="O3504" s="31">
        <f>'Table 1'!$N$10</f>
        <v>40</v>
      </c>
      <c r="P3504" s="32">
        <f t="array" ref="P3504">INDEX([1]!CCA_Weighting[#Data],MATCH(1,([1]!CCA_Weighting[State]=A3504)*([1]!CCA_Weighting[Zone]=B3504),0),MATCH(2022,VALUE([1]!CCA_Weighting[#Headers]),0))*O3504</f>
        <v>0.10753857293603769</v>
      </c>
      <c r="Q3504" s="31">
        <f>'Table 1'!$O$10</f>
        <v>26</v>
      </c>
      <c r="R3504" s="31">
        <f>'Table 1'!$Q$10</f>
        <v>40</v>
      </c>
      <c r="S3504">
        <f t="shared" si="378"/>
        <v>400</v>
      </c>
      <c r="T3504">
        <f t="shared" si="379"/>
        <v>200</v>
      </c>
      <c r="U3504">
        <f t="shared" si="380"/>
        <v>200</v>
      </c>
      <c r="V3504">
        <f t="shared" si="381"/>
        <v>130</v>
      </c>
      <c r="W3504" s="28">
        <f t="shared" si="382"/>
        <v>130</v>
      </c>
      <c r="X3504" s="28">
        <f t="shared" si="383"/>
        <v>200</v>
      </c>
      <c r="Y3504">
        <f t="shared" si="384"/>
        <v>200</v>
      </c>
    </row>
    <row r="3505" spans="1:25" ht="14.4" x14ac:dyDescent="0.3">
      <c r="A3505" s="23" t="s">
        <v>22</v>
      </c>
      <c r="B3505" s="24" t="s">
        <v>152</v>
      </c>
      <c r="C3505" s="25" t="s">
        <v>153</v>
      </c>
      <c r="D3505" s="24" t="s">
        <v>35</v>
      </c>
      <c r="E3505" s="24" t="s">
        <v>33</v>
      </c>
      <c r="F3505" s="24" t="s">
        <v>27</v>
      </c>
      <c r="G3505" s="24" t="s">
        <v>28</v>
      </c>
      <c r="H3505" s="29">
        <f>'Table 1'!$Y$12</f>
        <v>31.5</v>
      </c>
      <c r="I3505" s="30"/>
      <c r="J3505" s="30"/>
      <c r="K3505" s="30"/>
      <c r="L3505" s="31"/>
      <c r="M3505" s="31">
        <v>21</v>
      </c>
      <c r="N3505" s="32">
        <f t="array" ref="N3505">INDEX([1]!CCA_Weighting[#Data],MATCH(1,([1]!CCA_Weighting[State]=A3505)*([1]!CCA_Weighting[Zone]=B3505),0),MATCH(2021,VALUE([1]!CCA_Weighting[#Headers]),0))*M3505</f>
        <v>5.6457750791419785E-2</v>
      </c>
      <c r="O3505" s="31">
        <f>'Table 1'!$T$12</f>
        <v>21</v>
      </c>
      <c r="P3505" s="32">
        <f t="array" ref="P3505">INDEX([1]!CCA_Weighting[#Data],MATCH(1,([1]!CCA_Weighting[State]=A3505)*([1]!CCA_Weighting[Zone]=B3505),0),MATCH(2022,VALUE([1]!CCA_Weighting[#Headers]),0))*O3505</f>
        <v>5.6457750791419785E-2</v>
      </c>
      <c r="Q3505" s="31">
        <f>'Table 1'!$U$12</f>
        <v>14</v>
      </c>
      <c r="R3505" s="31">
        <f>'Table 1'!$W$12</f>
        <v>21</v>
      </c>
      <c r="S3505">
        <f t="shared" si="378"/>
        <v>157.5</v>
      </c>
      <c r="T3505">
        <f t="shared" si="379"/>
        <v>105</v>
      </c>
      <c r="U3505">
        <f t="shared" si="380"/>
        <v>105</v>
      </c>
      <c r="V3505">
        <f t="shared" si="381"/>
        <v>70</v>
      </c>
      <c r="W3505" s="28">
        <f t="shared" si="382"/>
        <v>70</v>
      </c>
      <c r="X3505" s="28">
        <f t="shared" si="383"/>
        <v>105</v>
      </c>
      <c r="Y3505">
        <f t="shared" si="384"/>
        <v>105</v>
      </c>
    </row>
    <row r="3506" spans="1:25" ht="14.4" x14ac:dyDescent="0.3">
      <c r="A3506" s="20" t="s">
        <v>22</v>
      </c>
      <c r="B3506" s="21" t="s">
        <v>152</v>
      </c>
      <c r="C3506" s="22" t="s">
        <v>153</v>
      </c>
      <c r="D3506" s="21" t="s">
        <v>35</v>
      </c>
      <c r="E3506" s="21" t="s">
        <v>33</v>
      </c>
      <c r="F3506" s="21" t="s">
        <v>29</v>
      </c>
      <c r="G3506" s="21" t="s">
        <v>28</v>
      </c>
      <c r="H3506" s="29">
        <f>'Table 1'!$Y$13</f>
        <v>33</v>
      </c>
      <c r="I3506" s="30"/>
      <c r="J3506" s="30"/>
      <c r="K3506" s="30"/>
      <c r="L3506" s="31"/>
      <c r="M3506" s="31">
        <v>22</v>
      </c>
      <c r="N3506" s="32">
        <f t="array" ref="N3506">INDEX([1]!CCA_Weighting[#Data],MATCH(1,([1]!CCA_Weighting[State]=A3506)*([1]!CCA_Weighting[Zone]=B3506),0),MATCH(2021,VALUE([1]!CCA_Weighting[#Headers]),0))*M3506</f>
        <v>5.9146215114820724E-2</v>
      </c>
      <c r="O3506" s="31">
        <f>'Table 1'!$T$13</f>
        <v>22</v>
      </c>
      <c r="P3506" s="32">
        <f t="array" ref="P3506">INDEX([1]!CCA_Weighting[#Data],MATCH(1,([1]!CCA_Weighting[State]=A3506)*([1]!CCA_Weighting[Zone]=B3506),0),MATCH(2022,VALUE([1]!CCA_Weighting[#Headers]),0))*O3506</f>
        <v>5.9146215114820724E-2</v>
      </c>
      <c r="Q3506" s="31">
        <f>'Table 1'!$U$13</f>
        <v>14.5</v>
      </c>
      <c r="R3506" s="31">
        <f>'Table 1'!$W$13</f>
        <v>22</v>
      </c>
      <c r="S3506">
        <f t="shared" si="378"/>
        <v>165</v>
      </c>
      <c r="T3506">
        <f t="shared" si="379"/>
        <v>110</v>
      </c>
      <c r="U3506">
        <f t="shared" si="380"/>
        <v>110</v>
      </c>
      <c r="V3506">
        <f t="shared" si="381"/>
        <v>72.5</v>
      </c>
      <c r="W3506" s="28">
        <f t="shared" si="382"/>
        <v>72.5</v>
      </c>
      <c r="X3506" s="28">
        <f t="shared" si="383"/>
        <v>110</v>
      </c>
      <c r="Y3506">
        <f t="shared" si="384"/>
        <v>110</v>
      </c>
    </row>
    <row r="3507" spans="1:25" ht="14.4" x14ac:dyDescent="0.3">
      <c r="A3507" s="23" t="s">
        <v>22</v>
      </c>
      <c r="B3507" s="24" t="s">
        <v>152</v>
      </c>
      <c r="C3507" s="25" t="s">
        <v>153</v>
      </c>
      <c r="D3507" s="24" t="s">
        <v>35</v>
      </c>
      <c r="E3507" s="24" t="s">
        <v>33</v>
      </c>
      <c r="F3507" s="24" t="s">
        <v>30</v>
      </c>
      <c r="G3507" s="24" t="s">
        <v>28</v>
      </c>
      <c r="H3507" s="29">
        <f>'Table 1'!$Y$14</f>
        <v>76</v>
      </c>
      <c r="I3507" s="30"/>
      <c r="J3507" s="30"/>
      <c r="K3507" s="30"/>
      <c r="L3507" s="31"/>
      <c r="M3507" s="31">
        <v>38</v>
      </c>
      <c r="N3507" s="32">
        <f t="array" ref="N3507">INDEX([1]!CCA_Weighting[#Data],MATCH(1,([1]!CCA_Weighting[State]=A3507)*([1]!CCA_Weighting[Zone]=B3507),0),MATCH(2021,VALUE([1]!CCA_Weighting[#Headers]),0))*M3507</f>
        <v>0.1021616442892358</v>
      </c>
      <c r="O3507" s="31">
        <f>'Table 1'!$T$14</f>
        <v>38</v>
      </c>
      <c r="P3507" s="32">
        <f t="array" ref="P3507">INDEX([1]!CCA_Weighting[#Data],MATCH(1,([1]!CCA_Weighting[State]=A3507)*([1]!CCA_Weighting[Zone]=B3507),0),MATCH(2022,VALUE([1]!CCA_Weighting[#Headers]),0))*O3507</f>
        <v>0.1021616442892358</v>
      </c>
      <c r="Q3507" s="31">
        <f>'Table 1'!$U$14</f>
        <v>24.5</v>
      </c>
      <c r="R3507" s="31">
        <f>'Table 1'!$W$14</f>
        <v>38</v>
      </c>
      <c r="S3507">
        <f t="shared" si="378"/>
        <v>380</v>
      </c>
      <c r="T3507">
        <f t="shared" si="379"/>
        <v>190</v>
      </c>
      <c r="U3507">
        <f t="shared" si="380"/>
        <v>190</v>
      </c>
      <c r="V3507">
        <f t="shared" si="381"/>
        <v>122.5</v>
      </c>
      <c r="W3507" s="28">
        <f t="shared" si="382"/>
        <v>122.5</v>
      </c>
      <c r="X3507" s="28">
        <f t="shared" si="383"/>
        <v>190</v>
      </c>
      <c r="Y3507">
        <f t="shared" si="384"/>
        <v>190</v>
      </c>
    </row>
    <row r="3508" spans="1:25" ht="14.4" x14ac:dyDescent="0.3">
      <c r="A3508" s="20" t="s">
        <v>22</v>
      </c>
      <c r="B3508" s="21" t="s">
        <v>152</v>
      </c>
      <c r="C3508" s="22" t="s">
        <v>153</v>
      </c>
      <c r="D3508" s="21" t="s">
        <v>35</v>
      </c>
      <c r="E3508" s="21" t="s">
        <v>34</v>
      </c>
      <c r="F3508" s="21" t="s">
        <v>27</v>
      </c>
      <c r="G3508" s="21" t="s">
        <v>28</v>
      </c>
      <c r="H3508" s="29">
        <f>'Table 1'!$Y$8</f>
        <v>42.75</v>
      </c>
      <c r="I3508" s="30"/>
      <c r="J3508" s="30"/>
      <c r="K3508" s="30"/>
      <c r="L3508" s="31"/>
      <c r="M3508" s="31">
        <v>21</v>
      </c>
      <c r="N3508" s="32">
        <f t="array" ref="N3508">INDEX([1]!CCA_Weighting[#Data],MATCH(1,([1]!CCA_Weighting[State]=A3508)*([1]!CCA_Weighting[Zone]=B3508),0),MATCH(2021,VALUE([1]!CCA_Weighting[#Headers]),0))*M3508</f>
        <v>5.6457750791419785E-2</v>
      </c>
      <c r="O3508" s="31">
        <f>'Table 1'!$T$12</f>
        <v>21</v>
      </c>
      <c r="P3508" s="32">
        <f t="array" ref="P3508">INDEX([1]!CCA_Weighting[#Data],MATCH(1,([1]!CCA_Weighting[State]=A3508)*([1]!CCA_Weighting[Zone]=B3508),0),MATCH(2022,VALUE([1]!CCA_Weighting[#Headers]),0))*O3508</f>
        <v>5.6457750791419785E-2</v>
      </c>
      <c r="Q3508" s="31">
        <f>'Table 1'!$U$12</f>
        <v>14</v>
      </c>
      <c r="R3508" s="31">
        <f>'Table 1'!$W$12</f>
        <v>21</v>
      </c>
      <c r="S3508">
        <f t="shared" si="378"/>
        <v>213.75</v>
      </c>
      <c r="T3508">
        <f t="shared" si="379"/>
        <v>105</v>
      </c>
      <c r="U3508">
        <f t="shared" si="380"/>
        <v>105</v>
      </c>
      <c r="V3508">
        <f t="shared" si="381"/>
        <v>70</v>
      </c>
      <c r="W3508" s="28">
        <f t="shared" si="382"/>
        <v>70</v>
      </c>
      <c r="X3508" s="28">
        <f t="shared" si="383"/>
        <v>105</v>
      </c>
      <c r="Y3508">
        <f t="shared" si="384"/>
        <v>105</v>
      </c>
    </row>
    <row r="3509" spans="1:25" ht="14.4" x14ac:dyDescent="0.3">
      <c r="A3509" s="23" t="s">
        <v>22</v>
      </c>
      <c r="B3509" s="24" t="s">
        <v>152</v>
      </c>
      <c r="C3509" s="25" t="s">
        <v>153</v>
      </c>
      <c r="D3509" s="24" t="s">
        <v>35</v>
      </c>
      <c r="E3509" s="24" t="s">
        <v>34</v>
      </c>
      <c r="F3509" s="24" t="s">
        <v>29</v>
      </c>
      <c r="G3509" s="24" t="s">
        <v>28</v>
      </c>
      <c r="H3509" s="29">
        <f>'Table 1'!$Y$9</f>
        <v>45</v>
      </c>
      <c r="I3509" s="30"/>
      <c r="J3509" s="30"/>
      <c r="K3509" s="30"/>
      <c r="L3509" s="31"/>
      <c r="M3509" s="31">
        <v>22</v>
      </c>
      <c r="N3509" s="32">
        <f t="array" ref="N3509">INDEX([1]!CCA_Weighting[#Data],MATCH(1,([1]!CCA_Weighting[State]=A3509)*([1]!CCA_Weighting[Zone]=B3509),0),MATCH(2021,VALUE([1]!CCA_Weighting[#Headers]),0))*M3509</f>
        <v>5.9146215114820724E-2</v>
      </c>
      <c r="O3509" s="31">
        <f>'Table 1'!$T$13</f>
        <v>22</v>
      </c>
      <c r="P3509" s="32">
        <f t="array" ref="P3509">INDEX([1]!CCA_Weighting[#Data],MATCH(1,([1]!CCA_Weighting[State]=A3509)*([1]!CCA_Weighting[Zone]=B3509),0),MATCH(2022,VALUE([1]!CCA_Weighting[#Headers]),0))*O3509</f>
        <v>5.9146215114820724E-2</v>
      </c>
      <c r="Q3509" s="31">
        <f>'Table 1'!$U$13</f>
        <v>14.5</v>
      </c>
      <c r="R3509" s="31">
        <f>'Table 1'!$W$13</f>
        <v>22</v>
      </c>
      <c r="S3509">
        <f t="shared" si="378"/>
        <v>225</v>
      </c>
      <c r="T3509">
        <f t="shared" si="379"/>
        <v>110</v>
      </c>
      <c r="U3509">
        <f t="shared" si="380"/>
        <v>110</v>
      </c>
      <c r="V3509">
        <f t="shared" si="381"/>
        <v>72.5</v>
      </c>
      <c r="W3509" s="28">
        <f t="shared" si="382"/>
        <v>72.5</v>
      </c>
      <c r="X3509" s="28">
        <f t="shared" si="383"/>
        <v>110</v>
      </c>
      <c r="Y3509">
        <f t="shared" si="384"/>
        <v>110</v>
      </c>
    </row>
    <row r="3510" spans="1:25" ht="14.4" x14ac:dyDescent="0.3">
      <c r="A3510" s="20" t="s">
        <v>22</v>
      </c>
      <c r="B3510" s="21" t="s">
        <v>152</v>
      </c>
      <c r="C3510" s="22" t="s">
        <v>153</v>
      </c>
      <c r="D3510" s="21" t="s">
        <v>35</v>
      </c>
      <c r="E3510" s="21" t="s">
        <v>34</v>
      </c>
      <c r="F3510" s="21" t="s">
        <v>30</v>
      </c>
      <c r="G3510" s="21" t="s">
        <v>28</v>
      </c>
      <c r="H3510" s="29">
        <f>'Table 1'!$Y$10</f>
        <v>76</v>
      </c>
      <c r="I3510" s="30"/>
      <c r="J3510" s="30"/>
      <c r="K3510" s="30"/>
      <c r="L3510" s="31"/>
      <c r="M3510" s="31">
        <v>38</v>
      </c>
      <c r="N3510" s="32">
        <f t="array" ref="N3510">INDEX([1]!CCA_Weighting[#Data],MATCH(1,([1]!CCA_Weighting[State]=A3510)*([1]!CCA_Weighting[Zone]=B3510),0),MATCH(2021,VALUE([1]!CCA_Weighting[#Headers]),0))*M3510</f>
        <v>0.1021616442892358</v>
      </c>
      <c r="O3510" s="31">
        <f>'Table 1'!$T$14</f>
        <v>38</v>
      </c>
      <c r="P3510" s="32">
        <f t="array" ref="P3510">INDEX([1]!CCA_Weighting[#Data],MATCH(1,([1]!CCA_Weighting[State]=A3510)*([1]!CCA_Weighting[Zone]=B3510),0),MATCH(2022,VALUE([1]!CCA_Weighting[#Headers]),0))*O3510</f>
        <v>0.1021616442892358</v>
      </c>
      <c r="Q3510" s="31">
        <f>'Table 1'!$U$14</f>
        <v>24.5</v>
      </c>
      <c r="R3510" s="31">
        <f>'Table 1'!$W$14</f>
        <v>38</v>
      </c>
      <c r="S3510">
        <f t="shared" si="378"/>
        <v>380</v>
      </c>
      <c r="T3510">
        <f t="shared" si="379"/>
        <v>190</v>
      </c>
      <c r="U3510">
        <f t="shared" si="380"/>
        <v>190</v>
      </c>
      <c r="V3510">
        <f t="shared" si="381"/>
        <v>122.5</v>
      </c>
      <c r="W3510" s="28">
        <f t="shared" si="382"/>
        <v>122.5</v>
      </c>
      <c r="X3510" s="28">
        <f t="shared" si="383"/>
        <v>190</v>
      </c>
      <c r="Y3510">
        <f t="shared" si="384"/>
        <v>190</v>
      </c>
    </row>
    <row r="3511" spans="1:25" ht="14.4" x14ac:dyDescent="0.3">
      <c r="A3511" s="23" t="s">
        <v>22</v>
      </c>
      <c r="B3511" s="24" t="s">
        <v>152</v>
      </c>
      <c r="C3511" s="25" t="s">
        <v>153</v>
      </c>
      <c r="D3511" s="24" t="s">
        <v>36</v>
      </c>
      <c r="E3511" s="25" t="s">
        <v>26</v>
      </c>
      <c r="F3511" s="24" t="s">
        <v>27</v>
      </c>
      <c r="G3511" s="24" t="s">
        <v>28</v>
      </c>
      <c r="H3511" s="29">
        <f>'Table 1'!$G$12</f>
        <v>40.5</v>
      </c>
      <c r="I3511" s="30"/>
      <c r="J3511" s="30"/>
      <c r="K3511" s="30"/>
      <c r="L3511" s="31"/>
      <c r="M3511" s="31">
        <v>27</v>
      </c>
      <c r="N3511" s="32">
        <f t="array" ref="N3511">INDEX([1]!CCA_Weighting[#Data],MATCH(1,([1]!CCA_Weighting[State]=A3511)*([1]!CCA_Weighting[Zone]=B3511),0),MATCH(2021,VALUE([1]!CCA_Weighting[#Headers]),0))*M3511</f>
        <v>7.2588536731825443E-2</v>
      </c>
      <c r="O3511" s="31">
        <f>'Table 1'!$B$12</f>
        <v>27</v>
      </c>
      <c r="P3511" s="32">
        <f t="array" ref="P3511">INDEX([1]!CCA_Weighting[#Data],MATCH(1,([1]!CCA_Weighting[State]=A3511)*([1]!CCA_Weighting[Zone]=B3511),0),MATCH(2022,VALUE([1]!CCA_Weighting[#Headers]),0))*O3511</f>
        <v>7.2588536731825443E-2</v>
      </c>
      <c r="Q3511" s="31">
        <f>'Table 1'!$C$12</f>
        <v>18</v>
      </c>
      <c r="R3511" s="31">
        <f>'Table 1'!$E$12</f>
        <v>27</v>
      </c>
      <c r="S3511">
        <f t="shared" si="378"/>
        <v>202.5</v>
      </c>
      <c r="T3511">
        <f t="shared" si="379"/>
        <v>135</v>
      </c>
      <c r="U3511">
        <f t="shared" si="380"/>
        <v>135</v>
      </c>
      <c r="V3511">
        <f t="shared" si="381"/>
        <v>90</v>
      </c>
      <c r="W3511" s="28">
        <f t="shared" si="382"/>
        <v>90</v>
      </c>
      <c r="X3511" s="28">
        <f t="shared" si="383"/>
        <v>135</v>
      </c>
      <c r="Y3511">
        <f t="shared" si="384"/>
        <v>135</v>
      </c>
    </row>
    <row r="3512" spans="1:25" ht="14.4" x14ac:dyDescent="0.3">
      <c r="A3512" s="20" t="s">
        <v>22</v>
      </c>
      <c r="B3512" s="21" t="s">
        <v>152</v>
      </c>
      <c r="C3512" s="22" t="s">
        <v>153</v>
      </c>
      <c r="D3512" s="21" t="s">
        <v>36</v>
      </c>
      <c r="E3512" s="22" t="s">
        <v>26</v>
      </c>
      <c r="F3512" s="21" t="s">
        <v>29</v>
      </c>
      <c r="G3512" s="21" t="s">
        <v>28</v>
      </c>
      <c r="H3512" s="29">
        <f>'Table 1'!$G$13</f>
        <v>43.5</v>
      </c>
      <c r="I3512" s="30"/>
      <c r="J3512" s="30"/>
      <c r="K3512" s="30"/>
      <c r="L3512" s="31"/>
      <c r="M3512" s="31">
        <v>29</v>
      </c>
      <c r="N3512" s="32">
        <f t="array" ref="N3512">INDEX([1]!CCA_Weighting[#Data],MATCH(1,([1]!CCA_Weighting[State]=A3512)*([1]!CCA_Weighting[Zone]=B3512),0),MATCH(2021,VALUE([1]!CCA_Weighting[#Headers]),0))*M3512</f>
        <v>7.7965465378627322E-2</v>
      </c>
      <c r="O3512" s="31">
        <f>'Table 1'!$B$13</f>
        <v>29</v>
      </c>
      <c r="P3512" s="32">
        <f t="array" ref="P3512">INDEX([1]!CCA_Weighting[#Data],MATCH(1,([1]!CCA_Weighting[State]=A3512)*([1]!CCA_Weighting[Zone]=B3512),0),MATCH(2022,VALUE([1]!CCA_Weighting[#Headers]),0))*O3512</f>
        <v>7.7965465378627322E-2</v>
      </c>
      <c r="Q3512" s="31">
        <f>'Table 1'!$C$13</f>
        <v>19</v>
      </c>
      <c r="R3512" s="31">
        <f>'Table 1'!$E$13</f>
        <v>29</v>
      </c>
      <c r="S3512">
        <f t="shared" si="378"/>
        <v>217.5</v>
      </c>
      <c r="T3512">
        <f t="shared" si="379"/>
        <v>145</v>
      </c>
      <c r="U3512">
        <f t="shared" si="380"/>
        <v>145</v>
      </c>
      <c r="V3512">
        <f t="shared" si="381"/>
        <v>95</v>
      </c>
      <c r="W3512" s="28">
        <f t="shared" si="382"/>
        <v>95</v>
      </c>
      <c r="X3512" s="28">
        <f t="shared" si="383"/>
        <v>145</v>
      </c>
      <c r="Y3512">
        <f t="shared" si="384"/>
        <v>145</v>
      </c>
    </row>
    <row r="3513" spans="1:25" ht="14.4" x14ac:dyDescent="0.3">
      <c r="A3513" s="23" t="s">
        <v>22</v>
      </c>
      <c r="B3513" s="24" t="s">
        <v>152</v>
      </c>
      <c r="C3513" s="25" t="s">
        <v>153</v>
      </c>
      <c r="D3513" s="24" t="s">
        <v>36</v>
      </c>
      <c r="E3513" s="25" t="s">
        <v>26</v>
      </c>
      <c r="F3513" s="24" t="s">
        <v>30</v>
      </c>
      <c r="G3513" s="24" t="s">
        <v>28</v>
      </c>
      <c r="H3513" s="29">
        <f>'Table 1'!$G$14</f>
        <v>110</v>
      </c>
      <c r="I3513" s="30"/>
      <c r="J3513" s="30"/>
      <c r="K3513" s="30"/>
      <c r="L3513" s="31"/>
      <c r="M3513" s="31">
        <v>55</v>
      </c>
      <c r="N3513" s="32">
        <f t="array" ref="N3513">INDEX([1]!CCA_Weighting[#Data],MATCH(1,([1]!CCA_Weighting[State]=A3513)*([1]!CCA_Weighting[Zone]=B3513),0),MATCH(2021,VALUE([1]!CCA_Weighting[#Headers]),0))*M3513</f>
        <v>0.1478655377870518</v>
      </c>
      <c r="O3513" s="31">
        <f>'Table 1'!$B$14</f>
        <v>55</v>
      </c>
      <c r="P3513" s="32">
        <f t="array" ref="P3513">INDEX([1]!CCA_Weighting[#Data],MATCH(1,([1]!CCA_Weighting[State]=A3513)*([1]!CCA_Weighting[Zone]=B3513),0),MATCH(2022,VALUE([1]!CCA_Weighting[#Headers]),0))*O3513</f>
        <v>0.1478655377870518</v>
      </c>
      <c r="Q3513" s="31">
        <f>'Table 1'!$C$14</f>
        <v>36</v>
      </c>
      <c r="R3513" s="31">
        <f>'Table 1'!$E$14</f>
        <v>55</v>
      </c>
      <c r="S3513">
        <f t="shared" si="378"/>
        <v>550</v>
      </c>
      <c r="T3513">
        <f t="shared" si="379"/>
        <v>275</v>
      </c>
      <c r="U3513">
        <f t="shared" si="380"/>
        <v>275</v>
      </c>
      <c r="V3513">
        <f t="shared" si="381"/>
        <v>180</v>
      </c>
      <c r="W3513" s="28">
        <f t="shared" si="382"/>
        <v>180</v>
      </c>
      <c r="X3513" s="28">
        <f t="shared" si="383"/>
        <v>275</v>
      </c>
      <c r="Y3513">
        <f t="shared" si="384"/>
        <v>275</v>
      </c>
    </row>
    <row r="3514" spans="1:25" ht="14.4" x14ac:dyDescent="0.3">
      <c r="A3514" s="20" t="s">
        <v>22</v>
      </c>
      <c r="B3514" s="21" t="s">
        <v>152</v>
      </c>
      <c r="C3514" s="22" t="s">
        <v>153</v>
      </c>
      <c r="D3514" s="21" t="s">
        <v>36</v>
      </c>
      <c r="E3514" s="21" t="s">
        <v>31</v>
      </c>
      <c r="F3514" s="21" t="s">
        <v>27</v>
      </c>
      <c r="G3514" s="21" t="s">
        <v>28</v>
      </c>
      <c r="H3514" s="29">
        <f>'Table 1'!$M$12</f>
        <v>37.5</v>
      </c>
      <c r="I3514" s="30"/>
      <c r="J3514" s="30"/>
      <c r="K3514" s="30"/>
      <c r="L3514" s="31"/>
      <c r="M3514" s="31">
        <v>25</v>
      </c>
      <c r="N3514" s="32">
        <f t="array" ref="N3514">INDEX([1]!CCA_Weighting[#Data],MATCH(1,([1]!CCA_Weighting[State]=A3514)*([1]!CCA_Weighting[Zone]=B3514),0),MATCH(2021,VALUE([1]!CCA_Weighting[#Headers]),0))*M3514</f>
        <v>6.721160808502355E-2</v>
      </c>
      <c r="O3514" s="31">
        <f>'Table 1'!$H$12</f>
        <v>25</v>
      </c>
      <c r="P3514" s="32">
        <f t="array" ref="P3514">INDEX([1]!CCA_Weighting[#Data],MATCH(1,([1]!CCA_Weighting[State]=A3514)*([1]!CCA_Weighting[Zone]=B3514),0),MATCH(2022,VALUE([1]!CCA_Weighting[#Headers]),0))*O3514</f>
        <v>6.721160808502355E-2</v>
      </c>
      <c r="Q3514" s="31">
        <f>'Table 1'!$I$12</f>
        <v>16</v>
      </c>
      <c r="R3514" s="31">
        <f>'Table 1'!$K$12</f>
        <v>25</v>
      </c>
      <c r="S3514">
        <f t="shared" si="378"/>
        <v>187.5</v>
      </c>
      <c r="T3514">
        <f t="shared" si="379"/>
        <v>125</v>
      </c>
      <c r="U3514">
        <f t="shared" si="380"/>
        <v>125</v>
      </c>
      <c r="V3514">
        <f t="shared" si="381"/>
        <v>80</v>
      </c>
      <c r="W3514" s="28">
        <f t="shared" si="382"/>
        <v>80</v>
      </c>
      <c r="X3514" s="28">
        <f t="shared" si="383"/>
        <v>125</v>
      </c>
      <c r="Y3514">
        <f t="shared" si="384"/>
        <v>125</v>
      </c>
    </row>
    <row r="3515" spans="1:25" ht="14.4" x14ac:dyDescent="0.3">
      <c r="A3515" s="23" t="s">
        <v>22</v>
      </c>
      <c r="B3515" s="24" t="s">
        <v>152</v>
      </c>
      <c r="C3515" s="25" t="s">
        <v>153</v>
      </c>
      <c r="D3515" s="24" t="s">
        <v>36</v>
      </c>
      <c r="E3515" s="24" t="s">
        <v>31</v>
      </c>
      <c r="F3515" s="24" t="s">
        <v>29</v>
      </c>
      <c r="G3515" s="24" t="s">
        <v>28</v>
      </c>
      <c r="H3515" s="29">
        <f>'Table 1'!$M$13</f>
        <v>39.75</v>
      </c>
      <c r="I3515" s="30"/>
      <c r="J3515" s="30"/>
      <c r="K3515" s="30"/>
      <c r="L3515" s="31"/>
      <c r="M3515" s="31">
        <v>26.5</v>
      </c>
      <c r="N3515" s="32">
        <f t="array" ref="N3515">INDEX([1]!CCA_Weighting[#Data],MATCH(1,([1]!CCA_Weighting[State]=A3515)*([1]!CCA_Weighting[Zone]=B3515),0),MATCH(2021,VALUE([1]!CCA_Weighting[#Headers]),0))*M3515</f>
        <v>7.1244304570124969E-2</v>
      </c>
      <c r="O3515" s="31">
        <f>'Table 1'!$H$13</f>
        <v>26.5</v>
      </c>
      <c r="P3515" s="32">
        <f t="array" ref="P3515">INDEX([1]!CCA_Weighting[#Data],MATCH(1,([1]!CCA_Weighting[State]=A3515)*([1]!CCA_Weighting[Zone]=B3515),0),MATCH(2022,VALUE([1]!CCA_Weighting[#Headers]),0))*O3515</f>
        <v>7.1244304570124969E-2</v>
      </c>
      <c r="Q3515" s="31">
        <f>'Table 1'!$I$13</f>
        <v>17</v>
      </c>
      <c r="R3515" s="31">
        <f>'Table 1'!$K$13</f>
        <v>26.5</v>
      </c>
      <c r="S3515">
        <f t="shared" si="378"/>
        <v>198.75</v>
      </c>
      <c r="T3515">
        <f t="shared" si="379"/>
        <v>132.5</v>
      </c>
      <c r="U3515">
        <f t="shared" si="380"/>
        <v>132.5</v>
      </c>
      <c r="V3515">
        <f t="shared" si="381"/>
        <v>85</v>
      </c>
      <c r="W3515" s="28">
        <f t="shared" si="382"/>
        <v>85</v>
      </c>
      <c r="X3515" s="28">
        <f t="shared" si="383"/>
        <v>132.5</v>
      </c>
      <c r="Y3515">
        <f t="shared" si="384"/>
        <v>132.5</v>
      </c>
    </row>
    <row r="3516" spans="1:25" ht="14.4" x14ac:dyDescent="0.3">
      <c r="A3516" s="20" t="s">
        <v>22</v>
      </c>
      <c r="B3516" s="21" t="s">
        <v>152</v>
      </c>
      <c r="C3516" s="22" t="s">
        <v>153</v>
      </c>
      <c r="D3516" s="21" t="s">
        <v>36</v>
      </c>
      <c r="E3516" s="21" t="s">
        <v>31</v>
      </c>
      <c r="F3516" s="21" t="s">
        <v>30</v>
      </c>
      <c r="G3516" s="21" t="s">
        <v>28</v>
      </c>
      <c r="H3516" s="29">
        <f>'Table 1'!$M$14</f>
        <v>100</v>
      </c>
      <c r="I3516" s="30"/>
      <c r="J3516" s="30"/>
      <c r="K3516" s="30"/>
      <c r="L3516" s="31"/>
      <c r="M3516" s="31">
        <v>50</v>
      </c>
      <c r="N3516" s="32">
        <f t="array" ref="N3516">INDEX([1]!CCA_Weighting[#Data],MATCH(1,([1]!CCA_Weighting[State]=A3516)*([1]!CCA_Weighting[Zone]=B3516),0),MATCH(2021,VALUE([1]!CCA_Weighting[#Headers]),0))*M3516</f>
        <v>0.1344232161700471</v>
      </c>
      <c r="O3516" s="31">
        <f>'Table 1'!$H$14</f>
        <v>50</v>
      </c>
      <c r="P3516" s="32">
        <f t="array" ref="P3516">INDEX([1]!CCA_Weighting[#Data],MATCH(1,([1]!CCA_Weighting[State]=A3516)*([1]!CCA_Weighting[Zone]=B3516),0),MATCH(2022,VALUE([1]!CCA_Weighting[#Headers]),0))*O3516</f>
        <v>0.1344232161700471</v>
      </c>
      <c r="Q3516" s="31">
        <f>'Table 1'!$I$14</f>
        <v>32.5</v>
      </c>
      <c r="R3516" s="31">
        <f>'Table 1'!$K$14</f>
        <v>50</v>
      </c>
      <c r="S3516">
        <f t="shared" si="378"/>
        <v>500</v>
      </c>
      <c r="T3516">
        <f t="shared" si="379"/>
        <v>250</v>
      </c>
      <c r="U3516">
        <f t="shared" si="380"/>
        <v>250</v>
      </c>
      <c r="V3516">
        <f t="shared" si="381"/>
        <v>162.5</v>
      </c>
      <c r="W3516" s="28">
        <f t="shared" si="382"/>
        <v>162.5</v>
      </c>
      <c r="X3516" s="28">
        <f t="shared" si="383"/>
        <v>250</v>
      </c>
      <c r="Y3516">
        <f t="shared" si="384"/>
        <v>250</v>
      </c>
    </row>
    <row r="3517" spans="1:25" ht="14.4" x14ac:dyDescent="0.3">
      <c r="A3517" s="23" t="s">
        <v>22</v>
      </c>
      <c r="B3517" s="24" t="s">
        <v>152</v>
      </c>
      <c r="C3517" s="25" t="s">
        <v>153</v>
      </c>
      <c r="D3517" s="24" t="s">
        <v>36</v>
      </c>
      <c r="E3517" s="24" t="s">
        <v>32</v>
      </c>
      <c r="F3517" s="24" t="s">
        <v>27</v>
      </c>
      <c r="G3517" s="24" t="s">
        <v>28</v>
      </c>
      <c r="H3517" s="29">
        <f>'Table 1'!$S$12</f>
        <v>35.25</v>
      </c>
      <c r="I3517" s="30"/>
      <c r="J3517" s="30"/>
      <c r="K3517" s="30"/>
      <c r="L3517" s="31"/>
      <c r="M3517" s="31">
        <v>23.5</v>
      </c>
      <c r="N3517" s="32">
        <f t="array" ref="N3517">INDEX([1]!CCA_Weighting[#Data],MATCH(1,([1]!CCA_Weighting[State]=A3517)*([1]!CCA_Weighting[Zone]=B3517),0),MATCH(2021,VALUE([1]!CCA_Weighting[#Headers]),0))*M3517</f>
        <v>6.3178911599922144E-2</v>
      </c>
      <c r="O3517" s="31">
        <f>'Table 1'!$N$8</f>
        <v>30</v>
      </c>
      <c r="P3517" s="32">
        <f t="array" ref="P3517">INDEX([1]!CCA_Weighting[#Data],MATCH(1,([1]!CCA_Weighting[State]=A3517)*([1]!CCA_Weighting[Zone]=B3517),0),MATCH(2022,VALUE([1]!CCA_Weighting[#Headers]),0))*O3517</f>
        <v>8.0653929702028268E-2</v>
      </c>
      <c r="Q3517" s="31">
        <f>'Table 1'!$O$8</f>
        <v>19.5</v>
      </c>
      <c r="R3517" s="31">
        <f>'Table 1'!$Q$8</f>
        <v>30</v>
      </c>
      <c r="S3517">
        <f t="shared" si="378"/>
        <v>176.25</v>
      </c>
      <c r="T3517">
        <f t="shared" si="379"/>
        <v>117.5</v>
      </c>
      <c r="U3517">
        <f t="shared" si="380"/>
        <v>150</v>
      </c>
      <c r="V3517">
        <f t="shared" si="381"/>
        <v>97.5</v>
      </c>
      <c r="W3517" s="28">
        <f t="shared" si="382"/>
        <v>76.375</v>
      </c>
      <c r="X3517" s="28">
        <f t="shared" si="383"/>
        <v>150</v>
      </c>
      <c r="Y3517">
        <f t="shared" si="384"/>
        <v>150</v>
      </c>
    </row>
    <row r="3518" spans="1:25" ht="14.4" x14ac:dyDescent="0.3">
      <c r="A3518" s="20" t="s">
        <v>22</v>
      </c>
      <c r="B3518" s="21" t="s">
        <v>152</v>
      </c>
      <c r="C3518" s="22" t="s">
        <v>153</v>
      </c>
      <c r="D3518" s="21" t="s">
        <v>36</v>
      </c>
      <c r="E3518" s="21" t="s">
        <v>32</v>
      </c>
      <c r="F3518" s="21" t="s">
        <v>29</v>
      </c>
      <c r="G3518" s="21" t="s">
        <v>28</v>
      </c>
      <c r="H3518" s="29">
        <f>'Table 1'!$S$13</f>
        <v>36.75</v>
      </c>
      <c r="I3518" s="30"/>
      <c r="J3518" s="30"/>
      <c r="K3518" s="30"/>
      <c r="L3518" s="31"/>
      <c r="M3518" s="31">
        <v>24.5</v>
      </c>
      <c r="N3518" s="32">
        <f t="array" ref="N3518">INDEX([1]!CCA_Weighting[#Data],MATCH(1,([1]!CCA_Weighting[State]=A3518)*([1]!CCA_Weighting[Zone]=B3518),0),MATCH(2021,VALUE([1]!CCA_Weighting[#Headers]),0))*M3518</f>
        <v>6.5867375923323077E-2</v>
      </c>
      <c r="O3518" s="31">
        <f>'Table 1'!$N$9</f>
        <v>32</v>
      </c>
      <c r="P3518" s="32">
        <f t="array" ref="P3518">INDEX([1]!CCA_Weighting[#Data],MATCH(1,([1]!CCA_Weighting[State]=A3518)*([1]!CCA_Weighting[Zone]=B3518),0),MATCH(2022,VALUE([1]!CCA_Weighting[#Headers]),0))*O3518</f>
        <v>8.6030858348830147E-2</v>
      </c>
      <c r="Q3518" s="31">
        <f>'Table 1'!$O$9</f>
        <v>21</v>
      </c>
      <c r="R3518" s="31">
        <f>'Table 1'!$Q$9</f>
        <v>32</v>
      </c>
      <c r="S3518">
        <f t="shared" si="378"/>
        <v>183.75</v>
      </c>
      <c r="T3518">
        <f t="shared" si="379"/>
        <v>122.5</v>
      </c>
      <c r="U3518">
        <f t="shared" si="380"/>
        <v>160</v>
      </c>
      <c r="V3518">
        <f t="shared" si="381"/>
        <v>105</v>
      </c>
      <c r="W3518" s="28">
        <f t="shared" si="382"/>
        <v>80.390625</v>
      </c>
      <c r="X3518" s="28">
        <f t="shared" si="383"/>
        <v>160</v>
      </c>
      <c r="Y3518">
        <f t="shared" si="384"/>
        <v>160</v>
      </c>
    </row>
    <row r="3519" spans="1:25" ht="14.4" x14ac:dyDescent="0.3">
      <c r="A3519" s="23" t="s">
        <v>22</v>
      </c>
      <c r="B3519" s="24" t="s">
        <v>152</v>
      </c>
      <c r="C3519" s="25" t="s">
        <v>153</v>
      </c>
      <c r="D3519" s="24" t="s">
        <v>36</v>
      </c>
      <c r="E3519" s="24" t="s">
        <v>32</v>
      </c>
      <c r="F3519" s="24" t="s">
        <v>30</v>
      </c>
      <c r="G3519" s="24" t="s">
        <v>28</v>
      </c>
      <c r="H3519" s="29">
        <f>'Table 1'!$S$14</f>
        <v>80</v>
      </c>
      <c r="I3519" s="30"/>
      <c r="J3519" s="30"/>
      <c r="K3519" s="30"/>
      <c r="L3519" s="31"/>
      <c r="M3519" s="31">
        <v>40</v>
      </c>
      <c r="N3519" s="32">
        <f t="array" ref="N3519">INDEX([1]!CCA_Weighting[#Data],MATCH(1,([1]!CCA_Weighting[State]=A3519)*([1]!CCA_Weighting[Zone]=B3519),0),MATCH(2021,VALUE([1]!CCA_Weighting[#Headers]),0))*M3519</f>
        <v>0.10753857293603769</v>
      </c>
      <c r="O3519" s="31">
        <f>'Table 1'!$N$10</f>
        <v>40</v>
      </c>
      <c r="P3519" s="32">
        <f t="array" ref="P3519">INDEX([1]!CCA_Weighting[#Data],MATCH(1,([1]!CCA_Weighting[State]=A3519)*([1]!CCA_Weighting[Zone]=B3519),0),MATCH(2022,VALUE([1]!CCA_Weighting[#Headers]),0))*O3519</f>
        <v>0.10753857293603769</v>
      </c>
      <c r="Q3519" s="31">
        <f>'Table 1'!$O$10</f>
        <v>26</v>
      </c>
      <c r="R3519" s="31">
        <f>'Table 1'!$Q$10</f>
        <v>40</v>
      </c>
      <c r="S3519">
        <f t="shared" si="378"/>
        <v>400</v>
      </c>
      <c r="T3519">
        <f t="shared" si="379"/>
        <v>200</v>
      </c>
      <c r="U3519">
        <f t="shared" si="380"/>
        <v>200</v>
      </c>
      <c r="V3519">
        <f t="shared" si="381"/>
        <v>130</v>
      </c>
      <c r="W3519" s="28">
        <f t="shared" si="382"/>
        <v>130</v>
      </c>
      <c r="X3519" s="28">
        <f t="shared" si="383"/>
        <v>200</v>
      </c>
      <c r="Y3519">
        <f t="shared" si="384"/>
        <v>200</v>
      </c>
    </row>
    <row r="3520" spans="1:25" ht="14.4" x14ac:dyDescent="0.3">
      <c r="A3520" s="20" t="s">
        <v>22</v>
      </c>
      <c r="B3520" s="21" t="s">
        <v>152</v>
      </c>
      <c r="C3520" s="22" t="s">
        <v>153</v>
      </c>
      <c r="D3520" s="21" t="s">
        <v>36</v>
      </c>
      <c r="E3520" s="21" t="s">
        <v>33</v>
      </c>
      <c r="F3520" s="21" t="s">
        <v>27</v>
      </c>
      <c r="G3520" s="21" t="s">
        <v>28</v>
      </c>
      <c r="H3520" s="29">
        <f>'Table 1'!$Y$12</f>
        <v>31.5</v>
      </c>
      <c r="I3520" s="30"/>
      <c r="J3520" s="30"/>
      <c r="K3520" s="30"/>
      <c r="L3520" s="31"/>
      <c r="M3520" s="31">
        <v>21</v>
      </c>
      <c r="N3520" s="32">
        <f t="array" ref="N3520">INDEX([1]!CCA_Weighting[#Data],MATCH(1,([1]!CCA_Weighting[State]=A3520)*([1]!CCA_Weighting[Zone]=B3520),0),MATCH(2021,VALUE([1]!CCA_Weighting[#Headers]),0))*M3520</f>
        <v>5.6457750791419785E-2</v>
      </c>
      <c r="O3520" s="31">
        <f>'Table 1'!$T$12</f>
        <v>21</v>
      </c>
      <c r="P3520" s="32">
        <f t="array" ref="P3520">INDEX([1]!CCA_Weighting[#Data],MATCH(1,([1]!CCA_Weighting[State]=A3520)*([1]!CCA_Weighting[Zone]=B3520),0),MATCH(2022,VALUE([1]!CCA_Weighting[#Headers]),0))*O3520</f>
        <v>5.6457750791419785E-2</v>
      </c>
      <c r="Q3520" s="31">
        <f>'Table 1'!$U$12</f>
        <v>14</v>
      </c>
      <c r="R3520" s="31">
        <f>'Table 1'!$W$12</f>
        <v>21</v>
      </c>
      <c r="S3520">
        <f t="shared" si="378"/>
        <v>157.5</v>
      </c>
      <c r="T3520">
        <f t="shared" si="379"/>
        <v>105</v>
      </c>
      <c r="U3520">
        <f t="shared" si="380"/>
        <v>105</v>
      </c>
      <c r="V3520">
        <f t="shared" si="381"/>
        <v>70</v>
      </c>
      <c r="W3520" s="28">
        <f t="shared" si="382"/>
        <v>70</v>
      </c>
      <c r="X3520" s="28">
        <f t="shared" si="383"/>
        <v>105</v>
      </c>
      <c r="Y3520">
        <f t="shared" si="384"/>
        <v>105</v>
      </c>
    </row>
    <row r="3521" spans="1:25" ht="14.4" x14ac:dyDescent="0.3">
      <c r="A3521" s="23" t="s">
        <v>22</v>
      </c>
      <c r="B3521" s="24" t="s">
        <v>152</v>
      </c>
      <c r="C3521" s="25" t="s">
        <v>153</v>
      </c>
      <c r="D3521" s="24" t="s">
        <v>36</v>
      </c>
      <c r="E3521" s="24" t="s">
        <v>33</v>
      </c>
      <c r="F3521" s="24" t="s">
        <v>29</v>
      </c>
      <c r="G3521" s="24" t="s">
        <v>28</v>
      </c>
      <c r="H3521" s="29">
        <f>'Table 1'!$Y$13</f>
        <v>33</v>
      </c>
      <c r="I3521" s="30"/>
      <c r="J3521" s="30"/>
      <c r="K3521" s="30"/>
      <c r="L3521" s="31"/>
      <c r="M3521" s="31">
        <v>22</v>
      </c>
      <c r="N3521" s="32">
        <f t="array" ref="N3521">INDEX([1]!CCA_Weighting[#Data],MATCH(1,([1]!CCA_Weighting[State]=A3521)*([1]!CCA_Weighting[Zone]=B3521),0),MATCH(2021,VALUE([1]!CCA_Weighting[#Headers]),0))*M3521</f>
        <v>5.9146215114820724E-2</v>
      </c>
      <c r="O3521" s="31">
        <f>'Table 1'!$T$13</f>
        <v>22</v>
      </c>
      <c r="P3521" s="32">
        <f t="array" ref="P3521">INDEX([1]!CCA_Weighting[#Data],MATCH(1,([1]!CCA_Weighting[State]=A3521)*([1]!CCA_Weighting[Zone]=B3521),0),MATCH(2022,VALUE([1]!CCA_Weighting[#Headers]),0))*O3521</f>
        <v>5.9146215114820724E-2</v>
      </c>
      <c r="Q3521" s="31">
        <f>'Table 1'!$U$13</f>
        <v>14.5</v>
      </c>
      <c r="R3521" s="31">
        <f>'Table 1'!$W$13</f>
        <v>22</v>
      </c>
      <c r="S3521">
        <f t="shared" si="378"/>
        <v>165</v>
      </c>
      <c r="T3521">
        <f t="shared" si="379"/>
        <v>110</v>
      </c>
      <c r="U3521">
        <f t="shared" si="380"/>
        <v>110</v>
      </c>
      <c r="V3521">
        <f t="shared" si="381"/>
        <v>72.5</v>
      </c>
      <c r="W3521" s="28">
        <f t="shared" si="382"/>
        <v>72.5</v>
      </c>
      <c r="X3521" s="28">
        <f t="shared" si="383"/>
        <v>110</v>
      </c>
      <c r="Y3521">
        <f t="shared" si="384"/>
        <v>110</v>
      </c>
    </row>
    <row r="3522" spans="1:25" ht="14.4" x14ac:dyDescent="0.3">
      <c r="A3522" s="20" t="s">
        <v>22</v>
      </c>
      <c r="B3522" s="21" t="s">
        <v>152</v>
      </c>
      <c r="C3522" s="22" t="s">
        <v>153</v>
      </c>
      <c r="D3522" s="21" t="s">
        <v>36</v>
      </c>
      <c r="E3522" s="21" t="s">
        <v>33</v>
      </c>
      <c r="F3522" s="21" t="s">
        <v>30</v>
      </c>
      <c r="G3522" s="21" t="s">
        <v>28</v>
      </c>
      <c r="H3522" s="29">
        <f>'Table 1'!$Y$14</f>
        <v>76</v>
      </c>
      <c r="I3522" s="30"/>
      <c r="J3522" s="30"/>
      <c r="K3522" s="30"/>
      <c r="L3522" s="31"/>
      <c r="M3522" s="31">
        <v>38</v>
      </c>
      <c r="N3522" s="32">
        <f t="array" ref="N3522">INDEX([1]!CCA_Weighting[#Data],MATCH(1,([1]!CCA_Weighting[State]=A3522)*([1]!CCA_Weighting[Zone]=B3522),0),MATCH(2021,VALUE([1]!CCA_Weighting[#Headers]),0))*M3522</f>
        <v>0.1021616442892358</v>
      </c>
      <c r="O3522" s="31">
        <f>'Table 1'!$T$14</f>
        <v>38</v>
      </c>
      <c r="P3522" s="32">
        <f t="array" ref="P3522">INDEX([1]!CCA_Weighting[#Data],MATCH(1,([1]!CCA_Weighting[State]=A3522)*([1]!CCA_Weighting[Zone]=B3522),0),MATCH(2022,VALUE([1]!CCA_Weighting[#Headers]),0))*O3522</f>
        <v>0.1021616442892358</v>
      </c>
      <c r="Q3522" s="31">
        <f>'Table 1'!$U$14</f>
        <v>24.5</v>
      </c>
      <c r="R3522" s="31">
        <f>'Table 1'!$W$14</f>
        <v>38</v>
      </c>
      <c r="S3522">
        <f t="shared" si="378"/>
        <v>380</v>
      </c>
      <c r="T3522">
        <f t="shared" si="379"/>
        <v>190</v>
      </c>
      <c r="U3522">
        <f t="shared" si="380"/>
        <v>190</v>
      </c>
      <c r="V3522">
        <f t="shared" si="381"/>
        <v>122.5</v>
      </c>
      <c r="W3522" s="28">
        <f t="shared" si="382"/>
        <v>122.5</v>
      </c>
      <c r="X3522" s="28">
        <f t="shared" si="383"/>
        <v>190</v>
      </c>
      <c r="Y3522">
        <f t="shared" si="384"/>
        <v>190</v>
      </c>
    </row>
    <row r="3523" spans="1:25" ht="14.4" x14ac:dyDescent="0.3">
      <c r="A3523" s="23" t="s">
        <v>22</v>
      </c>
      <c r="B3523" s="24" t="s">
        <v>152</v>
      </c>
      <c r="C3523" s="25" t="s">
        <v>153</v>
      </c>
      <c r="D3523" s="24" t="s">
        <v>36</v>
      </c>
      <c r="E3523" s="24" t="s">
        <v>34</v>
      </c>
      <c r="F3523" s="24" t="s">
        <v>27</v>
      </c>
      <c r="G3523" s="24" t="s">
        <v>28</v>
      </c>
      <c r="H3523" s="29">
        <f>'Table 1'!$Y$8</f>
        <v>42.75</v>
      </c>
      <c r="I3523" s="30"/>
      <c r="J3523" s="30"/>
      <c r="K3523" s="30"/>
      <c r="L3523" s="31"/>
      <c r="M3523" s="31">
        <v>21</v>
      </c>
      <c r="N3523" s="32">
        <f t="array" ref="N3523">INDEX([1]!CCA_Weighting[#Data],MATCH(1,([1]!CCA_Weighting[State]=A3523)*([1]!CCA_Weighting[Zone]=B3523),0),MATCH(2021,VALUE([1]!CCA_Weighting[#Headers]),0))*M3523</f>
        <v>5.6457750791419785E-2</v>
      </c>
      <c r="O3523" s="31">
        <f>'Table 1'!$T$12</f>
        <v>21</v>
      </c>
      <c r="P3523" s="32">
        <f t="array" ref="P3523">INDEX([1]!CCA_Weighting[#Data],MATCH(1,([1]!CCA_Weighting[State]=A3523)*([1]!CCA_Weighting[Zone]=B3523),0),MATCH(2022,VALUE([1]!CCA_Weighting[#Headers]),0))*O3523</f>
        <v>5.6457750791419785E-2</v>
      </c>
      <c r="Q3523" s="31">
        <f>'Table 1'!$U$12</f>
        <v>14</v>
      </c>
      <c r="R3523" s="31">
        <f>'Table 1'!$W$12</f>
        <v>21</v>
      </c>
      <c r="S3523">
        <f t="shared" ref="S3523:S3586" si="385">H3523*5</f>
        <v>213.75</v>
      </c>
      <c r="T3523">
        <f t="shared" ref="T3523:T3586" si="386">M3523*5</f>
        <v>105</v>
      </c>
      <c r="U3523">
        <f t="shared" ref="U3523:U3586" si="387">O3523*5</f>
        <v>105</v>
      </c>
      <c r="V3523">
        <f t="shared" ref="V3523:V3586" si="388">Q3523*5</f>
        <v>70</v>
      </c>
      <c r="W3523" s="28">
        <f t="shared" ref="W3523:W3586" si="389">(Q3523/O3523)*T3523</f>
        <v>70</v>
      </c>
      <c r="X3523" s="28">
        <f t="shared" ref="X3523:X3586" si="390">R3523*5</f>
        <v>105</v>
      </c>
      <c r="Y3523">
        <f t="shared" ref="Y3523:Y3586" si="391">R3523*5</f>
        <v>105</v>
      </c>
    </row>
    <row r="3524" spans="1:25" ht="14.4" x14ac:dyDescent="0.3">
      <c r="A3524" s="20" t="s">
        <v>22</v>
      </c>
      <c r="B3524" s="21" t="s">
        <v>152</v>
      </c>
      <c r="C3524" s="22" t="s">
        <v>153</v>
      </c>
      <c r="D3524" s="21" t="s">
        <v>36</v>
      </c>
      <c r="E3524" s="21" t="s">
        <v>34</v>
      </c>
      <c r="F3524" s="21" t="s">
        <v>29</v>
      </c>
      <c r="G3524" s="21" t="s">
        <v>28</v>
      </c>
      <c r="H3524" s="29">
        <f>'Table 1'!$Y$9</f>
        <v>45</v>
      </c>
      <c r="I3524" s="30"/>
      <c r="J3524" s="30"/>
      <c r="K3524" s="30"/>
      <c r="L3524" s="31"/>
      <c r="M3524" s="31">
        <v>22</v>
      </c>
      <c r="N3524" s="32">
        <f t="array" ref="N3524">INDEX([1]!CCA_Weighting[#Data],MATCH(1,([1]!CCA_Weighting[State]=A3524)*([1]!CCA_Weighting[Zone]=B3524),0),MATCH(2021,VALUE([1]!CCA_Weighting[#Headers]),0))*M3524</f>
        <v>5.9146215114820724E-2</v>
      </c>
      <c r="O3524" s="31">
        <f>'Table 1'!$T$13</f>
        <v>22</v>
      </c>
      <c r="P3524" s="32">
        <f t="array" ref="P3524">INDEX([1]!CCA_Weighting[#Data],MATCH(1,([1]!CCA_Weighting[State]=A3524)*([1]!CCA_Weighting[Zone]=B3524),0),MATCH(2022,VALUE([1]!CCA_Weighting[#Headers]),0))*O3524</f>
        <v>5.9146215114820724E-2</v>
      </c>
      <c r="Q3524" s="31">
        <f>'Table 1'!$U$13</f>
        <v>14.5</v>
      </c>
      <c r="R3524" s="31">
        <f>'Table 1'!$W$13</f>
        <v>22</v>
      </c>
      <c r="S3524">
        <f t="shared" si="385"/>
        <v>225</v>
      </c>
      <c r="T3524">
        <f t="shared" si="386"/>
        <v>110</v>
      </c>
      <c r="U3524">
        <f t="shared" si="387"/>
        <v>110</v>
      </c>
      <c r="V3524">
        <f t="shared" si="388"/>
        <v>72.5</v>
      </c>
      <c r="W3524" s="28">
        <f t="shared" si="389"/>
        <v>72.5</v>
      </c>
      <c r="X3524" s="28">
        <f t="shared" si="390"/>
        <v>110</v>
      </c>
      <c r="Y3524">
        <f t="shared" si="391"/>
        <v>110</v>
      </c>
    </row>
    <row r="3525" spans="1:25" ht="14.4" x14ac:dyDescent="0.3">
      <c r="A3525" s="23" t="s">
        <v>22</v>
      </c>
      <c r="B3525" s="24" t="s">
        <v>152</v>
      </c>
      <c r="C3525" s="25" t="s">
        <v>153</v>
      </c>
      <c r="D3525" s="24" t="s">
        <v>36</v>
      </c>
      <c r="E3525" s="24" t="s">
        <v>34</v>
      </c>
      <c r="F3525" s="24" t="s">
        <v>30</v>
      </c>
      <c r="G3525" s="24" t="s">
        <v>28</v>
      </c>
      <c r="H3525" s="29">
        <f>'Table 1'!$Y$10</f>
        <v>76</v>
      </c>
      <c r="I3525" s="30"/>
      <c r="J3525" s="30"/>
      <c r="K3525" s="30"/>
      <c r="L3525" s="31"/>
      <c r="M3525" s="31">
        <v>38</v>
      </c>
      <c r="N3525" s="32">
        <f t="array" ref="N3525">INDEX([1]!CCA_Weighting[#Data],MATCH(1,([1]!CCA_Weighting[State]=A3525)*([1]!CCA_Weighting[Zone]=B3525),0),MATCH(2021,VALUE([1]!CCA_Weighting[#Headers]),0))*M3525</f>
        <v>0.1021616442892358</v>
      </c>
      <c r="O3525" s="31">
        <f>'Table 1'!$T$14</f>
        <v>38</v>
      </c>
      <c r="P3525" s="32">
        <f t="array" ref="P3525">INDEX([1]!CCA_Weighting[#Data],MATCH(1,([1]!CCA_Weighting[State]=A3525)*([1]!CCA_Weighting[Zone]=B3525),0),MATCH(2022,VALUE([1]!CCA_Weighting[#Headers]),0))*O3525</f>
        <v>0.1021616442892358</v>
      </c>
      <c r="Q3525" s="31">
        <f>'Table 1'!$U$14</f>
        <v>24.5</v>
      </c>
      <c r="R3525" s="31">
        <f>'Table 1'!$W$14</f>
        <v>38</v>
      </c>
      <c r="S3525">
        <f t="shared" si="385"/>
        <v>380</v>
      </c>
      <c r="T3525">
        <f t="shared" si="386"/>
        <v>190</v>
      </c>
      <c r="U3525">
        <f t="shared" si="387"/>
        <v>190</v>
      </c>
      <c r="V3525">
        <f t="shared" si="388"/>
        <v>122.5</v>
      </c>
      <c r="W3525" s="28">
        <f t="shared" si="389"/>
        <v>122.5</v>
      </c>
      <c r="X3525" s="28">
        <f t="shared" si="390"/>
        <v>190</v>
      </c>
      <c r="Y3525">
        <f t="shared" si="391"/>
        <v>190</v>
      </c>
    </row>
    <row r="3526" spans="1:25" ht="14.4" x14ac:dyDescent="0.3">
      <c r="A3526" s="20" t="s">
        <v>22</v>
      </c>
      <c r="B3526" s="21" t="s">
        <v>152</v>
      </c>
      <c r="C3526" s="22" t="s">
        <v>153</v>
      </c>
      <c r="D3526" s="21" t="s">
        <v>37</v>
      </c>
      <c r="E3526" s="22" t="s">
        <v>26</v>
      </c>
      <c r="F3526" s="21" t="s">
        <v>27</v>
      </c>
      <c r="G3526" s="21" t="s">
        <v>28</v>
      </c>
      <c r="H3526" s="29">
        <f>'Table 1'!$G$12</f>
        <v>40.5</v>
      </c>
      <c r="I3526" s="30"/>
      <c r="J3526" s="30"/>
      <c r="K3526" s="30"/>
      <c r="L3526" s="31"/>
      <c r="M3526" s="31">
        <v>27</v>
      </c>
      <c r="N3526" s="32">
        <f t="array" ref="N3526">INDEX([1]!CCA_Weighting[#Data],MATCH(1,([1]!CCA_Weighting[State]=A3526)*([1]!CCA_Weighting[Zone]=B3526),0),MATCH(2021,VALUE([1]!CCA_Weighting[#Headers]),0))*M3526</f>
        <v>7.2588536731825443E-2</v>
      </c>
      <c r="O3526" s="31">
        <f>'Table 1'!$B$12</f>
        <v>27</v>
      </c>
      <c r="P3526" s="32">
        <f t="array" ref="P3526">INDEX([1]!CCA_Weighting[#Data],MATCH(1,([1]!CCA_Weighting[State]=A3526)*([1]!CCA_Weighting[Zone]=B3526),0),MATCH(2022,VALUE([1]!CCA_Weighting[#Headers]),0))*O3526</f>
        <v>7.2588536731825443E-2</v>
      </c>
      <c r="Q3526" s="31">
        <f>'Table 1'!$C$12</f>
        <v>18</v>
      </c>
      <c r="R3526" s="31">
        <f>'Table 1'!$E$12</f>
        <v>27</v>
      </c>
      <c r="S3526">
        <f t="shared" si="385"/>
        <v>202.5</v>
      </c>
      <c r="T3526">
        <f t="shared" si="386"/>
        <v>135</v>
      </c>
      <c r="U3526">
        <f t="shared" si="387"/>
        <v>135</v>
      </c>
      <c r="V3526">
        <f t="shared" si="388"/>
        <v>90</v>
      </c>
      <c r="W3526" s="28">
        <f t="shared" si="389"/>
        <v>90</v>
      </c>
      <c r="X3526" s="28">
        <f t="shared" si="390"/>
        <v>135</v>
      </c>
      <c r="Y3526">
        <f t="shared" si="391"/>
        <v>135</v>
      </c>
    </row>
    <row r="3527" spans="1:25" ht="14.4" x14ac:dyDescent="0.3">
      <c r="A3527" s="23" t="s">
        <v>22</v>
      </c>
      <c r="B3527" s="24" t="s">
        <v>152</v>
      </c>
      <c r="C3527" s="25" t="s">
        <v>153</v>
      </c>
      <c r="D3527" s="24" t="s">
        <v>37</v>
      </c>
      <c r="E3527" s="25" t="s">
        <v>26</v>
      </c>
      <c r="F3527" s="24" t="s">
        <v>29</v>
      </c>
      <c r="G3527" s="24" t="s">
        <v>28</v>
      </c>
      <c r="H3527" s="29">
        <f>'Table 1'!$G$13</f>
        <v>43.5</v>
      </c>
      <c r="I3527" s="30"/>
      <c r="J3527" s="30"/>
      <c r="K3527" s="30"/>
      <c r="L3527" s="31"/>
      <c r="M3527" s="31">
        <v>29</v>
      </c>
      <c r="N3527" s="32">
        <f t="array" ref="N3527">INDEX([1]!CCA_Weighting[#Data],MATCH(1,([1]!CCA_Weighting[State]=A3527)*([1]!CCA_Weighting[Zone]=B3527),0),MATCH(2021,VALUE([1]!CCA_Weighting[#Headers]),0))*M3527</f>
        <v>7.7965465378627322E-2</v>
      </c>
      <c r="O3527" s="31">
        <f>'Table 1'!$B$13</f>
        <v>29</v>
      </c>
      <c r="P3527" s="32">
        <f t="array" ref="P3527">INDEX([1]!CCA_Weighting[#Data],MATCH(1,([1]!CCA_Weighting[State]=A3527)*([1]!CCA_Weighting[Zone]=B3527),0),MATCH(2022,VALUE([1]!CCA_Weighting[#Headers]),0))*O3527</f>
        <v>7.7965465378627322E-2</v>
      </c>
      <c r="Q3527" s="31">
        <f>'Table 1'!$C$13</f>
        <v>19</v>
      </c>
      <c r="R3527" s="31">
        <f>'Table 1'!$E$13</f>
        <v>29</v>
      </c>
      <c r="S3527">
        <f t="shared" si="385"/>
        <v>217.5</v>
      </c>
      <c r="T3527">
        <f t="shared" si="386"/>
        <v>145</v>
      </c>
      <c r="U3527">
        <f t="shared" si="387"/>
        <v>145</v>
      </c>
      <c r="V3527">
        <f t="shared" si="388"/>
        <v>95</v>
      </c>
      <c r="W3527" s="28">
        <f t="shared" si="389"/>
        <v>95</v>
      </c>
      <c r="X3527" s="28">
        <f t="shared" si="390"/>
        <v>145</v>
      </c>
      <c r="Y3527">
        <f t="shared" si="391"/>
        <v>145</v>
      </c>
    </row>
    <row r="3528" spans="1:25" ht="14.4" x14ac:dyDescent="0.3">
      <c r="A3528" s="20" t="s">
        <v>22</v>
      </c>
      <c r="B3528" s="21" t="s">
        <v>152</v>
      </c>
      <c r="C3528" s="22" t="s">
        <v>153</v>
      </c>
      <c r="D3528" s="21" t="s">
        <v>37</v>
      </c>
      <c r="E3528" s="22" t="s">
        <v>26</v>
      </c>
      <c r="F3528" s="21" t="s">
        <v>30</v>
      </c>
      <c r="G3528" s="21" t="s">
        <v>28</v>
      </c>
      <c r="H3528" s="29">
        <f>'Table 1'!$G$14</f>
        <v>110</v>
      </c>
      <c r="I3528" s="30"/>
      <c r="J3528" s="30"/>
      <c r="K3528" s="30"/>
      <c r="L3528" s="31"/>
      <c r="M3528" s="31">
        <v>55</v>
      </c>
      <c r="N3528" s="32">
        <f t="array" ref="N3528">INDEX([1]!CCA_Weighting[#Data],MATCH(1,([1]!CCA_Weighting[State]=A3528)*([1]!CCA_Weighting[Zone]=B3528),0),MATCH(2021,VALUE([1]!CCA_Weighting[#Headers]),0))*M3528</f>
        <v>0.1478655377870518</v>
      </c>
      <c r="O3528" s="31">
        <f>'Table 1'!$B$14</f>
        <v>55</v>
      </c>
      <c r="P3528" s="32">
        <f t="array" ref="P3528">INDEX([1]!CCA_Weighting[#Data],MATCH(1,([1]!CCA_Weighting[State]=A3528)*([1]!CCA_Weighting[Zone]=B3528),0),MATCH(2022,VALUE([1]!CCA_Weighting[#Headers]),0))*O3528</f>
        <v>0.1478655377870518</v>
      </c>
      <c r="Q3528" s="31">
        <f>'Table 1'!$C$14</f>
        <v>36</v>
      </c>
      <c r="R3528" s="31">
        <f>'Table 1'!$E$14</f>
        <v>55</v>
      </c>
      <c r="S3528">
        <f t="shared" si="385"/>
        <v>550</v>
      </c>
      <c r="T3528">
        <f t="shared" si="386"/>
        <v>275</v>
      </c>
      <c r="U3528">
        <f t="shared" si="387"/>
        <v>275</v>
      </c>
      <c r="V3528">
        <f t="shared" si="388"/>
        <v>180</v>
      </c>
      <c r="W3528" s="28">
        <f t="shared" si="389"/>
        <v>180</v>
      </c>
      <c r="X3528" s="28">
        <f t="shared" si="390"/>
        <v>275</v>
      </c>
      <c r="Y3528">
        <f t="shared" si="391"/>
        <v>275</v>
      </c>
    </row>
    <row r="3529" spans="1:25" ht="14.4" x14ac:dyDescent="0.3">
      <c r="A3529" s="23" t="s">
        <v>22</v>
      </c>
      <c r="B3529" s="24" t="s">
        <v>152</v>
      </c>
      <c r="C3529" s="25" t="s">
        <v>153</v>
      </c>
      <c r="D3529" s="24" t="s">
        <v>37</v>
      </c>
      <c r="E3529" s="24" t="s">
        <v>31</v>
      </c>
      <c r="F3529" s="24" t="s">
        <v>27</v>
      </c>
      <c r="G3529" s="24" t="s">
        <v>28</v>
      </c>
      <c r="H3529" s="29">
        <f>'Table 1'!$M$12</f>
        <v>37.5</v>
      </c>
      <c r="I3529" s="30"/>
      <c r="J3529" s="30"/>
      <c r="K3529" s="30"/>
      <c r="L3529" s="31"/>
      <c r="M3529" s="31">
        <v>25</v>
      </c>
      <c r="N3529" s="32">
        <f t="array" ref="N3529">INDEX([1]!CCA_Weighting[#Data],MATCH(1,([1]!CCA_Weighting[State]=A3529)*([1]!CCA_Weighting[Zone]=B3529),0),MATCH(2021,VALUE([1]!CCA_Weighting[#Headers]),0))*M3529</f>
        <v>6.721160808502355E-2</v>
      </c>
      <c r="O3529" s="31">
        <f>'Table 1'!$H$12</f>
        <v>25</v>
      </c>
      <c r="P3529" s="32">
        <f t="array" ref="P3529">INDEX([1]!CCA_Weighting[#Data],MATCH(1,([1]!CCA_Weighting[State]=A3529)*([1]!CCA_Weighting[Zone]=B3529),0),MATCH(2022,VALUE([1]!CCA_Weighting[#Headers]),0))*O3529</f>
        <v>6.721160808502355E-2</v>
      </c>
      <c r="Q3529" s="31">
        <f>'Table 1'!$I$12</f>
        <v>16</v>
      </c>
      <c r="R3529" s="31">
        <f>'Table 1'!$K$12</f>
        <v>25</v>
      </c>
      <c r="S3529">
        <f t="shared" si="385"/>
        <v>187.5</v>
      </c>
      <c r="T3529">
        <f t="shared" si="386"/>
        <v>125</v>
      </c>
      <c r="U3529">
        <f t="shared" si="387"/>
        <v>125</v>
      </c>
      <c r="V3529">
        <f t="shared" si="388"/>
        <v>80</v>
      </c>
      <c r="W3529" s="28">
        <f t="shared" si="389"/>
        <v>80</v>
      </c>
      <c r="X3529" s="28">
        <f t="shared" si="390"/>
        <v>125</v>
      </c>
      <c r="Y3529">
        <f t="shared" si="391"/>
        <v>125</v>
      </c>
    </row>
    <row r="3530" spans="1:25" ht="14.4" x14ac:dyDescent="0.3">
      <c r="A3530" s="20" t="s">
        <v>22</v>
      </c>
      <c r="B3530" s="21" t="s">
        <v>152</v>
      </c>
      <c r="C3530" s="22" t="s">
        <v>153</v>
      </c>
      <c r="D3530" s="21" t="s">
        <v>37</v>
      </c>
      <c r="E3530" s="21" t="s">
        <v>31</v>
      </c>
      <c r="F3530" s="21" t="s">
        <v>29</v>
      </c>
      <c r="G3530" s="21" t="s">
        <v>28</v>
      </c>
      <c r="H3530" s="29">
        <f>'Table 1'!$M$13</f>
        <v>39.75</v>
      </c>
      <c r="I3530" s="30"/>
      <c r="J3530" s="30"/>
      <c r="K3530" s="30"/>
      <c r="L3530" s="31"/>
      <c r="M3530" s="31">
        <v>26.5</v>
      </c>
      <c r="N3530" s="32">
        <f t="array" ref="N3530">INDEX([1]!CCA_Weighting[#Data],MATCH(1,([1]!CCA_Weighting[State]=A3530)*([1]!CCA_Weighting[Zone]=B3530),0),MATCH(2021,VALUE([1]!CCA_Weighting[#Headers]),0))*M3530</f>
        <v>7.1244304570124969E-2</v>
      </c>
      <c r="O3530" s="31">
        <f>'Table 1'!$H$13</f>
        <v>26.5</v>
      </c>
      <c r="P3530" s="32">
        <f t="array" ref="P3530">INDEX([1]!CCA_Weighting[#Data],MATCH(1,([1]!CCA_Weighting[State]=A3530)*([1]!CCA_Weighting[Zone]=B3530),0),MATCH(2022,VALUE([1]!CCA_Weighting[#Headers]),0))*O3530</f>
        <v>7.1244304570124969E-2</v>
      </c>
      <c r="Q3530" s="31">
        <f>'Table 1'!$I$13</f>
        <v>17</v>
      </c>
      <c r="R3530" s="31">
        <f>'Table 1'!$K$13</f>
        <v>26.5</v>
      </c>
      <c r="S3530">
        <f t="shared" si="385"/>
        <v>198.75</v>
      </c>
      <c r="T3530">
        <f t="shared" si="386"/>
        <v>132.5</v>
      </c>
      <c r="U3530">
        <f t="shared" si="387"/>
        <v>132.5</v>
      </c>
      <c r="V3530">
        <f t="shared" si="388"/>
        <v>85</v>
      </c>
      <c r="W3530" s="28">
        <f t="shared" si="389"/>
        <v>85</v>
      </c>
      <c r="X3530" s="28">
        <f t="shared" si="390"/>
        <v>132.5</v>
      </c>
      <c r="Y3530">
        <f t="shared" si="391"/>
        <v>132.5</v>
      </c>
    </row>
    <row r="3531" spans="1:25" ht="14.4" x14ac:dyDescent="0.3">
      <c r="A3531" s="23" t="s">
        <v>22</v>
      </c>
      <c r="B3531" s="24" t="s">
        <v>152</v>
      </c>
      <c r="C3531" s="25" t="s">
        <v>153</v>
      </c>
      <c r="D3531" s="24" t="s">
        <v>37</v>
      </c>
      <c r="E3531" s="24" t="s">
        <v>31</v>
      </c>
      <c r="F3531" s="24" t="s">
        <v>30</v>
      </c>
      <c r="G3531" s="24" t="s">
        <v>28</v>
      </c>
      <c r="H3531" s="29">
        <f>'Table 1'!$M$14</f>
        <v>100</v>
      </c>
      <c r="I3531" s="30"/>
      <c r="J3531" s="30"/>
      <c r="K3531" s="30"/>
      <c r="L3531" s="31"/>
      <c r="M3531" s="31">
        <v>50</v>
      </c>
      <c r="N3531" s="32">
        <f t="array" ref="N3531">INDEX([1]!CCA_Weighting[#Data],MATCH(1,([1]!CCA_Weighting[State]=A3531)*([1]!CCA_Weighting[Zone]=B3531),0),MATCH(2021,VALUE([1]!CCA_Weighting[#Headers]),0))*M3531</f>
        <v>0.1344232161700471</v>
      </c>
      <c r="O3531" s="31">
        <f>'Table 1'!$H$14</f>
        <v>50</v>
      </c>
      <c r="P3531" s="32">
        <f t="array" ref="P3531">INDEX([1]!CCA_Weighting[#Data],MATCH(1,([1]!CCA_Weighting[State]=A3531)*([1]!CCA_Weighting[Zone]=B3531),0),MATCH(2022,VALUE([1]!CCA_Weighting[#Headers]),0))*O3531</f>
        <v>0.1344232161700471</v>
      </c>
      <c r="Q3531" s="31">
        <f>'Table 1'!$I$14</f>
        <v>32.5</v>
      </c>
      <c r="R3531" s="31">
        <f>'Table 1'!$K$14</f>
        <v>50</v>
      </c>
      <c r="S3531">
        <f t="shared" si="385"/>
        <v>500</v>
      </c>
      <c r="T3531">
        <f t="shared" si="386"/>
        <v>250</v>
      </c>
      <c r="U3531">
        <f t="shared" si="387"/>
        <v>250</v>
      </c>
      <c r="V3531">
        <f t="shared" si="388"/>
        <v>162.5</v>
      </c>
      <c r="W3531" s="28">
        <f t="shared" si="389"/>
        <v>162.5</v>
      </c>
      <c r="X3531" s="28">
        <f t="shared" si="390"/>
        <v>250</v>
      </c>
      <c r="Y3531">
        <f t="shared" si="391"/>
        <v>250</v>
      </c>
    </row>
    <row r="3532" spans="1:25" ht="14.4" x14ac:dyDescent="0.3">
      <c r="A3532" s="20" t="s">
        <v>22</v>
      </c>
      <c r="B3532" s="21" t="s">
        <v>152</v>
      </c>
      <c r="C3532" s="22" t="s">
        <v>153</v>
      </c>
      <c r="D3532" s="21" t="s">
        <v>37</v>
      </c>
      <c r="E3532" s="21" t="s">
        <v>32</v>
      </c>
      <c r="F3532" s="21" t="s">
        <v>27</v>
      </c>
      <c r="G3532" s="21" t="s">
        <v>28</v>
      </c>
      <c r="H3532" s="29">
        <f>'Table 1'!$S$12</f>
        <v>35.25</v>
      </c>
      <c r="I3532" s="30"/>
      <c r="J3532" s="30"/>
      <c r="K3532" s="30"/>
      <c r="L3532" s="31"/>
      <c r="M3532" s="31">
        <v>23.5</v>
      </c>
      <c r="N3532" s="32">
        <f t="array" ref="N3532">INDEX([1]!CCA_Weighting[#Data],MATCH(1,([1]!CCA_Weighting[State]=A3532)*([1]!CCA_Weighting[Zone]=B3532),0),MATCH(2021,VALUE([1]!CCA_Weighting[#Headers]),0))*M3532</f>
        <v>6.3178911599922144E-2</v>
      </c>
      <c r="O3532" s="31">
        <f>'Table 1'!$N$8</f>
        <v>30</v>
      </c>
      <c r="P3532" s="32">
        <f t="array" ref="P3532">INDEX([1]!CCA_Weighting[#Data],MATCH(1,([1]!CCA_Weighting[State]=A3532)*([1]!CCA_Weighting[Zone]=B3532),0),MATCH(2022,VALUE([1]!CCA_Weighting[#Headers]),0))*O3532</f>
        <v>8.0653929702028268E-2</v>
      </c>
      <c r="Q3532" s="31">
        <f>'Table 1'!$O$8</f>
        <v>19.5</v>
      </c>
      <c r="R3532" s="31">
        <f>'Table 1'!$Q$8</f>
        <v>30</v>
      </c>
      <c r="S3532">
        <f t="shared" si="385"/>
        <v>176.25</v>
      </c>
      <c r="T3532">
        <f t="shared" si="386"/>
        <v>117.5</v>
      </c>
      <c r="U3532">
        <f t="shared" si="387"/>
        <v>150</v>
      </c>
      <c r="V3532">
        <f t="shared" si="388"/>
        <v>97.5</v>
      </c>
      <c r="W3532" s="28">
        <f t="shared" si="389"/>
        <v>76.375</v>
      </c>
      <c r="X3532" s="28">
        <f t="shared" si="390"/>
        <v>150</v>
      </c>
      <c r="Y3532">
        <f t="shared" si="391"/>
        <v>150</v>
      </c>
    </row>
    <row r="3533" spans="1:25" ht="14.4" x14ac:dyDescent="0.3">
      <c r="A3533" s="23" t="s">
        <v>22</v>
      </c>
      <c r="B3533" s="24" t="s">
        <v>152</v>
      </c>
      <c r="C3533" s="25" t="s">
        <v>153</v>
      </c>
      <c r="D3533" s="24" t="s">
        <v>37</v>
      </c>
      <c r="E3533" s="24" t="s">
        <v>32</v>
      </c>
      <c r="F3533" s="24" t="s">
        <v>29</v>
      </c>
      <c r="G3533" s="24" t="s">
        <v>28</v>
      </c>
      <c r="H3533" s="29">
        <f>'Table 1'!$S$13</f>
        <v>36.75</v>
      </c>
      <c r="I3533" s="30"/>
      <c r="J3533" s="30"/>
      <c r="K3533" s="30"/>
      <c r="L3533" s="31"/>
      <c r="M3533" s="31">
        <v>24.5</v>
      </c>
      <c r="N3533" s="32">
        <f t="array" ref="N3533">INDEX([1]!CCA_Weighting[#Data],MATCH(1,([1]!CCA_Weighting[State]=A3533)*([1]!CCA_Weighting[Zone]=B3533),0),MATCH(2021,VALUE([1]!CCA_Weighting[#Headers]),0))*M3533</f>
        <v>6.5867375923323077E-2</v>
      </c>
      <c r="O3533" s="31">
        <f>'Table 1'!$N$9</f>
        <v>32</v>
      </c>
      <c r="P3533" s="32">
        <f t="array" ref="P3533">INDEX([1]!CCA_Weighting[#Data],MATCH(1,([1]!CCA_Weighting[State]=A3533)*([1]!CCA_Weighting[Zone]=B3533),0),MATCH(2022,VALUE([1]!CCA_Weighting[#Headers]),0))*O3533</f>
        <v>8.6030858348830147E-2</v>
      </c>
      <c r="Q3533" s="31">
        <f>'Table 1'!$O$9</f>
        <v>21</v>
      </c>
      <c r="R3533" s="31">
        <f>'Table 1'!$Q$9</f>
        <v>32</v>
      </c>
      <c r="S3533">
        <f t="shared" si="385"/>
        <v>183.75</v>
      </c>
      <c r="T3533">
        <f t="shared" si="386"/>
        <v>122.5</v>
      </c>
      <c r="U3533">
        <f t="shared" si="387"/>
        <v>160</v>
      </c>
      <c r="V3533">
        <f t="shared" si="388"/>
        <v>105</v>
      </c>
      <c r="W3533" s="28">
        <f t="shared" si="389"/>
        <v>80.390625</v>
      </c>
      <c r="X3533" s="28">
        <f t="shared" si="390"/>
        <v>160</v>
      </c>
      <c r="Y3533">
        <f t="shared" si="391"/>
        <v>160</v>
      </c>
    </row>
    <row r="3534" spans="1:25" ht="14.4" x14ac:dyDescent="0.3">
      <c r="A3534" s="20" t="s">
        <v>22</v>
      </c>
      <c r="B3534" s="21" t="s">
        <v>152</v>
      </c>
      <c r="C3534" s="22" t="s">
        <v>153</v>
      </c>
      <c r="D3534" s="21" t="s">
        <v>37</v>
      </c>
      <c r="E3534" s="21" t="s">
        <v>32</v>
      </c>
      <c r="F3534" s="21" t="s">
        <v>30</v>
      </c>
      <c r="G3534" s="21" t="s">
        <v>28</v>
      </c>
      <c r="H3534" s="29">
        <f>'Table 1'!$S$14</f>
        <v>80</v>
      </c>
      <c r="I3534" s="30"/>
      <c r="J3534" s="30"/>
      <c r="K3534" s="30"/>
      <c r="L3534" s="31"/>
      <c r="M3534" s="31">
        <v>40</v>
      </c>
      <c r="N3534" s="32">
        <f t="array" ref="N3534">INDEX([1]!CCA_Weighting[#Data],MATCH(1,([1]!CCA_Weighting[State]=A3534)*([1]!CCA_Weighting[Zone]=B3534),0),MATCH(2021,VALUE([1]!CCA_Weighting[#Headers]),0))*M3534</f>
        <v>0.10753857293603769</v>
      </c>
      <c r="O3534" s="31">
        <f>'Table 1'!$N$10</f>
        <v>40</v>
      </c>
      <c r="P3534" s="32">
        <f t="array" ref="P3534">INDEX([1]!CCA_Weighting[#Data],MATCH(1,([1]!CCA_Weighting[State]=A3534)*([1]!CCA_Weighting[Zone]=B3534),0),MATCH(2022,VALUE([1]!CCA_Weighting[#Headers]),0))*O3534</f>
        <v>0.10753857293603769</v>
      </c>
      <c r="Q3534" s="31">
        <f>'Table 1'!$O$10</f>
        <v>26</v>
      </c>
      <c r="R3534" s="31">
        <f>'Table 1'!$Q$10</f>
        <v>40</v>
      </c>
      <c r="S3534">
        <f t="shared" si="385"/>
        <v>400</v>
      </c>
      <c r="T3534">
        <f t="shared" si="386"/>
        <v>200</v>
      </c>
      <c r="U3534">
        <f t="shared" si="387"/>
        <v>200</v>
      </c>
      <c r="V3534">
        <f t="shared" si="388"/>
        <v>130</v>
      </c>
      <c r="W3534" s="28">
        <f t="shared" si="389"/>
        <v>130</v>
      </c>
      <c r="X3534" s="28">
        <f t="shared" si="390"/>
        <v>200</v>
      </c>
      <c r="Y3534">
        <f t="shared" si="391"/>
        <v>200</v>
      </c>
    </row>
    <row r="3535" spans="1:25" ht="14.4" x14ac:dyDescent="0.3">
      <c r="A3535" s="23" t="s">
        <v>22</v>
      </c>
      <c r="B3535" s="24" t="s">
        <v>152</v>
      </c>
      <c r="C3535" s="25" t="s">
        <v>153</v>
      </c>
      <c r="D3535" s="24" t="s">
        <v>37</v>
      </c>
      <c r="E3535" s="24" t="s">
        <v>33</v>
      </c>
      <c r="F3535" s="24" t="s">
        <v>27</v>
      </c>
      <c r="G3535" s="24" t="s">
        <v>28</v>
      </c>
      <c r="H3535" s="29">
        <f>'Table 1'!$Y$12</f>
        <v>31.5</v>
      </c>
      <c r="I3535" s="30"/>
      <c r="J3535" s="30"/>
      <c r="K3535" s="30"/>
      <c r="L3535" s="31"/>
      <c r="M3535" s="31">
        <v>21</v>
      </c>
      <c r="N3535" s="32">
        <f t="array" ref="N3535">INDEX([1]!CCA_Weighting[#Data],MATCH(1,([1]!CCA_Weighting[State]=A3535)*([1]!CCA_Weighting[Zone]=B3535),0),MATCH(2021,VALUE([1]!CCA_Weighting[#Headers]),0))*M3535</f>
        <v>5.6457750791419785E-2</v>
      </c>
      <c r="O3535" s="31">
        <f>'Table 1'!$T$12</f>
        <v>21</v>
      </c>
      <c r="P3535" s="32">
        <f t="array" ref="P3535">INDEX([1]!CCA_Weighting[#Data],MATCH(1,([1]!CCA_Weighting[State]=A3535)*([1]!CCA_Weighting[Zone]=B3535),0),MATCH(2022,VALUE([1]!CCA_Weighting[#Headers]),0))*O3535</f>
        <v>5.6457750791419785E-2</v>
      </c>
      <c r="Q3535" s="31">
        <f>'Table 1'!$U$12</f>
        <v>14</v>
      </c>
      <c r="R3535" s="31">
        <f>'Table 1'!$W$12</f>
        <v>21</v>
      </c>
      <c r="S3535">
        <f t="shared" si="385"/>
        <v>157.5</v>
      </c>
      <c r="T3535">
        <f t="shared" si="386"/>
        <v>105</v>
      </c>
      <c r="U3535">
        <f t="shared" si="387"/>
        <v>105</v>
      </c>
      <c r="V3535">
        <f t="shared" si="388"/>
        <v>70</v>
      </c>
      <c r="W3535" s="28">
        <f t="shared" si="389"/>
        <v>70</v>
      </c>
      <c r="X3535" s="28">
        <f t="shared" si="390"/>
        <v>105</v>
      </c>
      <c r="Y3535">
        <f t="shared" si="391"/>
        <v>105</v>
      </c>
    </row>
    <row r="3536" spans="1:25" ht="14.4" x14ac:dyDescent="0.3">
      <c r="A3536" s="20" t="s">
        <v>22</v>
      </c>
      <c r="B3536" s="21" t="s">
        <v>152</v>
      </c>
      <c r="C3536" s="22" t="s">
        <v>153</v>
      </c>
      <c r="D3536" s="21" t="s">
        <v>37</v>
      </c>
      <c r="E3536" s="21" t="s">
        <v>33</v>
      </c>
      <c r="F3536" s="21" t="s">
        <v>29</v>
      </c>
      <c r="G3536" s="21" t="s">
        <v>28</v>
      </c>
      <c r="H3536" s="29">
        <f>'Table 1'!$Y$13</f>
        <v>33</v>
      </c>
      <c r="I3536" s="30"/>
      <c r="J3536" s="30"/>
      <c r="K3536" s="30"/>
      <c r="L3536" s="31"/>
      <c r="M3536" s="31">
        <v>22</v>
      </c>
      <c r="N3536" s="32">
        <f t="array" ref="N3536">INDEX([1]!CCA_Weighting[#Data],MATCH(1,([1]!CCA_Weighting[State]=A3536)*([1]!CCA_Weighting[Zone]=B3536),0),MATCH(2021,VALUE([1]!CCA_Weighting[#Headers]),0))*M3536</f>
        <v>5.9146215114820724E-2</v>
      </c>
      <c r="O3536" s="31">
        <f>'Table 1'!$T$13</f>
        <v>22</v>
      </c>
      <c r="P3536" s="32">
        <f t="array" ref="P3536">INDEX([1]!CCA_Weighting[#Data],MATCH(1,([1]!CCA_Weighting[State]=A3536)*([1]!CCA_Weighting[Zone]=B3536),0),MATCH(2022,VALUE([1]!CCA_Weighting[#Headers]),0))*O3536</f>
        <v>5.9146215114820724E-2</v>
      </c>
      <c r="Q3536" s="31">
        <f>'Table 1'!$U$13</f>
        <v>14.5</v>
      </c>
      <c r="R3536" s="31">
        <f>'Table 1'!$W$13</f>
        <v>22</v>
      </c>
      <c r="S3536">
        <f t="shared" si="385"/>
        <v>165</v>
      </c>
      <c r="T3536">
        <f t="shared" si="386"/>
        <v>110</v>
      </c>
      <c r="U3536">
        <f t="shared" si="387"/>
        <v>110</v>
      </c>
      <c r="V3536">
        <f t="shared" si="388"/>
        <v>72.5</v>
      </c>
      <c r="W3536" s="28">
        <f t="shared" si="389"/>
        <v>72.5</v>
      </c>
      <c r="X3536" s="28">
        <f t="shared" si="390"/>
        <v>110</v>
      </c>
      <c r="Y3536">
        <f t="shared" si="391"/>
        <v>110</v>
      </c>
    </row>
    <row r="3537" spans="1:25" ht="14.4" x14ac:dyDescent="0.3">
      <c r="A3537" s="23" t="s">
        <v>22</v>
      </c>
      <c r="B3537" s="24" t="s">
        <v>152</v>
      </c>
      <c r="C3537" s="25" t="s">
        <v>153</v>
      </c>
      <c r="D3537" s="24" t="s">
        <v>37</v>
      </c>
      <c r="E3537" s="24" t="s">
        <v>33</v>
      </c>
      <c r="F3537" s="24" t="s">
        <v>30</v>
      </c>
      <c r="G3537" s="24" t="s">
        <v>28</v>
      </c>
      <c r="H3537" s="29">
        <f>'Table 1'!$Y$14</f>
        <v>76</v>
      </c>
      <c r="I3537" s="30"/>
      <c r="J3537" s="30"/>
      <c r="K3537" s="30"/>
      <c r="L3537" s="31"/>
      <c r="M3537" s="31">
        <v>38</v>
      </c>
      <c r="N3537" s="32">
        <f t="array" ref="N3537">INDEX([1]!CCA_Weighting[#Data],MATCH(1,([1]!CCA_Weighting[State]=A3537)*([1]!CCA_Weighting[Zone]=B3537),0),MATCH(2021,VALUE([1]!CCA_Weighting[#Headers]),0))*M3537</f>
        <v>0.1021616442892358</v>
      </c>
      <c r="O3537" s="31">
        <f>'Table 1'!$T$14</f>
        <v>38</v>
      </c>
      <c r="P3537" s="32">
        <f t="array" ref="P3537">INDEX([1]!CCA_Weighting[#Data],MATCH(1,([1]!CCA_Weighting[State]=A3537)*([1]!CCA_Weighting[Zone]=B3537),0),MATCH(2022,VALUE([1]!CCA_Weighting[#Headers]),0))*O3537</f>
        <v>0.1021616442892358</v>
      </c>
      <c r="Q3537" s="31">
        <f>'Table 1'!$U$14</f>
        <v>24.5</v>
      </c>
      <c r="R3537" s="31">
        <f>'Table 1'!$W$14</f>
        <v>38</v>
      </c>
      <c r="S3537">
        <f t="shared" si="385"/>
        <v>380</v>
      </c>
      <c r="T3537">
        <f t="shared" si="386"/>
        <v>190</v>
      </c>
      <c r="U3537">
        <f t="shared" si="387"/>
        <v>190</v>
      </c>
      <c r="V3537">
        <f t="shared" si="388"/>
        <v>122.5</v>
      </c>
      <c r="W3537" s="28">
        <f t="shared" si="389"/>
        <v>122.5</v>
      </c>
      <c r="X3537" s="28">
        <f t="shared" si="390"/>
        <v>190</v>
      </c>
      <c r="Y3537">
        <f t="shared" si="391"/>
        <v>190</v>
      </c>
    </row>
    <row r="3538" spans="1:25" ht="14.4" x14ac:dyDescent="0.3">
      <c r="A3538" s="20" t="s">
        <v>22</v>
      </c>
      <c r="B3538" s="21" t="s">
        <v>152</v>
      </c>
      <c r="C3538" s="22" t="s">
        <v>153</v>
      </c>
      <c r="D3538" s="21" t="s">
        <v>37</v>
      </c>
      <c r="E3538" s="21" t="s">
        <v>34</v>
      </c>
      <c r="F3538" s="21" t="s">
        <v>27</v>
      </c>
      <c r="G3538" s="21" t="s">
        <v>28</v>
      </c>
      <c r="H3538" s="29">
        <f>'Table 1'!$Y$8</f>
        <v>42.75</v>
      </c>
      <c r="I3538" s="30"/>
      <c r="J3538" s="30"/>
      <c r="K3538" s="30"/>
      <c r="L3538" s="31"/>
      <c r="M3538" s="31">
        <v>21</v>
      </c>
      <c r="N3538" s="32">
        <f t="array" ref="N3538">INDEX([1]!CCA_Weighting[#Data],MATCH(1,([1]!CCA_Weighting[State]=A3538)*([1]!CCA_Weighting[Zone]=B3538),0),MATCH(2021,VALUE([1]!CCA_Weighting[#Headers]),0))*M3538</f>
        <v>5.6457750791419785E-2</v>
      </c>
      <c r="O3538" s="31">
        <f>'Table 1'!$T$12</f>
        <v>21</v>
      </c>
      <c r="P3538" s="32">
        <f t="array" ref="P3538">INDEX([1]!CCA_Weighting[#Data],MATCH(1,([1]!CCA_Weighting[State]=A3538)*([1]!CCA_Weighting[Zone]=B3538),0),MATCH(2022,VALUE([1]!CCA_Weighting[#Headers]),0))*O3538</f>
        <v>5.6457750791419785E-2</v>
      </c>
      <c r="Q3538" s="31">
        <f>'Table 1'!$U$12</f>
        <v>14</v>
      </c>
      <c r="R3538" s="31">
        <f>'Table 1'!$W$12</f>
        <v>21</v>
      </c>
      <c r="S3538">
        <f t="shared" si="385"/>
        <v>213.75</v>
      </c>
      <c r="T3538">
        <f t="shared" si="386"/>
        <v>105</v>
      </c>
      <c r="U3538">
        <f t="shared" si="387"/>
        <v>105</v>
      </c>
      <c r="V3538">
        <f t="shared" si="388"/>
        <v>70</v>
      </c>
      <c r="W3538" s="28">
        <f t="shared" si="389"/>
        <v>70</v>
      </c>
      <c r="X3538" s="28">
        <f t="shared" si="390"/>
        <v>105</v>
      </c>
      <c r="Y3538">
        <f t="shared" si="391"/>
        <v>105</v>
      </c>
    </row>
    <row r="3539" spans="1:25" ht="14.4" x14ac:dyDescent="0.3">
      <c r="A3539" s="23" t="s">
        <v>22</v>
      </c>
      <c r="B3539" s="24" t="s">
        <v>152</v>
      </c>
      <c r="C3539" s="25" t="s">
        <v>153</v>
      </c>
      <c r="D3539" s="24" t="s">
        <v>37</v>
      </c>
      <c r="E3539" s="24" t="s">
        <v>34</v>
      </c>
      <c r="F3539" s="24" t="s">
        <v>29</v>
      </c>
      <c r="G3539" s="24" t="s">
        <v>28</v>
      </c>
      <c r="H3539" s="29">
        <f>'Table 1'!$Y$9</f>
        <v>45</v>
      </c>
      <c r="I3539" s="30"/>
      <c r="J3539" s="30"/>
      <c r="K3539" s="30"/>
      <c r="L3539" s="31"/>
      <c r="M3539" s="31">
        <v>22</v>
      </c>
      <c r="N3539" s="32">
        <f t="array" ref="N3539">INDEX([1]!CCA_Weighting[#Data],MATCH(1,([1]!CCA_Weighting[State]=A3539)*([1]!CCA_Weighting[Zone]=B3539),0),MATCH(2021,VALUE([1]!CCA_Weighting[#Headers]),0))*M3539</f>
        <v>5.9146215114820724E-2</v>
      </c>
      <c r="O3539" s="31">
        <f>'Table 1'!$T$13</f>
        <v>22</v>
      </c>
      <c r="P3539" s="32">
        <f t="array" ref="P3539">INDEX([1]!CCA_Weighting[#Data],MATCH(1,([1]!CCA_Weighting[State]=A3539)*([1]!CCA_Weighting[Zone]=B3539),0),MATCH(2022,VALUE([1]!CCA_Weighting[#Headers]),0))*O3539</f>
        <v>5.9146215114820724E-2</v>
      </c>
      <c r="Q3539" s="31">
        <f>'Table 1'!$U$13</f>
        <v>14.5</v>
      </c>
      <c r="R3539" s="31">
        <f>'Table 1'!$W$13</f>
        <v>22</v>
      </c>
      <c r="S3539">
        <f t="shared" si="385"/>
        <v>225</v>
      </c>
      <c r="T3539">
        <f t="shared" si="386"/>
        <v>110</v>
      </c>
      <c r="U3539">
        <f t="shared" si="387"/>
        <v>110</v>
      </c>
      <c r="V3539">
        <f t="shared" si="388"/>
        <v>72.5</v>
      </c>
      <c r="W3539" s="28">
        <f t="shared" si="389"/>
        <v>72.5</v>
      </c>
      <c r="X3539" s="28">
        <f t="shared" si="390"/>
        <v>110</v>
      </c>
      <c r="Y3539">
        <f t="shared" si="391"/>
        <v>110</v>
      </c>
    </row>
    <row r="3540" spans="1:25" ht="14.4" x14ac:dyDescent="0.3">
      <c r="A3540" s="20" t="s">
        <v>22</v>
      </c>
      <c r="B3540" s="21" t="s">
        <v>152</v>
      </c>
      <c r="C3540" s="22" t="s">
        <v>153</v>
      </c>
      <c r="D3540" s="21" t="s">
        <v>37</v>
      </c>
      <c r="E3540" s="21" t="s">
        <v>34</v>
      </c>
      <c r="F3540" s="21" t="s">
        <v>30</v>
      </c>
      <c r="G3540" s="21" t="s">
        <v>28</v>
      </c>
      <c r="H3540" s="29">
        <f>'Table 1'!$Y$10</f>
        <v>76</v>
      </c>
      <c r="I3540" s="30"/>
      <c r="J3540" s="30"/>
      <c r="K3540" s="30"/>
      <c r="L3540" s="31"/>
      <c r="M3540" s="31">
        <v>38</v>
      </c>
      <c r="N3540" s="32">
        <f t="array" ref="N3540">INDEX([1]!CCA_Weighting[#Data],MATCH(1,([1]!CCA_Weighting[State]=A3540)*([1]!CCA_Weighting[Zone]=B3540),0),MATCH(2021,VALUE([1]!CCA_Weighting[#Headers]),0))*M3540</f>
        <v>0.1021616442892358</v>
      </c>
      <c r="O3540" s="31">
        <f>'Table 1'!$T$14</f>
        <v>38</v>
      </c>
      <c r="P3540" s="32">
        <f t="array" ref="P3540">INDEX([1]!CCA_Weighting[#Data],MATCH(1,([1]!CCA_Weighting[State]=A3540)*([1]!CCA_Weighting[Zone]=B3540),0),MATCH(2022,VALUE([1]!CCA_Weighting[#Headers]),0))*O3540</f>
        <v>0.1021616442892358</v>
      </c>
      <c r="Q3540" s="31">
        <f>'Table 1'!$U$14</f>
        <v>24.5</v>
      </c>
      <c r="R3540" s="31">
        <f>'Table 1'!$W$14</f>
        <v>38</v>
      </c>
      <c r="S3540">
        <f t="shared" si="385"/>
        <v>380</v>
      </c>
      <c r="T3540">
        <f t="shared" si="386"/>
        <v>190</v>
      </c>
      <c r="U3540">
        <f t="shared" si="387"/>
        <v>190</v>
      </c>
      <c r="V3540">
        <f t="shared" si="388"/>
        <v>122.5</v>
      </c>
      <c r="W3540" s="28">
        <f t="shared" si="389"/>
        <v>122.5</v>
      </c>
      <c r="X3540" s="28">
        <f t="shared" si="390"/>
        <v>190</v>
      </c>
      <c r="Y3540">
        <f t="shared" si="391"/>
        <v>190</v>
      </c>
    </row>
    <row r="3541" spans="1:25" ht="14.4" x14ac:dyDescent="0.3">
      <c r="A3541" s="23" t="s">
        <v>22</v>
      </c>
      <c r="B3541" s="24" t="s">
        <v>154</v>
      </c>
      <c r="C3541" s="25" t="s">
        <v>155</v>
      </c>
      <c r="D3541" s="24" t="s">
        <v>25</v>
      </c>
      <c r="E3541" s="25" t="s">
        <v>26</v>
      </c>
      <c r="F3541" s="24" t="s">
        <v>27</v>
      </c>
      <c r="G3541" s="24" t="s">
        <v>28</v>
      </c>
      <c r="H3541" s="29">
        <f>'Table 1'!$G$8</f>
        <v>57.75</v>
      </c>
      <c r="I3541" s="30"/>
      <c r="J3541" s="30"/>
      <c r="K3541" s="30"/>
      <c r="L3541" s="31"/>
      <c r="M3541" s="31">
        <v>27</v>
      </c>
      <c r="N3541" s="32">
        <f t="array" ref="N3541">INDEX([1]!CCA_Weighting[#Data],MATCH(1,([1]!CCA_Weighting[State]=A3541)*([1]!CCA_Weighting[Zone]=B3541),0),MATCH(2021,VALUE([1]!CCA_Weighting[#Headers]),0))*M3541</f>
        <v>3.5497534445226213</v>
      </c>
      <c r="O3541" s="31">
        <f>'Table 1'!$B$8</f>
        <v>33.5</v>
      </c>
      <c r="P3541" s="32">
        <f t="array" ref="P3541">INDEX([1]!CCA_Weighting[#Data],MATCH(1,([1]!CCA_Weighting[State]=A3541)*([1]!CCA_Weighting[Zone]=B3541),0),MATCH(2022,VALUE([1]!CCA_Weighting[#Headers]),0))*O3541</f>
        <v>4.4043237182039929</v>
      </c>
      <c r="Q3541" s="31">
        <f>'Table 1'!$C$8</f>
        <v>22</v>
      </c>
      <c r="R3541" s="31">
        <f>'Table 1'!$E$8</f>
        <v>38.5</v>
      </c>
      <c r="S3541">
        <f t="shared" si="385"/>
        <v>288.75</v>
      </c>
      <c r="T3541">
        <f t="shared" si="386"/>
        <v>135</v>
      </c>
      <c r="U3541">
        <f t="shared" si="387"/>
        <v>167.5</v>
      </c>
      <c r="V3541">
        <f t="shared" si="388"/>
        <v>110</v>
      </c>
      <c r="W3541" s="28">
        <f t="shared" si="389"/>
        <v>88.656716417910445</v>
      </c>
      <c r="X3541" s="28">
        <f t="shared" si="390"/>
        <v>192.5</v>
      </c>
      <c r="Y3541">
        <f t="shared" si="391"/>
        <v>192.5</v>
      </c>
    </row>
    <row r="3542" spans="1:25" ht="14.4" x14ac:dyDescent="0.3">
      <c r="A3542" s="20" t="s">
        <v>22</v>
      </c>
      <c r="B3542" s="21" t="s">
        <v>154</v>
      </c>
      <c r="C3542" s="22" t="s">
        <v>155</v>
      </c>
      <c r="D3542" s="21" t="s">
        <v>25</v>
      </c>
      <c r="E3542" s="22" t="s">
        <v>26</v>
      </c>
      <c r="F3542" s="21" t="s">
        <v>29</v>
      </c>
      <c r="G3542" s="21" t="s">
        <v>28</v>
      </c>
      <c r="H3542" s="29">
        <f>'Table 1'!$G$9</f>
        <v>52.5</v>
      </c>
      <c r="I3542" s="30"/>
      <c r="J3542" s="30"/>
      <c r="K3542" s="30"/>
      <c r="L3542" s="31"/>
      <c r="M3542" s="31">
        <v>29</v>
      </c>
      <c r="N3542" s="32">
        <f t="array" ref="N3542">INDEX([1]!CCA_Weighting[#Data],MATCH(1,([1]!CCA_Weighting[State]=A3542)*([1]!CCA_Weighting[Zone]=B3542),0),MATCH(2021,VALUE([1]!CCA_Weighting[#Headers]),0))*M3542</f>
        <v>3.8126981441168897</v>
      </c>
      <c r="O3542" s="31">
        <f>'Table 1'!$B$9</f>
        <v>35</v>
      </c>
      <c r="P3542" s="32">
        <f t="array" ref="P3542">INDEX([1]!CCA_Weighting[#Data],MATCH(1,([1]!CCA_Weighting[State]=A3542)*([1]!CCA_Weighting[Zone]=B3542),0),MATCH(2022,VALUE([1]!CCA_Weighting[#Headers]),0))*O3542</f>
        <v>4.6015322428996948</v>
      </c>
      <c r="Q3542" s="31">
        <f>'Table 1'!$C$9</f>
        <v>23</v>
      </c>
      <c r="R3542" s="31">
        <f>'Table 1'!$E$9</f>
        <v>35</v>
      </c>
      <c r="S3542">
        <f t="shared" si="385"/>
        <v>262.5</v>
      </c>
      <c r="T3542">
        <f t="shared" si="386"/>
        <v>145</v>
      </c>
      <c r="U3542">
        <f t="shared" si="387"/>
        <v>175</v>
      </c>
      <c r="V3542">
        <f t="shared" si="388"/>
        <v>115</v>
      </c>
      <c r="W3542" s="28">
        <f t="shared" si="389"/>
        <v>95.285714285714292</v>
      </c>
      <c r="X3542" s="28">
        <f t="shared" si="390"/>
        <v>175</v>
      </c>
      <c r="Y3542">
        <f t="shared" si="391"/>
        <v>175</v>
      </c>
    </row>
    <row r="3543" spans="1:25" ht="14.4" x14ac:dyDescent="0.3">
      <c r="A3543" s="23" t="s">
        <v>22</v>
      </c>
      <c r="B3543" s="24" t="s">
        <v>154</v>
      </c>
      <c r="C3543" s="25" t="s">
        <v>155</v>
      </c>
      <c r="D3543" s="24" t="s">
        <v>25</v>
      </c>
      <c r="E3543" s="25" t="s">
        <v>26</v>
      </c>
      <c r="F3543" s="24" t="s">
        <v>30</v>
      </c>
      <c r="G3543" s="24" t="s">
        <v>28</v>
      </c>
      <c r="H3543" s="29">
        <f>'Table 1'!$G$10</f>
        <v>110</v>
      </c>
      <c r="I3543" s="30"/>
      <c r="J3543" s="30"/>
      <c r="K3543" s="30"/>
      <c r="L3543" s="31"/>
      <c r="M3543" s="31">
        <v>55</v>
      </c>
      <c r="N3543" s="32">
        <f t="array" ref="N3543">INDEX([1]!CCA_Weighting[#Data],MATCH(1,([1]!CCA_Weighting[State]=A3543)*([1]!CCA_Weighting[Zone]=B3543),0),MATCH(2021,VALUE([1]!CCA_Weighting[#Headers]),0))*M3543</f>
        <v>7.2309792388423766</v>
      </c>
      <c r="O3543" s="31">
        <f>'Table 1'!$B$10</f>
        <v>55</v>
      </c>
      <c r="P3543" s="32">
        <f t="array" ref="P3543">INDEX([1]!CCA_Weighting[#Data],MATCH(1,([1]!CCA_Weighting[State]=A3543)*([1]!CCA_Weighting[Zone]=B3543),0),MATCH(2022,VALUE([1]!CCA_Weighting[#Headers]),0))*O3543</f>
        <v>7.2309792388423766</v>
      </c>
      <c r="Q3543" s="31">
        <f>'Table 1'!$C$10</f>
        <v>36</v>
      </c>
      <c r="R3543" s="31">
        <f>'Table 1'!$E$10</f>
        <v>55</v>
      </c>
      <c r="S3543">
        <f t="shared" si="385"/>
        <v>550</v>
      </c>
      <c r="T3543">
        <f t="shared" si="386"/>
        <v>275</v>
      </c>
      <c r="U3543">
        <f t="shared" si="387"/>
        <v>275</v>
      </c>
      <c r="V3543">
        <f t="shared" si="388"/>
        <v>180</v>
      </c>
      <c r="W3543" s="28">
        <f t="shared" si="389"/>
        <v>180</v>
      </c>
      <c r="X3543" s="28">
        <f t="shared" si="390"/>
        <v>275</v>
      </c>
      <c r="Y3543">
        <f t="shared" si="391"/>
        <v>275</v>
      </c>
    </row>
    <row r="3544" spans="1:25" ht="14.4" x14ac:dyDescent="0.3">
      <c r="A3544" s="20" t="s">
        <v>22</v>
      </c>
      <c r="B3544" s="21" t="s">
        <v>154</v>
      </c>
      <c r="C3544" s="22" t="s">
        <v>155</v>
      </c>
      <c r="D3544" s="21" t="s">
        <v>25</v>
      </c>
      <c r="E3544" s="21" t="s">
        <v>31</v>
      </c>
      <c r="F3544" s="21" t="s">
        <v>27</v>
      </c>
      <c r="G3544" s="21" t="s">
        <v>28</v>
      </c>
      <c r="H3544" s="29">
        <f>'Table 1'!$M$8</f>
        <v>48</v>
      </c>
      <c r="I3544" s="30"/>
      <c r="J3544" s="30"/>
      <c r="K3544" s="30"/>
      <c r="L3544" s="31"/>
      <c r="M3544" s="31">
        <v>25</v>
      </c>
      <c r="N3544" s="32">
        <f t="array" ref="N3544">INDEX([1]!CCA_Weighting[#Data],MATCH(1,([1]!CCA_Weighting[State]=A3544)*([1]!CCA_Weighting[Zone]=B3544),0),MATCH(2021,VALUE([1]!CCA_Weighting[#Headers]),0))*M3544</f>
        <v>3.286808744928353</v>
      </c>
      <c r="O3544" s="31">
        <f>'Table 1'!$H$8</f>
        <v>32</v>
      </c>
      <c r="P3544" s="32">
        <f t="array" ref="P3544">INDEX([1]!CCA_Weighting[#Data],MATCH(1,([1]!CCA_Weighting[State]=A3544)*([1]!CCA_Weighting[Zone]=B3544),0),MATCH(2022,VALUE([1]!CCA_Weighting[#Headers]),0))*O3544</f>
        <v>4.207115193508292</v>
      </c>
      <c r="Q3544" s="31">
        <f>'Table 1'!$I$8</f>
        <v>21</v>
      </c>
      <c r="R3544" s="31">
        <f>'Table 1'!$K$8</f>
        <v>32</v>
      </c>
      <c r="S3544">
        <f t="shared" si="385"/>
        <v>240</v>
      </c>
      <c r="T3544">
        <f t="shared" si="386"/>
        <v>125</v>
      </c>
      <c r="U3544">
        <f t="shared" si="387"/>
        <v>160</v>
      </c>
      <c r="V3544">
        <f t="shared" si="388"/>
        <v>105</v>
      </c>
      <c r="W3544" s="28">
        <f t="shared" si="389"/>
        <v>82.03125</v>
      </c>
      <c r="X3544" s="28">
        <f t="shared" si="390"/>
        <v>160</v>
      </c>
      <c r="Y3544">
        <f t="shared" si="391"/>
        <v>160</v>
      </c>
    </row>
    <row r="3545" spans="1:25" ht="14.4" x14ac:dyDescent="0.3">
      <c r="A3545" s="23" t="s">
        <v>22</v>
      </c>
      <c r="B3545" s="24" t="s">
        <v>154</v>
      </c>
      <c r="C3545" s="25" t="s">
        <v>155</v>
      </c>
      <c r="D3545" s="24" t="s">
        <v>25</v>
      </c>
      <c r="E3545" s="24" t="s">
        <v>31</v>
      </c>
      <c r="F3545" s="24" t="s">
        <v>29</v>
      </c>
      <c r="G3545" s="24" t="s">
        <v>28</v>
      </c>
      <c r="H3545" s="29">
        <f>'Table 1'!$M$9</f>
        <v>51</v>
      </c>
      <c r="I3545" s="30"/>
      <c r="J3545" s="30"/>
      <c r="K3545" s="30"/>
      <c r="L3545" s="31"/>
      <c r="M3545" s="31">
        <v>26.5</v>
      </c>
      <c r="N3545" s="32">
        <f t="array" ref="N3545">INDEX([1]!CCA_Weighting[#Data],MATCH(1,([1]!CCA_Weighting[State]=A3545)*([1]!CCA_Weighting[Zone]=B3545),0),MATCH(2021,VALUE([1]!CCA_Weighting[#Headers]),0))*M3545</f>
        <v>3.4840172696240543</v>
      </c>
      <c r="O3545" s="31">
        <f>'Table 1'!$H$9</f>
        <v>34</v>
      </c>
      <c r="P3545" s="32">
        <f t="array" ref="P3545">INDEX([1]!CCA_Weighting[#Data],MATCH(1,([1]!CCA_Weighting[State]=A3545)*([1]!CCA_Weighting[Zone]=B3545),0),MATCH(2022,VALUE([1]!CCA_Weighting[#Headers]),0))*O3545</f>
        <v>4.4700598931025599</v>
      </c>
      <c r="Q3545" s="31">
        <f>'Table 1'!$I$9</f>
        <v>22</v>
      </c>
      <c r="R3545" s="31">
        <f>'Table 1'!$K$9</f>
        <v>34</v>
      </c>
      <c r="S3545">
        <f t="shared" si="385"/>
        <v>255</v>
      </c>
      <c r="T3545">
        <f t="shared" si="386"/>
        <v>132.5</v>
      </c>
      <c r="U3545">
        <f t="shared" si="387"/>
        <v>170</v>
      </c>
      <c r="V3545">
        <f t="shared" si="388"/>
        <v>110</v>
      </c>
      <c r="W3545" s="28">
        <f t="shared" si="389"/>
        <v>85.735294117647058</v>
      </c>
      <c r="X3545" s="28">
        <f t="shared" si="390"/>
        <v>170</v>
      </c>
      <c r="Y3545">
        <f t="shared" si="391"/>
        <v>170</v>
      </c>
    </row>
    <row r="3546" spans="1:25" ht="14.4" x14ac:dyDescent="0.3">
      <c r="A3546" s="20" t="s">
        <v>22</v>
      </c>
      <c r="B3546" s="21" t="s">
        <v>154</v>
      </c>
      <c r="C3546" s="22" t="s">
        <v>155</v>
      </c>
      <c r="D3546" s="21" t="s">
        <v>25</v>
      </c>
      <c r="E3546" s="21" t="s">
        <v>31</v>
      </c>
      <c r="F3546" s="21" t="s">
        <v>30</v>
      </c>
      <c r="G3546" s="21" t="s">
        <v>28</v>
      </c>
      <c r="H3546" s="29">
        <f>'Table 1'!$M$10</f>
        <v>100</v>
      </c>
      <c r="I3546" s="30"/>
      <c r="J3546" s="30"/>
      <c r="K3546" s="30"/>
      <c r="L3546" s="31"/>
      <c r="M3546" s="31">
        <v>50</v>
      </c>
      <c r="N3546" s="32">
        <f t="array" ref="N3546">INDEX([1]!CCA_Weighting[#Data],MATCH(1,([1]!CCA_Weighting[State]=A3546)*([1]!CCA_Weighting[Zone]=B3546),0),MATCH(2021,VALUE([1]!CCA_Weighting[#Headers]),0))*M3546</f>
        <v>6.5736174898567059</v>
      </c>
      <c r="O3546" s="31">
        <f>'Table 1'!$H$10</f>
        <v>50</v>
      </c>
      <c r="P3546" s="32">
        <f t="array" ref="P3546">INDEX([1]!CCA_Weighting[#Data],MATCH(1,([1]!CCA_Weighting[State]=A3546)*([1]!CCA_Weighting[Zone]=B3546),0),MATCH(2022,VALUE([1]!CCA_Weighting[#Headers]),0))*O3546</f>
        <v>6.5736174898567059</v>
      </c>
      <c r="Q3546" s="31">
        <f>'Table 1'!$I$10</f>
        <v>32.5</v>
      </c>
      <c r="R3546" s="31">
        <f>'Table 1'!$K$10</f>
        <v>50</v>
      </c>
      <c r="S3546">
        <f t="shared" si="385"/>
        <v>500</v>
      </c>
      <c r="T3546">
        <f t="shared" si="386"/>
        <v>250</v>
      </c>
      <c r="U3546">
        <f t="shared" si="387"/>
        <v>250</v>
      </c>
      <c r="V3546">
        <f t="shared" si="388"/>
        <v>162.5</v>
      </c>
      <c r="W3546" s="28">
        <f t="shared" si="389"/>
        <v>162.5</v>
      </c>
      <c r="X3546" s="28">
        <f t="shared" si="390"/>
        <v>250</v>
      </c>
      <c r="Y3546">
        <f t="shared" si="391"/>
        <v>250</v>
      </c>
    </row>
    <row r="3547" spans="1:25" ht="14.4" x14ac:dyDescent="0.3">
      <c r="A3547" s="23" t="s">
        <v>22</v>
      </c>
      <c r="B3547" s="24" t="s">
        <v>154</v>
      </c>
      <c r="C3547" s="25" t="s">
        <v>155</v>
      </c>
      <c r="D3547" s="24" t="s">
        <v>25</v>
      </c>
      <c r="E3547" s="24" t="s">
        <v>32</v>
      </c>
      <c r="F3547" s="24" t="s">
        <v>27</v>
      </c>
      <c r="G3547" s="24" t="s">
        <v>28</v>
      </c>
      <c r="H3547" s="29">
        <f>'Table 1'!$S$8</f>
        <v>45</v>
      </c>
      <c r="I3547" s="30"/>
      <c r="J3547" s="30"/>
      <c r="K3547" s="30"/>
      <c r="L3547" s="31"/>
      <c r="M3547" s="31">
        <v>23.5</v>
      </c>
      <c r="N3547" s="32">
        <f t="array" ref="N3547">INDEX([1]!CCA_Weighting[#Data],MATCH(1,([1]!CCA_Weighting[State]=A3547)*([1]!CCA_Weighting[Zone]=B3547),0),MATCH(2021,VALUE([1]!CCA_Weighting[#Headers]),0))*M3547</f>
        <v>3.089600220232652</v>
      </c>
      <c r="O3547" s="31">
        <f>'Table 1'!$N$8</f>
        <v>30</v>
      </c>
      <c r="P3547" s="32">
        <f t="array" ref="P3547">INDEX([1]!CCA_Weighting[#Data],MATCH(1,([1]!CCA_Weighting[State]=A3547)*([1]!CCA_Weighting[Zone]=B3547),0),MATCH(2022,VALUE([1]!CCA_Weighting[#Headers]),0))*O3547</f>
        <v>3.9441704939140236</v>
      </c>
      <c r="Q3547" s="31">
        <f>'Table 1'!$O$8</f>
        <v>19.5</v>
      </c>
      <c r="R3547" s="31">
        <f>'Table 1'!$Q$8</f>
        <v>30</v>
      </c>
      <c r="S3547">
        <f t="shared" si="385"/>
        <v>225</v>
      </c>
      <c r="T3547">
        <f t="shared" si="386"/>
        <v>117.5</v>
      </c>
      <c r="U3547">
        <f t="shared" si="387"/>
        <v>150</v>
      </c>
      <c r="V3547">
        <f t="shared" si="388"/>
        <v>97.5</v>
      </c>
      <c r="W3547" s="28">
        <f t="shared" si="389"/>
        <v>76.375</v>
      </c>
      <c r="X3547" s="28">
        <f t="shared" si="390"/>
        <v>150</v>
      </c>
      <c r="Y3547">
        <f t="shared" si="391"/>
        <v>150</v>
      </c>
    </row>
    <row r="3548" spans="1:25" ht="14.4" x14ac:dyDescent="0.3">
      <c r="A3548" s="20" t="s">
        <v>22</v>
      </c>
      <c r="B3548" s="21" t="s">
        <v>154</v>
      </c>
      <c r="C3548" s="22" t="s">
        <v>155</v>
      </c>
      <c r="D3548" s="21" t="s">
        <v>25</v>
      </c>
      <c r="E3548" s="21" t="s">
        <v>32</v>
      </c>
      <c r="F3548" s="21" t="s">
        <v>29</v>
      </c>
      <c r="G3548" s="21" t="s">
        <v>28</v>
      </c>
      <c r="H3548" s="29">
        <f>'Table 1'!$S$9</f>
        <v>48</v>
      </c>
      <c r="I3548" s="30"/>
      <c r="J3548" s="30"/>
      <c r="K3548" s="30"/>
      <c r="L3548" s="31"/>
      <c r="M3548" s="31">
        <v>24.5</v>
      </c>
      <c r="N3548" s="32">
        <f t="array" ref="N3548">INDEX([1]!CCA_Weighting[#Data],MATCH(1,([1]!CCA_Weighting[State]=A3548)*([1]!CCA_Weighting[Zone]=B3548),0),MATCH(2021,VALUE([1]!CCA_Weighting[#Headers]),0))*M3548</f>
        <v>3.221072570029786</v>
      </c>
      <c r="O3548" s="31">
        <f>'Table 1'!$N$9</f>
        <v>32</v>
      </c>
      <c r="P3548" s="32">
        <f t="array" ref="P3548">INDEX([1]!CCA_Weighting[#Data],MATCH(1,([1]!CCA_Weighting[State]=A3548)*([1]!CCA_Weighting[Zone]=B3548),0),MATCH(2022,VALUE([1]!CCA_Weighting[#Headers]),0))*O3548</f>
        <v>4.207115193508292</v>
      </c>
      <c r="Q3548" s="31">
        <f>'Table 1'!$O$9</f>
        <v>21</v>
      </c>
      <c r="R3548" s="31">
        <f>'Table 1'!$Q$9</f>
        <v>32</v>
      </c>
      <c r="S3548">
        <f t="shared" si="385"/>
        <v>240</v>
      </c>
      <c r="T3548">
        <f t="shared" si="386"/>
        <v>122.5</v>
      </c>
      <c r="U3548">
        <f t="shared" si="387"/>
        <v>160</v>
      </c>
      <c r="V3548">
        <f t="shared" si="388"/>
        <v>105</v>
      </c>
      <c r="W3548" s="28">
        <f t="shared" si="389"/>
        <v>80.390625</v>
      </c>
      <c r="X3548" s="28">
        <f t="shared" si="390"/>
        <v>160</v>
      </c>
      <c r="Y3548">
        <f t="shared" si="391"/>
        <v>160</v>
      </c>
    </row>
    <row r="3549" spans="1:25" ht="14.4" x14ac:dyDescent="0.3">
      <c r="A3549" s="23" t="s">
        <v>22</v>
      </c>
      <c r="B3549" s="24" t="s">
        <v>154</v>
      </c>
      <c r="C3549" s="25" t="s">
        <v>155</v>
      </c>
      <c r="D3549" s="24" t="s">
        <v>25</v>
      </c>
      <c r="E3549" s="24" t="s">
        <v>32</v>
      </c>
      <c r="F3549" s="24" t="s">
        <v>30</v>
      </c>
      <c r="G3549" s="24" t="s">
        <v>28</v>
      </c>
      <c r="H3549" s="29">
        <f>'Table 1'!$S$10</f>
        <v>80</v>
      </c>
      <c r="I3549" s="30"/>
      <c r="J3549" s="30"/>
      <c r="K3549" s="30"/>
      <c r="L3549" s="31"/>
      <c r="M3549" s="31">
        <v>40</v>
      </c>
      <c r="N3549" s="32">
        <f t="array" ref="N3549">INDEX([1]!CCA_Weighting[#Data],MATCH(1,([1]!CCA_Weighting[State]=A3549)*([1]!CCA_Weighting[Zone]=B3549),0),MATCH(2021,VALUE([1]!CCA_Weighting[#Headers]),0))*M3549</f>
        <v>5.2588939918853654</v>
      </c>
      <c r="O3549" s="31">
        <f>'Table 1'!$N$10</f>
        <v>40</v>
      </c>
      <c r="P3549" s="32">
        <f t="array" ref="P3549">INDEX([1]!CCA_Weighting[#Data],MATCH(1,([1]!CCA_Weighting[State]=A3549)*([1]!CCA_Weighting[Zone]=B3549),0),MATCH(2022,VALUE([1]!CCA_Weighting[#Headers]),0))*O3549</f>
        <v>5.2588939918853654</v>
      </c>
      <c r="Q3549" s="31">
        <f>'Table 1'!$O$10</f>
        <v>26</v>
      </c>
      <c r="R3549" s="31">
        <f>'Table 1'!$Q$10</f>
        <v>40</v>
      </c>
      <c r="S3549">
        <f t="shared" si="385"/>
        <v>400</v>
      </c>
      <c r="T3549">
        <f t="shared" si="386"/>
        <v>200</v>
      </c>
      <c r="U3549">
        <f t="shared" si="387"/>
        <v>200</v>
      </c>
      <c r="V3549">
        <f t="shared" si="388"/>
        <v>130</v>
      </c>
      <c r="W3549" s="28">
        <f t="shared" si="389"/>
        <v>130</v>
      </c>
      <c r="X3549" s="28">
        <f t="shared" si="390"/>
        <v>200</v>
      </c>
      <c r="Y3549">
        <f t="shared" si="391"/>
        <v>200</v>
      </c>
    </row>
    <row r="3550" spans="1:25" ht="14.4" x14ac:dyDescent="0.3">
      <c r="A3550" s="20" t="s">
        <v>22</v>
      </c>
      <c r="B3550" s="21" t="s">
        <v>154</v>
      </c>
      <c r="C3550" s="22" t="s">
        <v>155</v>
      </c>
      <c r="D3550" s="21" t="s">
        <v>25</v>
      </c>
      <c r="E3550" s="21" t="s">
        <v>33</v>
      </c>
      <c r="F3550" s="21" t="s">
        <v>27</v>
      </c>
      <c r="G3550" s="21" t="s">
        <v>28</v>
      </c>
      <c r="H3550" s="29">
        <f>'Table 1'!$Y$8</f>
        <v>42.75</v>
      </c>
      <c r="I3550" s="30"/>
      <c r="J3550" s="30"/>
      <c r="K3550" s="30"/>
      <c r="L3550" s="31"/>
      <c r="M3550" s="31">
        <v>21</v>
      </c>
      <c r="N3550" s="32">
        <f t="array" ref="N3550">INDEX([1]!CCA_Weighting[#Data],MATCH(1,([1]!CCA_Weighting[State]=A3550)*([1]!CCA_Weighting[Zone]=B3550),0),MATCH(2021,VALUE([1]!CCA_Weighting[#Headers]),0))*M3550</f>
        <v>2.7609193457398167</v>
      </c>
      <c r="O3550" s="31">
        <f>'Table 1'!$T$8</f>
        <v>28.5</v>
      </c>
      <c r="P3550" s="32">
        <f t="array" ref="P3550">INDEX([1]!CCA_Weighting[#Data],MATCH(1,([1]!CCA_Weighting[State]=A3550)*([1]!CCA_Weighting[Zone]=B3550),0),MATCH(2022,VALUE([1]!CCA_Weighting[#Headers]),0))*O3550</f>
        <v>3.7469619692183227</v>
      </c>
      <c r="Q3550" s="31">
        <f>'Table 1'!$U$8</f>
        <v>18</v>
      </c>
      <c r="R3550" s="31">
        <f>'Table 1'!$W$8</f>
        <v>28.5</v>
      </c>
      <c r="S3550">
        <f t="shared" si="385"/>
        <v>213.75</v>
      </c>
      <c r="T3550">
        <f t="shared" si="386"/>
        <v>105</v>
      </c>
      <c r="U3550">
        <f t="shared" si="387"/>
        <v>142.5</v>
      </c>
      <c r="V3550">
        <f t="shared" si="388"/>
        <v>90</v>
      </c>
      <c r="W3550" s="28">
        <f t="shared" si="389"/>
        <v>66.315789473684205</v>
      </c>
      <c r="X3550" s="28">
        <f t="shared" si="390"/>
        <v>142.5</v>
      </c>
      <c r="Y3550">
        <f t="shared" si="391"/>
        <v>142.5</v>
      </c>
    </row>
    <row r="3551" spans="1:25" ht="14.4" x14ac:dyDescent="0.3">
      <c r="A3551" s="23" t="s">
        <v>22</v>
      </c>
      <c r="B3551" s="24" t="s">
        <v>154</v>
      </c>
      <c r="C3551" s="25" t="s">
        <v>155</v>
      </c>
      <c r="D3551" s="24" t="s">
        <v>25</v>
      </c>
      <c r="E3551" s="24" t="s">
        <v>33</v>
      </c>
      <c r="F3551" s="24" t="s">
        <v>29</v>
      </c>
      <c r="G3551" s="24" t="s">
        <v>28</v>
      </c>
      <c r="H3551" s="29">
        <f>'Table 1'!$Y$9</f>
        <v>45</v>
      </c>
      <c r="I3551" s="30"/>
      <c r="J3551" s="30"/>
      <c r="K3551" s="30"/>
      <c r="L3551" s="31"/>
      <c r="M3551" s="31">
        <v>22</v>
      </c>
      <c r="N3551" s="32">
        <f t="array" ref="N3551">INDEX([1]!CCA_Weighting[#Data],MATCH(1,([1]!CCA_Weighting[State]=A3551)*([1]!CCA_Weighting[Zone]=B3551),0),MATCH(2021,VALUE([1]!CCA_Weighting[#Headers]),0))*M3551</f>
        <v>2.8923916955369506</v>
      </c>
      <c r="O3551" s="31">
        <f>'Table 1'!$T$9</f>
        <v>30</v>
      </c>
      <c r="P3551" s="32">
        <f t="array" ref="P3551">INDEX([1]!CCA_Weighting[#Data],MATCH(1,([1]!CCA_Weighting[State]=A3551)*([1]!CCA_Weighting[Zone]=B3551),0),MATCH(2022,VALUE([1]!CCA_Weighting[#Headers]),0))*O3551</f>
        <v>3.9441704939140236</v>
      </c>
      <c r="Q3551" s="31">
        <f>'Table 1'!$U$9</f>
        <v>19.5</v>
      </c>
      <c r="R3551" s="31">
        <f>'Table 1'!$W$9</f>
        <v>30</v>
      </c>
      <c r="S3551">
        <f t="shared" si="385"/>
        <v>225</v>
      </c>
      <c r="T3551">
        <f t="shared" si="386"/>
        <v>110</v>
      </c>
      <c r="U3551">
        <f t="shared" si="387"/>
        <v>150</v>
      </c>
      <c r="V3551">
        <f t="shared" si="388"/>
        <v>97.5</v>
      </c>
      <c r="W3551" s="28">
        <f t="shared" si="389"/>
        <v>71.5</v>
      </c>
      <c r="X3551" s="28">
        <f t="shared" si="390"/>
        <v>150</v>
      </c>
      <c r="Y3551">
        <f t="shared" si="391"/>
        <v>150</v>
      </c>
    </row>
    <row r="3552" spans="1:25" ht="14.4" x14ac:dyDescent="0.3">
      <c r="A3552" s="20" t="s">
        <v>22</v>
      </c>
      <c r="B3552" s="21" t="s">
        <v>154</v>
      </c>
      <c r="C3552" s="22" t="s">
        <v>155</v>
      </c>
      <c r="D3552" s="21" t="s">
        <v>25</v>
      </c>
      <c r="E3552" s="21" t="s">
        <v>33</v>
      </c>
      <c r="F3552" s="21" t="s">
        <v>30</v>
      </c>
      <c r="G3552" s="21" t="s">
        <v>28</v>
      </c>
      <c r="H3552" s="29">
        <f>'Table 1'!$Y$10</f>
        <v>76</v>
      </c>
      <c r="I3552" s="30"/>
      <c r="J3552" s="30"/>
      <c r="K3552" s="30"/>
      <c r="L3552" s="31"/>
      <c r="M3552" s="31">
        <v>38</v>
      </c>
      <c r="N3552" s="32">
        <f t="array" ref="N3552">INDEX([1]!CCA_Weighting[#Data],MATCH(1,([1]!CCA_Weighting[State]=A3552)*([1]!CCA_Weighting[Zone]=B3552),0),MATCH(2021,VALUE([1]!CCA_Weighting[#Headers]),0))*M3552</f>
        <v>4.9959492922910966</v>
      </c>
      <c r="O3552" s="31">
        <f>'Table 1'!$T$10</f>
        <v>38</v>
      </c>
      <c r="P3552" s="32">
        <f t="array" ref="P3552">INDEX([1]!CCA_Weighting[#Data],MATCH(1,([1]!CCA_Weighting[State]=A3552)*([1]!CCA_Weighting[Zone]=B3552),0),MATCH(2022,VALUE([1]!CCA_Weighting[#Headers]),0))*O3552</f>
        <v>4.9959492922910966</v>
      </c>
      <c r="Q3552" s="31">
        <f>'Table 1'!$U$10</f>
        <v>24.5</v>
      </c>
      <c r="R3552" s="31">
        <f>'Table 1'!$W$10</f>
        <v>38</v>
      </c>
      <c r="S3552">
        <f t="shared" si="385"/>
        <v>380</v>
      </c>
      <c r="T3552">
        <f t="shared" si="386"/>
        <v>190</v>
      </c>
      <c r="U3552">
        <f t="shared" si="387"/>
        <v>190</v>
      </c>
      <c r="V3552">
        <f t="shared" si="388"/>
        <v>122.5</v>
      </c>
      <c r="W3552" s="28">
        <f t="shared" si="389"/>
        <v>122.5</v>
      </c>
      <c r="X3552" s="28">
        <f t="shared" si="390"/>
        <v>190</v>
      </c>
      <c r="Y3552">
        <f t="shared" si="391"/>
        <v>190</v>
      </c>
    </row>
    <row r="3553" spans="1:25" ht="14.4" x14ac:dyDescent="0.3">
      <c r="A3553" s="23" t="s">
        <v>22</v>
      </c>
      <c r="B3553" s="24" t="s">
        <v>154</v>
      </c>
      <c r="C3553" s="25" t="s">
        <v>155</v>
      </c>
      <c r="D3553" s="24" t="s">
        <v>25</v>
      </c>
      <c r="E3553" s="24" t="s">
        <v>34</v>
      </c>
      <c r="F3553" s="24" t="s">
        <v>27</v>
      </c>
      <c r="G3553" s="24" t="s">
        <v>28</v>
      </c>
      <c r="H3553" s="29">
        <f>'Table 1'!$Y$8</f>
        <v>42.75</v>
      </c>
      <c r="I3553" s="30"/>
      <c r="J3553" s="30"/>
      <c r="K3553" s="30"/>
      <c r="L3553" s="31"/>
      <c r="M3553" s="31">
        <v>21</v>
      </c>
      <c r="N3553" s="32">
        <f t="array" ref="N3553">INDEX([1]!CCA_Weighting[#Data],MATCH(1,([1]!CCA_Weighting[State]=A3553)*([1]!CCA_Weighting[Zone]=B3553),0),MATCH(2021,VALUE([1]!CCA_Weighting[#Headers]),0))*M3553</f>
        <v>2.7609193457398167</v>
      </c>
      <c r="O3553" s="31">
        <f>'Table 1'!$T$8</f>
        <v>28.5</v>
      </c>
      <c r="P3553" s="32">
        <f t="array" ref="P3553">INDEX([1]!CCA_Weighting[#Data],MATCH(1,([1]!CCA_Weighting[State]=A3553)*([1]!CCA_Weighting[Zone]=B3553),0),MATCH(2022,VALUE([1]!CCA_Weighting[#Headers]),0))*O3553</f>
        <v>3.7469619692183227</v>
      </c>
      <c r="Q3553" s="31">
        <f>'Table 1'!$U$8</f>
        <v>18</v>
      </c>
      <c r="R3553" s="31">
        <f>'Table 1'!$W$8</f>
        <v>28.5</v>
      </c>
      <c r="S3553">
        <f t="shared" si="385"/>
        <v>213.75</v>
      </c>
      <c r="T3553">
        <f t="shared" si="386"/>
        <v>105</v>
      </c>
      <c r="U3553">
        <f t="shared" si="387"/>
        <v>142.5</v>
      </c>
      <c r="V3553">
        <f t="shared" si="388"/>
        <v>90</v>
      </c>
      <c r="W3553" s="28">
        <f t="shared" si="389"/>
        <v>66.315789473684205</v>
      </c>
      <c r="X3553" s="28">
        <f t="shared" si="390"/>
        <v>142.5</v>
      </c>
      <c r="Y3553">
        <f t="shared" si="391"/>
        <v>142.5</v>
      </c>
    </row>
    <row r="3554" spans="1:25" ht="14.4" x14ac:dyDescent="0.3">
      <c r="A3554" s="20" t="s">
        <v>22</v>
      </c>
      <c r="B3554" s="21" t="s">
        <v>154</v>
      </c>
      <c r="C3554" s="22" t="s">
        <v>155</v>
      </c>
      <c r="D3554" s="21" t="s">
        <v>25</v>
      </c>
      <c r="E3554" s="21" t="s">
        <v>34</v>
      </c>
      <c r="F3554" s="21" t="s">
        <v>29</v>
      </c>
      <c r="G3554" s="21" t="s">
        <v>28</v>
      </c>
      <c r="H3554" s="29">
        <f>'Table 1'!$Y$9</f>
        <v>45</v>
      </c>
      <c r="I3554" s="30"/>
      <c r="J3554" s="30"/>
      <c r="K3554" s="30"/>
      <c r="L3554" s="31"/>
      <c r="M3554" s="31">
        <v>22</v>
      </c>
      <c r="N3554" s="32">
        <f t="array" ref="N3554">INDEX([1]!CCA_Weighting[#Data],MATCH(1,([1]!CCA_Weighting[State]=A3554)*([1]!CCA_Weighting[Zone]=B3554),0),MATCH(2021,VALUE([1]!CCA_Weighting[#Headers]),0))*M3554</f>
        <v>2.8923916955369506</v>
      </c>
      <c r="O3554" s="31">
        <f>'Table 1'!$T$9</f>
        <v>30</v>
      </c>
      <c r="P3554" s="32">
        <f t="array" ref="P3554">INDEX([1]!CCA_Weighting[#Data],MATCH(1,([1]!CCA_Weighting[State]=A3554)*([1]!CCA_Weighting[Zone]=B3554),0),MATCH(2022,VALUE([1]!CCA_Weighting[#Headers]),0))*O3554</f>
        <v>3.9441704939140236</v>
      </c>
      <c r="Q3554" s="31">
        <f>'Table 1'!$U$9</f>
        <v>19.5</v>
      </c>
      <c r="R3554" s="31">
        <f>'Table 1'!$W$9</f>
        <v>30</v>
      </c>
      <c r="S3554">
        <f t="shared" si="385"/>
        <v>225</v>
      </c>
      <c r="T3554">
        <f t="shared" si="386"/>
        <v>110</v>
      </c>
      <c r="U3554">
        <f t="shared" si="387"/>
        <v>150</v>
      </c>
      <c r="V3554">
        <f t="shared" si="388"/>
        <v>97.5</v>
      </c>
      <c r="W3554" s="28">
        <f t="shared" si="389"/>
        <v>71.5</v>
      </c>
      <c r="X3554" s="28">
        <f t="shared" si="390"/>
        <v>150</v>
      </c>
      <c r="Y3554">
        <f t="shared" si="391"/>
        <v>150</v>
      </c>
    </row>
    <row r="3555" spans="1:25" ht="14.4" x14ac:dyDescent="0.3">
      <c r="A3555" s="23" t="s">
        <v>22</v>
      </c>
      <c r="B3555" s="24" t="s">
        <v>154</v>
      </c>
      <c r="C3555" s="25" t="s">
        <v>155</v>
      </c>
      <c r="D3555" s="24" t="s">
        <v>25</v>
      </c>
      <c r="E3555" s="24" t="s">
        <v>34</v>
      </c>
      <c r="F3555" s="24" t="s">
        <v>30</v>
      </c>
      <c r="G3555" s="24" t="s">
        <v>28</v>
      </c>
      <c r="H3555" s="29">
        <f>'Table 1'!$Y$10</f>
        <v>76</v>
      </c>
      <c r="I3555" s="30"/>
      <c r="J3555" s="30"/>
      <c r="K3555" s="30"/>
      <c r="L3555" s="31"/>
      <c r="M3555" s="31">
        <v>38</v>
      </c>
      <c r="N3555" s="32">
        <f t="array" ref="N3555">INDEX([1]!CCA_Weighting[#Data],MATCH(1,([1]!CCA_Weighting[State]=A3555)*([1]!CCA_Weighting[Zone]=B3555),0),MATCH(2021,VALUE([1]!CCA_Weighting[#Headers]),0))*M3555</f>
        <v>4.9959492922910966</v>
      </c>
      <c r="O3555" s="31">
        <f>'Table 1'!$T$10</f>
        <v>38</v>
      </c>
      <c r="P3555" s="32">
        <f t="array" ref="P3555">INDEX([1]!CCA_Weighting[#Data],MATCH(1,([1]!CCA_Weighting[State]=A3555)*([1]!CCA_Weighting[Zone]=B3555),0),MATCH(2022,VALUE([1]!CCA_Weighting[#Headers]),0))*O3555</f>
        <v>4.9959492922910966</v>
      </c>
      <c r="Q3555" s="31">
        <f>'Table 1'!$U$10</f>
        <v>24.5</v>
      </c>
      <c r="R3555" s="31">
        <f>'Table 1'!$W$10</f>
        <v>38</v>
      </c>
      <c r="S3555">
        <f t="shared" si="385"/>
        <v>380</v>
      </c>
      <c r="T3555">
        <f t="shared" si="386"/>
        <v>190</v>
      </c>
      <c r="U3555">
        <f t="shared" si="387"/>
        <v>190</v>
      </c>
      <c r="V3555">
        <f t="shared" si="388"/>
        <v>122.5</v>
      </c>
      <c r="W3555" s="28">
        <f t="shared" si="389"/>
        <v>122.5</v>
      </c>
      <c r="X3555" s="28">
        <f t="shared" si="390"/>
        <v>190</v>
      </c>
      <c r="Y3555">
        <f t="shared" si="391"/>
        <v>190</v>
      </c>
    </row>
    <row r="3556" spans="1:25" ht="14.4" x14ac:dyDescent="0.3">
      <c r="A3556" s="20" t="s">
        <v>22</v>
      </c>
      <c r="B3556" s="21" t="s">
        <v>154</v>
      </c>
      <c r="C3556" s="22" t="s">
        <v>155</v>
      </c>
      <c r="D3556" s="21" t="s">
        <v>35</v>
      </c>
      <c r="E3556" s="22" t="s">
        <v>26</v>
      </c>
      <c r="F3556" s="21" t="s">
        <v>27</v>
      </c>
      <c r="G3556" s="21" t="s">
        <v>28</v>
      </c>
      <c r="H3556" s="29">
        <f>'Table 1'!$G$8</f>
        <v>57.75</v>
      </c>
      <c r="I3556" s="30"/>
      <c r="J3556" s="30"/>
      <c r="K3556" s="30"/>
      <c r="L3556" s="31"/>
      <c r="M3556" s="31">
        <v>27</v>
      </c>
      <c r="N3556" s="32">
        <f t="array" ref="N3556">INDEX([1]!CCA_Weighting[#Data],MATCH(1,([1]!CCA_Weighting[State]=A3556)*([1]!CCA_Weighting[Zone]=B3556),0),MATCH(2021,VALUE([1]!CCA_Weighting[#Headers]),0))*M3556</f>
        <v>3.5497534445226213</v>
      </c>
      <c r="O3556" s="31">
        <f>'Table 1'!$B$8</f>
        <v>33.5</v>
      </c>
      <c r="P3556" s="32">
        <f t="array" ref="P3556">INDEX([1]!CCA_Weighting[#Data],MATCH(1,([1]!CCA_Weighting[State]=A3556)*([1]!CCA_Weighting[Zone]=B3556),0),MATCH(2022,VALUE([1]!CCA_Weighting[#Headers]),0))*O3556</f>
        <v>4.4043237182039929</v>
      </c>
      <c r="Q3556" s="31">
        <f>'Table 1'!$C$8</f>
        <v>22</v>
      </c>
      <c r="R3556" s="31">
        <f>'Table 1'!$E$8</f>
        <v>38.5</v>
      </c>
      <c r="S3556">
        <f t="shared" si="385"/>
        <v>288.75</v>
      </c>
      <c r="T3556">
        <f t="shared" si="386"/>
        <v>135</v>
      </c>
      <c r="U3556">
        <f t="shared" si="387"/>
        <v>167.5</v>
      </c>
      <c r="V3556">
        <f t="shared" si="388"/>
        <v>110</v>
      </c>
      <c r="W3556" s="28">
        <f t="shared" si="389"/>
        <v>88.656716417910445</v>
      </c>
      <c r="X3556" s="28">
        <f t="shared" si="390"/>
        <v>192.5</v>
      </c>
      <c r="Y3556">
        <f t="shared" si="391"/>
        <v>192.5</v>
      </c>
    </row>
    <row r="3557" spans="1:25" ht="14.4" x14ac:dyDescent="0.3">
      <c r="A3557" s="23" t="s">
        <v>22</v>
      </c>
      <c r="B3557" s="24" t="s">
        <v>154</v>
      </c>
      <c r="C3557" s="25" t="s">
        <v>155</v>
      </c>
      <c r="D3557" s="24" t="s">
        <v>35</v>
      </c>
      <c r="E3557" s="25" t="s">
        <v>26</v>
      </c>
      <c r="F3557" s="24" t="s">
        <v>29</v>
      </c>
      <c r="G3557" s="24" t="s">
        <v>28</v>
      </c>
      <c r="H3557" s="29">
        <f>'Table 1'!$G$9</f>
        <v>52.5</v>
      </c>
      <c r="I3557" s="30"/>
      <c r="J3557" s="30"/>
      <c r="K3557" s="30"/>
      <c r="L3557" s="31"/>
      <c r="M3557" s="31">
        <v>29</v>
      </c>
      <c r="N3557" s="32">
        <f t="array" ref="N3557">INDEX([1]!CCA_Weighting[#Data],MATCH(1,([1]!CCA_Weighting[State]=A3557)*([1]!CCA_Weighting[Zone]=B3557),0),MATCH(2021,VALUE([1]!CCA_Weighting[#Headers]),0))*M3557</f>
        <v>3.8126981441168897</v>
      </c>
      <c r="O3557" s="31">
        <f>'Table 1'!$B$9</f>
        <v>35</v>
      </c>
      <c r="P3557" s="32">
        <f t="array" ref="P3557">INDEX([1]!CCA_Weighting[#Data],MATCH(1,([1]!CCA_Weighting[State]=A3557)*([1]!CCA_Weighting[Zone]=B3557),0),MATCH(2022,VALUE([1]!CCA_Weighting[#Headers]),0))*O3557</f>
        <v>4.6015322428996948</v>
      </c>
      <c r="Q3557" s="31">
        <f>'Table 1'!$C$9</f>
        <v>23</v>
      </c>
      <c r="R3557" s="31">
        <f>'Table 1'!$E$9</f>
        <v>35</v>
      </c>
      <c r="S3557">
        <f t="shared" si="385"/>
        <v>262.5</v>
      </c>
      <c r="T3557">
        <f t="shared" si="386"/>
        <v>145</v>
      </c>
      <c r="U3557">
        <f t="shared" si="387"/>
        <v>175</v>
      </c>
      <c r="V3557">
        <f t="shared" si="388"/>
        <v>115</v>
      </c>
      <c r="W3557" s="28">
        <f t="shared" si="389"/>
        <v>95.285714285714292</v>
      </c>
      <c r="X3557" s="28">
        <f t="shared" si="390"/>
        <v>175</v>
      </c>
      <c r="Y3557">
        <f t="shared" si="391"/>
        <v>175</v>
      </c>
    </row>
    <row r="3558" spans="1:25" ht="14.4" x14ac:dyDescent="0.3">
      <c r="A3558" s="20" t="s">
        <v>22</v>
      </c>
      <c r="B3558" s="21" t="s">
        <v>154</v>
      </c>
      <c r="C3558" s="22" t="s">
        <v>155</v>
      </c>
      <c r="D3558" s="21" t="s">
        <v>35</v>
      </c>
      <c r="E3558" s="22" t="s">
        <v>26</v>
      </c>
      <c r="F3558" s="21" t="s">
        <v>30</v>
      </c>
      <c r="G3558" s="21" t="s">
        <v>28</v>
      </c>
      <c r="H3558" s="29">
        <f>'Table 1'!$G$10</f>
        <v>110</v>
      </c>
      <c r="I3558" s="30"/>
      <c r="J3558" s="30"/>
      <c r="K3558" s="30"/>
      <c r="L3558" s="31"/>
      <c r="M3558" s="31">
        <v>55</v>
      </c>
      <c r="N3558" s="32">
        <f t="array" ref="N3558">INDEX([1]!CCA_Weighting[#Data],MATCH(1,([1]!CCA_Weighting[State]=A3558)*([1]!CCA_Weighting[Zone]=B3558),0),MATCH(2021,VALUE([1]!CCA_Weighting[#Headers]),0))*M3558</f>
        <v>7.2309792388423766</v>
      </c>
      <c r="O3558" s="31">
        <f>'Table 1'!$B$10</f>
        <v>55</v>
      </c>
      <c r="P3558" s="32">
        <f t="array" ref="P3558">INDEX([1]!CCA_Weighting[#Data],MATCH(1,([1]!CCA_Weighting[State]=A3558)*([1]!CCA_Weighting[Zone]=B3558),0),MATCH(2022,VALUE([1]!CCA_Weighting[#Headers]),0))*O3558</f>
        <v>7.2309792388423766</v>
      </c>
      <c r="Q3558" s="31">
        <f>'Table 1'!$C$10</f>
        <v>36</v>
      </c>
      <c r="R3558" s="31">
        <f>'Table 1'!$E$10</f>
        <v>55</v>
      </c>
      <c r="S3558">
        <f t="shared" si="385"/>
        <v>550</v>
      </c>
      <c r="T3558">
        <f t="shared" si="386"/>
        <v>275</v>
      </c>
      <c r="U3558">
        <f t="shared" si="387"/>
        <v>275</v>
      </c>
      <c r="V3558">
        <f t="shared" si="388"/>
        <v>180</v>
      </c>
      <c r="W3558" s="28">
        <f t="shared" si="389"/>
        <v>180</v>
      </c>
      <c r="X3558" s="28">
        <f t="shared" si="390"/>
        <v>275</v>
      </c>
      <c r="Y3558">
        <f t="shared" si="391"/>
        <v>275</v>
      </c>
    </row>
    <row r="3559" spans="1:25" ht="14.4" x14ac:dyDescent="0.3">
      <c r="A3559" s="23" t="s">
        <v>22</v>
      </c>
      <c r="B3559" s="24" t="s">
        <v>154</v>
      </c>
      <c r="C3559" s="25" t="s">
        <v>155</v>
      </c>
      <c r="D3559" s="24" t="s">
        <v>35</v>
      </c>
      <c r="E3559" s="24" t="s">
        <v>31</v>
      </c>
      <c r="F3559" s="24" t="s">
        <v>27</v>
      </c>
      <c r="G3559" s="24" t="s">
        <v>28</v>
      </c>
      <c r="H3559" s="29">
        <f>'Table 1'!$M$8</f>
        <v>48</v>
      </c>
      <c r="I3559" s="30"/>
      <c r="J3559" s="30"/>
      <c r="K3559" s="30"/>
      <c r="L3559" s="31"/>
      <c r="M3559" s="31">
        <v>25</v>
      </c>
      <c r="N3559" s="32">
        <f t="array" ref="N3559">INDEX([1]!CCA_Weighting[#Data],MATCH(1,([1]!CCA_Weighting[State]=A3559)*([1]!CCA_Weighting[Zone]=B3559),0),MATCH(2021,VALUE([1]!CCA_Weighting[#Headers]),0))*M3559</f>
        <v>3.286808744928353</v>
      </c>
      <c r="O3559" s="31">
        <f>'Table 1'!$H$8</f>
        <v>32</v>
      </c>
      <c r="P3559" s="32">
        <f t="array" ref="P3559">INDEX([1]!CCA_Weighting[#Data],MATCH(1,([1]!CCA_Weighting[State]=A3559)*([1]!CCA_Weighting[Zone]=B3559),0),MATCH(2022,VALUE([1]!CCA_Weighting[#Headers]),0))*O3559</f>
        <v>4.207115193508292</v>
      </c>
      <c r="Q3559" s="31">
        <f>'Table 1'!$I$8</f>
        <v>21</v>
      </c>
      <c r="R3559" s="31">
        <f>'Table 1'!$K$8</f>
        <v>32</v>
      </c>
      <c r="S3559">
        <f t="shared" si="385"/>
        <v>240</v>
      </c>
      <c r="T3559">
        <f t="shared" si="386"/>
        <v>125</v>
      </c>
      <c r="U3559">
        <f t="shared" si="387"/>
        <v>160</v>
      </c>
      <c r="V3559">
        <f t="shared" si="388"/>
        <v>105</v>
      </c>
      <c r="W3559" s="28">
        <f t="shared" si="389"/>
        <v>82.03125</v>
      </c>
      <c r="X3559" s="28">
        <f t="shared" si="390"/>
        <v>160</v>
      </c>
      <c r="Y3559">
        <f t="shared" si="391"/>
        <v>160</v>
      </c>
    </row>
    <row r="3560" spans="1:25" ht="14.4" x14ac:dyDescent="0.3">
      <c r="A3560" s="20" t="s">
        <v>22</v>
      </c>
      <c r="B3560" s="21" t="s">
        <v>154</v>
      </c>
      <c r="C3560" s="22" t="s">
        <v>155</v>
      </c>
      <c r="D3560" s="21" t="s">
        <v>35</v>
      </c>
      <c r="E3560" s="21" t="s">
        <v>31</v>
      </c>
      <c r="F3560" s="21" t="s">
        <v>29</v>
      </c>
      <c r="G3560" s="21" t="s">
        <v>28</v>
      </c>
      <c r="H3560" s="29">
        <f>'Table 1'!$M$9</f>
        <v>51</v>
      </c>
      <c r="I3560" s="30"/>
      <c r="J3560" s="30"/>
      <c r="K3560" s="30"/>
      <c r="L3560" s="31"/>
      <c r="M3560" s="31">
        <v>26.5</v>
      </c>
      <c r="N3560" s="32">
        <f t="array" ref="N3560">INDEX([1]!CCA_Weighting[#Data],MATCH(1,([1]!CCA_Weighting[State]=A3560)*([1]!CCA_Weighting[Zone]=B3560),0),MATCH(2021,VALUE([1]!CCA_Weighting[#Headers]),0))*M3560</f>
        <v>3.4840172696240543</v>
      </c>
      <c r="O3560" s="31">
        <f>'Table 1'!$H$9</f>
        <v>34</v>
      </c>
      <c r="P3560" s="32">
        <f t="array" ref="P3560">INDEX([1]!CCA_Weighting[#Data],MATCH(1,([1]!CCA_Weighting[State]=A3560)*([1]!CCA_Weighting[Zone]=B3560),0),MATCH(2022,VALUE([1]!CCA_Weighting[#Headers]),0))*O3560</f>
        <v>4.4700598931025599</v>
      </c>
      <c r="Q3560" s="31">
        <f>'Table 1'!$I$9</f>
        <v>22</v>
      </c>
      <c r="R3560" s="31">
        <f>'Table 1'!$K$9</f>
        <v>34</v>
      </c>
      <c r="S3560">
        <f t="shared" si="385"/>
        <v>255</v>
      </c>
      <c r="T3560">
        <f t="shared" si="386"/>
        <v>132.5</v>
      </c>
      <c r="U3560">
        <f t="shared" si="387"/>
        <v>170</v>
      </c>
      <c r="V3560">
        <f t="shared" si="388"/>
        <v>110</v>
      </c>
      <c r="W3560" s="28">
        <f t="shared" si="389"/>
        <v>85.735294117647058</v>
      </c>
      <c r="X3560" s="28">
        <f t="shared" si="390"/>
        <v>170</v>
      </c>
      <c r="Y3560">
        <f t="shared" si="391"/>
        <v>170</v>
      </c>
    </row>
    <row r="3561" spans="1:25" ht="14.4" x14ac:dyDescent="0.3">
      <c r="A3561" s="23" t="s">
        <v>22</v>
      </c>
      <c r="B3561" s="24" t="s">
        <v>154</v>
      </c>
      <c r="C3561" s="25" t="s">
        <v>155</v>
      </c>
      <c r="D3561" s="24" t="s">
        <v>35</v>
      </c>
      <c r="E3561" s="24" t="s">
        <v>31</v>
      </c>
      <c r="F3561" s="24" t="s">
        <v>30</v>
      </c>
      <c r="G3561" s="24" t="s">
        <v>28</v>
      </c>
      <c r="H3561" s="29">
        <f>'Table 1'!$M$10</f>
        <v>100</v>
      </c>
      <c r="I3561" s="30"/>
      <c r="J3561" s="30"/>
      <c r="K3561" s="30"/>
      <c r="L3561" s="31"/>
      <c r="M3561" s="31">
        <v>50</v>
      </c>
      <c r="N3561" s="32">
        <f t="array" ref="N3561">INDEX([1]!CCA_Weighting[#Data],MATCH(1,([1]!CCA_Weighting[State]=A3561)*([1]!CCA_Weighting[Zone]=B3561),0),MATCH(2021,VALUE([1]!CCA_Weighting[#Headers]),0))*M3561</f>
        <v>6.5736174898567059</v>
      </c>
      <c r="O3561" s="31">
        <f>'Table 1'!$H$10</f>
        <v>50</v>
      </c>
      <c r="P3561" s="32">
        <f t="array" ref="P3561">INDEX([1]!CCA_Weighting[#Data],MATCH(1,([1]!CCA_Weighting[State]=A3561)*([1]!CCA_Weighting[Zone]=B3561),0),MATCH(2022,VALUE([1]!CCA_Weighting[#Headers]),0))*O3561</f>
        <v>6.5736174898567059</v>
      </c>
      <c r="Q3561" s="31">
        <f>'Table 1'!$I$10</f>
        <v>32.5</v>
      </c>
      <c r="R3561" s="31">
        <f>'Table 1'!$K$10</f>
        <v>50</v>
      </c>
      <c r="S3561">
        <f t="shared" si="385"/>
        <v>500</v>
      </c>
      <c r="T3561">
        <f t="shared" si="386"/>
        <v>250</v>
      </c>
      <c r="U3561">
        <f t="shared" si="387"/>
        <v>250</v>
      </c>
      <c r="V3561">
        <f t="shared" si="388"/>
        <v>162.5</v>
      </c>
      <c r="W3561" s="28">
        <f t="shared" si="389"/>
        <v>162.5</v>
      </c>
      <c r="X3561" s="28">
        <f t="shared" si="390"/>
        <v>250</v>
      </c>
      <c r="Y3561">
        <f t="shared" si="391"/>
        <v>250</v>
      </c>
    </row>
    <row r="3562" spans="1:25" ht="14.4" x14ac:dyDescent="0.3">
      <c r="A3562" s="20" t="s">
        <v>22</v>
      </c>
      <c r="B3562" s="21" t="s">
        <v>154</v>
      </c>
      <c r="C3562" s="22" t="s">
        <v>155</v>
      </c>
      <c r="D3562" s="21" t="s">
        <v>35</v>
      </c>
      <c r="E3562" s="21" t="s">
        <v>32</v>
      </c>
      <c r="F3562" s="21" t="s">
        <v>27</v>
      </c>
      <c r="G3562" s="21" t="s">
        <v>28</v>
      </c>
      <c r="H3562" s="29">
        <f>'Table 1'!$S$8</f>
        <v>45</v>
      </c>
      <c r="I3562" s="30"/>
      <c r="J3562" s="30"/>
      <c r="K3562" s="30"/>
      <c r="L3562" s="31"/>
      <c r="M3562" s="31">
        <v>23.5</v>
      </c>
      <c r="N3562" s="32">
        <f t="array" ref="N3562">INDEX([1]!CCA_Weighting[#Data],MATCH(1,([1]!CCA_Weighting[State]=A3562)*([1]!CCA_Weighting[Zone]=B3562),0),MATCH(2021,VALUE([1]!CCA_Weighting[#Headers]),0))*M3562</f>
        <v>3.089600220232652</v>
      </c>
      <c r="O3562" s="31">
        <f>'Table 1'!$N$8</f>
        <v>30</v>
      </c>
      <c r="P3562" s="32">
        <f t="array" ref="P3562">INDEX([1]!CCA_Weighting[#Data],MATCH(1,([1]!CCA_Weighting[State]=A3562)*([1]!CCA_Weighting[Zone]=B3562),0),MATCH(2022,VALUE([1]!CCA_Weighting[#Headers]),0))*O3562</f>
        <v>3.9441704939140236</v>
      </c>
      <c r="Q3562" s="31">
        <f>'Table 1'!$O$8</f>
        <v>19.5</v>
      </c>
      <c r="R3562" s="31">
        <f>'Table 1'!$Q$8</f>
        <v>30</v>
      </c>
      <c r="S3562">
        <f t="shared" si="385"/>
        <v>225</v>
      </c>
      <c r="T3562">
        <f t="shared" si="386"/>
        <v>117.5</v>
      </c>
      <c r="U3562">
        <f t="shared" si="387"/>
        <v>150</v>
      </c>
      <c r="V3562">
        <f t="shared" si="388"/>
        <v>97.5</v>
      </c>
      <c r="W3562" s="28">
        <f t="shared" si="389"/>
        <v>76.375</v>
      </c>
      <c r="X3562" s="28">
        <f t="shared" si="390"/>
        <v>150</v>
      </c>
      <c r="Y3562">
        <f t="shared" si="391"/>
        <v>150</v>
      </c>
    </row>
    <row r="3563" spans="1:25" ht="14.4" x14ac:dyDescent="0.3">
      <c r="A3563" s="23" t="s">
        <v>22</v>
      </c>
      <c r="B3563" s="24" t="s">
        <v>154</v>
      </c>
      <c r="C3563" s="25" t="s">
        <v>155</v>
      </c>
      <c r="D3563" s="24" t="s">
        <v>35</v>
      </c>
      <c r="E3563" s="24" t="s">
        <v>32</v>
      </c>
      <c r="F3563" s="24" t="s">
        <v>29</v>
      </c>
      <c r="G3563" s="24" t="s">
        <v>28</v>
      </c>
      <c r="H3563" s="29">
        <f>'Table 1'!$S$9</f>
        <v>48</v>
      </c>
      <c r="I3563" s="30"/>
      <c r="J3563" s="30"/>
      <c r="K3563" s="30"/>
      <c r="L3563" s="31"/>
      <c r="M3563" s="31">
        <v>24.5</v>
      </c>
      <c r="N3563" s="32">
        <f t="array" ref="N3563">INDEX([1]!CCA_Weighting[#Data],MATCH(1,([1]!CCA_Weighting[State]=A3563)*([1]!CCA_Weighting[Zone]=B3563),0),MATCH(2021,VALUE([1]!CCA_Weighting[#Headers]),0))*M3563</f>
        <v>3.221072570029786</v>
      </c>
      <c r="O3563" s="31">
        <f>'Table 1'!$N$9</f>
        <v>32</v>
      </c>
      <c r="P3563" s="32">
        <f t="array" ref="P3563">INDEX([1]!CCA_Weighting[#Data],MATCH(1,([1]!CCA_Weighting[State]=A3563)*([1]!CCA_Weighting[Zone]=B3563),0),MATCH(2022,VALUE([1]!CCA_Weighting[#Headers]),0))*O3563</f>
        <v>4.207115193508292</v>
      </c>
      <c r="Q3563" s="31">
        <f>'Table 1'!$O$9</f>
        <v>21</v>
      </c>
      <c r="R3563" s="31">
        <f>'Table 1'!$Q$9</f>
        <v>32</v>
      </c>
      <c r="S3563">
        <f t="shared" si="385"/>
        <v>240</v>
      </c>
      <c r="T3563">
        <f t="shared" si="386"/>
        <v>122.5</v>
      </c>
      <c r="U3563">
        <f t="shared" si="387"/>
        <v>160</v>
      </c>
      <c r="V3563">
        <f t="shared" si="388"/>
        <v>105</v>
      </c>
      <c r="W3563" s="28">
        <f t="shared" si="389"/>
        <v>80.390625</v>
      </c>
      <c r="X3563" s="28">
        <f t="shared" si="390"/>
        <v>160</v>
      </c>
      <c r="Y3563">
        <f t="shared" si="391"/>
        <v>160</v>
      </c>
    </row>
    <row r="3564" spans="1:25" ht="14.4" x14ac:dyDescent="0.3">
      <c r="A3564" s="20" t="s">
        <v>22</v>
      </c>
      <c r="B3564" s="21" t="s">
        <v>154</v>
      </c>
      <c r="C3564" s="22" t="s">
        <v>155</v>
      </c>
      <c r="D3564" s="21" t="s">
        <v>35</v>
      </c>
      <c r="E3564" s="21" t="s">
        <v>32</v>
      </c>
      <c r="F3564" s="21" t="s">
        <v>30</v>
      </c>
      <c r="G3564" s="21" t="s">
        <v>28</v>
      </c>
      <c r="H3564" s="29">
        <f>'Table 1'!$S$10</f>
        <v>80</v>
      </c>
      <c r="I3564" s="30"/>
      <c r="J3564" s="30"/>
      <c r="K3564" s="30"/>
      <c r="L3564" s="31"/>
      <c r="M3564" s="31">
        <v>40</v>
      </c>
      <c r="N3564" s="32">
        <f t="array" ref="N3564">INDEX([1]!CCA_Weighting[#Data],MATCH(1,([1]!CCA_Weighting[State]=A3564)*([1]!CCA_Weighting[Zone]=B3564),0),MATCH(2021,VALUE([1]!CCA_Weighting[#Headers]),0))*M3564</f>
        <v>5.2588939918853654</v>
      </c>
      <c r="O3564" s="31">
        <f>'Table 1'!$N$10</f>
        <v>40</v>
      </c>
      <c r="P3564" s="32">
        <f t="array" ref="P3564">INDEX([1]!CCA_Weighting[#Data],MATCH(1,([1]!CCA_Weighting[State]=A3564)*([1]!CCA_Weighting[Zone]=B3564),0),MATCH(2022,VALUE([1]!CCA_Weighting[#Headers]),0))*O3564</f>
        <v>5.2588939918853654</v>
      </c>
      <c r="Q3564" s="31">
        <f>'Table 1'!$O$10</f>
        <v>26</v>
      </c>
      <c r="R3564" s="31">
        <f>'Table 1'!$Q$10</f>
        <v>40</v>
      </c>
      <c r="S3564">
        <f t="shared" si="385"/>
        <v>400</v>
      </c>
      <c r="T3564">
        <f t="shared" si="386"/>
        <v>200</v>
      </c>
      <c r="U3564">
        <f t="shared" si="387"/>
        <v>200</v>
      </c>
      <c r="V3564">
        <f t="shared" si="388"/>
        <v>130</v>
      </c>
      <c r="W3564" s="28">
        <f t="shared" si="389"/>
        <v>130</v>
      </c>
      <c r="X3564" s="28">
        <f t="shared" si="390"/>
        <v>200</v>
      </c>
      <c r="Y3564">
        <f t="shared" si="391"/>
        <v>200</v>
      </c>
    </row>
    <row r="3565" spans="1:25" ht="14.4" x14ac:dyDescent="0.3">
      <c r="A3565" s="23" t="s">
        <v>22</v>
      </c>
      <c r="B3565" s="24" t="s">
        <v>154</v>
      </c>
      <c r="C3565" s="25" t="s">
        <v>155</v>
      </c>
      <c r="D3565" s="24" t="s">
        <v>35</v>
      </c>
      <c r="E3565" s="24" t="s">
        <v>33</v>
      </c>
      <c r="F3565" s="24" t="s">
        <v>27</v>
      </c>
      <c r="G3565" s="24" t="s">
        <v>28</v>
      </c>
      <c r="H3565" s="29">
        <f>'Table 1'!$Y$8</f>
        <v>42.75</v>
      </c>
      <c r="I3565" s="30"/>
      <c r="J3565" s="30"/>
      <c r="K3565" s="30"/>
      <c r="L3565" s="31"/>
      <c r="M3565" s="31">
        <v>21</v>
      </c>
      <c r="N3565" s="32">
        <f t="array" ref="N3565">INDEX([1]!CCA_Weighting[#Data],MATCH(1,([1]!CCA_Weighting[State]=A3565)*([1]!CCA_Weighting[Zone]=B3565),0),MATCH(2021,VALUE([1]!CCA_Weighting[#Headers]),0))*M3565</f>
        <v>2.7609193457398167</v>
      </c>
      <c r="O3565" s="31">
        <f>'Table 1'!$T$8</f>
        <v>28.5</v>
      </c>
      <c r="P3565" s="32">
        <f t="array" ref="P3565">INDEX([1]!CCA_Weighting[#Data],MATCH(1,([1]!CCA_Weighting[State]=A3565)*([1]!CCA_Weighting[Zone]=B3565),0),MATCH(2022,VALUE([1]!CCA_Weighting[#Headers]),0))*O3565</f>
        <v>3.7469619692183227</v>
      </c>
      <c r="Q3565" s="31">
        <f>'Table 1'!$U$8</f>
        <v>18</v>
      </c>
      <c r="R3565" s="31">
        <f>'Table 1'!$W$8</f>
        <v>28.5</v>
      </c>
      <c r="S3565">
        <f t="shared" si="385"/>
        <v>213.75</v>
      </c>
      <c r="T3565">
        <f t="shared" si="386"/>
        <v>105</v>
      </c>
      <c r="U3565">
        <f t="shared" si="387"/>
        <v>142.5</v>
      </c>
      <c r="V3565">
        <f t="shared" si="388"/>
        <v>90</v>
      </c>
      <c r="W3565" s="28">
        <f t="shared" si="389"/>
        <v>66.315789473684205</v>
      </c>
      <c r="X3565" s="28">
        <f t="shared" si="390"/>
        <v>142.5</v>
      </c>
      <c r="Y3565">
        <f t="shared" si="391"/>
        <v>142.5</v>
      </c>
    </row>
    <row r="3566" spans="1:25" ht="14.4" x14ac:dyDescent="0.3">
      <c r="A3566" s="20" t="s">
        <v>22</v>
      </c>
      <c r="B3566" s="21" t="s">
        <v>154</v>
      </c>
      <c r="C3566" s="22" t="s">
        <v>155</v>
      </c>
      <c r="D3566" s="21" t="s">
        <v>35</v>
      </c>
      <c r="E3566" s="21" t="s">
        <v>33</v>
      </c>
      <c r="F3566" s="21" t="s">
        <v>29</v>
      </c>
      <c r="G3566" s="21" t="s">
        <v>28</v>
      </c>
      <c r="H3566" s="29">
        <f>'Table 1'!$Y$9</f>
        <v>45</v>
      </c>
      <c r="I3566" s="30"/>
      <c r="J3566" s="30"/>
      <c r="K3566" s="30"/>
      <c r="L3566" s="31"/>
      <c r="M3566" s="31">
        <v>22</v>
      </c>
      <c r="N3566" s="32">
        <f t="array" ref="N3566">INDEX([1]!CCA_Weighting[#Data],MATCH(1,([1]!CCA_Weighting[State]=A3566)*([1]!CCA_Weighting[Zone]=B3566),0),MATCH(2021,VALUE([1]!CCA_Weighting[#Headers]),0))*M3566</f>
        <v>2.8923916955369506</v>
      </c>
      <c r="O3566" s="31">
        <f>'Table 1'!$T$9</f>
        <v>30</v>
      </c>
      <c r="P3566" s="32">
        <f t="array" ref="P3566">INDEX([1]!CCA_Weighting[#Data],MATCH(1,([1]!CCA_Weighting[State]=A3566)*([1]!CCA_Weighting[Zone]=B3566),0),MATCH(2022,VALUE([1]!CCA_Weighting[#Headers]),0))*O3566</f>
        <v>3.9441704939140236</v>
      </c>
      <c r="Q3566" s="31">
        <f>'Table 1'!$U$9</f>
        <v>19.5</v>
      </c>
      <c r="R3566" s="31">
        <f>'Table 1'!$W$9</f>
        <v>30</v>
      </c>
      <c r="S3566">
        <f t="shared" si="385"/>
        <v>225</v>
      </c>
      <c r="T3566">
        <f t="shared" si="386"/>
        <v>110</v>
      </c>
      <c r="U3566">
        <f t="shared" si="387"/>
        <v>150</v>
      </c>
      <c r="V3566">
        <f t="shared" si="388"/>
        <v>97.5</v>
      </c>
      <c r="W3566" s="28">
        <f t="shared" si="389"/>
        <v>71.5</v>
      </c>
      <c r="X3566" s="28">
        <f t="shared" si="390"/>
        <v>150</v>
      </c>
      <c r="Y3566">
        <f t="shared" si="391"/>
        <v>150</v>
      </c>
    </row>
    <row r="3567" spans="1:25" ht="14.4" x14ac:dyDescent="0.3">
      <c r="A3567" s="23" t="s">
        <v>22</v>
      </c>
      <c r="B3567" s="24" t="s">
        <v>154</v>
      </c>
      <c r="C3567" s="25" t="s">
        <v>155</v>
      </c>
      <c r="D3567" s="24" t="s">
        <v>35</v>
      </c>
      <c r="E3567" s="24" t="s">
        <v>33</v>
      </c>
      <c r="F3567" s="24" t="s">
        <v>30</v>
      </c>
      <c r="G3567" s="24" t="s">
        <v>28</v>
      </c>
      <c r="H3567" s="29">
        <f>'Table 1'!$Y$10</f>
        <v>76</v>
      </c>
      <c r="I3567" s="30"/>
      <c r="J3567" s="30"/>
      <c r="K3567" s="30"/>
      <c r="L3567" s="31"/>
      <c r="M3567" s="31">
        <v>38</v>
      </c>
      <c r="N3567" s="32">
        <f t="array" ref="N3567">INDEX([1]!CCA_Weighting[#Data],MATCH(1,([1]!CCA_Weighting[State]=A3567)*([1]!CCA_Weighting[Zone]=B3567),0),MATCH(2021,VALUE([1]!CCA_Weighting[#Headers]),0))*M3567</f>
        <v>4.9959492922910966</v>
      </c>
      <c r="O3567" s="31">
        <f>'Table 1'!$T$10</f>
        <v>38</v>
      </c>
      <c r="P3567" s="32">
        <f t="array" ref="P3567">INDEX([1]!CCA_Weighting[#Data],MATCH(1,([1]!CCA_Weighting[State]=A3567)*([1]!CCA_Weighting[Zone]=B3567),0),MATCH(2022,VALUE([1]!CCA_Weighting[#Headers]),0))*O3567</f>
        <v>4.9959492922910966</v>
      </c>
      <c r="Q3567" s="31">
        <f>'Table 1'!$U$10</f>
        <v>24.5</v>
      </c>
      <c r="R3567" s="31">
        <f>'Table 1'!$W$10</f>
        <v>38</v>
      </c>
      <c r="S3567">
        <f t="shared" si="385"/>
        <v>380</v>
      </c>
      <c r="T3567">
        <f t="shared" si="386"/>
        <v>190</v>
      </c>
      <c r="U3567">
        <f t="shared" si="387"/>
        <v>190</v>
      </c>
      <c r="V3567">
        <f t="shared" si="388"/>
        <v>122.5</v>
      </c>
      <c r="W3567" s="28">
        <f t="shared" si="389"/>
        <v>122.5</v>
      </c>
      <c r="X3567" s="28">
        <f t="shared" si="390"/>
        <v>190</v>
      </c>
      <c r="Y3567">
        <f t="shared" si="391"/>
        <v>190</v>
      </c>
    </row>
    <row r="3568" spans="1:25" ht="14.4" x14ac:dyDescent="0.3">
      <c r="A3568" s="20" t="s">
        <v>22</v>
      </c>
      <c r="B3568" s="21" t="s">
        <v>154</v>
      </c>
      <c r="C3568" s="22" t="s">
        <v>155</v>
      </c>
      <c r="D3568" s="21" t="s">
        <v>35</v>
      </c>
      <c r="E3568" s="21" t="s">
        <v>34</v>
      </c>
      <c r="F3568" s="21" t="s">
        <v>27</v>
      </c>
      <c r="G3568" s="21" t="s">
        <v>28</v>
      </c>
      <c r="H3568" s="29">
        <f>'Table 1'!$Y$8</f>
        <v>42.75</v>
      </c>
      <c r="I3568" s="30"/>
      <c r="J3568" s="30"/>
      <c r="K3568" s="30"/>
      <c r="L3568" s="31"/>
      <c r="M3568" s="31">
        <v>21</v>
      </c>
      <c r="N3568" s="32">
        <f t="array" ref="N3568">INDEX([1]!CCA_Weighting[#Data],MATCH(1,([1]!CCA_Weighting[State]=A3568)*([1]!CCA_Weighting[Zone]=B3568),0),MATCH(2021,VALUE([1]!CCA_Weighting[#Headers]),0))*M3568</f>
        <v>2.7609193457398167</v>
      </c>
      <c r="O3568" s="31">
        <f>'Table 1'!$T$8</f>
        <v>28.5</v>
      </c>
      <c r="P3568" s="32">
        <f t="array" ref="P3568">INDEX([1]!CCA_Weighting[#Data],MATCH(1,([1]!CCA_Weighting[State]=A3568)*([1]!CCA_Weighting[Zone]=B3568),0),MATCH(2022,VALUE([1]!CCA_Weighting[#Headers]),0))*O3568</f>
        <v>3.7469619692183227</v>
      </c>
      <c r="Q3568" s="31">
        <f>'Table 1'!$U$8</f>
        <v>18</v>
      </c>
      <c r="R3568" s="31">
        <f>'Table 1'!$W$8</f>
        <v>28.5</v>
      </c>
      <c r="S3568">
        <f t="shared" si="385"/>
        <v>213.75</v>
      </c>
      <c r="T3568">
        <f t="shared" si="386"/>
        <v>105</v>
      </c>
      <c r="U3568">
        <f t="shared" si="387"/>
        <v>142.5</v>
      </c>
      <c r="V3568">
        <f t="shared" si="388"/>
        <v>90</v>
      </c>
      <c r="W3568" s="28">
        <f t="shared" si="389"/>
        <v>66.315789473684205</v>
      </c>
      <c r="X3568" s="28">
        <f t="shared" si="390"/>
        <v>142.5</v>
      </c>
      <c r="Y3568">
        <f t="shared" si="391"/>
        <v>142.5</v>
      </c>
    </row>
    <row r="3569" spans="1:25" ht="14.4" x14ac:dyDescent="0.3">
      <c r="A3569" s="23" t="s">
        <v>22</v>
      </c>
      <c r="B3569" s="24" t="s">
        <v>154</v>
      </c>
      <c r="C3569" s="25" t="s">
        <v>155</v>
      </c>
      <c r="D3569" s="24" t="s">
        <v>35</v>
      </c>
      <c r="E3569" s="24" t="s">
        <v>34</v>
      </c>
      <c r="F3569" s="24" t="s">
        <v>29</v>
      </c>
      <c r="G3569" s="24" t="s">
        <v>28</v>
      </c>
      <c r="H3569" s="29">
        <f>'Table 1'!$Y$9</f>
        <v>45</v>
      </c>
      <c r="I3569" s="30"/>
      <c r="J3569" s="30"/>
      <c r="K3569" s="30"/>
      <c r="L3569" s="31"/>
      <c r="M3569" s="31">
        <v>22</v>
      </c>
      <c r="N3569" s="32">
        <f t="array" ref="N3569">INDEX([1]!CCA_Weighting[#Data],MATCH(1,([1]!CCA_Weighting[State]=A3569)*([1]!CCA_Weighting[Zone]=B3569),0),MATCH(2021,VALUE([1]!CCA_Weighting[#Headers]),0))*M3569</f>
        <v>2.8923916955369506</v>
      </c>
      <c r="O3569" s="31">
        <f>'Table 1'!$T$9</f>
        <v>30</v>
      </c>
      <c r="P3569" s="32">
        <f t="array" ref="P3569">INDEX([1]!CCA_Weighting[#Data],MATCH(1,([1]!CCA_Weighting[State]=A3569)*([1]!CCA_Weighting[Zone]=B3569),0),MATCH(2022,VALUE([1]!CCA_Weighting[#Headers]),0))*O3569</f>
        <v>3.9441704939140236</v>
      </c>
      <c r="Q3569" s="31">
        <f>'Table 1'!$U$9</f>
        <v>19.5</v>
      </c>
      <c r="R3569" s="31">
        <f>'Table 1'!$W$9</f>
        <v>30</v>
      </c>
      <c r="S3569">
        <f t="shared" si="385"/>
        <v>225</v>
      </c>
      <c r="T3569">
        <f t="shared" si="386"/>
        <v>110</v>
      </c>
      <c r="U3569">
        <f t="shared" si="387"/>
        <v>150</v>
      </c>
      <c r="V3569">
        <f t="shared" si="388"/>
        <v>97.5</v>
      </c>
      <c r="W3569" s="28">
        <f t="shared" si="389"/>
        <v>71.5</v>
      </c>
      <c r="X3569" s="28">
        <f t="shared" si="390"/>
        <v>150</v>
      </c>
      <c r="Y3569">
        <f t="shared" si="391"/>
        <v>150</v>
      </c>
    </row>
    <row r="3570" spans="1:25" ht="14.4" x14ac:dyDescent="0.3">
      <c r="A3570" s="20" t="s">
        <v>22</v>
      </c>
      <c r="B3570" s="21" t="s">
        <v>154</v>
      </c>
      <c r="C3570" s="22" t="s">
        <v>155</v>
      </c>
      <c r="D3570" s="21" t="s">
        <v>35</v>
      </c>
      <c r="E3570" s="21" t="s">
        <v>34</v>
      </c>
      <c r="F3570" s="21" t="s">
        <v>30</v>
      </c>
      <c r="G3570" s="21" t="s">
        <v>28</v>
      </c>
      <c r="H3570" s="29">
        <f>'Table 1'!$Y$10</f>
        <v>76</v>
      </c>
      <c r="I3570" s="30"/>
      <c r="J3570" s="30"/>
      <c r="K3570" s="30"/>
      <c r="L3570" s="31"/>
      <c r="M3570" s="31">
        <v>38</v>
      </c>
      <c r="N3570" s="32">
        <f t="array" ref="N3570">INDEX([1]!CCA_Weighting[#Data],MATCH(1,([1]!CCA_Weighting[State]=A3570)*([1]!CCA_Weighting[Zone]=B3570),0),MATCH(2021,VALUE([1]!CCA_Weighting[#Headers]),0))*M3570</f>
        <v>4.9959492922910966</v>
      </c>
      <c r="O3570" s="31">
        <f>'Table 1'!$T$10</f>
        <v>38</v>
      </c>
      <c r="P3570" s="32">
        <f t="array" ref="P3570">INDEX([1]!CCA_Weighting[#Data],MATCH(1,([1]!CCA_Weighting[State]=A3570)*([1]!CCA_Weighting[Zone]=B3570),0),MATCH(2022,VALUE([1]!CCA_Weighting[#Headers]),0))*O3570</f>
        <v>4.9959492922910966</v>
      </c>
      <c r="Q3570" s="31">
        <f>'Table 1'!$U$10</f>
        <v>24.5</v>
      </c>
      <c r="R3570" s="31">
        <f>'Table 1'!$W$10</f>
        <v>38</v>
      </c>
      <c r="S3570">
        <f t="shared" si="385"/>
        <v>380</v>
      </c>
      <c r="T3570">
        <f t="shared" si="386"/>
        <v>190</v>
      </c>
      <c r="U3570">
        <f t="shared" si="387"/>
        <v>190</v>
      </c>
      <c r="V3570">
        <f t="shared" si="388"/>
        <v>122.5</v>
      </c>
      <c r="W3570" s="28">
        <f t="shared" si="389"/>
        <v>122.5</v>
      </c>
      <c r="X3570" s="28">
        <f t="shared" si="390"/>
        <v>190</v>
      </c>
      <c r="Y3570">
        <f t="shared" si="391"/>
        <v>190</v>
      </c>
    </row>
    <row r="3571" spans="1:25" ht="14.4" x14ac:dyDescent="0.3">
      <c r="A3571" s="23" t="s">
        <v>22</v>
      </c>
      <c r="B3571" s="24" t="s">
        <v>154</v>
      </c>
      <c r="C3571" s="25" t="s">
        <v>155</v>
      </c>
      <c r="D3571" s="24" t="s">
        <v>36</v>
      </c>
      <c r="E3571" s="25" t="s">
        <v>26</v>
      </c>
      <c r="F3571" s="24" t="s">
        <v>27</v>
      </c>
      <c r="G3571" s="24" t="s">
        <v>28</v>
      </c>
      <c r="H3571" s="29">
        <f>'Table 1'!$G$8</f>
        <v>57.75</v>
      </c>
      <c r="I3571" s="30"/>
      <c r="J3571" s="30"/>
      <c r="K3571" s="30"/>
      <c r="L3571" s="31"/>
      <c r="M3571" s="31">
        <v>27</v>
      </c>
      <c r="N3571" s="32">
        <f t="array" ref="N3571">INDEX([1]!CCA_Weighting[#Data],MATCH(1,([1]!CCA_Weighting[State]=A3571)*([1]!CCA_Weighting[Zone]=B3571),0),MATCH(2021,VALUE([1]!CCA_Weighting[#Headers]),0))*M3571</f>
        <v>3.5497534445226213</v>
      </c>
      <c r="O3571" s="31">
        <f>'Table 1'!$B$8</f>
        <v>33.5</v>
      </c>
      <c r="P3571" s="32">
        <f t="array" ref="P3571">INDEX([1]!CCA_Weighting[#Data],MATCH(1,([1]!CCA_Weighting[State]=A3571)*([1]!CCA_Weighting[Zone]=B3571),0),MATCH(2022,VALUE([1]!CCA_Weighting[#Headers]),0))*O3571</f>
        <v>4.4043237182039929</v>
      </c>
      <c r="Q3571" s="31">
        <f>'Table 1'!$C$8</f>
        <v>22</v>
      </c>
      <c r="R3571" s="31">
        <f>'Table 1'!$E$8</f>
        <v>38.5</v>
      </c>
      <c r="S3571">
        <f t="shared" si="385"/>
        <v>288.75</v>
      </c>
      <c r="T3571">
        <f t="shared" si="386"/>
        <v>135</v>
      </c>
      <c r="U3571">
        <f t="shared" si="387"/>
        <v>167.5</v>
      </c>
      <c r="V3571">
        <f t="shared" si="388"/>
        <v>110</v>
      </c>
      <c r="W3571" s="28">
        <f t="shared" si="389"/>
        <v>88.656716417910445</v>
      </c>
      <c r="X3571" s="28">
        <f t="shared" si="390"/>
        <v>192.5</v>
      </c>
      <c r="Y3571">
        <f t="shared" si="391"/>
        <v>192.5</v>
      </c>
    </row>
    <row r="3572" spans="1:25" ht="14.4" x14ac:dyDescent="0.3">
      <c r="A3572" s="20" t="s">
        <v>22</v>
      </c>
      <c r="B3572" s="21" t="s">
        <v>154</v>
      </c>
      <c r="C3572" s="22" t="s">
        <v>155</v>
      </c>
      <c r="D3572" s="21" t="s">
        <v>36</v>
      </c>
      <c r="E3572" s="22" t="s">
        <v>26</v>
      </c>
      <c r="F3572" s="21" t="s">
        <v>29</v>
      </c>
      <c r="G3572" s="21" t="s">
        <v>28</v>
      </c>
      <c r="H3572" s="29">
        <f>'Table 1'!$G$9</f>
        <v>52.5</v>
      </c>
      <c r="I3572" s="30"/>
      <c r="J3572" s="30"/>
      <c r="K3572" s="30"/>
      <c r="L3572" s="31"/>
      <c r="M3572" s="31">
        <v>29</v>
      </c>
      <c r="N3572" s="32">
        <f t="array" ref="N3572">INDEX([1]!CCA_Weighting[#Data],MATCH(1,([1]!CCA_Weighting[State]=A3572)*([1]!CCA_Weighting[Zone]=B3572),0),MATCH(2021,VALUE([1]!CCA_Weighting[#Headers]),0))*M3572</f>
        <v>3.8126981441168897</v>
      </c>
      <c r="O3572" s="31">
        <f>'Table 1'!$B$9</f>
        <v>35</v>
      </c>
      <c r="P3572" s="32">
        <f t="array" ref="P3572">INDEX([1]!CCA_Weighting[#Data],MATCH(1,([1]!CCA_Weighting[State]=A3572)*([1]!CCA_Weighting[Zone]=B3572),0),MATCH(2022,VALUE([1]!CCA_Weighting[#Headers]),0))*O3572</f>
        <v>4.6015322428996948</v>
      </c>
      <c r="Q3572" s="31">
        <f>'Table 1'!$C$9</f>
        <v>23</v>
      </c>
      <c r="R3572" s="31">
        <f>'Table 1'!$E$9</f>
        <v>35</v>
      </c>
      <c r="S3572">
        <f t="shared" si="385"/>
        <v>262.5</v>
      </c>
      <c r="T3572">
        <f t="shared" si="386"/>
        <v>145</v>
      </c>
      <c r="U3572">
        <f t="shared" si="387"/>
        <v>175</v>
      </c>
      <c r="V3572">
        <f t="shared" si="388"/>
        <v>115</v>
      </c>
      <c r="W3572" s="28">
        <f t="shared" si="389"/>
        <v>95.285714285714292</v>
      </c>
      <c r="X3572" s="28">
        <f t="shared" si="390"/>
        <v>175</v>
      </c>
      <c r="Y3572">
        <f t="shared" si="391"/>
        <v>175</v>
      </c>
    </row>
    <row r="3573" spans="1:25" ht="14.4" x14ac:dyDescent="0.3">
      <c r="A3573" s="23" t="s">
        <v>22</v>
      </c>
      <c r="B3573" s="24" t="s">
        <v>154</v>
      </c>
      <c r="C3573" s="25" t="s">
        <v>155</v>
      </c>
      <c r="D3573" s="24" t="s">
        <v>36</v>
      </c>
      <c r="E3573" s="25" t="s">
        <v>26</v>
      </c>
      <c r="F3573" s="24" t="s">
        <v>30</v>
      </c>
      <c r="G3573" s="24" t="s">
        <v>28</v>
      </c>
      <c r="H3573" s="29">
        <f>'Table 1'!$G$10</f>
        <v>110</v>
      </c>
      <c r="I3573" s="30"/>
      <c r="J3573" s="30"/>
      <c r="K3573" s="30"/>
      <c r="L3573" s="31"/>
      <c r="M3573" s="31">
        <v>55</v>
      </c>
      <c r="N3573" s="32">
        <f t="array" ref="N3573">INDEX([1]!CCA_Weighting[#Data],MATCH(1,([1]!CCA_Weighting[State]=A3573)*([1]!CCA_Weighting[Zone]=B3573),0),MATCH(2021,VALUE([1]!CCA_Weighting[#Headers]),0))*M3573</f>
        <v>7.2309792388423766</v>
      </c>
      <c r="O3573" s="31">
        <f>'Table 1'!$B$10</f>
        <v>55</v>
      </c>
      <c r="P3573" s="32">
        <f t="array" ref="P3573">INDEX([1]!CCA_Weighting[#Data],MATCH(1,([1]!CCA_Weighting[State]=A3573)*([1]!CCA_Weighting[Zone]=B3573),0),MATCH(2022,VALUE([1]!CCA_Weighting[#Headers]),0))*O3573</f>
        <v>7.2309792388423766</v>
      </c>
      <c r="Q3573" s="31">
        <f>'Table 1'!$C$10</f>
        <v>36</v>
      </c>
      <c r="R3573" s="31">
        <f>'Table 1'!$E$10</f>
        <v>55</v>
      </c>
      <c r="S3573">
        <f t="shared" si="385"/>
        <v>550</v>
      </c>
      <c r="T3573">
        <f t="shared" si="386"/>
        <v>275</v>
      </c>
      <c r="U3573">
        <f t="shared" si="387"/>
        <v>275</v>
      </c>
      <c r="V3573">
        <f t="shared" si="388"/>
        <v>180</v>
      </c>
      <c r="W3573" s="28">
        <f t="shared" si="389"/>
        <v>180</v>
      </c>
      <c r="X3573" s="28">
        <f t="shared" si="390"/>
        <v>275</v>
      </c>
      <c r="Y3573">
        <f t="shared" si="391"/>
        <v>275</v>
      </c>
    </row>
    <row r="3574" spans="1:25" ht="14.4" x14ac:dyDescent="0.3">
      <c r="A3574" s="20" t="s">
        <v>22</v>
      </c>
      <c r="B3574" s="21" t="s">
        <v>154</v>
      </c>
      <c r="C3574" s="22" t="s">
        <v>155</v>
      </c>
      <c r="D3574" s="21" t="s">
        <v>36</v>
      </c>
      <c r="E3574" s="21" t="s">
        <v>31</v>
      </c>
      <c r="F3574" s="21" t="s">
        <v>27</v>
      </c>
      <c r="G3574" s="21" t="s">
        <v>28</v>
      </c>
      <c r="H3574" s="29">
        <f>'Table 1'!$M$8</f>
        <v>48</v>
      </c>
      <c r="I3574" s="30"/>
      <c r="J3574" s="30"/>
      <c r="K3574" s="30"/>
      <c r="L3574" s="31"/>
      <c r="M3574" s="31">
        <v>25</v>
      </c>
      <c r="N3574" s="32">
        <f t="array" ref="N3574">INDEX([1]!CCA_Weighting[#Data],MATCH(1,([1]!CCA_Weighting[State]=A3574)*([1]!CCA_Weighting[Zone]=B3574),0),MATCH(2021,VALUE([1]!CCA_Weighting[#Headers]),0))*M3574</f>
        <v>3.286808744928353</v>
      </c>
      <c r="O3574" s="31">
        <f>'Table 1'!$H$8</f>
        <v>32</v>
      </c>
      <c r="P3574" s="32">
        <f t="array" ref="P3574">INDEX([1]!CCA_Weighting[#Data],MATCH(1,([1]!CCA_Weighting[State]=A3574)*([1]!CCA_Weighting[Zone]=B3574),0),MATCH(2022,VALUE([1]!CCA_Weighting[#Headers]),0))*O3574</f>
        <v>4.207115193508292</v>
      </c>
      <c r="Q3574" s="31">
        <f>'Table 1'!$I$8</f>
        <v>21</v>
      </c>
      <c r="R3574" s="31">
        <f>'Table 1'!$K$8</f>
        <v>32</v>
      </c>
      <c r="S3574">
        <f t="shared" si="385"/>
        <v>240</v>
      </c>
      <c r="T3574">
        <f t="shared" si="386"/>
        <v>125</v>
      </c>
      <c r="U3574">
        <f t="shared" si="387"/>
        <v>160</v>
      </c>
      <c r="V3574">
        <f t="shared" si="388"/>
        <v>105</v>
      </c>
      <c r="W3574" s="28">
        <f t="shared" si="389"/>
        <v>82.03125</v>
      </c>
      <c r="X3574" s="28">
        <f t="shared" si="390"/>
        <v>160</v>
      </c>
      <c r="Y3574">
        <f t="shared" si="391"/>
        <v>160</v>
      </c>
    </row>
    <row r="3575" spans="1:25" ht="14.4" x14ac:dyDescent="0.3">
      <c r="A3575" s="23" t="s">
        <v>22</v>
      </c>
      <c r="B3575" s="24" t="s">
        <v>154</v>
      </c>
      <c r="C3575" s="25" t="s">
        <v>155</v>
      </c>
      <c r="D3575" s="24" t="s">
        <v>36</v>
      </c>
      <c r="E3575" s="24" t="s">
        <v>31</v>
      </c>
      <c r="F3575" s="24" t="s">
        <v>29</v>
      </c>
      <c r="G3575" s="24" t="s">
        <v>28</v>
      </c>
      <c r="H3575" s="29">
        <f>'Table 1'!$M$9</f>
        <v>51</v>
      </c>
      <c r="I3575" s="30"/>
      <c r="J3575" s="30"/>
      <c r="K3575" s="30"/>
      <c r="L3575" s="31"/>
      <c r="M3575" s="31">
        <v>26.5</v>
      </c>
      <c r="N3575" s="32">
        <f t="array" ref="N3575">INDEX([1]!CCA_Weighting[#Data],MATCH(1,([1]!CCA_Weighting[State]=A3575)*([1]!CCA_Weighting[Zone]=B3575),0),MATCH(2021,VALUE([1]!CCA_Weighting[#Headers]),0))*M3575</f>
        <v>3.4840172696240543</v>
      </c>
      <c r="O3575" s="31">
        <f>'Table 1'!$H$9</f>
        <v>34</v>
      </c>
      <c r="P3575" s="32">
        <f t="array" ref="P3575">INDEX([1]!CCA_Weighting[#Data],MATCH(1,([1]!CCA_Weighting[State]=A3575)*([1]!CCA_Weighting[Zone]=B3575),0),MATCH(2022,VALUE([1]!CCA_Weighting[#Headers]),0))*O3575</f>
        <v>4.4700598931025599</v>
      </c>
      <c r="Q3575" s="31">
        <f>'Table 1'!$I$9</f>
        <v>22</v>
      </c>
      <c r="R3575" s="31">
        <f>'Table 1'!$K$9</f>
        <v>34</v>
      </c>
      <c r="S3575">
        <f t="shared" si="385"/>
        <v>255</v>
      </c>
      <c r="T3575">
        <f t="shared" si="386"/>
        <v>132.5</v>
      </c>
      <c r="U3575">
        <f t="shared" si="387"/>
        <v>170</v>
      </c>
      <c r="V3575">
        <f t="shared" si="388"/>
        <v>110</v>
      </c>
      <c r="W3575" s="28">
        <f t="shared" si="389"/>
        <v>85.735294117647058</v>
      </c>
      <c r="X3575" s="28">
        <f t="shared" si="390"/>
        <v>170</v>
      </c>
      <c r="Y3575">
        <f t="shared" si="391"/>
        <v>170</v>
      </c>
    </row>
    <row r="3576" spans="1:25" ht="14.4" x14ac:dyDescent="0.3">
      <c r="A3576" s="20" t="s">
        <v>22</v>
      </c>
      <c r="B3576" s="21" t="s">
        <v>154</v>
      </c>
      <c r="C3576" s="22" t="s">
        <v>155</v>
      </c>
      <c r="D3576" s="21" t="s">
        <v>36</v>
      </c>
      <c r="E3576" s="21" t="s">
        <v>31</v>
      </c>
      <c r="F3576" s="21" t="s">
        <v>30</v>
      </c>
      <c r="G3576" s="21" t="s">
        <v>28</v>
      </c>
      <c r="H3576" s="29">
        <f>'Table 1'!$M$10</f>
        <v>100</v>
      </c>
      <c r="I3576" s="30"/>
      <c r="J3576" s="30"/>
      <c r="K3576" s="30"/>
      <c r="L3576" s="31"/>
      <c r="M3576" s="31">
        <v>50</v>
      </c>
      <c r="N3576" s="32">
        <f t="array" ref="N3576">INDEX([1]!CCA_Weighting[#Data],MATCH(1,([1]!CCA_Weighting[State]=A3576)*([1]!CCA_Weighting[Zone]=B3576),0),MATCH(2021,VALUE([1]!CCA_Weighting[#Headers]),0))*M3576</f>
        <v>6.5736174898567059</v>
      </c>
      <c r="O3576" s="31">
        <f>'Table 1'!$H$10</f>
        <v>50</v>
      </c>
      <c r="P3576" s="32">
        <f t="array" ref="P3576">INDEX([1]!CCA_Weighting[#Data],MATCH(1,([1]!CCA_Weighting[State]=A3576)*([1]!CCA_Weighting[Zone]=B3576),0),MATCH(2022,VALUE([1]!CCA_Weighting[#Headers]),0))*O3576</f>
        <v>6.5736174898567059</v>
      </c>
      <c r="Q3576" s="31">
        <f>'Table 1'!$I$10</f>
        <v>32.5</v>
      </c>
      <c r="R3576" s="31">
        <f>'Table 1'!$K$10</f>
        <v>50</v>
      </c>
      <c r="S3576">
        <f t="shared" si="385"/>
        <v>500</v>
      </c>
      <c r="T3576">
        <f t="shared" si="386"/>
        <v>250</v>
      </c>
      <c r="U3576">
        <f t="shared" si="387"/>
        <v>250</v>
      </c>
      <c r="V3576">
        <f t="shared" si="388"/>
        <v>162.5</v>
      </c>
      <c r="W3576" s="28">
        <f t="shared" si="389"/>
        <v>162.5</v>
      </c>
      <c r="X3576" s="28">
        <f t="shared" si="390"/>
        <v>250</v>
      </c>
      <c r="Y3576">
        <f t="shared" si="391"/>
        <v>250</v>
      </c>
    </row>
    <row r="3577" spans="1:25" ht="14.4" x14ac:dyDescent="0.3">
      <c r="A3577" s="23" t="s">
        <v>22</v>
      </c>
      <c r="B3577" s="24" t="s">
        <v>154</v>
      </c>
      <c r="C3577" s="25" t="s">
        <v>155</v>
      </c>
      <c r="D3577" s="24" t="s">
        <v>36</v>
      </c>
      <c r="E3577" s="24" t="s">
        <v>32</v>
      </c>
      <c r="F3577" s="24" t="s">
        <v>27</v>
      </c>
      <c r="G3577" s="24" t="s">
        <v>28</v>
      </c>
      <c r="H3577" s="29">
        <f>'Table 1'!$S$8</f>
        <v>45</v>
      </c>
      <c r="I3577" s="30"/>
      <c r="J3577" s="30"/>
      <c r="K3577" s="30"/>
      <c r="L3577" s="31"/>
      <c r="M3577" s="31">
        <v>23.5</v>
      </c>
      <c r="N3577" s="32">
        <f t="array" ref="N3577">INDEX([1]!CCA_Weighting[#Data],MATCH(1,([1]!CCA_Weighting[State]=A3577)*([1]!CCA_Weighting[Zone]=B3577),0),MATCH(2021,VALUE([1]!CCA_Weighting[#Headers]),0))*M3577</f>
        <v>3.089600220232652</v>
      </c>
      <c r="O3577" s="31">
        <f>'Table 1'!$N$8</f>
        <v>30</v>
      </c>
      <c r="P3577" s="32">
        <f t="array" ref="P3577">INDEX([1]!CCA_Weighting[#Data],MATCH(1,([1]!CCA_Weighting[State]=A3577)*([1]!CCA_Weighting[Zone]=B3577),0),MATCH(2022,VALUE([1]!CCA_Weighting[#Headers]),0))*O3577</f>
        <v>3.9441704939140236</v>
      </c>
      <c r="Q3577" s="31">
        <f>'Table 1'!$O$8</f>
        <v>19.5</v>
      </c>
      <c r="R3577" s="31">
        <f>'Table 1'!$Q$8</f>
        <v>30</v>
      </c>
      <c r="S3577">
        <f t="shared" si="385"/>
        <v>225</v>
      </c>
      <c r="T3577">
        <f t="shared" si="386"/>
        <v>117.5</v>
      </c>
      <c r="U3577">
        <f t="shared" si="387"/>
        <v>150</v>
      </c>
      <c r="V3577">
        <f t="shared" si="388"/>
        <v>97.5</v>
      </c>
      <c r="W3577" s="28">
        <f t="shared" si="389"/>
        <v>76.375</v>
      </c>
      <c r="X3577" s="28">
        <f t="shared" si="390"/>
        <v>150</v>
      </c>
      <c r="Y3577">
        <f t="shared" si="391"/>
        <v>150</v>
      </c>
    </row>
    <row r="3578" spans="1:25" ht="14.4" x14ac:dyDescent="0.3">
      <c r="A3578" s="20" t="s">
        <v>22</v>
      </c>
      <c r="B3578" s="21" t="s">
        <v>154</v>
      </c>
      <c r="C3578" s="22" t="s">
        <v>155</v>
      </c>
      <c r="D3578" s="21" t="s">
        <v>36</v>
      </c>
      <c r="E3578" s="21" t="s">
        <v>32</v>
      </c>
      <c r="F3578" s="21" t="s">
        <v>29</v>
      </c>
      <c r="G3578" s="21" t="s">
        <v>28</v>
      </c>
      <c r="H3578" s="29">
        <f>'Table 1'!$S$9</f>
        <v>48</v>
      </c>
      <c r="I3578" s="30"/>
      <c r="J3578" s="30"/>
      <c r="K3578" s="30"/>
      <c r="L3578" s="31"/>
      <c r="M3578" s="31">
        <v>24.5</v>
      </c>
      <c r="N3578" s="32">
        <f t="array" ref="N3578">INDEX([1]!CCA_Weighting[#Data],MATCH(1,([1]!CCA_Weighting[State]=A3578)*([1]!CCA_Weighting[Zone]=B3578),0),MATCH(2021,VALUE([1]!CCA_Weighting[#Headers]),0))*M3578</f>
        <v>3.221072570029786</v>
      </c>
      <c r="O3578" s="31">
        <f>'Table 1'!$N$9</f>
        <v>32</v>
      </c>
      <c r="P3578" s="32">
        <f t="array" ref="P3578">INDEX([1]!CCA_Weighting[#Data],MATCH(1,([1]!CCA_Weighting[State]=A3578)*([1]!CCA_Weighting[Zone]=B3578),0),MATCH(2022,VALUE([1]!CCA_Weighting[#Headers]),0))*O3578</f>
        <v>4.207115193508292</v>
      </c>
      <c r="Q3578" s="31">
        <f>'Table 1'!$O$9</f>
        <v>21</v>
      </c>
      <c r="R3578" s="31">
        <f>'Table 1'!$Q$9</f>
        <v>32</v>
      </c>
      <c r="S3578">
        <f t="shared" si="385"/>
        <v>240</v>
      </c>
      <c r="T3578">
        <f t="shared" si="386"/>
        <v>122.5</v>
      </c>
      <c r="U3578">
        <f t="shared" si="387"/>
        <v>160</v>
      </c>
      <c r="V3578">
        <f t="shared" si="388"/>
        <v>105</v>
      </c>
      <c r="W3578" s="28">
        <f t="shared" si="389"/>
        <v>80.390625</v>
      </c>
      <c r="X3578" s="28">
        <f t="shared" si="390"/>
        <v>160</v>
      </c>
      <c r="Y3578">
        <f t="shared" si="391"/>
        <v>160</v>
      </c>
    </row>
    <row r="3579" spans="1:25" ht="14.4" x14ac:dyDescent="0.3">
      <c r="A3579" s="23" t="s">
        <v>22</v>
      </c>
      <c r="B3579" s="24" t="s">
        <v>154</v>
      </c>
      <c r="C3579" s="25" t="s">
        <v>155</v>
      </c>
      <c r="D3579" s="24" t="s">
        <v>36</v>
      </c>
      <c r="E3579" s="24" t="s">
        <v>32</v>
      </c>
      <c r="F3579" s="24" t="s">
        <v>30</v>
      </c>
      <c r="G3579" s="24" t="s">
        <v>28</v>
      </c>
      <c r="H3579" s="29">
        <f>'Table 1'!$S$10</f>
        <v>80</v>
      </c>
      <c r="I3579" s="30"/>
      <c r="J3579" s="30"/>
      <c r="K3579" s="30"/>
      <c r="L3579" s="31"/>
      <c r="M3579" s="31">
        <v>40</v>
      </c>
      <c r="N3579" s="32">
        <f t="array" ref="N3579">INDEX([1]!CCA_Weighting[#Data],MATCH(1,([1]!CCA_Weighting[State]=A3579)*([1]!CCA_Weighting[Zone]=B3579),0),MATCH(2021,VALUE([1]!CCA_Weighting[#Headers]),0))*M3579</f>
        <v>5.2588939918853654</v>
      </c>
      <c r="O3579" s="31">
        <f>'Table 1'!$N$10</f>
        <v>40</v>
      </c>
      <c r="P3579" s="32">
        <f t="array" ref="P3579">INDEX([1]!CCA_Weighting[#Data],MATCH(1,([1]!CCA_Weighting[State]=A3579)*([1]!CCA_Weighting[Zone]=B3579),0),MATCH(2022,VALUE([1]!CCA_Weighting[#Headers]),0))*O3579</f>
        <v>5.2588939918853654</v>
      </c>
      <c r="Q3579" s="31">
        <f>'Table 1'!$O$10</f>
        <v>26</v>
      </c>
      <c r="R3579" s="31">
        <f>'Table 1'!$Q$10</f>
        <v>40</v>
      </c>
      <c r="S3579">
        <f t="shared" si="385"/>
        <v>400</v>
      </c>
      <c r="T3579">
        <f t="shared" si="386"/>
        <v>200</v>
      </c>
      <c r="U3579">
        <f t="shared" si="387"/>
        <v>200</v>
      </c>
      <c r="V3579">
        <f t="shared" si="388"/>
        <v>130</v>
      </c>
      <c r="W3579" s="28">
        <f t="shared" si="389"/>
        <v>130</v>
      </c>
      <c r="X3579" s="28">
        <f t="shared" si="390"/>
        <v>200</v>
      </c>
      <c r="Y3579">
        <f t="shared" si="391"/>
        <v>200</v>
      </c>
    </row>
    <row r="3580" spans="1:25" ht="14.4" x14ac:dyDescent="0.3">
      <c r="A3580" s="20" t="s">
        <v>22</v>
      </c>
      <c r="B3580" s="21" t="s">
        <v>154</v>
      </c>
      <c r="C3580" s="22" t="s">
        <v>155</v>
      </c>
      <c r="D3580" s="21" t="s">
        <v>36</v>
      </c>
      <c r="E3580" s="21" t="s">
        <v>33</v>
      </c>
      <c r="F3580" s="21" t="s">
        <v>27</v>
      </c>
      <c r="G3580" s="21" t="s">
        <v>28</v>
      </c>
      <c r="H3580" s="29">
        <f>'Table 1'!$Y$8</f>
        <v>42.75</v>
      </c>
      <c r="I3580" s="30"/>
      <c r="J3580" s="30"/>
      <c r="K3580" s="30"/>
      <c r="L3580" s="31"/>
      <c r="M3580" s="31">
        <v>21</v>
      </c>
      <c r="N3580" s="32">
        <f t="array" ref="N3580">INDEX([1]!CCA_Weighting[#Data],MATCH(1,([1]!CCA_Weighting[State]=A3580)*([1]!CCA_Weighting[Zone]=B3580),0),MATCH(2021,VALUE([1]!CCA_Weighting[#Headers]),0))*M3580</f>
        <v>2.7609193457398167</v>
      </c>
      <c r="O3580" s="31">
        <f>'Table 1'!$T$8</f>
        <v>28.5</v>
      </c>
      <c r="P3580" s="32">
        <f t="array" ref="P3580">INDEX([1]!CCA_Weighting[#Data],MATCH(1,([1]!CCA_Weighting[State]=A3580)*([1]!CCA_Weighting[Zone]=B3580),0),MATCH(2022,VALUE([1]!CCA_Weighting[#Headers]),0))*O3580</f>
        <v>3.7469619692183227</v>
      </c>
      <c r="Q3580" s="31">
        <f>'Table 1'!$U$8</f>
        <v>18</v>
      </c>
      <c r="R3580" s="31">
        <f>'Table 1'!$W$8</f>
        <v>28.5</v>
      </c>
      <c r="S3580">
        <f t="shared" si="385"/>
        <v>213.75</v>
      </c>
      <c r="T3580">
        <f t="shared" si="386"/>
        <v>105</v>
      </c>
      <c r="U3580">
        <f t="shared" si="387"/>
        <v>142.5</v>
      </c>
      <c r="V3580">
        <f t="shared" si="388"/>
        <v>90</v>
      </c>
      <c r="W3580" s="28">
        <f t="shared" si="389"/>
        <v>66.315789473684205</v>
      </c>
      <c r="X3580" s="28">
        <f t="shared" si="390"/>
        <v>142.5</v>
      </c>
      <c r="Y3580">
        <f t="shared" si="391"/>
        <v>142.5</v>
      </c>
    </row>
    <row r="3581" spans="1:25" ht="14.4" x14ac:dyDescent="0.3">
      <c r="A3581" s="23" t="s">
        <v>22</v>
      </c>
      <c r="B3581" s="24" t="s">
        <v>154</v>
      </c>
      <c r="C3581" s="25" t="s">
        <v>155</v>
      </c>
      <c r="D3581" s="24" t="s">
        <v>36</v>
      </c>
      <c r="E3581" s="24" t="s">
        <v>33</v>
      </c>
      <c r="F3581" s="24" t="s">
        <v>29</v>
      </c>
      <c r="G3581" s="24" t="s">
        <v>28</v>
      </c>
      <c r="H3581" s="29">
        <f>'Table 1'!$Y$9</f>
        <v>45</v>
      </c>
      <c r="I3581" s="30"/>
      <c r="J3581" s="30"/>
      <c r="K3581" s="30"/>
      <c r="L3581" s="31"/>
      <c r="M3581" s="31">
        <v>22</v>
      </c>
      <c r="N3581" s="32">
        <f t="array" ref="N3581">INDEX([1]!CCA_Weighting[#Data],MATCH(1,([1]!CCA_Weighting[State]=A3581)*([1]!CCA_Weighting[Zone]=B3581),0),MATCH(2021,VALUE([1]!CCA_Weighting[#Headers]),0))*M3581</f>
        <v>2.8923916955369506</v>
      </c>
      <c r="O3581" s="31">
        <f>'Table 1'!$T$9</f>
        <v>30</v>
      </c>
      <c r="P3581" s="32">
        <f t="array" ref="P3581">INDEX([1]!CCA_Weighting[#Data],MATCH(1,([1]!CCA_Weighting[State]=A3581)*([1]!CCA_Weighting[Zone]=B3581),0),MATCH(2022,VALUE([1]!CCA_Weighting[#Headers]),0))*O3581</f>
        <v>3.9441704939140236</v>
      </c>
      <c r="Q3581" s="31">
        <f>'Table 1'!$U$9</f>
        <v>19.5</v>
      </c>
      <c r="R3581" s="31">
        <f>'Table 1'!$W$9</f>
        <v>30</v>
      </c>
      <c r="S3581">
        <f t="shared" si="385"/>
        <v>225</v>
      </c>
      <c r="T3581">
        <f t="shared" si="386"/>
        <v>110</v>
      </c>
      <c r="U3581">
        <f t="shared" si="387"/>
        <v>150</v>
      </c>
      <c r="V3581">
        <f t="shared" si="388"/>
        <v>97.5</v>
      </c>
      <c r="W3581" s="28">
        <f t="shared" si="389"/>
        <v>71.5</v>
      </c>
      <c r="X3581" s="28">
        <f t="shared" si="390"/>
        <v>150</v>
      </c>
      <c r="Y3581">
        <f t="shared" si="391"/>
        <v>150</v>
      </c>
    </row>
    <row r="3582" spans="1:25" ht="14.4" x14ac:dyDescent="0.3">
      <c r="A3582" s="20" t="s">
        <v>22</v>
      </c>
      <c r="B3582" s="21" t="s">
        <v>154</v>
      </c>
      <c r="C3582" s="22" t="s">
        <v>155</v>
      </c>
      <c r="D3582" s="21" t="s">
        <v>36</v>
      </c>
      <c r="E3582" s="21" t="s">
        <v>33</v>
      </c>
      <c r="F3582" s="21" t="s">
        <v>30</v>
      </c>
      <c r="G3582" s="21" t="s">
        <v>28</v>
      </c>
      <c r="H3582" s="29">
        <f>'Table 1'!$Y$10</f>
        <v>76</v>
      </c>
      <c r="I3582" s="30"/>
      <c r="J3582" s="30"/>
      <c r="K3582" s="30"/>
      <c r="L3582" s="31"/>
      <c r="M3582" s="31">
        <v>38</v>
      </c>
      <c r="N3582" s="32">
        <f t="array" ref="N3582">INDEX([1]!CCA_Weighting[#Data],MATCH(1,([1]!CCA_Weighting[State]=A3582)*([1]!CCA_Weighting[Zone]=B3582),0),MATCH(2021,VALUE([1]!CCA_Weighting[#Headers]),0))*M3582</f>
        <v>4.9959492922910966</v>
      </c>
      <c r="O3582" s="31">
        <f>'Table 1'!$T$10</f>
        <v>38</v>
      </c>
      <c r="P3582" s="32">
        <f t="array" ref="P3582">INDEX([1]!CCA_Weighting[#Data],MATCH(1,([1]!CCA_Weighting[State]=A3582)*([1]!CCA_Weighting[Zone]=B3582),0),MATCH(2022,VALUE([1]!CCA_Weighting[#Headers]),0))*O3582</f>
        <v>4.9959492922910966</v>
      </c>
      <c r="Q3582" s="31">
        <f>'Table 1'!$U$10</f>
        <v>24.5</v>
      </c>
      <c r="R3582" s="31">
        <f>'Table 1'!$W$10</f>
        <v>38</v>
      </c>
      <c r="S3582">
        <f t="shared" si="385"/>
        <v>380</v>
      </c>
      <c r="T3582">
        <f t="shared" si="386"/>
        <v>190</v>
      </c>
      <c r="U3582">
        <f t="shared" si="387"/>
        <v>190</v>
      </c>
      <c r="V3582">
        <f t="shared" si="388"/>
        <v>122.5</v>
      </c>
      <c r="W3582" s="28">
        <f t="shared" si="389"/>
        <v>122.5</v>
      </c>
      <c r="X3582" s="28">
        <f t="shared" si="390"/>
        <v>190</v>
      </c>
      <c r="Y3582">
        <f t="shared" si="391"/>
        <v>190</v>
      </c>
    </row>
    <row r="3583" spans="1:25" ht="14.4" x14ac:dyDescent="0.3">
      <c r="A3583" s="23" t="s">
        <v>22</v>
      </c>
      <c r="B3583" s="24" t="s">
        <v>154</v>
      </c>
      <c r="C3583" s="25" t="s">
        <v>155</v>
      </c>
      <c r="D3583" s="24" t="s">
        <v>36</v>
      </c>
      <c r="E3583" s="24" t="s">
        <v>34</v>
      </c>
      <c r="F3583" s="24" t="s">
        <v>27</v>
      </c>
      <c r="G3583" s="24" t="s">
        <v>28</v>
      </c>
      <c r="H3583" s="29">
        <f>'Table 1'!$Y$8</f>
        <v>42.75</v>
      </c>
      <c r="I3583" s="30"/>
      <c r="J3583" s="30"/>
      <c r="K3583" s="30"/>
      <c r="L3583" s="31"/>
      <c r="M3583" s="31">
        <v>21</v>
      </c>
      <c r="N3583" s="32">
        <f t="array" ref="N3583">INDEX([1]!CCA_Weighting[#Data],MATCH(1,([1]!CCA_Weighting[State]=A3583)*([1]!CCA_Weighting[Zone]=B3583),0),MATCH(2021,VALUE([1]!CCA_Weighting[#Headers]),0))*M3583</f>
        <v>2.7609193457398167</v>
      </c>
      <c r="O3583" s="31">
        <f>'Table 1'!$T$8</f>
        <v>28.5</v>
      </c>
      <c r="P3583" s="32">
        <f t="array" ref="P3583">INDEX([1]!CCA_Weighting[#Data],MATCH(1,([1]!CCA_Weighting[State]=A3583)*([1]!CCA_Weighting[Zone]=B3583),0),MATCH(2022,VALUE([1]!CCA_Weighting[#Headers]),0))*O3583</f>
        <v>3.7469619692183227</v>
      </c>
      <c r="Q3583" s="31">
        <f>'Table 1'!$U$8</f>
        <v>18</v>
      </c>
      <c r="R3583" s="31">
        <f>'Table 1'!$W$8</f>
        <v>28.5</v>
      </c>
      <c r="S3583">
        <f t="shared" si="385"/>
        <v>213.75</v>
      </c>
      <c r="T3583">
        <f t="shared" si="386"/>
        <v>105</v>
      </c>
      <c r="U3583">
        <f t="shared" si="387"/>
        <v>142.5</v>
      </c>
      <c r="V3583">
        <f t="shared" si="388"/>
        <v>90</v>
      </c>
      <c r="W3583" s="28">
        <f t="shared" si="389"/>
        <v>66.315789473684205</v>
      </c>
      <c r="X3583" s="28">
        <f t="shared" si="390"/>
        <v>142.5</v>
      </c>
      <c r="Y3583">
        <f t="shared" si="391"/>
        <v>142.5</v>
      </c>
    </row>
    <row r="3584" spans="1:25" ht="14.4" x14ac:dyDescent="0.3">
      <c r="A3584" s="20" t="s">
        <v>22</v>
      </c>
      <c r="B3584" s="21" t="s">
        <v>154</v>
      </c>
      <c r="C3584" s="22" t="s">
        <v>155</v>
      </c>
      <c r="D3584" s="21" t="s">
        <v>36</v>
      </c>
      <c r="E3584" s="21" t="s">
        <v>34</v>
      </c>
      <c r="F3584" s="21" t="s">
        <v>29</v>
      </c>
      <c r="G3584" s="21" t="s">
        <v>28</v>
      </c>
      <c r="H3584" s="29">
        <f>'Table 1'!$Y$9</f>
        <v>45</v>
      </c>
      <c r="I3584" s="30"/>
      <c r="J3584" s="30"/>
      <c r="K3584" s="30"/>
      <c r="L3584" s="31"/>
      <c r="M3584" s="31">
        <v>22</v>
      </c>
      <c r="N3584" s="32">
        <f t="array" ref="N3584">INDEX([1]!CCA_Weighting[#Data],MATCH(1,([1]!CCA_Weighting[State]=A3584)*([1]!CCA_Weighting[Zone]=B3584),0),MATCH(2021,VALUE([1]!CCA_Weighting[#Headers]),0))*M3584</f>
        <v>2.8923916955369506</v>
      </c>
      <c r="O3584" s="31">
        <f>'Table 1'!$T$9</f>
        <v>30</v>
      </c>
      <c r="P3584" s="32">
        <f t="array" ref="P3584">INDEX([1]!CCA_Weighting[#Data],MATCH(1,([1]!CCA_Weighting[State]=A3584)*([1]!CCA_Weighting[Zone]=B3584),0),MATCH(2022,VALUE([1]!CCA_Weighting[#Headers]),0))*O3584</f>
        <v>3.9441704939140236</v>
      </c>
      <c r="Q3584" s="31">
        <f>'Table 1'!$U$9</f>
        <v>19.5</v>
      </c>
      <c r="R3584" s="31">
        <f>'Table 1'!$W$9</f>
        <v>30</v>
      </c>
      <c r="S3584">
        <f t="shared" si="385"/>
        <v>225</v>
      </c>
      <c r="T3584">
        <f t="shared" si="386"/>
        <v>110</v>
      </c>
      <c r="U3584">
        <f t="shared" si="387"/>
        <v>150</v>
      </c>
      <c r="V3584">
        <f t="shared" si="388"/>
        <v>97.5</v>
      </c>
      <c r="W3584" s="28">
        <f t="shared" si="389"/>
        <v>71.5</v>
      </c>
      <c r="X3584" s="28">
        <f t="shared" si="390"/>
        <v>150</v>
      </c>
      <c r="Y3584">
        <f t="shared" si="391"/>
        <v>150</v>
      </c>
    </row>
    <row r="3585" spans="1:25" ht="14.4" x14ac:dyDescent="0.3">
      <c r="A3585" s="23" t="s">
        <v>22</v>
      </c>
      <c r="B3585" s="24" t="s">
        <v>154</v>
      </c>
      <c r="C3585" s="25" t="s">
        <v>155</v>
      </c>
      <c r="D3585" s="24" t="s">
        <v>36</v>
      </c>
      <c r="E3585" s="24" t="s">
        <v>34</v>
      </c>
      <c r="F3585" s="24" t="s">
        <v>30</v>
      </c>
      <c r="G3585" s="24" t="s">
        <v>28</v>
      </c>
      <c r="H3585" s="29">
        <f>'Table 1'!$Y$10</f>
        <v>76</v>
      </c>
      <c r="I3585" s="30"/>
      <c r="J3585" s="30"/>
      <c r="K3585" s="30"/>
      <c r="L3585" s="31"/>
      <c r="M3585" s="31">
        <v>38</v>
      </c>
      <c r="N3585" s="32">
        <f t="array" ref="N3585">INDEX([1]!CCA_Weighting[#Data],MATCH(1,([1]!CCA_Weighting[State]=A3585)*([1]!CCA_Weighting[Zone]=B3585),0),MATCH(2021,VALUE([1]!CCA_Weighting[#Headers]),0))*M3585</f>
        <v>4.9959492922910966</v>
      </c>
      <c r="O3585" s="31">
        <f>'Table 1'!$T$10</f>
        <v>38</v>
      </c>
      <c r="P3585" s="32">
        <f t="array" ref="P3585">INDEX([1]!CCA_Weighting[#Data],MATCH(1,([1]!CCA_Weighting[State]=A3585)*([1]!CCA_Weighting[Zone]=B3585),0),MATCH(2022,VALUE([1]!CCA_Weighting[#Headers]),0))*O3585</f>
        <v>4.9959492922910966</v>
      </c>
      <c r="Q3585" s="31">
        <f>'Table 1'!$U$10</f>
        <v>24.5</v>
      </c>
      <c r="R3585" s="31">
        <f>'Table 1'!$W$10</f>
        <v>38</v>
      </c>
      <c r="S3585">
        <f t="shared" si="385"/>
        <v>380</v>
      </c>
      <c r="T3585">
        <f t="shared" si="386"/>
        <v>190</v>
      </c>
      <c r="U3585">
        <f t="shared" si="387"/>
        <v>190</v>
      </c>
      <c r="V3585">
        <f t="shared" si="388"/>
        <v>122.5</v>
      </c>
      <c r="W3585" s="28">
        <f t="shared" si="389"/>
        <v>122.5</v>
      </c>
      <c r="X3585" s="28">
        <f t="shared" si="390"/>
        <v>190</v>
      </c>
      <c r="Y3585">
        <f t="shared" si="391"/>
        <v>190</v>
      </c>
    </row>
    <row r="3586" spans="1:25" ht="14.4" x14ac:dyDescent="0.3">
      <c r="A3586" s="20" t="s">
        <v>22</v>
      </c>
      <c r="B3586" s="21" t="s">
        <v>154</v>
      </c>
      <c r="C3586" s="22" t="s">
        <v>155</v>
      </c>
      <c r="D3586" s="21" t="s">
        <v>37</v>
      </c>
      <c r="E3586" s="22" t="s">
        <v>26</v>
      </c>
      <c r="F3586" s="21" t="s">
        <v>27</v>
      </c>
      <c r="G3586" s="21" t="s">
        <v>28</v>
      </c>
      <c r="H3586" s="29">
        <f>'Table 1'!$G$8</f>
        <v>57.75</v>
      </c>
      <c r="I3586" s="30"/>
      <c r="J3586" s="30"/>
      <c r="K3586" s="30"/>
      <c r="L3586" s="31"/>
      <c r="M3586" s="31">
        <v>27</v>
      </c>
      <c r="N3586" s="32">
        <f t="array" ref="N3586">INDEX([1]!CCA_Weighting[#Data],MATCH(1,([1]!CCA_Weighting[State]=A3586)*([1]!CCA_Weighting[Zone]=B3586),0),MATCH(2021,VALUE([1]!CCA_Weighting[#Headers]),0))*M3586</f>
        <v>3.5497534445226213</v>
      </c>
      <c r="O3586" s="31">
        <f>'Table 1'!$B$8</f>
        <v>33.5</v>
      </c>
      <c r="P3586" s="32">
        <f t="array" ref="P3586">INDEX([1]!CCA_Weighting[#Data],MATCH(1,([1]!CCA_Weighting[State]=A3586)*([1]!CCA_Weighting[Zone]=B3586),0),MATCH(2022,VALUE([1]!CCA_Weighting[#Headers]),0))*O3586</f>
        <v>4.4043237182039929</v>
      </c>
      <c r="Q3586" s="31">
        <f>'Table 1'!$C$8</f>
        <v>22</v>
      </c>
      <c r="R3586" s="31">
        <f>'Table 1'!$E$8</f>
        <v>38.5</v>
      </c>
      <c r="S3586">
        <f t="shared" si="385"/>
        <v>288.75</v>
      </c>
      <c r="T3586">
        <f t="shared" si="386"/>
        <v>135</v>
      </c>
      <c r="U3586">
        <f t="shared" si="387"/>
        <v>167.5</v>
      </c>
      <c r="V3586">
        <f t="shared" si="388"/>
        <v>110</v>
      </c>
      <c r="W3586" s="28">
        <f t="shared" si="389"/>
        <v>88.656716417910445</v>
      </c>
      <c r="X3586" s="28">
        <f t="shared" si="390"/>
        <v>192.5</v>
      </c>
      <c r="Y3586">
        <f t="shared" si="391"/>
        <v>192.5</v>
      </c>
    </row>
    <row r="3587" spans="1:25" ht="14.4" x14ac:dyDescent="0.3">
      <c r="A3587" s="23" t="s">
        <v>22</v>
      </c>
      <c r="B3587" s="24" t="s">
        <v>154</v>
      </c>
      <c r="C3587" s="25" t="s">
        <v>155</v>
      </c>
      <c r="D3587" s="24" t="s">
        <v>37</v>
      </c>
      <c r="E3587" s="25" t="s">
        <v>26</v>
      </c>
      <c r="F3587" s="24" t="s">
        <v>29</v>
      </c>
      <c r="G3587" s="24" t="s">
        <v>28</v>
      </c>
      <c r="H3587" s="29">
        <f>'Table 1'!$G$9</f>
        <v>52.5</v>
      </c>
      <c r="I3587" s="30"/>
      <c r="J3587" s="30"/>
      <c r="K3587" s="30"/>
      <c r="L3587" s="31"/>
      <c r="M3587" s="31">
        <v>29</v>
      </c>
      <c r="N3587" s="32">
        <f t="array" ref="N3587">INDEX([1]!CCA_Weighting[#Data],MATCH(1,([1]!CCA_Weighting[State]=A3587)*([1]!CCA_Weighting[Zone]=B3587),0),MATCH(2021,VALUE([1]!CCA_Weighting[#Headers]),0))*M3587</f>
        <v>3.8126981441168897</v>
      </c>
      <c r="O3587" s="31">
        <f>'Table 1'!$B$9</f>
        <v>35</v>
      </c>
      <c r="P3587" s="32">
        <f t="array" ref="P3587">INDEX([1]!CCA_Weighting[#Data],MATCH(1,([1]!CCA_Weighting[State]=A3587)*([1]!CCA_Weighting[Zone]=B3587),0),MATCH(2022,VALUE([1]!CCA_Weighting[#Headers]),0))*O3587</f>
        <v>4.6015322428996948</v>
      </c>
      <c r="Q3587" s="31">
        <f>'Table 1'!$C$9</f>
        <v>23</v>
      </c>
      <c r="R3587" s="31">
        <f>'Table 1'!$E$9</f>
        <v>35</v>
      </c>
      <c r="S3587">
        <f t="shared" ref="S3587:S3650" si="392">H3587*5</f>
        <v>262.5</v>
      </c>
      <c r="T3587">
        <f t="shared" ref="T3587:T3650" si="393">M3587*5</f>
        <v>145</v>
      </c>
      <c r="U3587">
        <f t="shared" ref="U3587:U3650" si="394">O3587*5</f>
        <v>175</v>
      </c>
      <c r="V3587">
        <f t="shared" ref="V3587:V3650" si="395">Q3587*5</f>
        <v>115</v>
      </c>
      <c r="W3587" s="28">
        <f t="shared" ref="W3587:W3650" si="396">(Q3587/O3587)*T3587</f>
        <v>95.285714285714292</v>
      </c>
      <c r="X3587" s="28">
        <f t="shared" ref="X3587:X3650" si="397">R3587*5</f>
        <v>175</v>
      </c>
      <c r="Y3587">
        <f t="shared" ref="Y3587:Y3650" si="398">R3587*5</f>
        <v>175</v>
      </c>
    </row>
    <row r="3588" spans="1:25" ht="14.4" x14ac:dyDescent="0.3">
      <c r="A3588" s="20" t="s">
        <v>22</v>
      </c>
      <c r="B3588" s="21" t="s">
        <v>154</v>
      </c>
      <c r="C3588" s="22" t="s">
        <v>155</v>
      </c>
      <c r="D3588" s="21" t="s">
        <v>37</v>
      </c>
      <c r="E3588" s="22" t="s">
        <v>26</v>
      </c>
      <c r="F3588" s="21" t="s">
        <v>30</v>
      </c>
      <c r="G3588" s="21" t="s">
        <v>28</v>
      </c>
      <c r="H3588" s="29">
        <f>'Table 1'!$G$10</f>
        <v>110</v>
      </c>
      <c r="I3588" s="30"/>
      <c r="J3588" s="30"/>
      <c r="K3588" s="30"/>
      <c r="L3588" s="31"/>
      <c r="M3588" s="31">
        <v>55</v>
      </c>
      <c r="N3588" s="32">
        <f t="array" ref="N3588">INDEX([1]!CCA_Weighting[#Data],MATCH(1,([1]!CCA_Weighting[State]=A3588)*([1]!CCA_Weighting[Zone]=B3588),0),MATCH(2021,VALUE([1]!CCA_Weighting[#Headers]),0))*M3588</f>
        <v>7.2309792388423766</v>
      </c>
      <c r="O3588" s="31">
        <f>'Table 1'!$B$10</f>
        <v>55</v>
      </c>
      <c r="P3588" s="32">
        <f t="array" ref="P3588">INDEX([1]!CCA_Weighting[#Data],MATCH(1,([1]!CCA_Weighting[State]=A3588)*([1]!CCA_Weighting[Zone]=B3588),0),MATCH(2022,VALUE([1]!CCA_Weighting[#Headers]),0))*O3588</f>
        <v>7.2309792388423766</v>
      </c>
      <c r="Q3588" s="31">
        <f>'Table 1'!$C$10</f>
        <v>36</v>
      </c>
      <c r="R3588" s="31">
        <f>'Table 1'!$E$10</f>
        <v>55</v>
      </c>
      <c r="S3588">
        <f t="shared" si="392"/>
        <v>550</v>
      </c>
      <c r="T3588">
        <f t="shared" si="393"/>
        <v>275</v>
      </c>
      <c r="U3588">
        <f t="shared" si="394"/>
        <v>275</v>
      </c>
      <c r="V3588">
        <f t="shared" si="395"/>
        <v>180</v>
      </c>
      <c r="W3588" s="28">
        <f t="shared" si="396"/>
        <v>180</v>
      </c>
      <c r="X3588" s="28">
        <f t="shared" si="397"/>
        <v>275</v>
      </c>
      <c r="Y3588">
        <f t="shared" si="398"/>
        <v>275</v>
      </c>
    </row>
    <row r="3589" spans="1:25" ht="14.4" x14ac:dyDescent="0.3">
      <c r="A3589" s="23" t="s">
        <v>22</v>
      </c>
      <c r="B3589" s="24" t="s">
        <v>154</v>
      </c>
      <c r="C3589" s="25" t="s">
        <v>155</v>
      </c>
      <c r="D3589" s="24" t="s">
        <v>37</v>
      </c>
      <c r="E3589" s="24" t="s">
        <v>31</v>
      </c>
      <c r="F3589" s="24" t="s">
        <v>27</v>
      </c>
      <c r="G3589" s="24" t="s">
        <v>28</v>
      </c>
      <c r="H3589" s="29">
        <f>'Table 1'!$M$8</f>
        <v>48</v>
      </c>
      <c r="I3589" s="30"/>
      <c r="J3589" s="30"/>
      <c r="K3589" s="30"/>
      <c r="L3589" s="31"/>
      <c r="M3589" s="31">
        <v>25</v>
      </c>
      <c r="N3589" s="32">
        <f t="array" ref="N3589">INDEX([1]!CCA_Weighting[#Data],MATCH(1,([1]!CCA_Weighting[State]=A3589)*([1]!CCA_Weighting[Zone]=B3589),0),MATCH(2021,VALUE([1]!CCA_Weighting[#Headers]),0))*M3589</f>
        <v>3.286808744928353</v>
      </c>
      <c r="O3589" s="31">
        <f>'Table 1'!$H$8</f>
        <v>32</v>
      </c>
      <c r="P3589" s="32">
        <f t="array" ref="P3589">INDEX([1]!CCA_Weighting[#Data],MATCH(1,([1]!CCA_Weighting[State]=A3589)*([1]!CCA_Weighting[Zone]=B3589),0),MATCH(2022,VALUE([1]!CCA_Weighting[#Headers]),0))*O3589</f>
        <v>4.207115193508292</v>
      </c>
      <c r="Q3589" s="31">
        <f>'Table 1'!$I$8</f>
        <v>21</v>
      </c>
      <c r="R3589" s="31">
        <f>'Table 1'!$K$8</f>
        <v>32</v>
      </c>
      <c r="S3589">
        <f t="shared" si="392"/>
        <v>240</v>
      </c>
      <c r="T3589">
        <f t="shared" si="393"/>
        <v>125</v>
      </c>
      <c r="U3589">
        <f t="shared" si="394"/>
        <v>160</v>
      </c>
      <c r="V3589">
        <f t="shared" si="395"/>
        <v>105</v>
      </c>
      <c r="W3589" s="28">
        <f t="shared" si="396"/>
        <v>82.03125</v>
      </c>
      <c r="X3589" s="28">
        <f t="shared" si="397"/>
        <v>160</v>
      </c>
      <c r="Y3589">
        <f t="shared" si="398"/>
        <v>160</v>
      </c>
    </row>
    <row r="3590" spans="1:25" ht="14.4" x14ac:dyDescent="0.3">
      <c r="A3590" s="20" t="s">
        <v>22</v>
      </c>
      <c r="B3590" s="21" t="s">
        <v>154</v>
      </c>
      <c r="C3590" s="22" t="s">
        <v>155</v>
      </c>
      <c r="D3590" s="21" t="s">
        <v>37</v>
      </c>
      <c r="E3590" s="21" t="s">
        <v>31</v>
      </c>
      <c r="F3590" s="21" t="s">
        <v>29</v>
      </c>
      <c r="G3590" s="21" t="s">
        <v>28</v>
      </c>
      <c r="H3590" s="29">
        <f>'Table 1'!$M$9</f>
        <v>51</v>
      </c>
      <c r="I3590" s="30"/>
      <c r="J3590" s="30"/>
      <c r="K3590" s="30"/>
      <c r="L3590" s="31"/>
      <c r="M3590" s="31">
        <v>26.5</v>
      </c>
      <c r="N3590" s="32">
        <f t="array" ref="N3590">INDEX([1]!CCA_Weighting[#Data],MATCH(1,([1]!CCA_Weighting[State]=A3590)*([1]!CCA_Weighting[Zone]=B3590),0),MATCH(2021,VALUE([1]!CCA_Weighting[#Headers]),0))*M3590</f>
        <v>3.4840172696240543</v>
      </c>
      <c r="O3590" s="31">
        <f>'Table 1'!$H$9</f>
        <v>34</v>
      </c>
      <c r="P3590" s="32">
        <f t="array" ref="P3590">INDEX([1]!CCA_Weighting[#Data],MATCH(1,([1]!CCA_Weighting[State]=A3590)*([1]!CCA_Weighting[Zone]=B3590),0),MATCH(2022,VALUE([1]!CCA_Weighting[#Headers]),0))*O3590</f>
        <v>4.4700598931025599</v>
      </c>
      <c r="Q3590" s="31">
        <f>'Table 1'!$I$9</f>
        <v>22</v>
      </c>
      <c r="R3590" s="31">
        <f>'Table 1'!$K$9</f>
        <v>34</v>
      </c>
      <c r="S3590">
        <f t="shared" si="392"/>
        <v>255</v>
      </c>
      <c r="T3590">
        <f t="shared" si="393"/>
        <v>132.5</v>
      </c>
      <c r="U3590">
        <f t="shared" si="394"/>
        <v>170</v>
      </c>
      <c r="V3590">
        <f t="shared" si="395"/>
        <v>110</v>
      </c>
      <c r="W3590" s="28">
        <f t="shared" si="396"/>
        <v>85.735294117647058</v>
      </c>
      <c r="X3590" s="28">
        <f t="shared" si="397"/>
        <v>170</v>
      </c>
      <c r="Y3590">
        <f t="shared" si="398"/>
        <v>170</v>
      </c>
    </row>
    <row r="3591" spans="1:25" ht="14.4" x14ac:dyDescent="0.3">
      <c r="A3591" s="23" t="s">
        <v>22</v>
      </c>
      <c r="B3591" s="24" t="s">
        <v>154</v>
      </c>
      <c r="C3591" s="25" t="s">
        <v>155</v>
      </c>
      <c r="D3591" s="24" t="s">
        <v>37</v>
      </c>
      <c r="E3591" s="24" t="s">
        <v>31</v>
      </c>
      <c r="F3591" s="24" t="s">
        <v>30</v>
      </c>
      <c r="G3591" s="24" t="s">
        <v>28</v>
      </c>
      <c r="H3591" s="29">
        <f>'Table 1'!$M$10</f>
        <v>100</v>
      </c>
      <c r="I3591" s="30"/>
      <c r="J3591" s="30"/>
      <c r="K3591" s="30"/>
      <c r="L3591" s="31"/>
      <c r="M3591" s="31">
        <v>50</v>
      </c>
      <c r="N3591" s="32">
        <f t="array" ref="N3591">INDEX([1]!CCA_Weighting[#Data],MATCH(1,([1]!CCA_Weighting[State]=A3591)*([1]!CCA_Weighting[Zone]=B3591),0),MATCH(2021,VALUE([1]!CCA_Weighting[#Headers]),0))*M3591</f>
        <v>6.5736174898567059</v>
      </c>
      <c r="O3591" s="31">
        <f>'Table 1'!$H$10</f>
        <v>50</v>
      </c>
      <c r="P3591" s="32">
        <f t="array" ref="P3591">INDEX([1]!CCA_Weighting[#Data],MATCH(1,([1]!CCA_Weighting[State]=A3591)*([1]!CCA_Weighting[Zone]=B3591),0),MATCH(2022,VALUE([1]!CCA_Weighting[#Headers]),0))*O3591</f>
        <v>6.5736174898567059</v>
      </c>
      <c r="Q3591" s="31">
        <f>'Table 1'!$I$10</f>
        <v>32.5</v>
      </c>
      <c r="R3591" s="31">
        <f>'Table 1'!$K$10</f>
        <v>50</v>
      </c>
      <c r="S3591">
        <f t="shared" si="392"/>
        <v>500</v>
      </c>
      <c r="T3591">
        <f t="shared" si="393"/>
        <v>250</v>
      </c>
      <c r="U3591">
        <f t="shared" si="394"/>
        <v>250</v>
      </c>
      <c r="V3591">
        <f t="shared" si="395"/>
        <v>162.5</v>
      </c>
      <c r="W3591" s="28">
        <f t="shared" si="396"/>
        <v>162.5</v>
      </c>
      <c r="X3591" s="28">
        <f t="shared" si="397"/>
        <v>250</v>
      </c>
      <c r="Y3591">
        <f t="shared" si="398"/>
        <v>250</v>
      </c>
    </row>
    <row r="3592" spans="1:25" ht="14.4" x14ac:dyDescent="0.3">
      <c r="A3592" s="20" t="s">
        <v>22</v>
      </c>
      <c r="B3592" s="21" t="s">
        <v>154</v>
      </c>
      <c r="C3592" s="22" t="s">
        <v>155</v>
      </c>
      <c r="D3592" s="21" t="s">
        <v>37</v>
      </c>
      <c r="E3592" s="21" t="s">
        <v>32</v>
      </c>
      <c r="F3592" s="21" t="s">
        <v>27</v>
      </c>
      <c r="G3592" s="21" t="s">
        <v>28</v>
      </c>
      <c r="H3592" s="29">
        <f>'Table 1'!$S$8</f>
        <v>45</v>
      </c>
      <c r="I3592" s="30"/>
      <c r="J3592" s="30"/>
      <c r="K3592" s="30"/>
      <c r="L3592" s="31"/>
      <c r="M3592" s="31">
        <v>23.5</v>
      </c>
      <c r="N3592" s="32">
        <f t="array" ref="N3592">INDEX([1]!CCA_Weighting[#Data],MATCH(1,([1]!CCA_Weighting[State]=A3592)*([1]!CCA_Weighting[Zone]=B3592),0),MATCH(2021,VALUE([1]!CCA_Weighting[#Headers]),0))*M3592</f>
        <v>3.089600220232652</v>
      </c>
      <c r="O3592" s="31">
        <f>'Table 1'!$N$8</f>
        <v>30</v>
      </c>
      <c r="P3592" s="32">
        <f t="array" ref="P3592">INDEX([1]!CCA_Weighting[#Data],MATCH(1,([1]!CCA_Weighting[State]=A3592)*([1]!CCA_Weighting[Zone]=B3592),0),MATCH(2022,VALUE([1]!CCA_Weighting[#Headers]),0))*O3592</f>
        <v>3.9441704939140236</v>
      </c>
      <c r="Q3592" s="31">
        <f>'Table 1'!$O$8</f>
        <v>19.5</v>
      </c>
      <c r="R3592" s="31">
        <f>'Table 1'!$Q$8</f>
        <v>30</v>
      </c>
      <c r="S3592">
        <f t="shared" si="392"/>
        <v>225</v>
      </c>
      <c r="T3592">
        <f t="shared" si="393"/>
        <v>117.5</v>
      </c>
      <c r="U3592">
        <f t="shared" si="394"/>
        <v>150</v>
      </c>
      <c r="V3592">
        <f t="shared" si="395"/>
        <v>97.5</v>
      </c>
      <c r="W3592" s="28">
        <f t="shared" si="396"/>
        <v>76.375</v>
      </c>
      <c r="X3592" s="28">
        <f t="shared" si="397"/>
        <v>150</v>
      </c>
      <c r="Y3592">
        <f t="shared" si="398"/>
        <v>150</v>
      </c>
    </row>
    <row r="3593" spans="1:25" ht="14.4" x14ac:dyDescent="0.3">
      <c r="A3593" s="23" t="s">
        <v>22</v>
      </c>
      <c r="B3593" s="24" t="s">
        <v>154</v>
      </c>
      <c r="C3593" s="25" t="s">
        <v>155</v>
      </c>
      <c r="D3593" s="24" t="s">
        <v>37</v>
      </c>
      <c r="E3593" s="24" t="s">
        <v>32</v>
      </c>
      <c r="F3593" s="24" t="s">
        <v>29</v>
      </c>
      <c r="G3593" s="24" t="s">
        <v>28</v>
      </c>
      <c r="H3593" s="29">
        <f>'Table 1'!$S$9</f>
        <v>48</v>
      </c>
      <c r="I3593" s="30"/>
      <c r="J3593" s="30"/>
      <c r="K3593" s="30"/>
      <c r="L3593" s="31"/>
      <c r="M3593" s="31">
        <v>24.5</v>
      </c>
      <c r="N3593" s="32">
        <f t="array" ref="N3593">INDEX([1]!CCA_Weighting[#Data],MATCH(1,([1]!CCA_Weighting[State]=A3593)*([1]!CCA_Weighting[Zone]=B3593),0),MATCH(2021,VALUE([1]!CCA_Weighting[#Headers]),0))*M3593</f>
        <v>3.221072570029786</v>
      </c>
      <c r="O3593" s="31">
        <f>'Table 1'!$N$9</f>
        <v>32</v>
      </c>
      <c r="P3593" s="32">
        <f t="array" ref="P3593">INDEX([1]!CCA_Weighting[#Data],MATCH(1,([1]!CCA_Weighting[State]=A3593)*([1]!CCA_Weighting[Zone]=B3593),0),MATCH(2022,VALUE([1]!CCA_Weighting[#Headers]),0))*O3593</f>
        <v>4.207115193508292</v>
      </c>
      <c r="Q3593" s="31">
        <f>'Table 1'!$O$9</f>
        <v>21</v>
      </c>
      <c r="R3593" s="31">
        <f>'Table 1'!$Q$9</f>
        <v>32</v>
      </c>
      <c r="S3593">
        <f t="shared" si="392"/>
        <v>240</v>
      </c>
      <c r="T3593">
        <f t="shared" si="393"/>
        <v>122.5</v>
      </c>
      <c r="U3593">
        <f t="shared" si="394"/>
        <v>160</v>
      </c>
      <c r="V3593">
        <f t="shared" si="395"/>
        <v>105</v>
      </c>
      <c r="W3593" s="28">
        <f t="shared" si="396"/>
        <v>80.390625</v>
      </c>
      <c r="X3593" s="28">
        <f t="shared" si="397"/>
        <v>160</v>
      </c>
      <c r="Y3593">
        <f t="shared" si="398"/>
        <v>160</v>
      </c>
    </row>
    <row r="3594" spans="1:25" ht="14.4" x14ac:dyDescent="0.3">
      <c r="A3594" s="20" t="s">
        <v>22</v>
      </c>
      <c r="B3594" s="21" t="s">
        <v>154</v>
      </c>
      <c r="C3594" s="22" t="s">
        <v>155</v>
      </c>
      <c r="D3594" s="21" t="s">
        <v>37</v>
      </c>
      <c r="E3594" s="21" t="s">
        <v>32</v>
      </c>
      <c r="F3594" s="21" t="s">
        <v>30</v>
      </c>
      <c r="G3594" s="21" t="s">
        <v>28</v>
      </c>
      <c r="H3594" s="29">
        <f>'Table 1'!$S$10</f>
        <v>80</v>
      </c>
      <c r="I3594" s="30"/>
      <c r="J3594" s="30"/>
      <c r="K3594" s="30"/>
      <c r="L3594" s="31"/>
      <c r="M3594" s="31">
        <v>40</v>
      </c>
      <c r="N3594" s="32">
        <f t="array" ref="N3594">INDEX([1]!CCA_Weighting[#Data],MATCH(1,([1]!CCA_Weighting[State]=A3594)*([1]!CCA_Weighting[Zone]=B3594),0),MATCH(2021,VALUE([1]!CCA_Weighting[#Headers]),0))*M3594</f>
        <v>5.2588939918853654</v>
      </c>
      <c r="O3594" s="31">
        <f>'Table 1'!$N$10</f>
        <v>40</v>
      </c>
      <c r="P3594" s="32">
        <f t="array" ref="P3594">INDEX([1]!CCA_Weighting[#Data],MATCH(1,([1]!CCA_Weighting[State]=A3594)*([1]!CCA_Weighting[Zone]=B3594),0),MATCH(2022,VALUE([1]!CCA_Weighting[#Headers]),0))*O3594</f>
        <v>5.2588939918853654</v>
      </c>
      <c r="Q3594" s="31">
        <f>'Table 1'!$O$10</f>
        <v>26</v>
      </c>
      <c r="R3594" s="31">
        <f>'Table 1'!$Q$10</f>
        <v>40</v>
      </c>
      <c r="S3594">
        <f t="shared" si="392"/>
        <v>400</v>
      </c>
      <c r="T3594">
        <f t="shared" si="393"/>
        <v>200</v>
      </c>
      <c r="U3594">
        <f t="shared" si="394"/>
        <v>200</v>
      </c>
      <c r="V3594">
        <f t="shared" si="395"/>
        <v>130</v>
      </c>
      <c r="W3594" s="28">
        <f t="shared" si="396"/>
        <v>130</v>
      </c>
      <c r="X3594" s="28">
        <f t="shared" si="397"/>
        <v>200</v>
      </c>
      <c r="Y3594">
        <f t="shared" si="398"/>
        <v>200</v>
      </c>
    </row>
    <row r="3595" spans="1:25" ht="14.4" x14ac:dyDescent="0.3">
      <c r="A3595" s="23" t="s">
        <v>22</v>
      </c>
      <c r="B3595" s="24" t="s">
        <v>154</v>
      </c>
      <c r="C3595" s="25" t="s">
        <v>155</v>
      </c>
      <c r="D3595" s="24" t="s">
        <v>37</v>
      </c>
      <c r="E3595" s="24" t="s">
        <v>33</v>
      </c>
      <c r="F3595" s="24" t="s">
        <v>27</v>
      </c>
      <c r="G3595" s="24" t="s">
        <v>28</v>
      </c>
      <c r="H3595" s="29">
        <f>'Table 1'!$Y$8</f>
        <v>42.75</v>
      </c>
      <c r="I3595" s="30"/>
      <c r="J3595" s="30"/>
      <c r="K3595" s="30"/>
      <c r="L3595" s="31"/>
      <c r="M3595" s="31">
        <v>21</v>
      </c>
      <c r="N3595" s="32">
        <f t="array" ref="N3595">INDEX([1]!CCA_Weighting[#Data],MATCH(1,([1]!CCA_Weighting[State]=A3595)*([1]!CCA_Weighting[Zone]=B3595),0),MATCH(2021,VALUE([1]!CCA_Weighting[#Headers]),0))*M3595</f>
        <v>2.7609193457398167</v>
      </c>
      <c r="O3595" s="31">
        <f>'Table 1'!$T$8</f>
        <v>28.5</v>
      </c>
      <c r="P3595" s="32">
        <f t="array" ref="P3595">INDEX([1]!CCA_Weighting[#Data],MATCH(1,([1]!CCA_Weighting[State]=A3595)*([1]!CCA_Weighting[Zone]=B3595),0),MATCH(2022,VALUE([1]!CCA_Weighting[#Headers]),0))*O3595</f>
        <v>3.7469619692183227</v>
      </c>
      <c r="Q3595" s="31">
        <f>'Table 1'!$U$8</f>
        <v>18</v>
      </c>
      <c r="R3595" s="31">
        <f>'Table 1'!$W$8</f>
        <v>28.5</v>
      </c>
      <c r="S3595">
        <f t="shared" si="392"/>
        <v>213.75</v>
      </c>
      <c r="T3595">
        <f t="shared" si="393"/>
        <v>105</v>
      </c>
      <c r="U3595">
        <f t="shared" si="394"/>
        <v>142.5</v>
      </c>
      <c r="V3595">
        <f t="shared" si="395"/>
        <v>90</v>
      </c>
      <c r="W3595" s="28">
        <f t="shared" si="396"/>
        <v>66.315789473684205</v>
      </c>
      <c r="X3595" s="28">
        <f t="shared" si="397"/>
        <v>142.5</v>
      </c>
      <c r="Y3595">
        <f t="shared" si="398"/>
        <v>142.5</v>
      </c>
    </row>
    <row r="3596" spans="1:25" ht="14.4" x14ac:dyDescent="0.3">
      <c r="A3596" s="20" t="s">
        <v>22</v>
      </c>
      <c r="B3596" s="21" t="s">
        <v>154</v>
      </c>
      <c r="C3596" s="22" t="s">
        <v>155</v>
      </c>
      <c r="D3596" s="21" t="s">
        <v>37</v>
      </c>
      <c r="E3596" s="21" t="s">
        <v>33</v>
      </c>
      <c r="F3596" s="21" t="s">
        <v>29</v>
      </c>
      <c r="G3596" s="21" t="s">
        <v>28</v>
      </c>
      <c r="H3596" s="29">
        <f>'Table 1'!$Y$9</f>
        <v>45</v>
      </c>
      <c r="I3596" s="30"/>
      <c r="J3596" s="30"/>
      <c r="K3596" s="30"/>
      <c r="L3596" s="31"/>
      <c r="M3596" s="31">
        <v>22</v>
      </c>
      <c r="N3596" s="32">
        <f t="array" ref="N3596">INDEX([1]!CCA_Weighting[#Data],MATCH(1,([1]!CCA_Weighting[State]=A3596)*([1]!CCA_Weighting[Zone]=B3596),0),MATCH(2021,VALUE([1]!CCA_Weighting[#Headers]),0))*M3596</f>
        <v>2.8923916955369506</v>
      </c>
      <c r="O3596" s="31">
        <f>'Table 1'!$T$9</f>
        <v>30</v>
      </c>
      <c r="P3596" s="32">
        <f t="array" ref="P3596">INDEX([1]!CCA_Weighting[#Data],MATCH(1,([1]!CCA_Weighting[State]=A3596)*([1]!CCA_Weighting[Zone]=B3596),0),MATCH(2022,VALUE([1]!CCA_Weighting[#Headers]),0))*O3596</f>
        <v>3.9441704939140236</v>
      </c>
      <c r="Q3596" s="31">
        <f>'Table 1'!$U$9</f>
        <v>19.5</v>
      </c>
      <c r="R3596" s="31">
        <f>'Table 1'!$W$9</f>
        <v>30</v>
      </c>
      <c r="S3596">
        <f t="shared" si="392"/>
        <v>225</v>
      </c>
      <c r="T3596">
        <f t="shared" si="393"/>
        <v>110</v>
      </c>
      <c r="U3596">
        <f t="shared" si="394"/>
        <v>150</v>
      </c>
      <c r="V3596">
        <f t="shared" si="395"/>
        <v>97.5</v>
      </c>
      <c r="W3596" s="28">
        <f t="shared" si="396"/>
        <v>71.5</v>
      </c>
      <c r="X3596" s="28">
        <f t="shared" si="397"/>
        <v>150</v>
      </c>
      <c r="Y3596">
        <f t="shared" si="398"/>
        <v>150</v>
      </c>
    </row>
    <row r="3597" spans="1:25" ht="14.4" x14ac:dyDescent="0.3">
      <c r="A3597" s="23" t="s">
        <v>22</v>
      </c>
      <c r="B3597" s="24" t="s">
        <v>154</v>
      </c>
      <c r="C3597" s="25" t="s">
        <v>155</v>
      </c>
      <c r="D3597" s="24" t="s">
        <v>37</v>
      </c>
      <c r="E3597" s="24" t="s">
        <v>33</v>
      </c>
      <c r="F3597" s="24" t="s">
        <v>30</v>
      </c>
      <c r="G3597" s="24" t="s">
        <v>28</v>
      </c>
      <c r="H3597" s="29">
        <f>'Table 1'!$Y$10</f>
        <v>76</v>
      </c>
      <c r="I3597" s="30"/>
      <c r="J3597" s="30"/>
      <c r="K3597" s="30"/>
      <c r="L3597" s="31"/>
      <c r="M3597" s="31">
        <v>38</v>
      </c>
      <c r="N3597" s="32">
        <f t="array" ref="N3597">INDEX([1]!CCA_Weighting[#Data],MATCH(1,([1]!CCA_Weighting[State]=A3597)*([1]!CCA_Weighting[Zone]=B3597),0),MATCH(2021,VALUE([1]!CCA_Weighting[#Headers]),0))*M3597</f>
        <v>4.9959492922910966</v>
      </c>
      <c r="O3597" s="31">
        <f>'Table 1'!$T$10</f>
        <v>38</v>
      </c>
      <c r="P3597" s="32">
        <f t="array" ref="P3597">INDEX([1]!CCA_Weighting[#Data],MATCH(1,([1]!CCA_Weighting[State]=A3597)*([1]!CCA_Weighting[Zone]=B3597),0),MATCH(2022,VALUE([1]!CCA_Weighting[#Headers]),0))*O3597</f>
        <v>4.9959492922910966</v>
      </c>
      <c r="Q3597" s="31">
        <f>'Table 1'!$U$10</f>
        <v>24.5</v>
      </c>
      <c r="R3597" s="31">
        <f>'Table 1'!$W$10</f>
        <v>38</v>
      </c>
      <c r="S3597">
        <f t="shared" si="392"/>
        <v>380</v>
      </c>
      <c r="T3597">
        <f t="shared" si="393"/>
        <v>190</v>
      </c>
      <c r="U3597">
        <f t="shared" si="394"/>
        <v>190</v>
      </c>
      <c r="V3597">
        <f t="shared" si="395"/>
        <v>122.5</v>
      </c>
      <c r="W3597" s="28">
        <f t="shared" si="396"/>
        <v>122.5</v>
      </c>
      <c r="X3597" s="28">
        <f t="shared" si="397"/>
        <v>190</v>
      </c>
      <c r="Y3597">
        <f t="shared" si="398"/>
        <v>190</v>
      </c>
    </row>
    <row r="3598" spans="1:25" ht="14.4" x14ac:dyDescent="0.3">
      <c r="A3598" s="20" t="s">
        <v>22</v>
      </c>
      <c r="B3598" s="21" t="s">
        <v>154</v>
      </c>
      <c r="C3598" s="22" t="s">
        <v>155</v>
      </c>
      <c r="D3598" s="21" t="s">
        <v>37</v>
      </c>
      <c r="E3598" s="21" t="s">
        <v>34</v>
      </c>
      <c r="F3598" s="21" t="s">
        <v>27</v>
      </c>
      <c r="G3598" s="21" t="s">
        <v>28</v>
      </c>
      <c r="H3598" s="29">
        <f>'Table 1'!$Y$8</f>
        <v>42.75</v>
      </c>
      <c r="I3598" s="30"/>
      <c r="J3598" s="30"/>
      <c r="K3598" s="30"/>
      <c r="L3598" s="31"/>
      <c r="M3598" s="31">
        <v>21</v>
      </c>
      <c r="N3598" s="32">
        <f t="array" ref="N3598">INDEX([1]!CCA_Weighting[#Data],MATCH(1,([1]!CCA_Weighting[State]=A3598)*([1]!CCA_Weighting[Zone]=B3598),0),MATCH(2021,VALUE([1]!CCA_Weighting[#Headers]),0))*M3598</f>
        <v>2.7609193457398167</v>
      </c>
      <c r="O3598" s="31">
        <f>'Table 1'!$T$8</f>
        <v>28.5</v>
      </c>
      <c r="P3598" s="32">
        <f t="array" ref="P3598">INDEX([1]!CCA_Weighting[#Data],MATCH(1,([1]!CCA_Weighting[State]=A3598)*([1]!CCA_Weighting[Zone]=B3598),0),MATCH(2022,VALUE([1]!CCA_Weighting[#Headers]),0))*O3598</f>
        <v>3.7469619692183227</v>
      </c>
      <c r="Q3598" s="31">
        <f>'Table 1'!$U$8</f>
        <v>18</v>
      </c>
      <c r="R3598" s="31">
        <f>'Table 1'!$W$8</f>
        <v>28.5</v>
      </c>
      <c r="S3598">
        <f t="shared" si="392"/>
        <v>213.75</v>
      </c>
      <c r="T3598">
        <f t="shared" si="393"/>
        <v>105</v>
      </c>
      <c r="U3598">
        <f t="shared" si="394"/>
        <v>142.5</v>
      </c>
      <c r="V3598">
        <f t="shared" si="395"/>
        <v>90</v>
      </c>
      <c r="W3598" s="28">
        <f t="shared" si="396"/>
        <v>66.315789473684205</v>
      </c>
      <c r="X3598" s="28">
        <f t="shared" si="397"/>
        <v>142.5</v>
      </c>
      <c r="Y3598">
        <f t="shared" si="398"/>
        <v>142.5</v>
      </c>
    </row>
    <row r="3599" spans="1:25" ht="14.4" x14ac:dyDescent="0.3">
      <c r="A3599" s="23" t="s">
        <v>22</v>
      </c>
      <c r="B3599" s="24" t="s">
        <v>154</v>
      </c>
      <c r="C3599" s="25" t="s">
        <v>155</v>
      </c>
      <c r="D3599" s="24" t="s">
        <v>37</v>
      </c>
      <c r="E3599" s="24" t="s">
        <v>34</v>
      </c>
      <c r="F3599" s="24" t="s">
        <v>29</v>
      </c>
      <c r="G3599" s="24" t="s">
        <v>28</v>
      </c>
      <c r="H3599" s="29">
        <f>'Table 1'!$Y$9</f>
        <v>45</v>
      </c>
      <c r="I3599" s="30"/>
      <c r="J3599" s="30"/>
      <c r="K3599" s="30"/>
      <c r="L3599" s="31"/>
      <c r="M3599" s="31">
        <v>22</v>
      </c>
      <c r="N3599" s="32">
        <f t="array" ref="N3599">INDEX([1]!CCA_Weighting[#Data],MATCH(1,([1]!CCA_Weighting[State]=A3599)*([1]!CCA_Weighting[Zone]=B3599),0),MATCH(2021,VALUE([1]!CCA_Weighting[#Headers]),0))*M3599</f>
        <v>2.8923916955369506</v>
      </c>
      <c r="O3599" s="31">
        <f>'Table 1'!$T$9</f>
        <v>30</v>
      </c>
      <c r="P3599" s="32">
        <f t="array" ref="P3599">INDEX([1]!CCA_Weighting[#Data],MATCH(1,([1]!CCA_Weighting[State]=A3599)*([1]!CCA_Weighting[Zone]=B3599),0),MATCH(2022,VALUE([1]!CCA_Weighting[#Headers]),0))*O3599</f>
        <v>3.9441704939140236</v>
      </c>
      <c r="Q3599" s="31">
        <f>'Table 1'!$U$9</f>
        <v>19.5</v>
      </c>
      <c r="R3599" s="31">
        <f>'Table 1'!$W$9</f>
        <v>30</v>
      </c>
      <c r="S3599">
        <f t="shared" si="392"/>
        <v>225</v>
      </c>
      <c r="T3599">
        <f t="shared" si="393"/>
        <v>110</v>
      </c>
      <c r="U3599">
        <f t="shared" si="394"/>
        <v>150</v>
      </c>
      <c r="V3599">
        <f t="shared" si="395"/>
        <v>97.5</v>
      </c>
      <c r="W3599" s="28">
        <f t="shared" si="396"/>
        <v>71.5</v>
      </c>
      <c r="X3599" s="28">
        <f t="shared" si="397"/>
        <v>150</v>
      </c>
      <c r="Y3599">
        <f t="shared" si="398"/>
        <v>150</v>
      </c>
    </row>
    <row r="3600" spans="1:25" ht="14.4" x14ac:dyDescent="0.3">
      <c r="A3600" s="20" t="s">
        <v>22</v>
      </c>
      <c r="B3600" s="21" t="s">
        <v>154</v>
      </c>
      <c r="C3600" s="22" t="s">
        <v>155</v>
      </c>
      <c r="D3600" s="21" t="s">
        <v>37</v>
      </c>
      <c r="E3600" s="21" t="s">
        <v>34</v>
      </c>
      <c r="F3600" s="21" t="s">
        <v>30</v>
      </c>
      <c r="G3600" s="21" t="s">
        <v>28</v>
      </c>
      <c r="H3600" s="29">
        <f>'Table 1'!$Y$10</f>
        <v>76</v>
      </c>
      <c r="I3600" s="30"/>
      <c r="J3600" s="30"/>
      <c r="K3600" s="30"/>
      <c r="L3600" s="31"/>
      <c r="M3600" s="31">
        <v>38</v>
      </c>
      <c r="N3600" s="32">
        <f t="array" ref="N3600">INDEX([1]!CCA_Weighting[#Data],MATCH(1,([1]!CCA_Weighting[State]=A3600)*([1]!CCA_Weighting[Zone]=B3600),0),MATCH(2021,VALUE([1]!CCA_Weighting[#Headers]),0))*M3600</f>
        <v>4.9959492922910966</v>
      </c>
      <c r="O3600" s="31">
        <f>'Table 1'!$T$10</f>
        <v>38</v>
      </c>
      <c r="P3600" s="32">
        <f t="array" ref="P3600">INDEX([1]!CCA_Weighting[#Data],MATCH(1,([1]!CCA_Weighting[State]=A3600)*([1]!CCA_Weighting[Zone]=B3600),0),MATCH(2022,VALUE([1]!CCA_Weighting[#Headers]),0))*O3600</f>
        <v>4.9959492922910966</v>
      </c>
      <c r="Q3600" s="31">
        <f>'Table 1'!$U$10</f>
        <v>24.5</v>
      </c>
      <c r="R3600" s="31">
        <f>'Table 1'!$W$10</f>
        <v>38</v>
      </c>
      <c r="S3600">
        <f t="shared" si="392"/>
        <v>380</v>
      </c>
      <c r="T3600">
        <f t="shared" si="393"/>
        <v>190</v>
      </c>
      <c r="U3600">
        <f t="shared" si="394"/>
        <v>190</v>
      </c>
      <c r="V3600">
        <f t="shared" si="395"/>
        <v>122.5</v>
      </c>
      <c r="W3600" s="28">
        <f t="shared" si="396"/>
        <v>122.5</v>
      </c>
      <c r="X3600" s="28">
        <f t="shared" si="397"/>
        <v>190</v>
      </c>
      <c r="Y3600">
        <f t="shared" si="398"/>
        <v>190</v>
      </c>
    </row>
    <row r="3601" spans="1:25" ht="14.4" x14ac:dyDescent="0.3">
      <c r="A3601" s="23" t="s">
        <v>22</v>
      </c>
      <c r="B3601" s="24" t="s">
        <v>156</v>
      </c>
      <c r="C3601" s="25" t="s">
        <v>157</v>
      </c>
      <c r="D3601" s="24" t="s">
        <v>25</v>
      </c>
      <c r="E3601" s="25" t="s">
        <v>26</v>
      </c>
      <c r="F3601" s="24" t="s">
        <v>27</v>
      </c>
      <c r="G3601" s="24" t="s">
        <v>28</v>
      </c>
      <c r="H3601" s="29">
        <f>'Table 1'!$G$12</f>
        <v>40.5</v>
      </c>
      <c r="I3601" s="30"/>
      <c r="J3601" s="30"/>
      <c r="K3601" s="30"/>
      <c r="L3601" s="31"/>
      <c r="M3601" s="31">
        <v>27</v>
      </c>
      <c r="N3601" s="32">
        <f t="array" ref="N3601">INDEX([1]!CCA_Weighting[#Data],MATCH(1,([1]!CCA_Weighting[State]=A3601)*([1]!CCA_Weighting[Zone]=B3601),0),MATCH(2021,VALUE([1]!CCA_Weighting[#Headers]),0))*M3601</f>
        <v>0.16833223668664865</v>
      </c>
      <c r="O3601" s="31">
        <f>'Table 1'!$B$12</f>
        <v>27</v>
      </c>
      <c r="P3601" s="32">
        <f t="array" ref="P3601">INDEX([1]!CCA_Weighting[#Data],MATCH(1,([1]!CCA_Weighting[State]=A3601)*([1]!CCA_Weighting[Zone]=B3601),0),MATCH(2022,VALUE([1]!CCA_Weighting[#Headers]),0))*O3601</f>
        <v>0.16833223668664865</v>
      </c>
      <c r="Q3601" s="31">
        <f>'Table 1'!$C$12</f>
        <v>18</v>
      </c>
      <c r="R3601" s="31">
        <f>'Table 1'!$E$12</f>
        <v>27</v>
      </c>
      <c r="S3601">
        <f t="shared" si="392"/>
        <v>202.5</v>
      </c>
      <c r="T3601">
        <f t="shared" si="393"/>
        <v>135</v>
      </c>
      <c r="U3601">
        <f t="shared" si="394"/>
        <v>135</v>
      </c>
      <c r="V3601">
        <f t="shared" si="395"/>
        <v>90</v>
      </c>
      <c r="W3601" s="28">
        <f t="shared" si="396"/>
        <v>90</v>
      </c>
      <c r="X3601" s="28">
        <f t="shared" si="397"/>
        <v>135</v>
      </c>
      <c r="Y3601">
        <f t="shared" si="398"/>
        <v>135</v>
      </c>
    </row>
    <row r="3602" spans="1:25" ht="14.4" x14ac:dyDescent="0.3">
      <c r="A3602" s="20" t="s">
        <v>22</v>
      </c>
      <c r="B3602" s="21" t="s">
        <v>156</v>
      </c>
      <c r="C3602" s="22" t="s">
        <v>157</v>
      </c>
      <c r="D3602" s="21" t="s">
        <v>25</v>
      </c>
      <c r="E3602" s="22" t="s">
        <v>26</v>
      </c>
      <c r="F3602" s="21" t="s">
        <v>29</v>
      </c>
      <c r="G3602" s="21" t="s">
        <v>28</v>
      </c>
      <c r="H3602" s="29">
        <f>'Table 1'!$G$13</f>
        <v>43.5</v>
      </c>
      <c r="I3602" s="30"/>
      <c r="J3602" s="30"/>
      <c r="K3602" s="30"/>
      <c r="L3602" s="31"/>
      <c r="M3602" s="31">
        <v>29</v>
      </c>
      <c r="N3602" s="32">
        <f t="array" ref="N3602">INDEX([1]!CCA_Weighting[#Data],MATCH(1,([1]!CCA_Weighting[State]=A3602)*([1]!CCA_Weighting[Zone]=B3602),0),MATCH(2021,VALUE([1]!CCA_Weighting[#Headers]),0))*M3602</f>
        <v>0.18080129125603006</v>
      </c>
      <c r="O3602" s="31">
        <f>'Table 1'!$B$13</f>
        <v>29</v>
      </c>
      <c r="P3602" s="32">
        <f t="array" ref="P3602">INDEX([1]!CCA_Weighting[#Data],MATCH(1,([1]!CCA_Weighting[State]=A3602)*([1]!CCA_Weighting[Zone]=B3602),0),MATCH(2022,VALUE([1]!CCA_Weighting[#Headers]),0))*O3602</f>
        <v>0.18080129125603006</v>
      </c>
      <c r="Q3602" s="31">
        <f>'Table 1'!$C$13</f>
        <v>19</v>
      </c>
      <c r="R3602" s="31">
        <f>'Table 1'!$E$13</f>
        <v>29</v>
      </c>
      <c r="S3602">
        <f t="shared" si="392"/>
        <v>217.5</v>
      </c>
      <c r="T3602">
        <f t="shared" si="393"/>
        <v>145</v>
      </c>
      <c r="U3602">
        <f t="shared" si="394"/>
        <v>145</v>
      </c>
      <c r="V3602">
        <f t="shared" si="395"/>
        <v>95</v>
      </c>
      <c r="W3602" s="28">
        <f t="shared" si="396"/>
        <v>95</v>
      </c>
      <c r="X3602" s="28">
        <f t="shared" si="397"/>
        <v>145</v>
      </c>
      <c r="Y3602">
        <f t="shared" si="398"/>
        <v>145</v>
      </c>
    </row>
    <row r="3603" spans="1:25" ht="14.4" x14ac:dyDescent="0.3">
      <c r="A3603" s="23" t="s">
        <v>22</v>
      </c>
      <c r="B3603" s="24" t="s">
        <v>156</v>
      </c>
      <c r="C3603" s="25" t="s">
        <v>157</v>
      </c>
      <c r="D3603" s="24" t="s">
        <v>25</v>
      </c>
      <c r="E3603" s="25" t="s">
        <v>26</v>
      </c>
      <c r="F3603" s="24" t="s">
        <v>30</v>
      </c>
      <c r="G3603" s="24" t="s">
        <v>28</v>
      </c>
      <c r="H3603" s="29">
        <f>'Table 1'!$G$14</f>
        <v>110</v>
      </c>
      <c r="I3603" s="30"/>
      <c r="J3603" s="30"/>
      <c r="K3603" s="30"/>
      <c r="L3603" s="31"/>
      <c r="M3603" s="31">
        <v>55</v>
      </c>
      <c r="N3603" s="32">
        <f t="array" ref="N3603">INDEX([1]!CCA_Weighting[#Data],MATCH(1,([1]!CCA_Weighting[State]=A3603)*([1]!CCA_Weighting[Zone]=B3603),0),MATCH(2021,VALUE([1]!CCA_Weighting[#Headers]),0))*M3603</f>
        <v>0.34289900065798801</v>
      </c>
      <c r="O3603" s="31">
        <f>'Table 1'!$B$14</f>
        <v>55</v>
      </c>
      <c r="P3603" s="32">
        <f t="array" ref="P3603">INDEX([1]!CCA_Weighting[#Data],MATCH(1,([1]!CCA_Weighting[State]=A3603)*([1]!CCA_Weighting[Zone]=B3603),0),MATCH(2022,VALUE([1]!CCA_Weighting[#Headers]),0))*O3603</f>
        <v>0.34289900065798801</v>
      </c>
      <c r="Q3603" s="31">
        <f>'Table 1'!$C$14</f>
        <v>36</v>
      </c>
      <c r="R3603" s="31">
        <f>'Table 1'!$E$14</f>
        <v>55</v>
      </c>
      <c r="S3603">
        <f t="shared" si="392"/>
        <v>550</v>
      </c>
      <c r="T3603">
        <f t="shared" si="393"/>
        <v>275</v>
      </c>
      <c r="U3603">
        <f t="shared" si="394"/>
        <v>275</v>
      </c>
      <c r="V3603">
        <f t="shared" si="395"/>
        <v>180</v>
      </c>
      <c r="W3603" s="28">
        <f t="shared" si="396"/>
        <v>180</v>
      </c>
      <c r="X3603" s="28">
        <f t="shared" si="397"/>
        <v>275</v>
      </c>
      <c r="Y3603">
        <f t="shared" si="398"/>
        <v>275</v>
      </c>
    </row>
    <row r="3604" spans="1:25" ht="14.4" x14ac:dyDescent="0.3">
      <c r="A3604" s="20" t="s">
        <v>22</v>
      </c>
      <c r="B3604" s="21" t="s">
        <v>156</v>
      </c>
      <c r="C3604" s="22" t="s">
        <v>157</v>
      </c>
      <c r="D3604" s="21" t="s">
        <v>25</v>
      </c>
      <c r="E3604" s="21" t="s">
        <v>31</v>
      </c>
      <c r="F3604" s="21" t="s">
        <v>27</v>
      </c>
      <c r="G3604" s="21" t="s">
        <v>28</v>
      </c>
      <c r="H3604" s="29">
        <f>'Table 1'!$M$12</f>
        <v>37.5</v>
      </c>
      <c r="I3604" s="30"/>
      <c r="J3604" s="30"/>
      <c r="K3604" s="30"/>
      <c r="L3604" s="31"/>
      <c r="M3604" s="31">
        <v>25</v>
      </c>
      <c r="N3604" s="32">
        <f t="array" ref="N3604">INDEX([1]!CCA_Weighting[#Data],MATCH(1,([1]!CCA_Weighting[State]=A3604)*([1]!CCA_Weighting[Zone]=B3604),0),MATCH(2021,VALUE([1]!CCA_Weighting[#Headers]),0))*M3604</f>
        <v>0.1558631821172673</v>
      </c>
      <c r="O3604" s="31">
        <f>'Table 1'!$H$12</f>
        <v>25</v>
      </c>
      <c r="P3604" s="32">
        <f t="array" ref="P3604">INDEX([1]!CCA_Weighting[#Data],MATCH(1,([1]!CCA_Weighting[State]=A3604)*([1]!CCA_Weighting[Zone]=B3604),0),MATCH(2022,VALUE([1]!CCA_Weighting[#Headers]),0))*O3604</f>
        <v>0.1558631821172673</v>
      </c>
      <c r="Q3604" s="31">
        <f>'Table 1'!$I$12</f>
        <v>16</v>
      </c>
      <c r="R3604" s="31">
        <f>'Table 1'!$K$12</f>
        <v>25</v>
      </c>
      <c r="S3604">
        <f t="shared" si="392"/>
        <v>187.5</v>
      </c>
      <c r="T3604">
        <f t="shared" si="393"/>
        <v>125</v>
      </c>
      <c r="U3604">
        <f t="shared" si="394"/>
        <v>125</v>
      </c>
      <c r="V3604">
        <f t="shared" si="395"/>
        <v>80</v>
      </c>
      <c r="W3604" s="28">
        <f t="shared" si="396"/>
        <v>80</v>
      </c>
      <c r="X3604" s="28">
        <f t="shared" si="397"/>
        <v>125</v>
      </c>
      <c r="Y3604">
        <f t="shared" si="398"/>
        <v>125</v>
      </c>
    </row>
    <row r="3605" spans="1:25" ht="14.4" x14ac:dyDescent="0.3">
      <c r="A3605" s="23" t="s">
        <v>22</v>
      </c>
      <c r="B3605" s="24" t="s">
        <v>156</v>
      </c>
      <c r="C3605" s="25" t="s">
        <v>157</v>
      </c>
      <c r="D3605" s="24" t="s">
        <v>25</v>
      </c>
      <c r="E3605" s="24" t="s">
        <v>31</v>
      </c>
      <c r="F3605" s="24" t="s">
        <v>29</v>
      </c>
      <c r="G3605" s="24" t="s">
        <v>28</v>
      </c>
      <c r="H3605" s="29">
        <f>'Table 1'!$M$13</f>
        <v>39.75</v>
      </c>
      <c r="I3605" s="30"/>
      <c r="J3605" s="30"/>
      <c r="K3605" s="30"/>
      <c r="L3605" s="31"/>
      <c r="M3605" s="31">
        <v>26.5</v>
      </c>
      <c r="N3605" s="32">
        <f t="array" ref="N3605">INDEX([1]!CCA_Weighting[#Data],MATCH(1,([1]!CCA_Weighting[State]=A3605)*([1]!CCA_Weighting[Zone]=B3605),0),MATCH(2021,VALUE([1]!CCA_Weighting[#Headers]),0))*M3605</f>
        <v>0.16521497304430333</v>
      </c>
      <c r="O3605" s="31">
        <f>'Table 1'!$H$13</f>
        <v>26.5</v>
      </c>
      <c r="P3605" s="32">
        <f t="array" ref="P3605">INDEX([1]!CCA_Weighting[#Data],MATCH(1,([1]!CCA_Weighting[State]=A3605)*([1]!CCA_Weighting[Zone]=B3605),0),MATCH(2022,VALUE([1]!CCA_Weighting[#Headers]),0))*O3605</f>
        <v>0.16521497304430333</v>
      </c>
      <c r="Q3605" s="31">
        <f>'Table 1'!$I$13</f>
        <v>17</v>
      </c>
      <c r="R3605" s="31">
        <f>'Table 1'!$K$13</f>
        <v>26.5</v>
      </c>
      <c r="S3605">
        <f t="shared" si="392"/>
        <v>198.75</v>
      </c>
      <c r="T3605">
        <f t="shared" si="393"/>
        <v>132.5</v>
      </c>
      <c r="U3605">
        <f t="shared" si="394"/>
        <v>132.5</v>
      </c>
      <c r="V3605">
        <f t="shared" si="395"/>
        <v>85</v>
      </c>
      <c r="W3605" s="28">
        <f t="shared" si="396"/>
        <v>85</v>
      </c>
      <c r="X3605" s="28">
        <f t="shared" si="397"/>
        <v>132.5</v>
      </c>
      <c r="Y3605">
        <f t="shared" si="398"/>
        <v>132.5</v>
      </c>
    </row>
    <row r="3606" spans="1:25" ht="14.4" x14ac:dyDescent="0.3">
      <c r="A3606" s="20" t="s">
        <v>22</v>
      </c>
      <c r="B3606" s="21" t="s">
        <v>156</v>
      </c>
      <c r="C3606" s="22" t="s">
        <v>157</v>
      </c>
      <c r="D3606" s="21" t="s">
        <v>25</v>
      </c>
      <c r="E3606" s="21" t="s">
        <v>31</v>
      </c>
      <c r="F3606" s="21" t="s">
        <v>30</v>
      </c>
      <c r="G3606" s="21" t="s">
        <v>28</v>
      </c>
      <c r="H3606" s="29">
        <f>'Table 1'!$M$14</f>
        <v>100</v>
      </c>
      <c r="I3606" s="30"/>
      <c r="J3606" s="30"/>
      <c r="K3606" s="30"/>
      <c r="L3606" s="31"/>
      <c r="M3606" s="31">
        <v>50</v>
      </c>
      <c r="N3606" s="32">
        <f t="array" ref="N3606">INDEX([1]!CCA_Weighting[#Data],MATCH(1,([1]!CCA_Weighting[State]=A3606)*([1]!CCA_Weighting[Zone]=B3606),0),MATCH(2021,VALUE([1]!CCA_Weighting[#Headers]),0))*M3606</f>
        <v>0.31172636423453459</v>
      </c>
      <c r="O3606" s="31">
        <f>'Table 1'!$H$14</f>
        <v>50</v>
      </c>
      <c r="P3606" s="32">
        <f t="array" ref="P3606">INDEX([1]!CCA_Weighting[#Data],MATCH(1,([1]!CCA_Weighting[State]=A3606)*([1]!CCA_Weighting[Zone]=B3606),0),MATCH(2022,VALUE([1]!CCA_Weighting[#Headers]),0))*O3606</f>
        <v>0.31172636423453459</v>
      </c>
      <c r="Q3606" s="31">
        <f>'Table 1'!$I$14</f>
        <v>32.5</v>
      </c>
      <c r="R3606" s="31">
        <f>'Table 1'!$K$14</f>
        <v>50</v>
      </c>
      <c r="S3606">
        <f t="shared" si="392"/>
        <v>500</v>
      </c>
      <c r="T3606">
        <f t="shared" si="393"/>
        <v>250</v>
      </c>
      <c r="U3606">
        <f t="shared" si="394"/>
        <v>250</v>
      </c>
      <c r="V3606">
        <f t="shared" si="395"/>
        <v>162.5</v>
      </c>
      <c r="W3606" s="28">
        <f t="shared" si="396"/>
        <v>162.5</v>
      </c>
      <c r="X3606" s="28">
        <f t="shared" si="397"/>
        <v>250</v>
      </c>
      <c r="Y3606">
        <f t="shared" si="398"/>
        <v>250</v>
      </c>
    </row>
    <row r="3607" spans="1:25" ht="14.4" x14ac:dyDescent="0.3">
      <c r="A3607" s="23" t="s">
        <v>22</v>
      </c>
      <c r="B3607" s="24" t="s">
        <v>156</v>
      </c>
      <c r="C3607" s="25" t="s">
        <v>157</v>
      </c>
      <c r="D3607" s="24" t="s">
        <v>25</v>
      </c>
      <c r="E3607" s="24" t="s">
        <v>32</v>
      </c>
      <c r="F3607" s="24" t="s">
        <v>27</v>
      </c>
      <c r="G3607" s="24" t="s">
        <v>28</v>
      </c>
      <c r="H3607" s="29">
        <f>'Table 1'!$S$12</f>
        <v>35.25</v>
      </c>
      <c r="I3607" s="30"/>
      <c r="J3607" s="30"/>
      <c r="K3607" s="30"/>
      <c r="L3607" s="31"/>
      <c r="M3607" s="31">
        <v>23.5</v>
      </c>
      <c r="N3607" s="32">
        <f t="array" ref="N3607">INDEX([1]!CCA_Weighting[#Data],MATCH(1,([1]!CCA_Weighting[State]=A3607)*([1]!CCA_Weighting[Zone]=B3607),0),MATCH(2021,VALUE([1]!CCA_Weighting[#Headers]),0))*M3607</f>
        <v>0.14651139119023124</v>
      </c>
      <c r="O3607" s="31">
        <f>'Table 1'!$N$8</f>
        <v>30</v>
      </c>
      <c r="P3607" s="32">
        <f t="array" ref="P3607">INDEX([1]!CCA_Weighting[#Data],MATCH(1,([1]!CCA_Weighting[State]=A3607)*([1]!CCA_Weighting[Zone]=B3607),0),MATCH(2022,VALUE([1]!CCA_Weighting[#Headers]),0))*O3607</f>
        <v>0.18703581854072074</v>
      </c>
      <c r="Q3607" s="31">
        <f>'Table 1'!$O$8</f>
        <v>19.5</v>
      </c>
      <c r="R3607" s="31">
        <f>'Table 1'!$Q$8</f>
        <v>30</v>
      </c>
      <c r="S3607">
        <f t="shared" si="392"/>
        <v>176.25</v>
      </c>
      <c r="T3607">
        <f t="shared" si="393"/>
        <v>117.5</v>
      </c>
      <c r="U3607">
        <f t="shared" si="394"/>
        <v>150</v>
      </c>
      <c r="V3607">
        <f t="shared" si="395"/>
        <v>97.5</v>
      </c>
      <c r="W3607" s="28">
        <f t="shared" si="396"/>
        <v>76.375</v>
      </c>
      <c r="X3607" s="28">
        <f t="shared" si="397"/>
        <v>150</v>
      </c>
      <c r="Y3607">
        <f t="shared" si="398"/>
        <v>150</v>
      </c>
    </row>
    <row r="3608" spans="1:25" ht="14.4" x14ac:dyDescent="0.3">
      <c r="A3608" s="20" t="s">
        <v>22</v>
      </c>
      <c r="B3608" s="21" t="s">
        <v>156</v>
      </c>
      <c r="C3608" s="22" t="s">
        <v>157</v>
      </c>
      <c r="D3608" s="21" t="s">
        <v>25</v>
      </c>
      <c r="E3608" s="21" t="s">
        <v>32</v>
      </c>
      <c r="F3608" s="21" t="s">
        <v>29</v>
      </c>
      <c r="G3608" s="21" t="s">
        <v>28</v>
      </c>
      <c r="H3608" s="29">
        <f>'Table 1'!$S$13</f>
        <v>36.75</v>
      </c>
      <c r="I3608" s="30"/>
      <c r="J3608" s="30"/>
      <c r="K3608" s="30"/>
      <c r="L3608" s="31"/>
      <c r="M3608" s="31">
        <v>24.5</v>
      </c>
      <c r="N3608" s="32">
        <f t="array" ref="N3608">INDEX([1]!CCA_Weighting[#Data],MATCH(1,([1]!CCA_Weighting[State]=A3608)*([1]!CCA_Weighting[Zone]=B3608),0),MATCH(2021,VALUE([1]!CCA_Weighting[#Headers]),0))*M3608</f>
        <v>0.15274591847492194</v>
      </c>
      <c r="O3608" s="31">
        <f>'Table 1'!$N$9</f>
        <v>32</v>
      </c>
      <c r="P3608" s="32">
        <f t="array" ref="P3608">INDEX([1]!CCA_Weighting[#Data],MATCH(1,([1]!CCA_Weighting[State]=A3608)*([1]!CCA_Weighting[Zone]=B3608),0),MATCH(2022,VALUE([1]!CCA_Weighting[#Headers]),0))*O3608</f>
        <v>0.19950487311010212</v>
      </c>
      <c r="Q3608" s="31">
        <f>'Table 1'!$O$9</f>
        <v>21</v>
      </c>
      <c r="R3608" s="31">
        <f>'Table 1'!$Q$9</f>
        <v>32</v>
      </c>
      <c r="S3608">
        <f t="shared" si="392"/>
        <v>183.75</v>
      </c>
      <c r="T3608">
        <f t="shared" si="393"/>
        <v>122.5</v>
      </c>
      <c r="U3608">
        <f t="shared" si="394"/>
        <v>160</v>
      </c>
      <c r="V3608">
        <f t="shared" si="395"/>
        <v>105</v>
      </c>
      <c r="W3608" s="28">
        <f t="shared" si="396"/>
        <v>80.390625</v>
      </c>
      <c r="X3608" s="28">
        <f t="shared" si="397"/>
        <v>160</v>
      </c>
      <c r="Y3608">
        <f t="shared" si="398"/>
        <v>160</v>
      </c>
    </row>
    <row r="3609" spans="1:25" ht="14.4" x14ac:dyDescent="0.3">
      <c r="A3609" s="23" t="s">
        <v>22</v>
      </c>
      <c r="B3609" s="24" t="s">
        <v>156</v>
      </c>
      <c r="C3609" s="25" t="s">
        <v>157</v>
      </c>
      <c r="D3609" s="24" t="s">
        <v>25</v>
      </c>
      <c r="E3609" s="24" t="s">
        <v>32</v>
      </c>
      <c r="F3609" s="24" t="s">
        <v>30</v>
      </c>
      <c r="G3609" s="24" t="s">
        <v>28</v>
      </c>
      <c r="H3609" s="29">
        <f>'Table 1'!$S$14</f>
        <v>80</v>
      </c>
      <c r="I3609" s="30"/>
      <c r="J3609" s="30"/>
      <c r="K3609" s="30"/>
      <c r="L3609" s="31"/>
      <c r="M3609" s="31">
        <v>40</v>
      </c>
      <c r="N3609" s="32">
        <f t="array" ref="N3609">INDEX([1]!CCA_Weighting[#Data],MATCH(1,([1]!CCA_Weighting[State]=A3609)*([1]!CCA_Weighting[Zone]=B3609),0),MATCH(2021,VALUE([1]!CCA_Weighting[#Headers]),0))*M3609</f>
        <v>0.24938109138762765</v>
      </c>
      <c r="O3609" s="31">
        <f>'Table 1'!$N$10</f>
        <v>40</v>
      </c>
      <c r="P3609" s="32">
        <f t="array" ref="P3609">INDEX([1]!CCA_Weighting[#Data],MATCH(1,([1]!CCA_Weighting[State]=A3609)*([1]!CCA_Weighting[Zone]=B3609),0),MATCH(2022,VALUE([1]!CCA_Weighting[#Headers]),0))*O3609</f>
        <v>0.24938109138762765</v>
      </c>
      <c r="Q3609" s="31">
        <f>'Table 1'!$O$10</f>
        <v>26</v>
      </c>
      <c r="R3609" s="31">
        <f>'Table 1'!$Q$10</f>
        <v>40</v>
      </c>
      <c r="S3609">
        <f t="shared" si="392"/>
        <v>400</v>
      </c>
      <c r="T3609">
        <f t="shared" si="393"/>
        <v>200</v>
      </c>
      <c r="U3609">
        <f t="shared" si="394"/>
        <v>200</v>
      </c>
      <c r="V3609">
        <f t="shared" si="395"/>
        <v>130</v>
      </c>
      <c r="W3609" s="28">
        <f t="shared" si="396"/>
        <v>130</v>
      </c>
      <c r="X3609" s="28">
        <f t="shared" si="397"/>
        <v>200</v>
      </c>
      <c r="Y3609">
        <f t="shared" si="398"/>
        <v>200</v>
      </c>
    </row>
    <row r="3610" spans="1:25" ht="14.4" x14ac:dyDescent="0.3">
      <c r="A3610" s="20" t="s">
        <v>22</v>
      </c>
      <c r="B3610" s="21" t="s">
        <v>156</v>
      </c>
      <c r="C3610" s="22" t="s">
        <v>157</v>
      </c>
      <c r="D3610" s="21" t="s">
        <v>25</v>
      </c>
      <c r="E3610" s="21" t="s">
        <v>33</v>
      </c>
      <c r="F3610" s="21" t="s">
        <v>27</v>
      </c>
      <c r="G3610" s="21" t="s">
        <v>28</v>
      </c>
      <c r="H3610" s="29">
        <f>'Table 1'!$Y$12</f>
        <v>31.5</v>
      </c>
      <c r="I3610" s="30"/>
      <c r="J3610" s="30"/>
      <c r="K3610" s="30"/>
      <c r="L3610" s="31"/>
      <c r="M3610" s="31">
        <v>21</v>
      </c>
      <c r="N3610" s="32">
        <f t="array" ref="N3610">INDEX([1]!CCA_Weighting[#Data],MATCH(1,([1]!CCA_Weighting[State]=A3610)*([1]!CCA_Weighting[Zone]=B3610),0),MATCH(2021,VALUE([1]!CCA_Weighting[#Headers]),0))*M3610</f>
        <v>0.13092507297850453</v>
      </c>
      <c r="O3610" s="31">
        <f>'Table 1'!$T$12</f>
        <v>21</v>
      </c>
      <c r="P3610" s="32">
        <f t="array" ref="P3610">INDEX([1]!CCA_Weighting[#Data],MATCH(1,([1]!CCA_Weighting[State]=A3610)*([1]!CCA_Weighting[Zone]=B3610),0),MATCH(2022,VALUE([1]!CCA_Weighting[#Headers]),0))*O3610</f>
        <v>0.13092507297850453</v>
      </c>
      <c r="Q3610" s="31">
        <f>'Table 1'!$U$12</f>
        <v>14</v>
      </c>
      <c r="R3610" s="31">
        <f>'Table 1'!$W$12</f>
        <v>21</v>
      </c>
      <c r="S3610">
        <f t="shared" si="392"/>
        <v>157.5</v>
      </c>
      <c r="T3610">
        <f t="shared" si="393"/>
        <v>105</v>
      </c>
      <c r="U3610">
        <f t="shared" si="394"/>
        <v>105</v>
      </c>
      <c r="V3610">
        <f t="shared" si="395"/>
        <v>70</v>
      </c>
      <c r="W3610" s="28">
        <f t="shared" si="396"/>
        <v>70</v>
      </c>
      <c r="X3610" s="28">
        <f t="shared" si="397"/>
        <v>105</v>
      </c>
      <c r="Y3610">
        <f t="shared" si="398"/>
        <v>105</v>
      </c>
    </row>
    <row r="3611" spans="1:25" ht="14.4" x14ac:dyDescent="0.3">
      <c r="A3611" s="23" t="s">
        <v>22</v>
      </c>
      <c r="B3611" s="24" t="s">
        <v>156</v>
      </c>
      <c r="C3611" s="25" t="s">
        <v>157</v>
      </c>
      <c r="D3611" s="24" t="s">
        <v>25</v>
      </c>
      <c r="E3611" s="24" t="s">
        <v>33</v>
      </c>
      <c r="F3611" s="24" t="s">
        <v>29</v>
      </c>
      <c r="G3611" s="24" t="s">
        <v>28</v>
      </c>
      <c r="H3611" s="29">
        <f>'Table 1'!$Y$13</f>
        <v>33</v>
      </c>
      <c r="I3611" s="30"/>
      <c r="J3611" s="30"/>
      <c r="K3611" s="30"/>
      <c r="L3611" s="31"/>
      <c r="M3611" s="31">
        <v>22</v>
      </c>
      <c r="N3611" s="32">
        <f t="array" ref="N3611">INDEX([1]!CCA_Weighting[#Data],MATCH(1,([1]!CCA_Weighting[State]=A3611)*([1]!CCA_Weighting[Zone]=B3611),0),MATCH(2021,VALUE([1]!CCA_Weighting[#Headers]),0))*M3611</f>
        <v>0.13715960026319521</v>
      </c>
      <c r="O3611" s="31">
        <f>'Table 1'!$T$13</f>
        <v>22</v>
      </c>
      <c r="P3611" s="32">
        <f t="array" ref="P3611">INDEX([1]!CCA_Weighting[#Data],MATCH(1,([1]!CCA_Weighting[State]=A3611)*([1]!CCA_Weighting[Zone]=B3611),0),MATCH(2022,VALUE([1]!CCA_Weighting[#Headers]),0))*O3611</f>
        <v>0.13715960026319521</v>
      </c>
      <c r="Q3611" s="31">
        <f>'Table 1'!$U$13</f>
        <v>14.5</v>
      </c>
      <c r="R3611" s="31">
        <f>'Table 1'!$W$13</f>
        <v>22</v>
      </c>
      <c r="S3611">
        <f t="shared" si="392"/>
        <v>165</v>
      </c>
      <c r="T3611">
        <f t="shared" si="393"/>
        <v>110</v>
      </c>
      <c r="U3611">
        <f t="shared" si="394"/>
        <v>110</v>
      </c>
      <c r="V3611">
        <f t="shared" si="395"/>
        <v>72.5</v>
      </c>
      <c r="W3611" s="28">
        <f t="shared" si="396"/>
        <v>72.5</v>
      </c>
      <c r="X3611" s="28">
        <f t="shared" si="397"/>
        <v>110</v>
      </c>
      <c r="Y3611">
        <f t="shared" si="398"/>
        <v>110</v>
      </c>
    </row>
    <row r="3612" spans="1:25" ht="14.4" x14ac:dyDescent="0.3">
      <c r="A3612" s="20" t="s">
        <v>22</v>
      </c>
      <c r="B3612" s="21" t="s">
        <v>156</v>
      </c>
      <c r="C3612" s="22" t="s">
        <v>157</v>
      </c>
      <c r="D3612" s="21" t="s">
        <v>25</v>
      </c>
      <c r="E3612" s="21" t="s">
        <v>33</v>
      </c>
      <c r="F3612" s="21" t="s">
        <v>30</v>
      </c>
      <c r="G3612" s="21" t="s">
        <v>28</v>
      </c>
      <c r="H3612" s="29">
        <f>'Table 1'!$Y$14</f>
        <v>76</v>
      </c>
      <c r="I3612" s="30"/>
      <c r="J3612" s="30"/>
      <c r="K3612" s="30"/>
      <c r="L3612" s="31"/>
      <c r="M3612" s="31">
        <v>38</v>
      </c>
      <c r="N3612" s="32">
        <f t="array" ref="N3612">INDEX([1]!CCA_Weighting[#Data],MATCH(1,([1]!CCA_Weighting[State]=A3612)*([1]!CCA_Weighting[Zone]=B3612),0),MATCH(2021,VALUE([1]!CCA_Weighting[#Headers]),0))*M3612</f>
        <v>0.23691203681824627</v>
      </c>
      <c r="O3612" s="31">
        <f>'Table 1'!$T$14</f>
        <v>38</v>
      </c>
      <c r="P3612" s="32">
        <f t="array" ref="P3612">INDEX([1]!CCA_Weighting[#Data],MATCH(1,([1]!CCA_Weighting[State]=A3612)*([1]!CCA_Weighting[Zone]=B3612),0),MATCH(2022,VALUE([1]!CCA_Weighting[#Headers]),0))*O3612</f>
        <v>0.23691203681824627</v>
      </c>
      <c r="Q3612" s="31">
        <f>'Table 1'!$U$14</f>
        <v>24.5</v>
      </c>
      <c r="R3612" s="31">
        <f>'Table 1'!$W$14</f>
        <v>38</v>
      </c>
      <c r="S3612">
        <f t="shared" si="392"/>
        <v>380</v>
      </c>
      <c r="T3612">
        <f t="shared" si="393"/>
        <v>190</v>
      </c>
      <c r="U3612">
        <f t="shared" si="394"/>
        <v>190</v>
      </c>
      <c r="V3612">
        <f t="shared" si="395"/>
        <v>122.5</v>
      </c>
      <c r="W3612" s="28">
        <f t="shared" si="396"/>
        <v>122.5</v>
      </c>
      <c r="X3612" s="28">
        <f t="shared" si="397"/>
        <v>190</v>
      </c>
      <c r="Y3612">
        <f t="shared" si="398"/>
        <v>190</v>
      </c>
    </row>
    <row r="3613" spans="1:25" ht="14.4" x14ac:dyDescent="0.3">
      <c r="A3613" s="23" t="s">
        <v>22</v>
      </c>
      <c r="B3613" s="24" t="s">
        <v>156</v>
      </c>
      <c r="C3613" s="25" t="s">
        <v>157</v>
      </c>
      <c r="D3613" s="24" t="s">
        <v>25</v>
      </c>
      <c r="E3613" s="24" t="s">
        <v>34</v>
      </c>
      <c r="F3613" s="24" t="s">
        <v>27</v>
      </c>
      <c r="G3613" s="24" t="s">
        <v>28</v>
      </c>
      <c r="H3613" s="29">
        <f>'Table 1'!$Y$8</f>
        <v>42.75</v>
      </c>
      <c r="I3613" s="30"/>
      <c r="J3613" s="30"/>
      <c r="K3613" s="30"/>
      <c r="L3613" s="31"/>
      <c r="M3613" s="31">
        <v>21</v>
      </c>
      <c r="N3613" s="32">
        <f t="array" ref="N3613">INDEX([1]!CCA_Weighting[#Data],MATCH(1,([1]!CCA_Weighting[State]=A3613)*([1]!CCA_Weighting[Zone]=B3613),0),MATCH(2021,VALUE([1]!CCA_Weighting[#Headers]),0))*M3613</f>
        <v>0.13092507297850453</v>
      </c>
      <c r="O3613" s="31">
        <f>'Table 1'!$T$12</f>
        <v>21</v>
      </c>
      <c r="P3613" s="32">
        <f t="array" ref="P3613">INDEX([1]!CCA_Weighting[#Data],MATCH(1,([1]!CCA_Weighting[State]=A3613)*([1]!CCA_Weighting[Zone]=B3613),0),MATCH(2022,VALUE([1]!CCA_Weighting[#Headers]),0))*O3613</f>
        <v>0.13092507297850453</v>
      </c>
      <c r="Q3613" s="31">
        <f>'Table 1'!$U$12</f>
        <v>14</v>
      </c>
      <c r="R3613" s="31">
        <f>'Table 1'!$W$12</f>
        <v>21</v>
      </c>
      <c r="S3613">
        <f t="shared" si="392"/>
        <v>213.75</v>
      </c>
      <c r="T3613">
        <f t="shared" si="393"/>
        <v>105</v>
      </c>
      <c r="U3613">
        <f t="shared" si="394"/>
        <v>105</v>
      </c>
      <c r="V3613">
        <f t="shared" si="395"/>
        <v>70</v>
      </c>
      <c r="W3613" s="28">
        <f t="shared" si="396"/>
        <v>70</v>
      </c>
      <c r="X3613" s="28">
        <f t="shared" si="397"/>
        <v>105</v>
      </c>
      <c r="Y3613">
        <f t="shared" si="398"/>
        <v>105</v>
      </c>
    </row>
    <row r="3614" spans="1:25" ht="14.4" x14ac:dyDescent="0.3">
      <c r="A3614" s="20" t="s">
        <v>22</v>
      </c>
      <c r="B3614" s="21" t="s">
        <v>156</v>
      </c>
      <c r="C3614" s="22" t="s">
        <v>157</v>
      </c>
      <c r="D3614" s="21" t="s">
        <v>25</v>
      </c>
      <c r="E3614" s="21" t="s">
        <v>34</v>
      </c>
      <c r="F3614" s="21" t="s">
        <v>29</v>
      </c>
      <c r="G3614" s="21" t="s">
        <v>28</v>
      </c>
      <c r="H3614" s="29">
        <f>'Table 1'!$Y$9</f>
        <v>45</v>
      </c>
      <c r="I3614" s="30"/>
      <c r="J3614" s="30"/>
      <c r="K3614" s="30"/>
      <c r="L3614" s="31"/>
      <c r="M3614" s="31">
        <v>22</v>
      </c>
      <c r="N3614" s="32">
        <f t="array" ref="N3614">INDEX([1]!CCA_Weighting[#Data],MATCH(1,([1]!CCA_Weighting[State]=A3614)*([1]!CCA_Weighting[Zone]=B3614),0),MATCH(2021,VALUE([1]!CCA_Weighting[#Headers]),0))*M3614</f>
        <v>0.13715960026319521</v>
      </c>
      <c r="O3614" s="31">
        <f>'Table 1'!$T$13</f>
        <v>22</v>
      </c>
      <c r="P3614" s="32">
        <f t="array" ref="P3614">INDEX([1]!CCA_Weighting[#Data],MATCH(1,([1]!CCA_Weighting[State]=A3614)*([1]!CCA_Weighting[Zone]=B3614),0),MATCH(2022,VALUE([1]!CCA_Weighting[#Headers]),0))*O3614</f>
        <v>0.13715960026319521</v>
      </c>
      <c r="Q3614" s="31">
        <f>'Table 1'!$U$13</f>
        <v>14.5</v>
      </c>
      <c r="R3614" s="31">
        <f>'Table 1'!$W$13</f>
        <v>22</v>
      </c>
      <c r="S3614">
        <f t="shared" si="392"/>
        <v>225</v>
      </c>
      <c r="T3614">
        <f t="shared" si="393"/>
        <v>110</v>
      </c>
      <c r="U3614">
        <f t="shared" si="394"/>
        <v>110</v>
      </c>
      <c r="V3614">
        <f t="shared" si="395"/>
        <v>72.5</v>
      </c>
      <c r="W3614" s="28">
        <f t="shared" si="396"/>
        <v>72.5</v>
      </c>
      <c r="X3614" s="28">
        <f t="shared" si="397"/>
        <v>110</v>
      </c>
      <c r="Y3614">
        <f t="shared" si="398"/>
        <v>110</v>
      </c>
    </row>
    <row r="3615" spans="1:25" ht="14.4" x14ac:dyDescent="0.3">
      <c r="A3615" s="23" t="s">
        <v>22</v>
      </c>
      <c r="B3615" s="24" t="s">
        <v>156</v>
      </c>
      <c r="C3615" s="25" t="s">
        <v>157</v>
      </c>
      <c r="D3615" s="24" t="s">
        <v>25</v>
      </c>
      <c r="E3615" s="24" t="s">
        <v>34</v>
      </c>
      <c r="F3615" s="24" t="s">
        <v>30</v>
      </c>
      <c r="G3615" s="24" t="s">
        <v>28</v>
      </c>
      <c r="H3615" s="29">
        <f>'Table 1'!$Y$10</f>
        <v>76</v>
      </c>
      <c r="I3615" s="30"/>
      <c r="J3615" s="30"/>
      <c r="K3615" s="30"/>
      <c r="L3615" s="31"/>
      <c r="M3615" s="31">
        <v>38</v>
      </c>
      <c r="N3615" s="32">
        <f t="array" ref="N3615">INDEX([1]!CCA_Weighting[#Data],MATCH(1,([1]!CCA_Weighting[State]=A3615)*([1]!CCA_Weighting[Zone]=B3615),0),MATCH(2021,VALUE([1]!CCA_Weighting[#Headers]),0))*M3615</f>
        <v>0.23691203681824627</v>
      </c>
      <c r="O3615" s="31">
        <f>'Table 1'!$T$14</f>
        <v>38</v>
      </c>
      <c r="P3615" s="32">
        <f t="array" ref="P3615">INDEX([1]!CCA_Weighting[#Data],MATCH(1,([1]!CCA_Weighting[State]=A3615)*([1]!CCA_Weighting[Zone]=B3615),0),MATCH(2022,VALUE([1]!CCA_Weighting[#Headers]),0))*O3615</f>
        <v>0.23691203681824627</v>
      </c>
      <c r="Q3615" s="31">
        <f>'Table 1'!$U$14</f>
        <v>24.5</v>
      </c>
      <c r="R3615" s="31">
        <f>'Table 1'!$W$14</f>
        <v>38</v>
      </c>
      <c r="S3615">
        <f t="shared" si="392"/>
        <v>380</v>
      </c>
      <c r="T3615">
        <f t="shared" si="393"/>
        <v>190</v>
      </c>
      <c r="U3615">
        <f t="shared" si="394"/>
        <v>190</v>
      </c>
      <c r="V3615">
        <f t="shared" si="395"/>
        <v>122.5</v>
      </c>
      <c r="W3615" s="28">
        <f t="shared" si="396"/>
        <v>122.5</v>
      </c>
      <c r="X3615" s="28">
        <f t="shared" si="397"/>
        <v>190</v>
      </c>
      <c r="Y3615">
        <f t="shared" si="398"/>
        <v>190</v>
      </c>
    </row>
    <row r="3616" spans="1:25" ht="14.4" x14ac:dyDescent="0.3">
      <c r="A3616" s="20" t="s">
        <v>22</v>
      </c>
      <c r="B3616" s="21" t="s">
        <v>156</v>
      </c>
      <c r="C3616" s="22" t="s">
        <v>157</v>
      </c>
      <c r="D3616" s="21" t="s">
        <v>35</v>
      </c>
      <c r="E3616" s="22" t="s">
        <v>26</v>
      </c>
      <c r="F3616" s="21" t="s">
        <v>27</v>
      </c>
      <c r="G3616" s="21" t="s">
        <v>28</v>
      </c>
      <c r="H3616" s="29">
        <f>'Table 1'!$G$12</f>
        <v>40.5</v>
      </c>
      <c r="I3616" s="30"/>
      <c r="J3616" s="30"/>
      <c r="K3616" s="30"/>
      <c r="L3616" s="31"/>
      <c r="M3616" s="31">
        <v>27</v>
      </c>
      <c r="N3616" s="32">
        <f t="array" ref="N3616">INDEX([1]!CCA_Weighting[#Data],MATCH(1,([1]!CCA_Weighting[State]=A3616)*([1]!CCA_Weighting[Zone]=B3616),0),MATCH(2021,VALUE([1]!CCA_Weighting[#Headers]),0))*M3616</f>
        <v>0.16833223668664865</v>
      </c>
      <c r="O3616" s="31">
        <f>'Table 1'!$B$12</f>
        <v>27</v>
      </c>
      <c r="P3616" s="32">
        <f t="array" ref="P3616">INDEX([1]!CCA_Weighting[#Data],MATCH(1,([1]!CCA_Weighting[State]=A3616)*([1]!CCA_Weighting[Zone]=B3616),0),MATCH(2022,VALUE([1]!CCA_Weighting[#Headers]),0))*O3616</f>
        <v>0.16833223668664865</v>
      </c>
      <c r="Q3616" s="31">
        <f>'Table 1'!$C$12</f>
        <v>18</v>
      </c>
      <c r="R3616" s="31">
        <f>'Table 1'!$E$12</f>
        <v>27</v>
      </c>
      <c r="S3616">
        <f t="shared" si="392"/>
        <v>202.5</v>
      </c>
      <c r="T3616">
        <f t="shared" si="393"/>
        <v>135</v>
      </c>
      <c r="U3616">
        <f t="shared" si="394"/>
        <v>135</v>
      </c>
      <c r="V3616">
        <f t="shared" si="395"/>
        <v>90</v>
      </c>
      <c r="W3616" s="28">
        <f t="shared" si="396"/>
        <v>90</v>
      </c>
      <c r="X3616" s="28">
        <f t="shared" si="397"/>
        <v>135</v>
      </c>
      <c r="Y3616">
        <f t="shared" si="398"/>
        <v>135</v>
      </c>
    </row>
    <row r="3617" spans="1:25" ht="14.4" x14ac:dyDescent="0.3">
      <c r="A3617" s="23" t="s">
        <v>22</v>
      </c>
      <c r="B3617" s="24" t="s">
        <v>156</v>
      </c>
      <c r="C3617" s="25" t="s">
        <v>157</v>
      </c>
      <c r="D3617" s="24" t="s">
        <v>35</v>
      </c>
      <c r="E3617" s="25" t="s">
        <v>26</v>
      </c>
      <c r="F3617" s="24" t="s">
        <v>29</v>
      </c>
      <c r="G3617" s="24" t="s">
        <v>28</v>
      </c>
      <c r="H3617" s="29">
        <f>'Table 1'!$G$13</f>
        <v>43.5</v>
      </c>
      <c r="I3617" s="30"/>
      <c r="J3617" s="30"/>
      <c r="K3617" s="30"/>
      <c r="L3617" s="31"/>
      <c r="M3617" s="31">
        <v>29</v>
      </c>
      <c r="N3617" s="32">
        <f t="array" ref="N3617">INDEX([1]!CCA_Weighting[#Data],MATCH(1,([1]!CCA_Weighting[State]=A3617)*([1]!CCA_Weighting[Zone]=B3617),0),MATCH(2021,VALUE([1]!CCA_Weighting[#Headers]),0))*M3617</f>
        <v>0.18080129125603006</v>
      </c>
      <c r="O3617" s="31">
        <f>'Table 1'!$B$13</f>
        <v>29</v>
      </c>
      <c r="P3617" s="32">
        <f t="array" ref="P3617">INDEX([1]!CCA_Weighting[#Data],MATCH(1,([1]!CCA_Weighting[State]=A3617)*([1]!CCA_Weighting[Zone]=B3617),0),MATCH(2022,VALUE([1]!CCA_Weighting[#Headers]),0))*O3617</f>
        <v>0.18080129125603006</v>
      </c>
      <c r="Q3617" s="31">
        <f>'Table 1'!$C$13</f>
        <v>19</v>
      </c>
      <c r="R3617" s="31">
        <f>'Table 1'!$E$13</f>
        <v>29</v>
      </c>
      <c r="S3617">
        <f t="shared" si="392"/>
        <v>217.5</v>
      </c>
      <c r="T3617">
        <f t="shared" si="393"/>
        <v>145</v>
      </c>
      <c r="U3617">
        <f t="shared" si="394"/>
        <v>145</v>
      </c>
      <c r="V3617">
        <f t="shared" si="395"/>
        <v>95</v>
      </c>
      <c r="W3617" s="28">
        <f t="shared" si="396"/>
        <v>95</v>
      </c>
      <c r="X3617" s="28">
        <f t="shared" si="397"/>
        <v>145</v>
      </c>
      <c r="Y3617">
        <f t="shared" si="398"/>
        <v>145</v>
      </c>
    </row>
    <row r="3618" spans="1:25" ht="14.4" x14ac:dyDescent="0.3">
      <c r="A3618" s="20" t="s">
        <v>22</v>
      </c>
      <c r="B3618" s="21" t="s">
        <v>156</v>
      </c>
      <c r="C3618" s="22" t="s">
        <v>157</v>
      </c>
      <c r="D3618" s="21" t="s">
        <v>35</v>
      </c>
      <c r="E3618" s="22" t="s">
        <v>26</v>
      </c>
      <c r="F3618" s="21" t="s">
        <v>30</v>
      </c>
      <c r="G3618" s="21" t="s">
        <v>28</v>
      </c>
      <c r="H3618" s="29">
        <f>'Table 1'!$G$14</f>
        <v>110</v>
      </c>
      <c r="I3618" s="30"/>
      <c r="J3618" s="30"/>
      <c r="K3618" s="30"/>
      <c r="L3618" s="31"/>
      <c r="M3618" s="31">
        <v>55</v>
      </c>
      <c r="N3618" s="32">
        <f t="array" ref="N3618">INDEX([1]!CCA_Weighting[#Data],MATCH(1,([1]!CCA_Weighting[State]=A3618)*([1]!CCA_Weighting[Zone]=B3618),0),MATCH(2021,VALUE([1]!CCA_Weighting[#Headers]),0))*M3618</f>
        <v>0.34289900065798801</v>
      </c>
      <c r="O3618" s="31">
        <f>'Table 1'!$B$14</f>
        <v>55</v>
      </c>
      <c r="P3618" s="32">
        <f t="array" ref="P3618">INDEX([1]!CCA_Weighting[#Data],MATCH(1,([1]!CCA_Weighting[State]=A3618)*([1]!CCA_Weighting[Zone]=B3618),0),MATCH(2022,VALUE([1]!CCA_Weighting[#Headers]),0))*O3618</f>
        <v>0.34289900065798801</v>
      </c>
      <c r="Q3618" s="31">
        <f>'Table 1'!$C$14</f>
        <v>36</v>
      </c>
      <c r="R3618" s="31">
        <f>'Table 1'!$E$14</f>
        <v>55</v>
      </c>
      <c r="S3618">
        <f t="shared" si="392"/>
        <v>550</v>
      </c>
      <c r="T3618">
        <f t="shared" si="393"/>
        <v>275</v>
      </c>
      <c r="U3618">
        <f t="shared" si="394"/>
        <v>275</v>
      </c>
      <c r="V3618">
        <f t="shared" si="395"/>
        <v>180</v>
      </c>
      <c r="W3618" s="28">
        <f t="shared" si="396"/>
        <v>180</v>
      </c>
      <c r="X3618" s="28">
        <f t="shared" si="397"/>
        <v>275</v>
      </c>
      <c r="Y3618">
        <f t="shared" si="398"/>
        <v>275</v>
      </c>
    </row>
    <row r="3619" spans="1:25" ht="14.4" x14ac:dyDescent="0.3">
      <c r="A3619" s="23" t="s">
        <v>22</v>
      </c>
      <c r="B3619" s="24" t="s">
        <v>156</v>
      </c>
      <c r="C3619" s="25" t="s">
        <v>157</v>
      </c>
      <c r="D3619" s="24" t="s">
        <v>35</v>
      </c>
      <c r="E3619" s="24" t="s">
        <v>31</v>
      </c>
      <c r="F3619" s="24" t="s">
        <v>27</v>
      </c>
      <c r="G3619" s="24" t="s">
        <v>28</v>
      </c>
      <c r="H3619" s="29">
        <f>'Table 1'!$M$12</f>
        <v>37.5</v>
      </c>
      <c r="I3619" s="30"/>
      <c r="J3619" s="30"/>
      <c r="K3619" s="30"/>
      <c r="L3619" s="31"/>
      <c r="M3619" s="31">
        <v>25</v>
      </c>
      <c r="N3619" s="32">
        <f t="array" ref="N3619">INDEX([1]!CCA_Weighting[#Data],MATCH(1,([1]!CCA_Weighting[State]=A3619)*([1]!CCA_Weighting[Zone]=B3619),0),MATCH(2021,VALUE([1]!CCA_Weighting[#Headers]),0))*M3619</f>
        <v>0.1558631821172673</v>
      </c>
      <c r="O3619" s="31">
        <f>'Table 1'!$H$12</f>
        <v>25</v>
      </c>
      <c r="P3619" s="32">
        <f t="array" ref="P3619">INDEX([1]!CCA_Weighting[#Data],MATCH(1,([1]!CCA_Weighting[State]=A3619)*([1]!CCA_Weighting[Zone]=B3619),0),MATCH(2022,VALUE([1]!CCA_Weighting[#Headers]),0))*O3619</f>
        <v>0.1558631821172673</v>
      </c>
      <c r="Q3619" s="31">
        <f>'Table 1'!$I$12</f>
        <v>16</v>
      </c>
      <c r="R3619" s="31">
        <f>'Table 1'!$K$12</f>
        <v>25</v>
      </c>
      <c r="S3619">
        <f t="shared" si="392"/>
        <v>187.5</v>
      </c>
      <c r="T3619">
        <f t="shared" si="393"/>
        <v>125</v>
      </c>
      <c r="U3619">
        <f t="shared" si="394"/>
        <v>125</v>
      </c>
      <c r="V3619">
        <f t="shared" si="395"/>
        <v>80</v>
      </c>
      <c r="W3619" s="28">
        <f t="shared" si="396"/>
        <v>80</v>
      </c>
      <c r="X3619" s="28">
        <f t="shared" si="397"/>
        <v>125</v>
      </c>
      <c r="Y3619">
        <f t="shared" si="398"/>
        <v>125</v>
      </c>
    </row>
    <row r="3620" spans="1:25" ht="14.4" x14ac:dyDescent="0.3">
      <c r="A3620" s="20" t="s">
        <v>22</v>
      </c>
      <c r="B3620" s="21" t="s">
        <v>156</v>
      </c>
      <c r="C3620" s="22" t="s">
        <v>157</v>
      </c>
      <c r="D3620" s="21" t="s">
        <v>35</v>
      </c>
      <c r="E3620" s="21" t="s">
        <v>31</v>
      </c>
      <c r="F3620" s="21" t="s">
        <v>29</v>
      </c>
      <c r="G3620" s="21" t="s">
        <v>28</v>
      </c>
      <c r="H3620" s="29">
        <f>'Table 1'!$M$13</f>
        <v>39.75</v>
      </c>
      <c r="I3620" s="30"/>
      <c r="J3620" s="30"/>
      <c r="K3620" s="30"/>
      <c r="L3620" s="31"/>
      <c r="M3620" s="31">
        <v>26.5</v>
      </c>
      <c r="N3620" s="32">
        <f t="array" ref="N3620">INDEX([1]!CCA_Weighting[#Data],MATCH(1,([1]!CCA_Weighting[State]=A3620)*([1]!CCA_Weighting[Zone]=B3620),0),MATCH(2021,VALUE([1]!CCA_Weighting[#Headers]),0))*M3620</f>
        <v>0.16521497304430333</v>
      </c>
      <c r="O3620" s="31">
        <f>'Table 1'!$H$13</f>
        <v>26.5</v>
      </c>
      <c r="P3620" s="32">
        <f t="array" ref="P3620">INDEX([1]!CCA_Weighting[#Data],MATCH(1,([1]!CCA_Weighting[State]=A3620)*([1]!CCA_Weighting[Zone]=B3620),0),MATCH(2022,VALUE([1]!CCA_Weighting[#Headers]),0))*O3620</f>
        <v>0.16521497304430333</v>
      </c>
      <c r="Q3620" s="31">
        <f>'Table 1'!$I$13</f>
        <v>17</v>
      </c>
      <c r="R3620" s="31">
        <f>'Table 1'!$K$13</f>
        <v>26.5</v>
      </c>
      <c r="S3620">
        <f t="shared" si="392"/>
        <v>198.75</v>
      </c>
      <c r="T3620">
        <f t="shared" si="393"/>
        <v>132.5</v>
      </c>
      <c r="U3620">
        <f t="shared" si="394"/>
        <v>132.5</v>
      </c>
      <c r="V3620">
        <f t="shared" si="395"/>
        <v>85</v>
      </c>
      <c r="W3620" s="28">
        <f t="shared" si="396"/>
        <v>85</v>
      </c>
      <c r="X3620" s="28">
        <f t="shared" si="397"/>
        <v>132.5</v>
      </c>
      <c r="Y3620">
        <f t="shared" si="398"/>
        <v>132.5</v>
      </c>
    </row>
    <row r="3621" spans="1:25" ht="14.4" x14ac:dyDescent="0.3">
      <c r="A3621" s="23" t="s">
        <v>22</v>
      </c>
      <c r="B3621" s="24" t="s">
        <v>156</v>
      </c>
      <c r="C3621" s="25" t="s">
        <v>157</v>
      </c>
      <c r="D3621" s="24" t="s">
        <v>35</v>
      </c>
      <c r="E3621" s="24" t="s">
        <v>31</v>
      </c>
      <c r="F3621" s="24" t="s">
        <v>30</v>
      </c>
      <c r="G3621" s="24" t="s">
        <v>28</v>
      </c>
      <c r="H3621" s="29">
        <f>'Table 1'!$M$14</f>
        <v>100</v>
      </c>
      <c r="I3621" s="30"/>
      <c r="J3621" s="30"/>
      <c r="K3621" s="30"/>
      <c r="L3621" s="31"/>
      <c r="M3621" s="31">
        <v>50</v>
      </c>
      <c r="N3621" s="32">
        <f t="array" ref="N3621">INDEX([1]!CCA_Weighting[#Data],MATCH(1,([1]!CCA_Weighting[State]=A3621)*([1]!CCA_Weighting[Zone]=B3621),0),MATCH(2021,VALUE([1]!CCA_Weighting[#Headers]),0))*M3621</f>
        <v>0.31172636423453459</v>
      </c>
      <c r="O3621" s="31">
        <f>'Table 1'!$H$14</f>
        <v>50</v>
      </c>
      <c r="P3621" s="32">
        <f t="array" ref="P3621">INDEX([1]!CCA_Weighting[#Data],MATCH(1,([1]!CCA_Weighting[State]=A3621)*([1]!CCA_Weighting[Zone]=B3621),0),MATCH(2022,VALUE([1]!CCA_Weighting[#Headers]),0))*O3621</f>
        <v>0.31172636423453459</v>
      </c>
      <c r="Q3621" s="31">
        <f>'Table 1'!$I$14</f>
        <v>32.5</v>
      </c>
      <c r="R3621" s="31">
        <f>'Table 1'!$K$14</f>
        <v>50</v>
      </c>
      <c r="S3621">
        <f t="shared" si="392"/>
        <v>500</v>
      </c>
      <c r="T3621">
        <f t="shared" si="393"/>
        <v>250</v>
      </c>
      <c r="U3621">
        <f t="shared" si="394"/>
        <v>250</v>
      </c>
      <c r="V3621">
        <f t="shared" si="395"/>
        <v>162.5</v>
      </c>
      <c r="W3621" s="28">
        <f t="shared" si="396"/>
        <v>162.5</v>
      </c>
      <c r="X3621" s="28">
        <f t="shared" si="397"/>
        <v>250</v>
      </c>
      <c r="Y3621">
        <f t="shared" si="398"/>
        <v>250</v>
      </c>
    </row>
    <row r="3622" spans="1:25" ht="14.4" x14ac:dyDescent="0.3">
      <c r="A3622" s="20" t="s">
        <v>22</v>
      </c>
      <c r="B3622" s="21" t="s">
        <v>156</v>
      </c>
      <c r="C3622" s="22" t="s">
        <v>157</v>
      </c>
      <c r="D3622" s="21" t="s">
        <v>35</v>
      </c>
      <c r="E3622" s="21" t="s">
        <v>32</v>
      </c>
      <c r="F3622" s="21" t="s">
        <v>27</v>
      </c>
      <c r="G3622" s="21" t="s">
        <v>28</v>
      </c>
      <c r="H3622" s="29">
        <f>'Table 1'!$S$12</f>
        <v>35.25</v>
      </c>
      <c r="I3622" s="30"/>
      <c r="J3622" s="30"/>
      <c r="K3622" s="30"/>
      <c r="L3622" s="31"/>
      <c r="M3622" s="31">
        <v>23.5</v>
      </c>
      <c r="N3622" s="32">
        <f t="array" ref="N3622">INDEX([1]!CCA_Weighting[#Data],MATCH(1,([1]!CCA_Weighting[State]=A3622)*([1]!CCA_Weighting[Zone]=B3622),0),MATCH(2021,VALUE([1]!CCA_Weighting[#Headers]),0))*M3622</f>
        <v>0.14651139119023124</v>
      </c>
      <c r="O3622" s="31">
        <f>'Table 1'!$N$8</f>
        <v>30</v>
      </c>
      <c r="P3622" s="32">
        <f t="array" ref="P3622">INDEX([1]!CCA_Weighting[#Data],MATCH(1,([1]!CCA_Weighting[State]=A3622)*([1]!CCA_Weighting[Zone]=B3622),0),MATCH(2022,VALUE([1]!CCA_Weighting[#Headers]),0))*O3622</f>
        <v>0.18703581854072074</v>
      </c>
      <c r="Q3622" s="31">
        <f>'Table 1'!$O$8</f>
        <v>19.5</v>
      </c>
      <c r="R3622" s="31">
        <f>'Table 1'!$Q$8</f>
        <v>30</v>
      </c>
      <c r="S3622">
        <f t="shared" si="392"/>
        <v>176.25</v>
      </c>
      <c r="T3622">
        <f t="shared" si="393"/>
        <v>117.5</v>
      </c>
      <c r="U3622">
        <f t="shared" si="394"/>
        <v>150</v>
      </c>
      <c r="V3622">
        <f t="shared" si="395"/>
        <v>97.5</v>
      </c>
      <c r="W3622" s="28">
        <f t="shared" si="396"/>
        <v>76.375</v>
      </c>
      <c r="X3622" s="28">
        <f t="shared" si="397"/>
        <v>150</v>
      </c>
      <c r="Y3622">
        <f t="shared" si="398"/>
        <v>150</v>
      </c>
    </row>
    <row r="3623" spans="1:25" ht="14.4" x14ac:dyDescent="0.3">
      <c r="A3623" s="23" t="s">
        <v>22</v>
      </c>
      <c r="B3623" s="24" t="s">
        <v>156</v>
      </c>
      <c r="C3623" s="25" t="s">
        <v>157</v>
      </c>
      <c r="D3623" s="24" t="s">
        <v>35</v>
      </c>
      <c r="E3623" s="24" t="s">
        <v>32</v>
      </c>
      <c r="F3623" s="24" t="s">
        <v>29</v>
      </c>
      <c r="G3623" s="24" t="s">
        <v>28</v>
      </c>
      <c r="H3623" s="29">
        <f>'Table 1'!$S$13</f>
        <v>36.75</v>
      </c>
      <c r="I3623" s="30"/>
      <c r="J3623" s="30"/>
      <c r="K3623" s="30"/>
      <c r="L3623" s="31"/>
      <c r="M3623" s="31">
        <v>24.5</v>
      </c>
      <c r="N3623" s="32">
        <f t="array" ref="N3623">INDEX([1]!CCA_Weighting[#Data],MATCH(1,([1]!CCA_Weighting[State]=A3623)*([1]!CCA_Weighting[Zone]=B3623),0),MATCH(2021,VALUE([1]!CCA_Weighting[#Headers]),0))*M3623</f>
        <v>0.15274591847492194</v>
      </c>
      <c r="O3623" s="31">
        <f>'Table 1'!$N$9</f>
        <v>32</v>
      </c>
      <c r="P3623" s="32">
        <f t="array" ref="P3623">INDEX([1]!CCA_Weighting[#Data],MATCH(1,([1]!CCA_Weighting[State]=A3623)*([1]!CCA_Weighting[Zone]=B3623),0),MATCH(2022,VALUE([1]!CCA_Weighting[#Headers]),0))*O3623</f>
        <v>0.19950487311010212</v>
      </c>
      <c r="Q3623" s="31">
        <f>'Table 1'!$O$9</f>
        <v>21</v>
      </c>
      <c r="R3623" s="31">
        <f>'Table 1'!$Q$9</f>
        <v>32</v>
      </c>
      <c r="S3623">
        <f t="shared" si="392"/>
        <v>183.75</v>
      </c>
      <c r="T3623">
        <f t="shared" si="393"/>
        <v>122.5</v>
      </c>
      <c r="U3623">
        <f t="shared" si="394"/>
        <v>160</v>
      </c>
      <c r="V3623">
        <f t="shared" si="395"/>
        <v>105</v>
      </c>
      <c r="W3623" s="28">
        <f t="shared" si="396"/>
        <v>80.390625</v>
      </c>
      <c r="X3623" s="28">
        <f t="shared" si="397"/>
        <v>160</v>
      </c>
      <c r="Y3623">
        <f t="shared" si="398"/>
        <v>160</v>
      </c>
    </row>
    <row r="3624" spans="1:25" ht="14.4" x14ac:dyDescent="0.3">
      <c r="A3624" s="20" t="s">
        <v>22</v>
      </c>
      <c r="B3624" s="21" t="s">
        <v>156</v>
      </c>
      <c r="C3624" s="22" t="s">
        <v>157</v>
      </c>
      <c r="D3624" s="21" t="s">
        <v>35</v>
      </c>
      <c r="E3624" s="21" t="s">
        <v>32</v>
      </c>
      <c r="F3624" s="21" t="s">
        <v>30</v>
      </c>
      <c r="G3624" s="21" t="s">
        <v>28</v>
      </c>
      <c r="H3624" s="29">
        <f>'Table 1'!$S$14</f>
        <v>80</v>
      </c>
      <c r="I3624" s="30"/>
      <c r="J3624" s="30"/>
      <c r="K3624" s="30"/>
      <c r="L3624" s="31"/>
      <c r="M3624" s="31">
        <v>40</v>
      </c>
      <c r="N3624" s="32">
        <f t="array" ref="N3624">INDEX([1]!CCA_Weighting[#Data],MATCH(1,([1]!CCA_Weighting[State]=A3624)*([1]!CCA_Weighting[Zone]=B3624),0),MATCH(2021,VALUE([1]!CCA_Weighting[#Headers]),0))*M3624</f>
        <v>0.24938109138762765</v>
      </c>
      <c r="O3624" s="31">
        <f>'Table 1'!$N$10</f>
        <v>40</v>
      </c>
      <c r="P3624" s="32">
        <f t="array" ref="P3624">INDEX([1]!CCA_Weighting[#Data],MATCH(1,([1]!CCA_Weighting[State]=A3624)*([1]!CCA_Weighting[Zone]=B3624),0),MATCH(2022,VALUE([1]!CCA_Weighting[#Headers]),0))*O3624</f>
        <v>0.24938109138762765</v>
      </c>
      <c r="Q3624" s="31">
        <f>'Table 1'!$O$10</f>
        <v>26</v>
      </c>
      <c r="R3624" s="31">
        <f>'Table 1'!$Q$10</f>
        <v>40</v>
      </c>
      <c r="S3624">
        <f t="shared" si="392"/>
        <v>400</v>
      </c>
      <c r="T3624">
        <f t="shared" si="393"/>
        <v>200</v>
      </c>
      <c r="U3624">
        <f t="shared" si="394"/>
        <v>200</v>
      </c>
      <c r="V3624">
        <f t="shared" si="395"/>
        <v>130</v>
      </c>
      <c r="W3624" s="28">
        <f t="shared" si="396"/>
        <v>130</v>
      </c>
      <c r="X3624" s="28">
        <f t="shared" si="397"/>
        <v>200</v>
      </c>
      <c r="Y3624">
        <f t="shared" si="398"/>
        <v>200</v>
      </c>
    </row>
    <row r="3625" spans="1:25" ht="14.4" x14ac:dyDescent="0.3">
      <c r="A3625" s="23" t="s">
        <v>22</v>
      </c>
      <c r="B3625" s="24" t="s">
        <v>156</v>
      </c>
      <c r="C3625" s="25" t="s">
        <v>157</v>
      </c>
      <c r="D3625" s="24" t="s">
        <v>35</v>
      </c>
      <c r="E3625" s="24" t="s">
        <v>33</v>
      </c>
      <c r="F3625" s="24" t="s">
        <v>27</v>
      </c>
      <c r="G3625" s="24" t="s">
        <v>28</v>
      </c>
      <c r="H3625" s="29">
        <f>'Table 1'!$Y$12</f>
        <v>31.5</v>
      </c>
      <c r="I3625" s="30"/>
      <c r="J3625" s="30"/>
      <c r="K3625" s="30"/>
      <c r="L3625" s="31"/>
      <c r="M3625" s="31">
        <v>21</v>
      </c>
      <c r="N3625" s="32">
        <f t="array" ref="N3625">INDEX([1]!CCA_Weighting[#Data],MATCH(1,([1]!CCA_Weighting[State]=A3625)*([1]!CCA_Weighting[Zone]=B3625),0),MATCH(2021,VALUE([1]!CCA_Weighting[#Headers]),0))*M3625</f>
        <v>0.13092507297850453</v>
      </c>
      <c r="O3625" s="31">
        <f>'Table 1'!$T$12</f>
        <v>21</v>
      </c>
      <c r="P3625" s="32">
        <f t="array" ref="P3625">INDEX([1]!CCA_Weighting[#Data],MATCH(1,([1]!CCA_Weighting[State]=A3625)*([1]!CCA_Weighting[Zone]=B3625),0),MATCH(2022,VALUE([1]!CCA_Weighting[#Headers]),0))*O3625</f>
        <v>0.13092507297850453</v>
      </c>
      <c r="Q3625" s="31">
        <f>'Table 1'!$U$12</f>
        <v>14</v>
      </c>
      <c r="R3625" s="31">
        <f>'Table 1'!$W$12</f>
        <v>21</v>
      </c>
      <c r="S3625">
        <f t="shared" si="392"/>
        <v>157.5</v>
      </c>
      <c r="T3625">
        <f t="shared" si="393"/>
        <v>105</v>
      </c>
      <c r="U3625">
        <f t="shared" si="394"/>
        <v>105</v>
      </c>
      <c r="V3625">
        <f t="shared" si="395"/>
        <v>70</v>
      </c>
      <c r="W3625" s="28">
        <f t="shared" si="396"/>
        <v>70</v>
      </c>
      <c r="X3625" s="28">
        <f t="shared" si="397"/>
        <v>105</v>
      </c>
      <c r="Y3625">
        <f t="shared" si="398"/>
        <v>105</v>
      </c>
    </row>
    <row r="3626" spans="1:25" ht="14.4" x14ac:dyDescent="0.3">
      <c r="A3626" s="20" t="s">
        <v>22</v>
      </c>
      <c r="B3626" s="21" t="s">
        <v>156</v>
      </c>
      <c r="C3626" s="22" t="s">
        <v>157</v>
      </c>
      <c r="D3626" s="21" t="s">
        <v>35</v>
      </c>
      <c r="E3626" s="21" t="s">
        <v>33</v>
      </c>
      <c r="F3626" s="21" t="s">
        <v>29</v>
      </c>
      <c r="G3626" s="21" t="s">
        <v>28</v>
      </c>
      <c r="H3626" s="29">
        <f>'Table 1'!$Y$13</f>
        <v>33</v>
      </c>
      <c r="I3626" s="30"/>
      <c r="J3626" s="30"/>
      <c r="K3626" s="30"/>
      <c r="L3626" s="31"/>
      <c r="M3626" s="31">
        <v>22</v>
      </c>
      <c r="N3626" s="32">
        <f t="array" ref="N3626">INDEX([1]!CCA_Weighting[#Data],MATCH(1,([1]!CCA_Weighting[State]=A3626)*([1]!CCA_Weighting[Zone]=B3626),0),MATCH(2021,VALUE([1]!CCA_Weighting[#Headers]),0))*M3626</f>
        <v>0.13715960026319521</v>
      </c>
      <c r="O3626" s="31">
        <f>'Table 1'!$T$13</f>
        <v>22</v>
      </c>
      <c r="P3626" s="32">
        <f t="array" ref="P3626">INDEX([1]!CCA_Weighting[#Data],MATCH(1,([1]!CCA_Weighting[State]=A3626)*([1]!CCA_Weighting[Zone]=B3626),0),MATCH(2022,VALUE([1]!CCA_Weighting[#Headers]),0))*O3626</f>
        <v>0.13715960026319521</v>
      </c>
      <c r="Q3626" s="31">
        <f>'Table 1'!$U$13</f>
        <v>14.5</v>
      </c>
      <c r="R3626" s="31">
        <f>'Table 1'!$W$13</f>
        <v>22</v>
      </c>
      <c r="S3626">
        <f t="shared" si="392"/>
        <v>165</v>
      </c>
      <c r="T3626">
        <f t="shared" si="393"/>
        <v>110</v>
      </c>
      <c r="U3626">
        <f t="shared" si="394"/>
        <v>110</v>
      </c>
      <c r="V3626">
        <f t="shared" si="395"/>
        <v>72.5</v>
      </c>
      <c r="W3626" s="28">
        <f t="shared" si="396"/>
        <v>72.5</v>
      </c>
      <c r="X3626" s="28">
        <f t="shared" si="397"/>
        <v>110</v>
      </c>
      <c r="Y3626">
        <f t="shared" si="398"/>
        <v>110</v>
      </c>
    </row>
    <row r="3627" spans="1:25" ht="14.4" x14ac:dyDescent="0.3">
      <c r="A3627" s="23" t="s">
        <v>22</v>
      </c>
      <c r="B3627" s="24" t="s">
        <v>156</v>
      </c>
      <c r="C3627" s="25" t="s">
        <v>157</v>
      </c>
      <c r="D3627" s="24" t="s">
        <v>35</v>
      </c>
      <c r="E3627" s="24" t="s">
        <v>33</v>
      </c>
      <c r="F3627" s="24" t="s">
        <v>30</v>
      </c>
      <c r="G3627" s="24" t="s">
        <v>28</v>
      </c>
      <c r="H3627" s="29">
        <f>'Table 1'!$Y$14</f>
        <v>76</v>
      </c>
      <c r="I3627" s="30"/>
      <c r="J3627" s="30"/>
      <c r="K3627" s="30"/>
      <c r="L3627" s="31"/>
      <c r="M3627" s="31">
        <v>38</v>
      </c>
      <c r="N3627" s="32">
        <f t="array" ref="N3627">INDEX([1]!CCA_Weighting[#Data],MATCH(1,([1]!CCA_Weighting[State]=A3627)*([1]!CCA_Weighting[Zone]=B3627),0),MATCH(2021,VALUE([1]!CCA_Weighting[#Headers]),0))*M3627</f>
        <v>0.23691203681824627</v>
      </c>
      <c r="O3627" s="31">
        <f>'Table 1'!$T$14</f>
        <v>38</v>
      </c>
      <c r="P3627" s="32">
        <f t="array" ref="P3627">INDEX([1]!CCA_Weighting[#Data],MATCH(1,([1]!CCA_Weighting[State]=A3627)*([1]!CCA_Weighting[Zone]=B3627),0),MATCH(2022,VALUE([1]!CCA_Weighting[#Headers]),0))*O3627</f>
        <v>0.23691203681824627</v>
      </c>
      <c r="Q3627" s="31">
        <f>'Table 1'!$U$14</f>
        <v>24.5</v>
      </c>
      <c r="R3627" s="31">
        <f>'Table 1'!$W$14</f>
        <v>38</v>
      </c>
      <c r="S3627">
        <f t="shared" si="392"/>
        <v>380</v>
      </c>
      <c r="T3627">
        <f t="shared" si="393"/>
        <v>190</v>
      </c>
      <c r="U3627">
        <f t="shared" si="394"/>
        <v>190</v>
      </c>
      <c r="V3627">
        <f t="shared" si="395"/>
        <v>122.5</v>
      </c>
      <c r="W3627" s="28">
        <f t="shared" si="396"/>
        <v>122.5</v>
      </c>
      <c r="X3627" s="28">
        <f t="shared" si="397"/>
        <v>190</v>
      </c>
      <c r="Y3627">
        <f t="shared" si="398"/>
        <v>190</v>
      </c>
    </row>
    <row r="3628" spans="1:25" ht="14.4" x14ac:dyDescent="0.3">
      <c r="A3628" s="20" t="s">
        <v>22</v>
      </c>
      <c r="B3628" s="21" t="s">
        <v>156</v>
      </c>
      <c r="C3628" s="22" t="s">
        <v>157</v>
      </c>
      <c r="D3628" s="21" t="s">
        <v>35</v>
      </c>
      <c r="E3628" s="21" t="s">
        <v>34</v>
      </c>
      <c r="F3628" s="21" t="s">
        <v>27</v>
      </c>
      <c r="G3628" s="21" t="s">
        <v>28</v>
      </c>
      <c r="H3628" s="29">
        <f>'Table 1'!$Y$8</f>
        <v>42.75</v>
      </c>
      <c r="I3628" s="30"/>
      <c r="J3628" s="30"/>
      <c r="K3628" s="30"/>
      <c r="L3628" s="31"/>
      <c r="M3628" s="31">
        <v>21</v>
      </c>
      <c r="N3628" s="32">
        <f t="array" ref="N3628">INDEX([1]!CCA_Weighting[#Data],MATCH(1,([1]!CCA_Weighting[State]=A3628)*([1]!CCA_Weighting[Zone]=B3628),0),MATCH(2021,VALUE([1]!CCA_Weighting[#Headers]),0))*M3628</f>
        <v>0.13092507297850453</v>
      </c>
      <c r="O3628" s="31">
        <f>'Table 1'!$T$12</f>
        <v>21</v>
      </c>
      <c r="P3628" s="32">
        <f t="array" ref="P3628">INDEX([1]!CCA_Weighting[#Data],MATCH(1,([1]!CCA_Weighting[State]=A3628)*([1]!CCA_Weighting[Zone]=B3628),0),MATCH(2022,VALUE([1]!CCA_Weighting[#Headers]),0))*O3628</f>
        <v>0.13092507297850453</v>
      </c>
      <c r="Q3628" s="31">
        <f>'Table 1'!$U$12</f>
        <v>14</v>
      </c>
      <c r="R3628" s="31">
        <f>'Table 1'!$W$12</f>
        <v>21</v>
      </c>
      <c r="S3628">
        <f t="shared" si="392"/>
        <v>213.75</v>
      </c>
      <c r="T3628">
        <f t="shared" si="393"/>
        <v>105</v>
      </c>
      <c r="U3628">
        <f t="shared" si="394"/>
        <v>105</v>
      </c>
      <c r="V3628">
        <f t="shared" si="395"/>
        <v>70</v>
      </c>
      <c r="W3628" s="28">
        <f t="shared" si="396"/>
        <v>70</v>
      </c>
      <c r="X3628" s="28">
        <f t="shared" si="397"/>
        <v>105</v>
      </c>
      <c r="Y3628">
        <f t="shared" si="398"/>
        <v>105</v>
      </c>
    </row>
    <row r="3629" spans="1:25" ht="14.4" x14ac:dyDescent="0.3">
      <c r="A3629" s="23" t="s">
        <v>22</v>
      </c>
      <c r="B3629" s="24" t="s">
        <v>156</v>
      </c>
      <c r="C3629" s="25" t="s">
        <v>157</v>
      </c>
      <c r="D3629" s="24" t="s">
        <v>35</v>
      </c>
      <c r="E3629" s="24" t="s">
        <v>34</v>
      </c>
      <c r="F3629" s="24" t="s">
        <v>29</v>
      </c>
      <c r="G3629" s="24" t="s">
        <v>28</v>
      </c>
      <c r="H3629" s="29">
        <f>'Table 1'!$Y$9</f>
        <v>45</v>
      </c>
      <c r="I3629" s="30"/>
      <c r="J3629" s="30"/>
      <c r="K3629" s="30"/>
      <c r="L3629" s="31"/>
      <c r="M3629" s="31">
        <v>22</v>
      </c>
      <c r="N3629" s="32">
        <f t="array" ref="N3629">INDEX([1]!CCA_Weighting[#Data],MATCH(1,([1]!CCA_Weighting[State]=A3629)*([1]!CCA_Weighting[Zone]=B3629),0),MATCH(2021,VALUE([1]!CCA_Weighting[#Headers]),0))*M3629</f>
        <v>0.13715960026319521</v>
      </c>
      <c r="O3629" s="31">
        <f>'Table 1'!$T$13</f>
        <v>22</v>
      </c>
      <c r="P3629" s="32">
        <f t="array" ref="P3629">INDEX([1]!CCA_Weighting[#Data],MATCH(1,([1]!CCA_Weighting[State]=A3629)*([1]!CCA_Weighting[Zone]=B3629),0),MATCH(2022,VALUE([1]!CCA_Weighting[#Headers]),0))*O3629</f>
        <v>0.13715960026319521</v>
      </c>
      <c r="Q3629" s="31">
        <f>'Table 1'!$U$13</f>
        <v>14.5</v>
      </c>
      <c r="R3629" s="31">
        <f>'Table 1'!$W$13</f>
        <v>22</v>
      </c>
      <c r="S3629">
        <f t="shared" si="392"/>
        <v>225</v>
      </c>
      <c r="T3629">
        <f t="shared" si="393"/>
        <v>110</v>
      </c>
      <c r="U3629">
        <f t="shared" si="394"/>
        <v>110</v>
      </c>
      <c r="V3629">
        <f t="shared" si="395"/>
        <v>72.5</v>
      </c>
      <c r="W3629" s="28">
        <f t="shared" si="396"/>
        <v>72.5</v>
      </c>
      <c r="X3629" s="28">
        <f t="shared" si="397"/>
        <v>110</v>
      </c>
      <c r="Y3629">
        <f t="shared" si="398"/>
        <v>110</v>
      </c>
    </row>
    <row r="3630" spans="1:25" ht="14.4" x14ac:dyDescent="0.3">
      <c r="A3630" s="20" t="s">
        <v>22</v>
      </c>
      <c r="B3630" s="21" t="s">
        <v>156</v>
      </c>
      <c r="C3630" s="22" t="s">
        <v>157</v>
      </c>
      <c r="D3630" s="21" t="s">
        <v>35</v>
      </c>
      <c r="E3630" s="21" t="s">
        <v>34</v>
      </c>
      <c r="F3630" s="21" t="s">
        <v>30</v>
      </c>
      <c r="G3630" s="21" t="s">
        <v>28</v>
      </c>
      <c r="H3630" s="29">
        <f>'Table 1'!$Y$10</f>
        <v>76</v>
      </c>
      <c r="I3630" s="30"/>
      <c r="J3630" s="30"/>
      <c r="K3630" s="30"/>
      <c r="L3630" s="31"/>
      <c r="M3630" s="31">
        <v>38</v>
      </c>
      <c r="N3630" s="32">
        <f t="array" ref="N3630">INDEX([1]!CCA_Weighting[#Data],MATCH(1,([1]!CCA_Weighting[State]=A3630)*([1]!CCA_Weighting[Zone]=B3630),0),MATCH(2021,VALUE([1]!CCA_Weighting[#Headers]),0))*M3630</f>
        <v>0.23691203681824627</v>
      </c>
      <c r="O3630" s="31">
        <f>'Table 1'!$T$14</f>
        <v>38</v>
      </c>
      <c r="P3630" s="32">
        <f t="array" ref="P3630">INDEX([1]!CCA_Weighting[#Data],MATCH(1,([1]!CCA_Weighting[State]=A3630)*([1]!CCA_Weighting[Zone]=B3630),0),MATCH(2022,VALUE([1]!CCA_Weighting[#Headers]),0))*O3630</f>
        <v>0.23691203681824627</v>
      </c>
      <c r="Q3630" s="31">
        <f>'Table 1'!$U$14</f>
        <v>24.5</v>
      </c>
      <c r="R3630" s="31">
        <f>'Table 1'!$W$14</f>
        <v>38</v>
      </c>
      <c r="S3630">
        <f t="shared" si="392"/>
        <v>380</v>
      </c>
      <c r="T3630">
        <f t="shared" si="393"/>
        <v>190</v>
      </c>
      <c r="U3630">
        <f t="shared" si="394"/>
        <v>190</v>
      </c>
      <c r="V3630">
        <f t="shared" si="395"/>
        <v>122.5</v>
      </c>
      <c r="W3630" s="28">
        <f t="shared" si="396"/>
        <v>122.5</v>
      </c>
      <c r="X3630" s="28">
        <f t="shared" si="397"/>
        <v>190</v>
      </c>
      <c r="Y3630">
        <f t="shared" si="398"/>
        <v>190</v>
      </c>
    </row>
    <row r="3631" spans="1:25" ht="14.4" x14ac:dyDescent="0.3">
      <c r="A3631" s="23" t="s">
        <v>22</v>
      </c>
      <c r="B3631" s="24" t="s">
        <v>156</v>
      </c>
      <c r="C3631" s="25" t="s">
        <v>157</v>
      </c>
      <c r="D3631" s="24" t="s">
        <v>36</v>
      </c>
      <c r="E3631" s="25" t="s">
        <v>26</v>
      </c>
      <c r="F3631" s="24" t="s">
        <v>27</v>
      </c>
      <c r="G3631" s="24" t="s">
        <v>28</v>
      </c>
      <c r="H3631" s="29">
        <f>'Table 1'!$G$12</f>
        <v>40.5</v>
      </c>
      <c r="I3631" s="30"/>
      <c r="J3631" s="30"/>
      <c r="K3631" s="30"/>
      <c r="L3631" s="31"/>
      <c r="M3631" s="31">
        <v>27</v>
      </c>
      <c r="N3631" s="32">
        <f t="array" ref="N3631">INDEX([1]!CCA_Weighting[#Data],MATCH(1,([1]!CCA_Weighting[State]=A3631)*([1]!CCA_Weighting[Zone]=B3631),0),MATCH(2021,VALUE([1]!CCA_Weighting[#Headers]),0))*M3631</f>
        <v>0.16833223668664865</v>
      </c>
      <c r="O3631" s="31">
        <f>'Table 1'!$B$12</f>
        <v>27</v>
      </c>
      <c r="P3631" s="32">
        <f t="array" ref="P3631">INDEX([1]!CCA_Weighting[#Data],MATCH(1,([1]!CCA_Weighting[State]=A3631)*([1]!CCA_Weighting[Zone]=B3631),0),MATCH(2022,VALUE([1]!CCA_Weighting[#Headers]),0))*O3631</f>
        <v>0.16833223668664865</v>
      </c>
      <c r="Q3631" s="31">
        <f>'Table 1'!$C$12</f>
        <v>18</v>
      </c>
      <c r="R3631" s="31">
        <f>'Table 1'!$E$12</f>
        <v>27</v>
      </c>
      <c r="S3631">
        <f t="shared" si="392"/>
        <v>202.5</v>
      </c>
      <c r="T3631">
        <f t="shared" si="393"/>
        <v>135</v>
      </c>
      <c r="U3631">
        <f t="shared" si="394"/>
        <v>135</v>
      </c>
      <c r="V3631">
        <f t="shared" si="395"/>
        <v>90</v>
      </c>
      <c r="W3631" s="28">
        <f t="shared" si="396"/>
        <v>90</v>
      </c>
      <c r="X3631" s="28">
        <f t="shared" si="397"/>
        <v>135</v>
      </c>
      <c r="Y3631">
        <f t="shared" si="398"/>
        <v>135</v>
      </c>
    </row>
    <row r="3632" spans="1:25" ht="14.4" x14ac:dyDescent="0.3">
      <c r="A3632" s="20" t="s">
        <v>22</v>
      </c>
      <c r="B3632" s="21" t="s">
        <v>156</v>
      </c>
      <c r="C3632" s="22" t="s">
        <v>157</v>
      </c>
      <c r="D3632" s="21" t="s">
        <v>36</v>
      </c>
      <c r="E3632" s="22" t="s">
        <v>26</v>
      </c>
      <c r="F3632" s="21" t="s">
        <v>29</v>
      </c>
      <c r="G3632" s="21" t="s">
        <v>28</v>
      </c>
      <c r="H3632" s="29">
        <f>'Table 1'!$G$13</f>
        <v>43.5</v>
      </c>
      <c r="I3632" s="30"/>
      <c r="J3632" s="30"/>
      <c r="K3632" s="30"/>
      <c r="L3632" s="31"/>
      <c r="M3632" s="31">
        <v>29</v>
      </c>
      <c r="N3632" s="32">
        <f t="array" ref="N3632">INDEX([1]!CCA_Weighting[#Data],MATCH(1,([1]!CCA_Weighting[State]=A3632)*([1]!CCA_Weighting[Zone]=B3632),0),MATCH(2021,VALUE([1]!CCA_Weighting[#Headers]),0))*M3632</f>
        <v>0.18080129125603006</v>
      </c>
      <c r="O3632" s="31">
        <f>'Table 1'!$B$13</f>
        <v>29</v>
      </c>
      <c r="P3632" s="32">
        <f t="array" ref="P3632">INDEX([1]!CCA_Weighting[#Data],MATCH(1,([1]!CCA_Weighting[State]=A3632)*([1]!CCA_Weighting[Zone]=B3632),0),MATCH(2022,VALUE([1]!CCA_Weighting[#Headers]),0))*O3632</f>
        <v>0.18080129125603006</v>
      </c>
      <c r="Q3632" s="31">
        <f>'Table 1'!$C$13</f>
        <v>19</v>
      </c>
      <c r="R3632" s="31">
        <f>'Table 1'!$E$13</f>
        <v>29</v>
      </c>
      <c r="S3632">
        <f t="shared" si="392"/>
        <v>217.5</v>
      </c>
      <c r="T3632">
        <f t="shared" si="393"/>
        <v>145</v>
      </c>
      <c r="U3632">
        <f t="shared" si="394"/>
        <v>145</v>
      </c>
      <c r="V3632">
        <f t="shared" si="395"/>
        <v>95</v>
      </c>
      <c r="W3632" s="28">
        <f t="shared" si="396"/>
        <v>95</v>
      </c>
      <c r="X3632" s="28">
        <f t="shared" si="397"/>
        <v>145</v>
      </c>
      <c r="Y3632">
        <f t="shared" si="398"/>
        <v>145</v>
      </c>
    </row>
    <row r="3633" spans="1:25" ht="14.4" x14ac:dyDescent="0.3">
      <c r="A3633" s="23" t="s">
        <v>22</v>
      </c>
      <c r="B3633" s="24" t="s">
        <v>156</v>
      </c>
      <c r="C3633" s="25" t="s">
        <v>157</v>
      </c>
      <c r="D3633" s="24" t="s">
        <v>36</v>
      </c>
      <c r="E3633" s="25" t="s">
        <v>26</v>
      </c>
      <c r="F3633" s="24" t="s">
        <v>30</v>
      </c>
      <c r="G3633" s="24" t="s">
        <v>28</v>
      </c>
      <c r="H3633" s="29">
        <f>'Table 1'!$G$14</f>
        <v>110</v>
      </c>
      <c r="I3633" s="30"/>
      <c r="J3633" s="30"/>
      <c r="K3633" s="30"/>
      <c r="L3633" s="31"/>
      <c r="M3633" s="31">
        <v>55</v>
      </c>
      <c r="N3633" s="32">
        <f t="array" ref="N3633">INDEX([1]!CCA_Weighting[#Data],MATCH(1,([1]!CCA_Weighting[State]=A3633)*([1]!CCA_Weighting[Zone]=B3633),0),MATCH(2021,VALUE([1]!CCA_Weighting[#Headers]),0))*M3633</f>
        <v>0.34289900065798801</v>
      </c>
      <c r="O3633" s="31">
        <f>'Table 1'!$B$14</f>
        <v>55</v>
      </c>
      <c r="P3633" s="32">
        <f t="array" ref="P3633">INDEX([1]!CCA_Weighting[#Data],MATCH(1,([1]!CCA_Weighting[State]=A3633)*([1]!CCA_Weighting[Zone]=B3633),0),MATCH(2022,VALUE([1]!CCA_Weighting[#Headers]),0))*O3633</f>
        <v>0.34289900065798801</v>
      </c>
      <c r="Q3633" s="31">
        <f>'Table 1'!$C$14</f>
        <v>36</v>
      </c>
      <c r="R3633" s="31">
        <f>'Table 1'!$E$14</f>
        <v>55</v>
      </c>
      <c r="S3633">
        <f t="shared" si="392"/>
        <v>550</v>
      </c>
      <c r="T3633">
        <f t="shared" si="393"/>
        <v>275</v>
      </c>
      <c r="U3633">
        <f t="shared" si="394"/>
        <v>275</v>
      </c>
      <c r="V3633">
        <f t="shared" si="395"/>
        <v>180</v>
      </c>
      <c r="W3633" s="28">
        <f t="shared" si="396"/>
        <v>180</v>
      </c>
      <c r="X3633" s="28">
        <f t="shared" si="397"/>
        <v>275</v>
      </c>
      <c r="Y3633">
        <f t="shared" si="398"/>
        <v>275</v>
      </c>
    </row>
    <row r="3634" spans="1:25" ht="14.4" x14ac:dyDescent="0.3">
      <c r="A3634" s="20" t="s">
        <v>22</v>
      </c>
      <c r="B3634" s="21" t="s">
        <v>156</v>
      </c>
      <c r="C3634" s="22" t="s">
        <v>157</v>
      </c>
      <c r="D3634" s="21" t="s">
        <v>36</v>
      </c>
      <c r="E3634" s="21" t="s">
        <v>31</v>
      </c>
      <c r="F3634" s="21" t="s">
        <v>27</v>
      </c>
      <c r="G3634" s="21" t="s">
        <v>28</v>
      </c>
      <c r="H3634" s="29">
        <f>'Table 1'!$M$12</f>
        <v>37.5</v>
      </c>
      <c r="I3634" s="30"/>
      <c r="J3634" s="30"/>
      <c r="K3634" s="30"/>
      <c r="L3634" s="31"/>
      <c r="M3634" s="31">
        <v>25</v>
      </c>
      <c r="N3634" s="32">
        <f t="array" ref="N3634">INDEX([1]!CCA_Weighting[#Data],MATCH(1,([1]!CCA_Weighting[State]=A3634)*([1]!CCA_Weighting[Zone]=B3634),0),MATCH(2021,VALUE([1]!CCA_Weighting[#Headers]),0))*M3634</f>
        <v>0.1558631821172673</v>
      </c>
      <c r="O3634" s="31">
        <f>'Table 1'!$H$12</f>
        <v>25</v>
      </c>
      <c r="P3634" s="32">
        <f t="array" ref="P3634">INDEX([1]!CCA_Weighting[#Data],MATCH(1,([1]!CCA_Weighting[State]=A3634)*([1]!CCA_Weighting[Zone]=B3634),0),MATCH(2022,VALUE([1]!CCA_Weighting[#Headers]),0))*O3634</f>
        <v>0.1558631821172673</v>
      </c>
      <c r="Q3634" s="31">
        <f>'Table 1'!$I$12</f>
        <v>16</v>
      </c>
      <c r="R3634" s="31">
        <f>'Table 1'!$K$12</f>
        <v>25</v>
      </c>
      <c r="S3634">
        <f t="shared" si="392"/>
        <v>187.5</v>
      </c>
      <c r="T3634">
        <f t="shared" si="393"/>
        <v>125</v>
      </c>
      <c r="U3634">
        <f t="shared" si="394"/>
        <v>125</v>
      </c>
      <c r="V3634">
        <f t="shared" si="395"/>
        <v>80</v>
      </c>
      <c r="W3634" s="28">
        <f t="shared" si="396"/>
        <v>80</v>
      </c>
      <c r="X3634" s="28">
        <f t="shared" si="397"/>
        <v>125</v>
      </c>
      <c r="Y3634">
        <f t="shared" si="398"/>
        <v>125</v>
      </c>
    </row>
    <row r="3635" spans="1:25" ht="14.4" x14ac:dyDescent="0.3">
      <c r="A3635" s="23" t="s">
        <v>22</v>
      </c>
      <c r="B3635" s="24" t="s">
        <v>156</v>
      </c>
      <c r="C3635" s="25" t="s">
        <v>157</v>
      </c>
      <c r="D3635" s="24" t="s">
        <v>36</v>
      </c>
      <c r="E3635" s="24" t="s">
        <v>31</v>
      </c>
      <c r="F3635" s="24" t="s">
        <v>29</v>
      </c>
      <c r="G3635" s="24" t="s">
        <v>28</v>
      </c>
      <c r="H3635" s="29">
        <f>'Table 1'!$M$13</f>
        <v>39.75</v>
      </c>
      <c r="I3635" s="30"/>
      <c r="J3635" s="30"/>
      <c r="K3635" s="30"/>
      <c r="L3635" s="31"/>
      <c r="M3635" s="31">
        <v>26.5</v>
      </c>
      <c r="N3635" s="32">
        <f t="array" ref="N3635">INDEX([1]!CCA_Weighting[#Data],MATCH(1,([1]!CCA_Weighting[State]=A3635)*([1]!CCA_Weighting[Zone]=B3635),0),MATCH(2021,VALUE([1]!CCA_Weighting[#Headers]),0))*M3635</f>
        <v>0.16521497304430333</v>
      </c>
      <c r="O3635" s="31">
        <f>'Table 1'!$H$13</f>
        <v>26.5</v>
      </c>
      <c r="P3635" s="32">
        <f t="array" ref="P3635">INDEX([1]!CCA_Weighting[#Data],MATCH(1,([1]!CCA_Weighting[State]=A3635)*([1]!CCA_Weighting[Zone]=B3635),0),MATCH(2022,VALUE([1]!CCA_Weighting[#Headers]),0))*O3635</f>
        <v>0.16521497304430333</v>
      </c>
      <c r="Q3635" s="31">
        <f>'Table 1'!$I$13</f>
        <v>17</v>
      </c>
      <c r="R3635" s="31">
        <f>'Table 1'!$K$13</f>
        <v>26.5</v>
      </c>
      <c r="S3635">
        <f t="shared" si="392"/>
        <v>198.75</v>
      </c>
      <c r="T3635">
        <f t="shared" si="393"/>
        <v>132.5</v>
      </c>
      <c r="U3635">
        <f t="shared" si="394"/>
        <v>132.5</v>
      </c>
      <c r="V3635">
        <f t="shared" si="395"/>
        <v>85</v>
      </c>
      <c r="W3635" s="28">
        <f t="shared" si="396"/>
        <v>85</v>
      </c>
      <c r="X3635" s="28">
        <f t="shared" si="397"/>
        <v>132.5</v>
      </c>
      <c r="Y3635">
        <f t="shared" si="398"/>
        <v>132.5</v>
      </c>
    </row>
    <row r="3636" spans="1:25" ht="14.4" x14ac:dyDescent="0.3">
      <c r="A3636" s="20" t="s">
        <v>22</v>
      </c>
      <c r="B3636" s="21" t="s">
        <v>156</v>
      </c>
      <c r="C3636" s="22" t="s">
        <v>157</v>
      </c>
      <c r="D3636" s="21" t="s">
        <v>36</v>
      </c>
      <c r="E3636" s="21" t="s">
        <v>31</v>
      </c>
      <c r="F3636" s="21" t="s">
        <v>30</v>
      </c>
      <c r="G3636" s="21" t="s">
        <v>28</v>
      </c>
      <c r="H3636" s="29">
        <f>'Table 1'!$M$14</f>
        <v>100</v>
      </c>
      <c r="I3636" s="30"/>
      <c r="J3636" s="30"/>
      <c r="K3636" s="30"/>
      <c r="L3636" s="31"/>
      <c r="M3636" s="31">
        <v>50</v>
      </c>
      <c r="N3636" s="32">
        <f t="array" ref="N3636">INDEX([1]!CCA_Weighting[#Data],MATCH(1,([1]!CCA_Weighting[State]=A3636)*([1]!CCA_Weighting[Zone]=B3636),0),MATCH(2021,VALUE([1]!CCA_Weighting[#Headers]),0))*M3636</f>
        <v>0.31172636423453459</v>
      </c>
      <c r="O3636" s="31">
        <f>'Table 1'!$H$14</f>
        <v>50</v>
      </c>
      <c r="P3636" s="32">
        <f t="array" ref="P3636">INDEX([1]!CCA_Weighting[#Data],MATCH(1,([1]!CCA_Weighting[State]=A3636)*([1]!CCA_Weighting[Zone]=B3636),0),MATCH(2022,VALUE([1]!CCA_Weighting[#Headers]),0))*O3636</f>
        <v>0.31172636423453459</v>
      </c>
      <c r="Q3636" s="31">
        <f>'Table 1'!$I$14</f>
        <v>32.5</v>
      </c>
      <c r="R3636" s="31">
        <f>'Table 1'!$K$14</f>
        <v>50</v>
      </c>
      <c r="S3636">
        <f t="shared" si="392"/>
        <v>500</v>
      </c>
      <c r="T3636">
        <f t="shared" si="393"/>
        <v>250</v>
      </c>
      <c r="U3636">
        <f t="shared" si="394"/>
        <v>250</v>
      </c>
      <c r="V3636">
        <f t="shared" si="395"/>
        <v>162.5</v>
      </c>
      <c r="W3636" s="28">
        <f t="shared" si="396"/>
        <v>162.5</v>
      </c>
      <c r="X3636" s="28">
        <f t="shared" si="397"/>
        <v>250</v>
      </c>
      <c r="Y3636">
        <f t="shared" si="398"/>
        <v>250</v>
      </c>
    </row>
    <row r="3637" spans="1:25" ht="14.4" x14ac:dyDescent="0.3">
      <c r="A3637" s="23" t="s">
        <v>22</v>
      </c>
      <c r="B3637" s="24" t="s">
        <v>156</v>
      </c>
      <c r="C3637" s="25" t="s">
        <v>157</v>
      </c>
      <c r="D3637" s="24" t="s">
        <v>36</v>
      </c>
      <c r="E3637" s="24" t="s">
        <v>32</v>
      </c>
      <c r="F3637" s="24" t="s">
        <v>27</v>
      </c>
      <c r="G3637" s="24" t="s">
        <v>28</v>
      </c>
      <c r="H3637" s="29">
        <f>'Table 1'!$S$12</f>
        <v>35.25</v>
      </c>
      <c r="I3637" s="30"/>
      <c r="J3637" s="30"/>
      <c r="K3637" s="30"/>
      <c r="L3637" s="31"/>
      <c r="M3637" s="31">
        <v>23.5</v>
      </c>
      <c r="N3637" s="32">
        <f t="array" ref="N3637">INDEX([1]!CCA_Weighting[#Data],MATCH(1,([1]!CCA_Weighting[State]=A3637)*([1]!CCA_Weighting[Zone]=B3637),0),MATCH(2021,VALUE([1]!CCA_Weighting[#Headers]),0))*M3637</f>
        <v>0.14651139119023124</v>
      </c>
      <c r="O3637" s="31">
        <f>'Table 1'!$N$8</f>
        <v>30</v>
      </c>
      <c r="P3637" s="32">
        <f t="array" ref="P3637">INDEX([1]!CCA_Weighting[#Data],MATCH(1,([1]!CCA_Weighting[State]=A3637)*([1]!CCA_Weighting[Zone]=B3637),0),MATCH(2022,VALUE([1]!CCA_Weighting[#Headers]),0))*O3637</f>
        <v>0.18703581854072074</v>
      </c>
      <c r="Q3637" s="31">
        <f>'Table 1'!$O$8</f>
        <v>19.5</v>
      </c>
      <c r="R3637" s="31">
        <f>'Table 1'!$Q$8</f>
        <v>30</v>
      </c>
      <c r="S3637">
        <f t="shared" si="392"/>
        <v>176.25</v>
      </c>
      <c r="T3637">
        <f t="shared" si="393"/>
        <v>117.5</v>
      </c>
      <c r="U3637">
        <f t="shared" si="394"/>
        <v>150</v>
      </c>
      <c r="V3637">
        <f t="shared" si="395"/>
        <v>97.5</v>
      </c>
      <c r="W3637" s="28">
        <f t="shared" si="396"/>
        <v>76.375</v>
      </c>
      <c r="X3637" s="28">
        <f t="shared" si="397"/>
        <v>150</v>
      </c>
      <c r="Y3637">
        <f t="shared" si="398"/>
        <v>150</v>
      </c>
    </row>
    <row r="3638" spans="1:25" ht="14.4" x14ac:dyDescent="0.3">
      <c r="A3638" s="20" t="s">
        <v>22</v>
      </c>
      <c r="B3638" s="21" t="s">
        <v>156</v>
      </c>
      <c r="C3638" s="22" t="s">
        <v>157</v>
      </c>
      <c r="D3638" s="21" t="s">
        <v>36</v>
      </c>
      <c r="E3638" s="21" t="s">
        <v>32</v>
      </c>
      <c r="F3638" s="21" t="s">
        <v>29</v>
      </c>
      <c r="G3638" s="21" t="s">
        <v>28</v>
      </c>
      <c r="H3638" s="29">
        <f>'Table 1'!$S$13</f>
        <v>36.75</v>
      </c>
      <c r="I3638" s="30"/>
      <c r="J3638" s="30"/>
      <c r="K3638" s="30"/>
      <c r="L3638" s="31"/>
      <c r="M3638" s="31">
        <v>24.5</v>
      </c>
      <c r="N3638" s="32">
        <f t="array" ref="N3638">INDEX([1]!CCA_Weighting[#Data],MATCH(1,([1]!CCA_Weighting[State]=A3638)*([1]!CCA_Weighting[Zone]=B3638),0),MATCH(2021,VALUE([1]!CCA_Weighting[#Headers]),0))*M3638</f>
        <v>0.15274591847492194</v>
      </c>
      <c r="O3638" s="31">
        <f>'Table 1'!$N$9</f>
        <v>32</v>
      </c>
      <c r="P3638" s="32">
        <f t="array" ref="P3638">INDEX([1]!CCA_Weighting[#Data],MATCH(1,([1]!CCA_Weighting[State]=A3638)*([1]!CCA_Weighting[Zone]=B3638),0),MATCH(2022,VALUE([1]!CCA_Weighting[#Headers]),0))*O3638</f>
        <v>0.19950487311010212</v>
      </c>
      <c r="Q3638" s="31">
        <f>'Table 1'!$O$9</f>
        <v>21</v>
      </c>
      <c r="R3638" s="31">
        <f>'Table 1'!$Q$9</f>
        <v>32</v>
      </c>
      <c r="S3638">
        <f t="shared" si="392"/>
        <v>183.75</v>
      </c>
      <c r="T3638">
        <f t="shared" si="393"/>
        <v>122.5</v>
      </c>
      <c r="U3638">
        <f t="shared" si="394"/>
        <v>160</v>
      </c>
      <c r="V3638">
        <f t="shared" si="395"/>
        <v>105</v>
      </c>
      <c r="W3638" s="28">
        <f t="shared" si="396"/>
        <v>80.390625</v>
      </c>
      <c r="X3638" s="28">
        <f t="shared" si="397"/>
        <v>160</v>
      </c>
      <c r="Y3638">
        <f t="shared" si="398"/>
        <v>160</v>
      </c>
    </row>
    <row r="3639" spans="1:25" ht="14.4" x14ac:dyDescent="0.3">
      <c r="A3639" s="23" t="s">
        <v>22</v>
      </c>
      <c r="B3639" s="24" t="s">
        <v>156</v>
      </c>
      <c r="C3639" s="25" t="s">
        <v>157</v>
      </c>
      <c r="D3639" s="24" t="s">
        <v>36</v>
      </c>
      <c r="E3639" s="24" t="s">
        <v>32</v>
      </c>
      <c r="F3639" s="24" t="s">
        <v>30</v>
      </c>
      <c r="G3639" s="24" t="s">
        <v>28</v>
      </c>
      <c r="H3639" s="29">
        <f>'Table 1'!$S$14</f>
        <v>80</v>
      </c>
      <c r="I3639" s="30"/>
      <c r="J3639" s="30"/>
      <c r="K3639" s="30"/>
      <c r="L3639" s="31"/>
      <c r="M3639" s="31">
        <v>40</v>
      </c>
      <c r="N3639" s="32">
        <f t="array" ref="N3639">INDEX([1]!CCA_Weighting[#Data],MATCH(1,([1]!CCA_Weighting[State]=A3639)*([1]!CCA_Weighting[Zone]=B3639),0),MATCH(2021,VALUE([1]!CCA_Weighting[#Headers]),0))*M3639</f>
        <v>0.24938109138762765</v>
      </c>
      <c r="O3639" s="31">
        <f>'Table 1'!$N$10</f>
        <v>40</v>
      </c>
      <c r="P3639" s="32">
        <f t="array" ref="P3639">INDEX([1]!CCA_Weighting[#Data],MATCH(1,([1]!CCA_Weighting[State]=A3639)*([1]!CCA_Weighting[Zone]=B3639),0),MATCH(2022,VALUE([1]!CCA_Weighting[#Headers]),0))*O3639</f>
        <v>0.24938109138762765</v>
      </c>
      <c r="Q3639" s="31">
        <f>'Table 1'!$O$10</f>
        <v>26</v>
      </c>
      <c r="R3639" s="31">
        <f>'Table 1'!$Q$10</f>
        <v>40</v>
      </c>
      <c r="S3639">
        <f t="shared" si="392"/>
        <v>400</v>
      </c>
      <c r="T3639">
        <f t="shared" si="393"/>
        <v>200</v>
      </c>
      <c r="U3639">
        <f t="shared" si="394"/>
        <v>200</v>
      </c>
      <c r="V3639">
        <f t="shared" si="395"/>
        <v>130</v>
      </c>
      <c r="W3639" s="28">
        <f t="shared" si="396"/>
        <v>130</v>
      </c>
      <c r="X3639" s="28">
        <f t="shared" si="397"/>
        <v>200</v>
      </c>
      <c r="Y3639">
        <f t="shared" si="398"/>
        <v>200</v>
      </c>
    </row>
    <row r="3640" spans="1:25" ht="14.4" x14ac:dyDescent="0.3">
      <c r="A3640" s="20" t="s">
        <v>22</v>
      </c>
      <c r="B3640" s="21" t="s">
        <v>156</v>
      </c>
      <c r="C3640" s="22" t="s">
        <v>157</v>
      </c>
      <c r="D3640" s="21" t="s">
        <v>36</v>
      </c>
      <c r="E3640" s="21" t="s">
        <v>33</v>
      </c>
      <c r="F3640" s="21" t="s">
        <v>27</v>
      </c>
      <c r="G3640" s="21" t="s">
        <v>28</v>
      </c>
      <c r="H3640" s="29">
        <f>'Table 1'!$Y$12</f>
        <v>31.5</v>
      </c>
      <c r="I3640" s="30"/>
      <c r="J3640" s="30"/>
      <c r="K3640" s="30"/>
      <c r="L3640" s="31"/>
      <c r="M3640" s="31">
        <v>21</v>
      </c>
      <c r="N3640" s="32">
        <f t="array" ref="N3640">INDEX([1]!CCA_Weighting[#Data],MATCH(1,([1]!CCA_Weighting[State]=A3640)*([1]!CCA_Weighting[Zone]=B3640),0),MATCH(2021,VALUE([1]!CCA_Weighting[#Headers]),0))*M3640</f>
        <v>0.13092507297850453</v>
      </c>
      <c r="O3640" s="31">
        <f>'Table 1'!$T$12</f>
        <v>21</v>
      </c>
      <c r="P3640" s="32">
        <f t="array" ref="P3640">INDEX([1]!CCA_Weighting[#Data],MATCH(1,([1]!CCA_Weighting[State]=A3640)*([1]!CCA_Weighting[Zone]=B3640),0),MATCH(2022,VALUE([1]!CCA_Weighting[#Headers]),0))*O3640</f>
        <v>0.13092507297850453</v>
      </c>
      <c r="Q3640" s="31">
        <f>'Table 1'!$U$12</f>
        <v>14</v>
      </c>
      <c r="R3640" s="31">
        <f>'Table 1'!$W$12</f>
        <v>21</v>
      </c>
      <c r="S3640">
        <f t="shared" si="392"/>
        <v>157.5</v>
      </c>
      <c r="T3640">
        <f t="shared" si="393"/>
        <v>105</v>
      </c>
      <c r="U3640">
        <f t="shared" si="394"/>
        <v>105</v>
      </c>
      <c r="V3640">
        <f t="shared" si="395"/>
        <v>70</v>
      </c>
      <c r="W3640" s="28">
        <f t="shared" si="396"/>
        <v>70</v>
      </c>
      <c r="X3640" s="28">
        <f t="shared" si="397"/>
        <v>105</v>
      </c>
      <c r="Y3640">
        <f t="shared" si="398"/>
        <v>105</v>
      </c>
    </row>
    <row r="3641" spans="1:25" ht="14.4" x14ac:dyDescent="0.3">
      <c r="A3641" s="23" t="s">
        <v>22</v>
      </c>
      <c r="B3641" s="24" t="s">
        <v>156</v>
      </c>
      <c r="C3641" s="25" t="s">
        <v>157</v>
      </c>
      <c r="D3641" s="24" t="s">
        <v>36</v>
      </c>
      <c r="E3641" s="24" t="s">
        <v>33</v>
      </c>
      <c r="F3641" s="24" t="s">
        <v>29</v>
      </c>
      <c r="G3641" s="24" t="s">
        <v>28</v>
      </c>
      <c r="H3641" s="29">
        <f>'Table 1'!$Y$13</f>
        <v>33</v>
      </c>
      <c r="I3641" s="30"/>
      <c r="J3641" s="30"/>
      <c r="K3641" s="30"/>
      <c r="L3641" s="31"/>
      <c r="M3641" s="31">
        <v>22</v>
      </c>
      <c r="N3641" s="32">
        <f t="array" ref="N3641">INDEX([1]!CCA_Weighting[#Data],MATCH(1,([1]!CCA_Weighting[State]=A3641)*([1]!CCA_Weighting[Zone]=B3641),0),MATCH(2021,VALUE([1]!CCA_Weighting[#Headers]),0))*M3641</f>
        <v>0.13715960026319521</v>
      </c>
      <c r="O3641" s="31">
        <f>'Table 1'!$T$13</f>
        <v>22</v>
      </c>
      <c r="P3641" s="32">
        <f t="array" ref="P3641">INDEX([1]!CCA_Weighting[#Data],MATCH(1,([1]!CCA_Weighting[State]=A3641)*([1]!CCA_Weighting[Zone]=B3641),0),MATCH(2022,VALUE([1]!CCA_Weighting[#Headers]),0))*O3641</f>
        <v>0.13715960026319521</v>
      </c>
      <c r="Q3641" s="31">
        <f>'Table 1'!$U$13</f>
        <v>14.5</v>
      </c>
      <c r="R3641" s="31">
        <f>'Table 1'!$W$13</f>
        <v>22</v>
      </c>
      <c r="S3641">
        <f t="shared" si="392"/>
        <v>165</v>
      </c>
      <c r="T3641">
        <f t="shared" si="393"/>
        <v>110</v>
      </c>
      <c r="U3641">
        <f t="shared" si="394"/>
        <v>110</v>
      </c>
      <c r="V3641">
        <f t="shared" si="395"/>
        <v>72.5</v>
      </c>
      <c r="W3641" s="28">
        <f t="shared" si="396"/>
        <v>72.5</v>
      </c>
      <c r="X3641" s="28">
        <f t="shared" si="397"/>
        <v>110</v>
      </c>
      <c r="Y3641">
        <f t="shared" si="398"/>
        <v>110</v>
      </c>
    </row>
    <row r="3642" spans="1:25" ht="14.4" x14ac:dyDescent="0.3">
      <c r="A3642" s="20" t="s">
        <v>22</v>
      </c>
      <c r="B3642" s="21" t="s">
        <v>156</v>
      </c>
      <c r="C3642" s="22" t="s">
        <v>157</v>
      </c>
      <c r="D3642" s="21" t="s">
        <v>36</v>
      </c>
      <c r="E3642" s="21" t="s">
        <v>33</v>
      </c>
      <c r="F3642" s="21" t="s">
        <v>30</v>
      </c>
      <c r="G3642" s="21" t="s">
        <v>28</v>
      </c>
      <c r="H3642" s="29">
        <f>'Table 1'!$Y$14</f>
        <v>76</v>
      </c>
      <c r="I3642" s="30"/>
      <c r="J3642" s="30"/>
      <c r="K3642" s="30"/>
      <c r="L3642" s="31"/>
      <c r="M3642" s="31">
        <v>38</v>
      </c>
      <c r="N3642" s="32">
        <f t="array" ref="N3642">INDEX([1]!CCA_Weighting[#Data],MATCH(1,([1]!CCA_Weighting[State]=A3642)*([1]!CCA_Weighting[Zone]=B3642),0),MATCH(2021,VALUE([1]!CCA_Weighting[#Headers]),0))*M3642</f>
        <v>0.23691203681824627</v>
      </c>
      <c r="O3642" s="31">
        <f>'Table 1'!$T$14</f>
        <v>38</v>
      </c>
      <c r="P3642" s="32">
        <f t="array" ref="P3642">INDEX([1]!CCA_Weighting[#Data],MATCH(1,([1]!CCA_Weighting[State]=A3642)*([1]!CCA_Weighting[Zone]=B3642),0),MATCH(2022,VALUE([1]!CCA_Weighting[#Headers]),0))*O3642</f>
        <v>0.23691203681824627</v>
      </c>
      <c r="Q3642" s="31">
        <f>'Table 1'!$U$14</f>
        <v>24.5</v>
      </c>
      <c r="R3642" s="31">
        <f>'Table 1'!$W$14</f>
        <v>38</v>
      </c>
      <c r="S3642">
        <f t="shared" si="392"/>
        <v>380</v>
      </c>
      <c r="T3642">
        <f t="shared" si="393"/>
        <v>190</v>
      </c>
      <c r="U3642">
        <f t="shared" si="394"/>
        <v>190</v>
      </c>
      <c r="V3642">
        <f t="shared" si="395"/>
        <v>122.5</v>
      </c>
      <c r="W3642" s="28">
        <f t="shared" si="396"/>
        <v>122.5</v>
      </c>
      <c r="X3642" s="28">
        <f t="shared" si="397"/>
        <v>190</v>
      </c>
      <c r="Y3642">
        <f t="shared" si="398"/>
        <v>190</v>
      </c>
    </row>
    <row r="3643" spans="1:25" ht="14.4" x14ac:dyDescent="0.3">
      <c r="A3643" s="23" t="s">
        <v>22</v>
      </c>
      <c r="B3643" s="24" t="s">
        <v>156</v>
      </c>
      <c r="C3643" s="25" t="s">
        <v>157</v>
      </c>
      <c r="D3643" s="24" t="s">
        <v>36</v>
      </c>
      <c r="E3643" s="24" t="s">
        <v>34</v>
      </c>
      <c r="F3643" s="24" t="s">
        <v>27</v>
      </c>
      <c r="G3643" s="24" t="s">
        <v>28</v>
      </c>
      <c r="H3643" s="29">
        <f>'Table 1'!$Y$8</f>
        <v>42.75</v>
      </c>
      <c r="I3643" s="30"/>
      <c r="J3643" s="30"/>
      <c r="K3643" s="30"/>
      <c r="L3643" s="31"/>
      <c r="M3643" s="31">
        <v>21</v>
      </c>
      <c r="N3643" s="32">
        <f t="array" ref="N3643">INDEX([1]!CCA_Weighting[#Data],MATCH(1,([1]!CCA_Weighting[State]=A3643)*([1]!CCA_Weighting[Zone]=B3643),0),MATCH(2021,VALUE([1]!CCA_Weighting[#Headers]),0))*M3643</f>
        <v>0.13092507297850453</v>
      </c>
      <c r="O3643" s="31">
        <f>'Table 1'!$T$12</f>
        <v>21</v>
      </c>
      <c r="P3643" s="32">
        <f t="array" ref="P3643">INDEX([1]!CCA_Weighting[#Data],MATCH(1,([1]!CCA_Weighting[State]=A3643)*([1]!CCA_Weighting[Zone]=B3643),0),MATCH(2022,VALUE([1]!CCA_Weighting[#Headers]),0))*O3643</f>
        <v>0.13092507297850453</v>
      </c>
      <c r="Q3643" s="31">
        <f>'Table 1'!$U$12</f>
        <v>14</v>
      </c>
      <c r="R3643" s="31">
        <f>'Table 1'!$W$12</f>
        <v>21</v>
      </c>
      <c r="S3643">
        <f t="shared" si="392"/>
        <v>213.75</v>
      </c>
      <c r="T3643">
        <f t="shared" si="393"/>
        <v>105</v>
      </c>
      <c r="U3643">
        <f t="shared" si="394"/>
        <v>105</v>
      </c>
      <c r="V3643">
        <f t="shared" si="395"/>
        <v>70</v>
      </c>
      <c r="W3643" s="28">
        <f t="shared" si="396"/>
        <v>70</v>
      </c>
      <c r="X3643" s="28">
        <f t="shared" si="397"/>
        <v>105</v>
      </c>
      <c r="Y3643">
        <f t="shared" si="398"/>
        <v>105</v>
      </c>
    </row>
    <row r="3644" spans="1:25" ht="14.4" x14ac:dyDescent="0.3">
      <c r="A3644" s="20" t="s">
        <v>22</v>
      </c>
      <c r="B3644" s="21" t="s">
        <v>156</v>
      </c>
      <c r="C3644" s="22" t="s">
        <v>157</v>
      </c>
      <c r="D3644" s="21" t="s">
        <v>36</v>
      </c>
      <c r="E3644" s="21" t="s">
        <v>34</v>
      </c>
      <c r="F3644" s="21" t="s">
        <v>29</v>
      </c>
      <c r="G3644" s="21" t="s">
        <v>28</v>
      </c>
      <c r="H3644" s="29">
        <f>'Table 1'!$Y$9</f>
        <v>45</v>
      </c>
      <c r="I3644" s="30"/>
      <c r="J3644" s="30"/>
      <c r="K3644" s="30"/>
      <c r="L3644" s="31"/>
      <c r="M3644" s="31">
        <v>22</v>
      </c>
      <c r="N3644" s="32">
        <f t="array" ref="N3644">INDEX([1]!CCA_Weighting[#Data],MATCH(1,([1]!CCA_Weighting[State]=A3644)*([1]!CCA_Weighting[Zone]=B3644),0),MATCH(2021,VALUE([1]!CCA_Weighting[#Headers]),0))*M3644</f>
        <v>0.13715960026319521</v>
      </c>
      <c r="O3644" s="31">
        <f>'Table 1'!$T$13</f>
        <v>22</v>
      </c>
      <c r="P3644" s="32">
        <f t="array" ref="P3644">INDEX([1]!CCA_Weighting[#Data],MATCH(1,([1]!CCA_Weighting[State]=A3644)*([1]!CCA_Weighting[Zone]=B3644),0),MATCH(2022,VALUE([1]!CCA_Weighting[#Headers]),0))*O3644</f>
        <v>0.13715960026319521</v>
      </c>
      <c r="Q3644" s="31">
        <f>'Table 1'!$U$13</f>
        <v>14.5</v>
      </c>
      <c r="R3644" s="31">
        <f>'Table 1'!$W$13</f>
        <v>22</v>
      </c>
      <c r="S3644">
        <f t="shared" si="392"/>
        <v>225</v>
      </c>
      <c r="T3644">
        <f t="shared" si="393"/>
        <v>110</v>
      </c>
      <c r="U3644">
        <f t="shared" si="394"/>
        <v>110</v>
      </c>
      <c r="V3644">
        <f t="shared" si="395"/>
        <v>72.5</v>
      </c>
      <c r="W3644" s="28">
        <f t="shared" si="396"/>
        <v>72.5</v>
      </c>
      <c r="X3644" s="28">
        <f t="shared" si="397"/>
        <v>110</v>
      </c>
      <c r="Y3644">
        <f t="shared" si="398"/>
        <v>110</v>
      </c>
    </row>
    <row r="3645" spans="1:25" ht="14.4" x14ac:dyDescent="0.3">
      <c r="A3645" s="23" t="s">
        <v>22</v>
      </c>
      <c r="B3645" s="24" t="s">
        <v>156</v>
      </c>
      <c r="C3645" s="25" t="s">
        <v>157</v>
      </c>
      <c r="D3645" s="24" t="s">
        <v>36</v>
      </c>
      <c r="E3645" s="24" t="s">
        <v>34</v>
      </c>
      <c r="F3645" s="24" t="s">
        <v>30</v>
      </c>
      <c r="G3645" s="24" t="s">
        <v>28</v>
      </c>
      <c r="H3645" s="29">
        <f>'Table 1'!$Y$10</f>
        <v>76</v>
      </c>
      <c r="I3645" s="30"/>
      <c r="J3645" s="30"/>
      <c r="K3645" s="30"/>
      <c r="L3645" s="31"/>
      <c r="M3645" s="31">
        <v>38</v>
      </c>
      <c r="N3645" s="32">
        <f t="array" ref="N3645">INDEX([1]!CCA_Weighting[#Data],MATCH(1,([1]!CCA_Weighting[State]=A3645)*([1]!CCA_Weighting[Zone]=B3645),0),MATCH(2021,VALUE([1]!CCA_Weighting[#Headers]),0))*M3645</f>
        <v>0.23691203681824627</v>
      </c>
      <c r="O3645" s="31">
        <f>'Table 1'!$T$14</f>
        <v>38</v>
      </c>
      <c r="P3645" s="32">
        <f t="array" ref="P3645">INDEX([1]!CCA_Weighting[#Data],MATCH(1,([1]!CCA_Weighting[State]=A3645)*([1]!CCA_Weighting[Zone]=B3645),0),MATCH(2022,VALUE([1]!CCA_Weighting[#Headers]),0))*O3645</f>
        <v>0.23691203681824627</v>
      </c>
      <c r="Q3645" s="31">
        <f>'Table 1'!$U$14</f>
        <v>24.5</v>
      </c>
      <c r="R3645" s="31">
        <f>'Table 1'!$W$14</f>
        <v>38</v>
      </c>
      <c r="S3645">
        <f t="shared" si="392"/>
        <v>380</v>
      </c>
      <c r="T3645">
        <f t="shared" si="393"/>
        <v>190</v>
      </c>
      <c r="U3645">
        <f t="shared" si="394"/>
        <v>190</v>
      </c>
      <c r="V3645">
        <f t="shared" si="395"/>
        <v>122.5</v>
      </c>
      <c r="W3645" s="28">
        <f t="shared" si="396"/>
        <v>122.5</v>
      </c>
      <c r="X3645" s="28">
        <f t="shared" si="397"/>
        <v>190</v>
      </c>
      <c r="Y3645">
        <f t="shared" si="398"/>
        <v>190</v>
      </c>
    </row>
    <row r="3646" spans="1:25" ht="14.4" x14ac:dyDescent="0.3">
      <c r="A3646" s="20" t="s">
        <v>22</v>
      </c>
      <c r="B3646" s="21" t="s">
        <v>156</v>
      </c>
      <c r="C3646" s="22" t="s">
        <v>157</v>
      </c>
      <c r="D3646" s="21" t="s">
        <v>37</v>
      </c>
      <c r="E3646" s="22" t="s">
        <v>26</v>
      </c>
      <c r="F3646" s="21" t="s">
        <v>27</v>
      </c>
      <c r="G3646" s="21" t="s">
        <v>28</v>
      </c>
      <c r="H3646" s="29">
        <f>'Table 1'!$G$12</f>
        <v>40.5</v>
      </c>
      <c r="I3646" s="30"/>
      <c r="J3646" s="30"/>
      <c r="K3646" s="30"/>
      <c r="L3646" s="31"/>
      <c r="M3646" s="31">
        <v>27</v>
      </c>
      <c r="N3646" s="32">
        <f t="array" ref="N3646">INDEX([1]!CCA_Weighting[#Data],MATCH(1,([1]!CCA_Weighting[State]=A3646)*([1]!CCA_Weighting[Zone]=B3646),0),MATCH(2021,VALUE([1]!CCA_Weighting[#Headers]),0))*M3646</f>
        <v>0.16833223668664865</v>
      </c>
      <c r="O3646" s="31">
        <f>'Table 1'!$B$12</f>
        <v>27</v>
      </c>
      <c r="P3646" s="32">
        <f t="array" ref="P3646">INDEX([1]!CCA_Weighting[#Data],MATCH(1,([1]!CCA_Weighting[State]=A3646)*([1]!CCA_Weighting[Zone]=B3646),0),MATCH(2022,VALUE([1]!CCA_Weighting[#Headers]),0))*O3646</f>
        <v>0.16833223668664865</v>
      </c>
      <c r="Q3646" s="31">
        <f>'Table 1'!$C$12</f>
        <v>18</v>
      </c>
      <c r="R3646" s="31">
        <f>'Table 1'!$E$12</f>
        <v>27</v>
      </c>
      <c r="S3646">
        <f t="shared" si="392"/>
        <v>202.5</v>
      </c>
      <c r="T3646">
        <f t="shared" si="393"/>
        <v>135</v>
      </c>
      <c r="U3646">
        <f t="shared" si="394"/>
        <v>135</v>
      </c>
      <c r="V3646">
        <f t="shared" si="395"/>
        <v>90</v>
      </c>
      <c r="W3646" s="28">
        <f t="shared" si="396"/>
        <v>90</v>
      </c>
      <c r="X3646" s="28">
        <f t="shared" si="397"/>
        <v>135</v>
      </c>
      <c r="Y3646">
        <f t="shared" si="398"/>
        <v>135</v>
      </c>
    </row>
    <row r="3647" spans="1:25" ht="14.4" x14ac:dyDescent="0.3">
      <c r="A3647" s="23" t="s">
        <v>22</v>
      </c>
      <c r="B3647" s="24" t="s">
        <v>156</v>
      </c>
      <c r="C3647" s="25" t="s">
        <v>157</v>
      </c>
      <c r="D3647" s="24" t="s">
        <v>37</v>
      </c>
      <c r="E3647" s="25" t="s">
        <v>26</v>
      </c>
      <c r="F3647" s="24" t="s">
        <v>29</v>
      </c>
      <c r="G3647" s="24" t="s">
        <v>28</v>
      </c>
      <c r="H3647" s="29">
        <f>'Table 1'!$G$13</f>
        <v>43.5</v>
      </c>
      <c r="I3647" s="30"/>
      <c r="J3647" s="30"/>
      <c r="K3647" s="30"/>
      <c r="L3647" s="31"/>
      <c r="M3647" s="31">
        <v>29</v>
      </c>
      <c r="N3647" s="32">
        <f t="array" ref="N3647">INDEX([1]!CCA_Weighting[#Data],MATCH(1,([1]!CCA_Weighting[State]=A3647)*([1]!CCA_Weighting[Zone]=B3647),0),MATCH(2021,VALUE([1]!CCA_Weighting[#Headers]),0))*M3647</f>
        <v>0.18080129125603006</v>
      </c>
      <c r="O3647" s="31">
        <f>'Table 1'!$B$13</f>
        <v>29</v>
      </c>
      <c r="P3647" s="32">
        <f t="array" ref="P3647">INDEX([1]!CCA_Weighting[#Data],MATCH(1,([1]!CCA_Weighting[State]=A3647)*([1]!CCA_Weighting[Zone]=B3647),0),MATCH(2022,VALUE([1]!CCA_Weighting[#Headers]),0))*O3647</f>
        <v>0.18080129125603006</v>
      </c>
      <c r="Q3647" s="31">
        <f>'Table 1'!$C$13</f>
        <v>19</v>
      </c>
      <c r="R3647" s="31">
        <f>'Table 1'!$E$13</f>
        <v>29</v>
      </c>
      <c r="S3647">
        <f t="shared" si="392"/>
        <v>217.5</v>
      </c>
      <c r="T3647">
        <f t="shared" si="393"/>
        <v>145</v>
      </c>
      <c r="U3647">
        <f t="shared" si="394"/>
        <v>145</v>
      </c>
      <c r="V3647">
        <f t="shared" si="395"/>
        <v>95</v>
      </c>
      <c r="W3647" s="28">
        <f t="shared" si="396"/>
        <v>95</v>
      </c>
      <c r="X3647" s="28">
        <f t="shared" si="397"/>
        <v>145</v>
      </c>
      <c r="Y3647">
        <f t="shared" si="398"/>
        <v>145</v>
      </c>
    </row>
    <row r="3648" spans="1:25" ht="14.4" x14ac:dyDescent="0.3">
      <c r="A3648" s="20" t="s">
        <v>22</v>
      </c>
      <c r="B3648" s="21" t="s">
        <v>156</v>
      </c>
      <c r="C3648" s="22" t="s">
        <v>157</v>
      </c>
      <c r="D3648" s="21" t="s">
        <v>37</v>
      </c>
      <c r="E3648" s="22" t="s">
        <v>26</v>
      </c>
      <c r="F3648" s="21" t="s">
        <v>30</v>
      </c>
      <c r="G3648" s="21" t="s">
        <v>28</v>
      </c>
      <c r="H3648" s="29">
        <f>'Table 1'!$G$14</f>
        <v>110</v>
      </c>
      <c r="I3648" s="30"/>
      <c r="J3648" s="30"/>
      <c r="K3648" s="30"/>
      <c r="L3648" s="31"/>
      <c r="M3648" s="31">
        <v>55</v>
      </c>
      <c r="N3648" s="32">
        <f t="array" ref="N3648">INDEX([1]!CCA_Weighting[#Data],MATCH(1,([1]!CCA_Weighting[State]=A3648)*([1]!CCA_Weighting[Zone]=B3648),0),MATCH(2021,VALUE([1]!CCA_Weighting[#Headers]),0))*M3648</f>
        <v>0.34289900065798801</v>
      </c>
      <c r="O3648" s="31">
        <f>'Table 1'!$B$14</f>
        <v>55</v>
      </c>
      <c r="P3648" s="32">
        <f t="array" ref="P3648">INDEX([1]!CCA_Weighting[#Data],MATCH(1,([1]!CCA_Weighting[State]=A3648)*([1]!CCA_Weighting[Zone]=B3648),0),MATCH(2022,VALUE([1]!CCA_Weighting[#Headers]),0))*O3648</f>
        <v>0.34289900065798801</v>
      </c>
      <c r="Q3648" s="31">
        <f>'Table 1'!$C$14</f>
        <v>36</v>
      </c>
      <c r="R3648" s="31">
        <f>'Table 1'!$E$14</f>
        <v>55</v>
      </c>
      <c r="S3648">
        <f t="shared" si="392"/>
        <v>550</v>
      </c>
      <c r="T3648">
        <f t="shared" si="393"/>
        <v>275</v>
      </c>
      <c r="U3648">
        <f t="shared" si="394"/>
        <v>275</v>
      </c>
      <c r="V3648">
        <f t="shared" si="395"/>
        <v>180</v>
      </c>
      <c r="W3648" s="28">
        <f t="shared" si="396"/>
        <v>180</v>
      </c>
      <c r="X3648" s="28">
        <f t="shared" si="397"/>
        <v>275</v>
      </c>
      <c r="Y3648">
        <f t="shared" si="398"/>
        <v>275</v>
      </c>
    </row>
    <row r="3649" spans="1:25" ht="14.4" x14ac:dyDescent="0.3">
      <c r="A3649" s="23" t="s">
        <v>22</v>
      </c>
      <c r="B3649" s="24" t="s">
        <v>156</v>
      </c>
      <c r="C3649" s="25" t="s">
        <v>157</v>
      </c>
      <c r="D3649" s="24" t="s">
        <v>37</v>
      </c>
      <c r="E3649" s="24" t="s">
        <v>31</v>
      </c>
      <c r="F3649" s="24" t="s">
        <v>27</v>
      </c>
      <c r="G3649" s="24" t="s">
        <v>28</v>
      </c>
      <c r="H3649" s="29">
        <f>'Table 1'!$M$12</f>
        <v>37.5</v>
      </c>
      <c r="I3649" s="30"/>
      <c r="J3649" s="30"/>
      <c r="K3649" s="30"/>
      <c r="L3649" s="31"/>
      <c r="M3649" s="31">
        <v>25</v>
      </c>
      <c r="N3649" s="32">
        <f t="array" ref="N3649">INDEX([1]!CCA_Weighting[#Data],MATCH(1,([1]!CCA_Weighting[State]=A3649)*([1]!CCA_Weighting[Zone]=B3649),0),MATCH(2021,VALUE([1]!CCA_Weighting[#Headers]),0))*M3649</f>
        <v>0.1558631821172673</v>
      </c>
      <c r="O3649" s="31">
        <f>'Table 1'!$H$12</f>
        <v>25</v>
      </c>
      <c r="P3649" s="32">
        <f t="array" ref="P3649">INDEX([1]!CCA_Weighting[#Data],MATCH(1,([1]!CCA_Weighting[State]=A3649)*([1]!CCA_Weighting[Zone]=B3649),0),MATCH(2022,VALUE([1]!CCA_Weighting[#Headers]),0))*O3649</f>
        <v>0.1558631821172673</v>
      </c>
      <c r="Q3649" s="31">
        <f>'Table 1'!$I$12</f>
        <v>16</v>
      </c>
      <c r="R3649" s="31">
        <f>'Table 1'!$K$12</f>
        <v>25</v>
      </c>
      <c r="S3649">
        <f t="shared" si="392"/>
        <v>187.5</v>
      </c>
      <c r="T3649">
        <f t="shared" si="393"/>
        <v>125</v>
      </c>
      <c r="U3649">
        <f t="shared" si="394"/>
        <v>125</v>
      </c>
      <c r="V3649">
        <f t="shared" si="395"/>
        <v>80</v>
      </c>
      <c r="W3649" s="28">
        <f t="shared" si="396"/>
        <v>80</v>
      </c>
      <c r="X3649" s="28">
        <f t="shared" si="397"/>
        <v>125</v>
      </c>
      <c r="Y3649">
        <f t="shared" si="398"/>
        <v>125</v>
      </c>
    </row>
    <row r="3650" spans="1:25" ht="14.4" x14ac:dyDescent="0.3">
      <c r="A3650" s="20" t="s">
        <v>22</v>
      </c>
      <c r="B3650" s="21" t="s">
        <v>156</v>
      </c>
      <c r="C3650" s="22" t="s">
        <v>157</v>
      </c>
      <c r="D3650" s="21" t="s">
        <v>37</v>
      </c>
      <c r="E3650" s="21" t="s">
        <v>31</v>
      </c>
      <c r="F3650" s="21" t="s">
        <v>29</v>
      </c>
      <c r="G3650" s="21" t="s">
        <v>28</v>
      </c>
      <c r="H3650" s="29">
        <f>'Table 1'!$M$13</f>
        <v>39.75</v>
      </c>
      <c r="I3650" s="30"/>
      <c r="J3650" s="30"/>
      <c r="K3650" s="30"/>
      <c r="L3650" s="31"/>
      <c r="M3650" s="31">
        <v>26.5</v>
      </c>
      <c r="N3650" s="32">
        <f t="array" ref="N3650">INDEX([1]!CCA_Weighting[#Data],MATCH(1,([1]!CCA_Weighting[State]=A3650)*([1]!CCA_Weighting[Zone]=B3650),0),MATCH(2021,VALUE([1]!CCA_Weighting[#Headers]),0))*M3650</f>
        <v>0.16521497304430333</v>
      </c>
      <c r="O3650" s="31">
        <f>'Table 1'!$H$13</f>
        <v>26.5</v>
      </c>
      <c r="P3650" s="32">
        <f t="array" ref="P3650">INDEX([1]!CCA_Weighting[#Data],MATCH(1,([1]!CCA_Weighting[State]=A3650)*([1]!CCA_Weighting[Zone]=B3650),0),MATCH(2022,VALUE([1]!CCA_Weighting[#Headers]),0))*O3650</f>
        <v>0.16521497304430333</v>
      </c>
      <c r="Q3650" s="31">
        <f>'Table 1'!$I$13</f>
        <v>17</v>
      </c>
      <c r="R3650" s="31">
        <f>'Table 1'!$K$13</f>
        <v>26.5</v>
      </c>
      <c r="S3650">
        <f t="shared" si="392"/>
        <v>198.75</v>
      </c>
      <c r="T3650">
        <f t="shared" si="393"/>
        <v>132.5</v>
      </c>
      <c r="U3650">
        <f t="shared" si="394"/>
        <v>132.5</v>
      </c>
      <c r="V3650">
        <f t="shared" si="395"/>
        <v>85</v>
      </c>
      <c r="W3650" s="28">
        <f t="shared" si="396"/>
        <v>85</v>
      </c>
      <c r="X3650" s="28">
        <f t="shared" si="397"/>
        <v>132.5</v>
      </c>
      <c r="Y3650">
        <f t="shared" si="398"/>
        <v>132.5</v>
      </c>
    </row>
    <row r="3651" spans="1:25" ht="14.4" x14ac:dyDescent="0.3">
      <c r="A3651" s="23" t="s">
        <v>22</v>
      </c>
      <c r="B3651" s="24" t="s">
        <v>156</v>
      </c>
      <c r="C3651" s="25" t="s">
        <v>157</v>
      </c>
      <c r="D3651" s="24" t="s">
        <v>37</v>
      </c>
      <c r="E3651" s="24" t="s">
        <v>31</v>
      </c>
      <c r="F3651" s="24" t="s">
        <v>30</v>
      </c>
      <c r="G3651" s="24" t="s">
        <v>28</v>
      </c>
      <c r="H3651" s="29">
        <f>'Table 1'!$M$14</f>
        <v>100</v>
      </c>
      <c r="I3651" s="30"/>
      <c r="J3651" s="30"/>
      <c r="K3651" s="30"/>
      <c r="L3651" s="31"/>
      <c r="M3651" s="31">
        <v>50</v>
      </c>
      <c r="N3651" s="32">
        <f t="array" ref="N3651">INDEX([1]!CCA_Weighting[#Data],MATCH(1,([1]!CCA_Weighting[State]=A3651)*([1]!CCA_Weighting[Zone]=B3651),0),MATCH(2021,VALUE([1]!CCA_Weighting[#Headers]),0))*M3651</f>
        <v>0.31172636423453459</v>
      </c>
      <c r="O3651" s="31">
        <f>'Table 1'!$H$14</f>
        <v>50</v>
      </c>
      <c r="P3651" s="32">
        <f t="array" ref="P3651">INDEX([1]!CCA_Weighting[#Data],MATCH(1,([1]!CCA_Weighting[State]=A3651)*([1]!CCA_Weighting[Zone]=B3651),0),MATCH(2022,VALUE([1]!CCA_Weighting[#Headers]),0))*O3651</f>
        <v>0.31172636423453459</v>
      </c>
      <c r="Q3651" s="31">
        <f>'Table 1'!$I$14</f>
        <v>32.5</v>
      </c>
      <c r="R3651" s="31">
        <f>'Table 1'!$K$14</f>
        <v>50</v>
      </c>
      <c r="S3651">
        <f t="shared" ref="S3651:S3714" si="399">H3651*5</f>
        <v>500</v>
      </c>
      <c r="T3651">
        <f t="shared" ref="T3651:T3714" si="400">M3651*5</f>
        <v>250</v>
      </c>
      <c r="U3651">
        <f t="shared" ref="U3651:U3714" si="401">O3651*5</f>
        <v>250</v>
      </c>
      <c r="V3651">
        <f t="shared" ref="V3651:V3714" si="402">Q3651*5</f>
        <v>162.5</v>
      </c>
      <c r="W3651" s="28">
        <f t="shared" ref="W3651:W3714" si="403">(Q3651/O3651)*T3651</f>
        <v>162.5</v>
      </c>
      <c r="X3651" s="28">
        <f t="shared" ref="X3651:X3714" si="404">R3651*5</f>
        <v>250</v>
      </c>
      <c r="Y3651">
        <f t="shared" ref="Y3651:Y3714" si="405">R3651*5</f>
        <v>250</v>
      </c>
    </row>
    <row r="3652" spans="1:25" ht="14.4" x14ac:dyDescent="0.3">
      <c r="A3652" s="20" t="s">
        <v>22</v>
      </c>
      <c r="B3652" s="21" t="s">
        <v>156</v>
      </c>
      <c r="C3652" s="22" t="s">
        <v>157</v>
      </c>
      <c r="D3652" s="21" t="s">
        <v>37</v>
      </c>
      <c r="E3652" s="21" t="s">
        <v>32</v>
      </c>
      <c r="F3652" s="21" t="s">
        <v>27</v>
      </c>
      <c r="G3652" s="21" t="s">
        <v>28</v>
      </c>
      <c r="H3652" s="29">
        <f>'Table 1'!$S$12</f>
        <v>35.25</v>
      </c>
      <c r="I3652" s="30"/>
      <c r="J3652" s="30"/>
      <c r="K3652" s="30"/>
      <c r="L3652" s="31"/>
      <c r="M3652" s="31">
        <v>23.5</v>
      </c>
      <c r="N3652" s="32">
        <f t="array" ref="N3652">INDEX([1]!CCA_Weighting[#Data],MATCH(1,([1]!CCA_Weighting[State]=A3652)*([1]!CCA_Weighting[Zone]=B3652),0),MATCH(2021,VALUE([1]!CCA_Weighting[#Headers]),0))*M3652</f>
        <v>0.14651139119023124</v>
      </c>
      <c r="O3652" s="31">
        <f>'Table 1'!$N$8</f>
        <v>30</v>
      </c>
      <c r="P3652" s="32">
        <f t="array" ref="P3652">INDEX([1]!CCA_Weighting[#Data],MATCH(1,([1]!CCA_Weighting[State]=A3652)*([1]!CCA_Weighting[Zone]=B3652),0),MATCH(2022,VALUE([1]!CCA_Weighting[#Headers]),0))*O3652</f>
        <v>0.18703581854072074</v>
      </c>
      <c r="Q3652" s="31">
        <f>'Table 1'!$O$8</f>
        <v>19.5</v>
      </c>
      <c r="R3652" s="31">
        <f>'Table 1'!$Q$8</f>
        <v>30</v>
      </c>
      <c r="S3652">
        <f t="shared" si="399"/>
        <v>176.25</v>
      </c>
      <c r="T3652">
        <f t="shared" si="400"/>
        <v>117.5</v>
      </c>
      <c r="U3652">
        <f t="shared" si="401"/>
        <v>150</v>
      </c>
      <c r="V3652">
        <f t="shared" si="402"/>
        <v>97.5</v>
      </c>
      <c r="W3652" s="28">
        <f t="shared" si="403"/>
        <v>76.375</v>
      </c>
      <c r="X3652" s="28">
        <f t="shared" si="404"/>
        <v>150</v>
      </c>
      <c r="Y3652">
        <f t="shared" si="405"/>
        <v>150</v>
      </c>
    </row>
    <row r="3653" spans="1:25" ht="14.4" x14ac:dyDescent="0.3">
      <c r="A3653" s="23" t="s">
        <v>22</v>
      </c>
      <c r="B3653" s="24" t="s">
        <v>156</v>
      </c>
      <c r="C3653" s="25" t="s">
        <v>157</v>
      </c>
      <c r="D3653" s="24" t="s">
        <v>37</v>
      </c>
      <c r="E3653" s="24" t="s">
        <v>32</v>
      </c>
      <c r="F3653" s="24" t="s">
        <v>29</v>
      </c>
      <c r="G3653" s="24" t="s">
        <v>28</v>
      </c>
      <c r="H3653" s="29">
        <f>'Table 1'!$S$13</f>
        <v>36.75</v>
      </c>
      <c r="I3653" s="30"/>
      <c r="J3653" s="30"/>
      <c r="K3653" s="30"/>
      <c r="L3653" s="31"/>
      <c r="M3653" s="31">
        <v>24.5</v>
      </c>
      <c r="N3653" s="32">
        <f t="array" ref="N3653">INDEX([1]!CCA_Weighting[#Data],MATCH(1,([1]!CCA_Weighting[State]=A3653)*([1]!CCA_Weighting[Zone]=B3653),0),MATCH(2021,VALUE([1]!CCA_Weighting[#Headers]),0))*M3653</f>
        <v>0.15274591847492194</v>
      </c>
      <c r="O3653" s="31">
        <f>'Table 1'!$N$9</f>
        <v>32</v>
      </c>
      <c r="P3653" s="32">
        <f t="array" ref="P3653">INDEX([1]!CCA_Weighting[#Data],MATCH(1,([1]!CCA_Weighting[State]=A3653)*([1]!CCA_Weighting[Zone]=B3653),0),MATCH(2022,VALUE([1]!CCA_Weighting[#Headers]),0))*O3653</f>
        <v>0.19950487311010212</v>
      </c>
      <c r="Q3653" s="31">
        <f>'Table 1'!$O$9</f>
        <v>21</v>
      </c>
      <c r="R3653" s="31">
        <f>'Table 1'!$Q$9</f>
        <v>32</v>
      </c>
      <c r="S3653">
        <f t="shared" si="399"/>
        <v>183.75</v>
      </c>
      <c r="T3653">
        <f t="shared" si="400"/>
        <v>122.5</v>
      </c>
      <c r="U3653">
        <f t="shared" si="401"/>
        <v>160</v>
      </c>
      <c r="V3653">
        <f t="shared" si="402"/>
        <v>105</v>
      </c>
      <c r="W3653" s="28">
        <f t="shared" si="403"/>
        <v>80.390625</v>
      </c>
      <c r="X3653" s="28">
        <f t="shared" si="404"/>
        <v>160</v>
      </c>
      <c r="Y3653">
        <f t="shared" si="405"/>
        <v>160</v>
      </c>
    </row>
    <row r="3654" spans="1:25" ht="14.4" x14ac:dyDescent="0.3">
      <c r="A3654" s="20" t="s">
        <v>22</v>
      </c>
      <c r="B3654" s="21" t="s">
        <v>156</v>
      </c>
      <c r="C3654" s="22" t="s">
        <v>157</v>
      </c>
      <c r="D3654" s="21" t="s">
        <v>37</v>
      </c>
      <c r="E3654" s="21" t="s">
        <v>32</v>
      </c>
      <c r="F3654" s="21" t="s">
        <v>30</v>
      </c>
      <c r="G3654" s="21" t="s">
        <v>28</v>
      </c>
      <c r="H3654" s="29">
        <f>'Table 1'!$S$14</f>
        <v>80</v>
      </c>
      <c r="I3654" s="30"/>
      <c r="J3654" s="30"/>
      <c r="K3654" s="30"/>
      <c r="L3654" s="31"/>
      <c r="M3654" s="31">
        <v>40</v>
      </c>
      <c r="N3654" s="32">
        <f t="array" ref="N3654">INDEX([1]!CCA_Weighting[#Data],MATCH(1,([1]!CCA_Weighting[State]=A3654)*([1]!CCA_Weighting[Zone]=B3654),0),MATCH(2021,VALUE([1]!CCA_Weighting[#Headers]),0))*M3654</f>
        <v>0.24938109138762765</v>
      </c>
      <c r="O3654" s="31">
        <f>'Table 1'!$N$10</f>
        <v>40</v>
      </c>
      <c r="P3654" s="32">
        <f t="array" ref="P3654">INDEX([1]!CCA_Weighting[#Data],MATCH(1,([1]!CCA_Weighting[State]=A3654)*([1]!CCA_Weighting[Zone]=B3654),0),MATCH(2022,VALUE([1]!CCA_Weighting[#Headers]),0))*O3654</f>
        <v>0.24938109138762765</v>
      </c>
      <c r="Q3654" s="31">
        <f>'Table 1'!$O$10</f>
        <v>26</v>
      </c>
      <c r="R3654" s="31">
        <f>'Table 1'!$Q$10</f>
        <v>40</v>
      </c>
      <c r="S3654">
        <f t="shared" si="399"/>
        <v>400</v>
      </c>
      <c r="T3654">
        <f t="shared" si="400"/>
        <v>200</v>
      </c>
      <c r="U3654">
        <f t="shared" si="401"/>
        <v>200</v>
      </c>
      <c r="V3654">
        <f t="shared" si="402"/>
        <v>130</v>
      </c>
      <c r="W3654" s="28">
        <f t="shared" si="403"/>
        <v>130</v>
      </c>
      <c r="X3654" s="28">
        <f t="shared" si="404"/>
        <v>200</v>
      </c>
      <c r="Y3654">
        <f t="shared" si="405"/>
        <v>200</v>
      </c>
    </row>
    <row r="3655" spans="1:25" ht="14.4" x14ac:dyDescent="0.3">
      <c r="A3655" s="23" t="s">
        <v>22</v>
      </c>
      <c r="B3655" s="24" t="s">
        <v>156</v>
      </c>
      <c r="C3655" s="25" t="s">
        <v>157</v>
      </c>
      <c r="D3655" s="24" t="s">
        <v>37</v>
      </c>
      <c r="E3655" s="24" t="s">
        <v>33</v>
      </c>
      <c r="F3655" s="24" t="s">
        <v>27</v>
      </c>
      <c r="G3655" s="24" t="s">
        <v>28</v>
      </c>
      <c r="H3655" s="29">
        <f>'Table 1'!$Y$12</f>
        <v>31.5</v>
      </c>
      <c r="I3655" s="30"/>
      <c r="J3655" s="30"/>
      <c r="K3655" s="30"/>
      <c r="L3655" s="31"/>
      <c r="M3655" s="31">
        <v>21</v>
      </c>
      <c r="N3655" s="32">
        <f t="array" ref="N3655">INDEX([1]!CCA_Weighting[#Data],MATCH(1,([1]!CCA_Weighting[State]=A3655)*([1]!CCA_Weighting[Zone]=B3655),0),MATCH(2021,VALUE([1]!CCA_Weighting[#Headers]),0))*M3655</f>
        <v>0.13092507297850453</v>
      </c>
      <c r="O3655" s="31">
        <f>'Table 1'!$T$12</f>
        <v>21</v>
      </c>
      <c r="P3655" s="32">
        <f t="array" ref="P3655">INDEX([1]!CCA_Weighting[#Data],MATCH(1,([1]!CCA_Weighting[State]=A3655)*([1]!CCA_Weighting[Zone]=B3655),0),MATCH(2022,VALUE([1]!CCA_Weighting[#Headers]),0))*O3655</f>
        <v>0.13092507297850453</v>
      </c>
      <c r="Q3655" s="31">
        <f>'Table 1'!$U$12</f>
        <v>14</v>
      </c>
      <c r="R3655" s="31">
        <f>'Table 1'!$W$12</f>
        <v>21</v>
      </c>
      <c r="S3655">
        <f t="shared" si="399"/>
        <v>157.5</v>
      </c>
      <c r="T3655">
        <f t="shared" si="400"/>
        <v>105</v>
      </c>
      <c r="U3655">
        <f t="shared" si="401"/>
        <v>105</v>
      </c>
      <c r="V3655">
        <f t="shared" si="402"/>
        <v>70</v>
      </c>
      <c r="W3655" s="28">
        <f t="shared" si="403"/>
        <v>70</v>
      </c>
      <c r="X3655" s="28">
        <f t="shared" si="404"/>
        <v>105</v>
      </c>
      <c r="Y3655">
        <f t="shared" si="405"/>
        <v>105</v>
      </c>
    </row>
    <row r="3656" spans="1:25" ht="14.4" x14ac:dyDescent="0.3">
      <c r="A3656" s="20" t="s">
        <v>22</v>
      </c>
      <c r="B3656" s="21" t="s">
        <v>156</v>
      </c>
      <c r="C3656" s="22" t="s">
        <v>157</v>
      </c>
      <c r="D3656" s="21" t="s">
        <v>37</v>
      </c>
      <c r="E3656" s="21" t="s">
        <v>33</v>
      </c>
      <c r="F3656" s="21" t="s">
        <v>29</v>
      </c>
      <c r="G3656" s="21" t="s">
        <v>28</v>
      </c>
      <c r="H3656" s="29">
        <f>'Table 1'!$Y$13</f>
        <v>33</v>
      </c>
      <c r="I3656" s="30"/>
      <c r="J3656" s="30"/>
      <c r="K3656" s="30"/>
      <c r="L3656" s="31"/>
      <c r="M3656" s="31">
        <v>22</v>
      </c>
      <c r="N3656" s="32">
        <f t="array" ref="N3656">INDEX([1]!CCA_Weighting[#Data],MATCH(1,([1]!CCA_Weighting[State]=A3656)*([1]!CCA_Weighting[Zone]=B3656),0),MATCH(2021,VALUE([1]!CCA_Weighting[#Headers]),0))*M3656</f>
        <v>0.13715960026319521</v>
      </c>
      <c r="O3656" s="31">
        <f>'Table 1'!$T$13</f>
        <v>22</v>
      </c>
      <c r="P3656" s="32">
        <f t="array" ref="P3656">INDEX([1]!CCA_Weighting[#Data],MATCH(1,([1]!CCA_Weighting[State]=A3656)*([1]!CCA_Weighting[Zone]=B3656),0),MATCH(2022,VALUE([1]!CCA_Weighting[#Headers]),0))*O3656</f>
        <v>0.13715960026319521</v>
      </c>
      <c r="Q3656" s="31">
        <f>'Table 1'!$U$13</f>
        <v>14.5</v>
      </c>
      <c r="R3656" s="31">
        <f>'Table 1'!$W$13</f>
        <v>22</v>
      </c>
      <c r="S3656">
        <f t="shared" si="399"/>
        <v>165</v>
      </c>
      <c r="T3656">
        <f t="shared" si="400"/>
        <v>110</v>
      </c>
      <c r="U3656">
        <f t="shared" si="401"/>
        <v>110</v>
      </c>
      <c r="V3656">
        <f t="shared" si="402"/>
        <v>72.5</v>
      </c>
      <c r="W3656" s="28">
        <f t="shared" si="403"/>
        <v>72.5</v>
      </c>
      <c r="X3656" s="28">
        <f t="shared" si="404"/>
        <v>110</v>
      </c>
      <c r="Y3656">
        <f t="shared" si="405"/>
        <v>110</v>
      </c>
    </row>
    <row r="3657" spans="1:25" ht="14.4" x14ac:dyDescent="0.3">
      <c r="A3657" s="23" t="s">
        <v>22</v>
      </c>
      <c r="B3657" s="24" t="s">
        <v>156</v>
      </c>
      <c r="C3657" s="25" t="s">
        <v>157</v>
      </c>
      <c r="D3657" s="24" t="s">
        <v>37</v>
      </c>
      <c r="E3657" s="24" t="s">
        <v>33</v>
      </c>
      <c r="F3657" s="24" t="s">
        <v>30</v>
      </c>
      <c r="G3657" s="24" t="s">
        <v>28</v>
      </c>
      <c r="H3657" s="29">
        <f>'Table 1'!$Y$14</f>
        <v>76</v>
      </c>
      <c r="I3657" s="30"/>
      <c r="J3657" s="30"/>
      <c r="K3657" s="30"/>
      <c r="L3657" s="31"/>
      <c r="M3657" s="31">
        <v>38</v>
      </c>
      <c r="N3657" s="32">
        <f t="array" ref="N3657">INDEX([1]!CCA_Weighting[#Data],MATCH(1,([1]!CCA_Weighting[State]=A3657)*([1]!CCA_Weighting[Zone]=B3657),0),MATCH(2021,VALUE([1]!CCA_Weighting[#Headers]),0))*M3657</f>
        <v>0.23691203681824627</v>
      </c>
      <c r="O3657" s="31">
        <f>'Table 1'!$T$14</f>
        <v>38</v>
      </c>
      <c r="P3657" s="32">
        <f t="array" ref="P3657">INDEX([1]!CCA_Weighting[#Data],MATCH(1,([1]!CCA_Weighting[State]=A3657)*([1]!CCA_Weighting[Zone]=B3657),0),MATCH(2022,VALUE([1]!CCA_Weighting[#Headers]),0))*O3657</f>
        <v>0.23691203681824627</v>
      </c>
      <c r="Q3657" s="31">
        <f>'Table 1'!$U$14</f>
        <v>24.5</v>
      </c>
      <c r="R3657" s="31">
        <f>'Table 1'!$W$14</f>
        <v>38</v>
      </c>
      <c r="S3657">
        <f t="shared" si="399"/>
        <v>380</v>
      </c>
      <c r="T3657">
        <f t="shared" si="400"/>
        <v>190</v>
      </c>
      <c r="U3657">
        <f t="shared" si="401"/>
        <v>190</v>
      </c>
      <c r="V3657">
        <f t="shared" si="402"/>
        <v>122.5</v>
      </c>
      <c r="W3657" s="28">
        <f t="shared" si="403"/>
        <v>122.5</v>
      </c>
      <c r="X3657" s="28">
        <f t="shared" si="404"/>
        <v>190</v>
      </c>
      <c r="Y3657">
        <f t="shared" si="405"/>
        <v>190</v>
      </c>
    </row>
    <row r="3658" spans="1:25" ht="14.4" x14ac:dyDescent="0.3">
      <c r="A3658" s="20" t="s">
        <v>22</v>
      </c>
      <c r="B3658" s="21" t="s">
        <v>156</v>
      </c>
      <c r="C3658" s="22" t="s">
        <v>157</v>
      </c>
      <c r="D3658" s="21" t="s">
        <v>37</v>
      </c>
      <c r="E3658" s="21" t="s">
        <v>34</v>
      </c>
      <c r="F3658" s="21" t="s">
        <v>27</v>
      </c>
      <c r="G3658" s="21" t="s">
        <v>28</v>
      </c>
      <c r="H3658" s="29">
        <f>'Table 1'!$Y$8</f>
        <v>42.75</v>
      </c>
      <c r="I3658" s="30"/>
      <c r="J3658" s="30"/>
      <c r="K3658" s="30"/>
      <c r="L3658" s="31"/>
      <c r="M3658" s="31">
        <v>21</v>
      </c>
      <c r="N3658" s="32">
        <f t="array" ref="N3658">INDEX([1]!CCA_Weighting[#Data],MATCH(1,([1]!CCA_Weighting[State]=A3658)*([1]!CCA_Weighting[Zone]=B3658),0),MATCH(2021,VALUE([1]!CCA_Weighting[#Headers]),0))*M3658</f>
        <v>0.13092507297850453</v>
      </c>
      <c r="O3658" s="31">
        <f>'Table 1'!$T$12</f>
        <v>21</v>
      </c>
      <c r="P3658" s="32">
        <f t="array" ref="P3658">INDEX([1]!CCA_Weighting[#Data],MATCH(1,([1]!CCA_Weighting[State]=A3658)*([1]!CCA_Weighting[Zone]=B3658),0),MATCH(2022,VALUE([1]!CCA_Weighting[#Headers]),0))*O3658</f>
        <v>0.13092507297850453</v>
      </c>
      <c r="Q3658" s="31">
        <f>'Table 1'!$U$12</f>
        <v>14</v>
      </c>
      <c r="R3658" s="31">
        <f>'Table 1'!$W$12</f>
        <v>21</v>
      </c>
      <c r="S3658">
        <f t="shared" si="399"/>
        <v>213.75</v>
      </c>
      <c r="T3658">
        <f t="shared" si="400"/>
        <v>105</v>
      </c>
      <c r="U3658">
        <f t="shared" si="401"/>
        <v>105</v>
      </c>
      <c r="V3658">
        <f t="shared" si="402"/>
        <v>70</v>
      </c>
      <c r="W3658" s="28">
        <f t="shared" si="403"/>
        <v>70</v>
      </c>
      <c r="X3658" s="28">
        <f t="shared" si="404"/>
        <v>105</v>
      </c>
      <c r="Y3658">
        <f t="shared" si="405"/>
        <v>105</v>
      </c>
    </row>
    <row r="3659" spans="1:25" ht="14.4" x14ac:dyDescent="0.3">
      <c r="A3659" s="23" t="s">
        <v>22</v>
      </c>
      <c r="B3659" s="24" t="s">
        <v>156</v>
      </c>
      <c r="C3659" s="25" t="s">
        <v>157</v>
      </c>
      <c r="D3659" s="24" t="s">
        <v>37</v>
      </c>
      <c r="E3659" s="24" t="s">
        <v>34</v>
      </c>
      <c r="F3659" s="24" t="s">
        <v>29</v>
      </c>
      <c r="G3659" s="24" t="s">
        <v>28</v>
      </c>
      <c r="H3659" s="29">
        <f>'Table 1'!$Y$9</f>
        <v>45</v>
      </c>
      <c r="I3659" s="30"/>
      <c r="J3659" s="30"/>
      <c r="K3659" s="30"/>
      <c r="L3659" s="31"/>
      <c r="M3659" s="31">
        <v>22</v>
      </c>
      <c r="N3659" s="32">
        <f t="array" ref="N3659">INDEX([1]!CCA_Weighting[#Data],MATCH(1,([1]!CCA_Weighting[State]=A3659)*([1]!CCA_Weighting[Zone]=B3659),0),MATCH(2021,VALUE([1]!CCA_Weighting[#Headers]),0))*M3659</f>
        <v>0.13715960026319521</v>
      </c>
      <c r="O3659" s="31">
        <f>'Table 1'!$T$13</f>
        <v>22</v>
      </c>
      <c r="P3659" s="32">
        <f t="array" ref="P3659">INDEX([1]!CCA_Weighting[#Data],MATCH(1,([1]!CCA_Weighting[State]=A3659)*([1]!CCA_Weighting[Zone]=B3659),0),MATCH(2022,VALUE([1]!CCA_Weighting[#Headers]),0))*O3659</f>
        <v>0.13715960026319521</v>
      </c>
      <c r="Q3659" s="31">
        <f>'Table 1'!$U$13</f>
        <v>14.5</v>
      </c>
      <c r="R3659" s="31">
        <f>'Table 1'!$W$13</f>
        <v>22</v>
      </c>
      <c r="S3659">
        <f t="shared" si="399"/>
        <v>225</v>
      </c>
      <c r="T3659">
        <f t="shared" si="400"/>
        <v>110</v>
      </c>
      <c r="U3659">
        <f t="shared" si="401"/>
        <v>110</v>
      </c>
      <c r="V3659">
        <f t="shared" si="402"/>
        <v>72.5</v>
      </c>
      <c r="W3659" s="28">
        <f t="shared" si="403"/>
        <v>72.5</v>
      </c>
      <c r="X3659" s="28">
        <f t="shared" si="404"/>
        <v>110</v>
      </c>
      <c r="Y3659">
        <f t="shared" si="405"/>
        <v>110</v>
      </c>
    </row>
    <row r="3660" spans="1:25" ht="14.4" x14ac:dyDescent="0.3">
      <c r="A3660" s="20" t="s">
        <v>22</v>
      </c>
      <c r="B3660" s="21" t="s">
        <v>156</v>
      </c>
      <c r="C3660" s="22" t="s">
        <v>157</v>
      </c>
      <c r="D3660" s="21" t="s">
        <v>37</v>
      </c>
      <c r="E3660" s="21" t="s">
        <v>34</v>
      </c>
      <c r="F3660" s="21" t="s">
        <v>30</v>
      </c>
      <c r="G3660" s="21" t="s">
        <v>28</v>
      </c>
      <c r="H3660" s="29">
        <f>'Table 1'!$Y$10</f>
        <v>76</v>
      </c>
      <c r="I3660" s="30"/>
      <c r="J3660" s="30"/>
      <c r="K3660" s="30"/>
      <c r="L3660" s="31"/>
      <c r="M3660" s="31">
        <v>38</v>
      </c>
      <c r="N3660" s="32">
        <f t="array" ref="N3660">INDEX([1]!CCA_Weighting[#Data],MATCH(1,([1]!CCA_Weighting[State]=A3660)*([1]!CCA_Weighting[Zone]=B3660),0),MATCH(2021,VALUE([1]!CCA_Weighting[#Headers]),0))*M3660</f>
        <v>0.23691203681824627</v>
      </c>
      <c r="O3660" s="31">
        <f>'Table 1'!$T$14</f>
        <v>38</v>
      </c>
      <c r="P3660" s="32">
        <f t="array" ref="P3660">INDEX([1]!CCA_Weighting[#Data],MATCH(1,([1]!CCA_Weighting[State]=A3660)*([1]!CCA_Weighting[Zone]=B3660),0),MATCH(2022,VALUE([1]!CCA_Weighting[#Headers]),0))*O3660</f>
        <v>0.23691203681824627</v>
      </c>
      <c r="Q3660" s="31">
        <f>'Table 1'!$U$14</f>
        <v>24.5</v>
      </c>
      <c r="R3660" s="31">
        <f>'Table 1'!$W$14</f>
        <v>38</v>
      </c>
      <c r="S3660">
        <f t="shared" si="399"/>
        <v>380</v>
      </c>
      <c r="T3660">
        <f t="shared" si="400"/>
        <v>190</v>
      </c>
      <c r="U3660">
        <f t="shared" si="401"/>
        <v>190</v>
      </c>
      <c r="V3660">
        <f t="shared" si="402"/>
        <v>122.5</v>
      </c>
      <c r="W3660" s="28">
        <f t="shared" si="403"/>
        <v>122.5</v>
      </c>
      <c r="X3660" s="28">
        <f t="shared" si="404"/>
        <v>190</v>
      </c>
      <c r="Y3660">
        <f t="shared" si="405"/>
        <v>190</v>
      </c>
    </row>
    <row r="3661" spans="1:25" ht="14.4" x14ac:dyDescent="0.3">
      <c r="A3661" s="23" t="s">
        <v>22</v>
      </c>
      <c r="B3661" s="24" t="s">
        <v>158</v>
      </c>
      <c r="C3661" s="25" t="s">
        <v>159</v>
      </c>
      <c r="D3661" s="24" t="s">
        <v>25</v>
      </c>
      <c r="E3661" s="25" t="s">
        <v>26</v>
      </c>
      <c r="F3661" s="24" t="s">
        <v>27</v>
      </c>
      <c r="G3661" s="24" t="s">
        <v>28</v>
      </c>
      <c r="H3661" s="29">
        <f>'Table 1'!$G$12</f>
        <v>40.5</v>
      </c>
      <c r="I3661" s="30"/>
      <c r="J3661" s="30"/>
      <c r="K3661" s="30"/>
      <c r="L3661" s="31"/>
      <c r="M3661" s="31">
        <v>27</v>
      </c>
      <c r="N3661" s="32">
        <f t="array" ref="N3661">INDEX([1]!CCA_Weighting[#Data],MATCH(1,([1]!CCA_Weighting[State]=A3661)*([1]!CCA_Weighting[Zone]=B3661),0),MATCH(2021,VALUE([1]!CCA_Weighting[#Headers]),0))*M3661</f>
        <v>0.20289990617639564</v>
      </c>
      <c r="O3661" s="31">
        <f>'Table 1'!$B$12</f>
        <v>27</v>
      </c>
      <c r="P3661" s="32">
        <f t="array" ref="P3661">INDEX([1]!CCA_Weighting[#Data],MATCH(1,([1]!CCA_Weighting[State]=A3661)*([1]!CCA_Weighting[Zone]=B3661),0),MATCH(2022,VALUE([1]!CCA_Weighting[#Headers]),0))*O3661</f>
        <v>0.20289990617639564</v>
      </c>
      <c r="Q3661" s="31">
        <f>'Table 1'!$C$12</f>
        <v>18</v>
      </c>
      <c r="R3661" s="31">
        <f>'Table 1'!$E$12</f>
        <v>27</v>
      </c>
      <c r="S3661">
        <f t="shared" si="399"/>
        <v>202.5</v>
      </c>
      <c r="T3661">
        <f t="shared" si="400"/>
        <v>135</v>
      </c>
      <c r="U3661">
        <f t="shared" si="401"/>
        <v>135</v>
      </c>
      <c r="V3661">
        <f t="shared" si="402"/>
        <v>90</v>
      </c>
      <c r="W3661" s="28">
        <f t="shared" si="403"/>
        <v>90</v>
      </c>
      <c r="X3661" s="28">
        <f t="shared" si="404"/>
        <v>135</v>
      </c>
      <c r="Y3661">
        <f t="shared" si="405"/>
        <v>135</v>
      </c>
    </row>
    <row r="3662" spans="1:25" ht="14.4" x14ac:dyDescent="0.3">
      <c r="A3662" s="20" t="s">
        <v>22</v>
      </c>
      <c r="B3662" s="21" t="s">
        <v>158</v>
      </c>
      <c r="C3662" s="22" t="s">
        <v>159</v>
      </c>
      <c r="D3662" s="21" t="s">
        <v>25</v>
      </c>
      <c r="E3662" s="22" t="s">
        <v>26</v>
      </c>
      <c r="F3662" s="21" t="s">
        <v>29</v>
      </c>
      <c r="G3662" s="21" t="s">
        <v>28</v>
      </c>
      <c r="H3662" s="29">
        <f>'Table 1'!$G$13</f>
        <v>43.5</v>
      </c>
      <c r="I3662" s="30"/>
      <c r="J3662" s="30"/>
      <c r="K3662" s="30"/>
      <c r="L3662" s="31"/>
      <c r="M3662" s="31">
        <v>29</v>
      </c>
      <c r="N3662" s="32">
        <f t="array" ref="N3662">INDEX([1]!CCA_Weighting[#Data],MATCH(1,([1]!CCA_Weighting[State]=A3662)*([1]!CCA_Weighting[Zone]=B3662),0),MATCH(2021,VALUE([1]!CCA_Weighting[#Headers]),0))*M3662</f>
        <v>0.21792952885612865</v>
      </c>
      <c r="O3662" s="31">
        <f>'Table 1'!$B$13</f>
        <v>29</v>
      </c>
      <c r="P3662" s="32">
        <f t="array" ref="P3662">INDEX([1]!CCA_Weighting[#Data],MATCH(1,([1]!CCA_Weighting[State]=A3662)*([1]!CCA_Weighting[Zone]=B3662),0),MATCH(2022,VALUE([1]!CCA_Weighting[#Headers]),0))*O3662</f>
        <v>0.21792952885612865</v>
      </c>
      <c r="Q3662" s="31">
        <f>'Table 1'!$C$13</f>
        <v>19</v>
      </c>
      <c r="R3662" s="31">
        <f>'Table 1'!$E$13</f>
        <v>29</v>
      </c>
      <c r="S3662">
        <f t="shared" si="399"/>
        <v>217.5</v>
      </c>
      <c r="T3662">
        <f t="shared" si="400"/>
        <v>145</v>
      </c>
      <c r="U3662">
        <f t="shared" si="401"/>
        <v>145</v>
      </c>
      <c r="V3662">
        <f t="shared" si="402"/>
        <v>95</v>
      </c>
      <c r="W3662" s="28">
        <f t="shared" si="403"/>
        <v>95</v>
      </c>
      <c r="X3662" s="28">
        <f t="shared" si="404"/>
        <v>145</v>
      </c>
      <c r="Y3662">
        <f t="shared" si="405"/>
        <v>145</v>
      </c>
    </row>
    <row r="3663" spans="1:25" ht="14.4" x14ac:dyDescent="0.3">
      <c r="A3663" s="23" t="s">
        <v>22</v>
      </c>
      <c r="B3663" s="24" t="s">
        <v>158</v>
      </c>
      <c r="C3663" s="25" t="s">
        <v>159</v>
      </c>
      <c r="D3663" s="24" t="s">
        <v>25</v>
      </c>
      <c r="E3663" s="25" t="s">
        <v>26</v>
      </c>
      <c r="F3663" s="24" t="s">
        <v>30</v>
      </c>
      <c r="G3663" s="24" t="s">
        <v>28</v>
      </c>
      <c r="H3663" s="29">
        <f>'Table 1'!$G$14</f>
        <v>110</v>
      </c>
      <c r="I3663" s="30"/>
      <c r="J3663" s="30"/>
      <c r="K3663" s="30"/>
      <c r="L3663" s="31"/>
      <c r="M3663" s="31">
        <v>55</v>
      </c>
      <c r="N3663" s="32">
        <f t="array" ref="N3663">INDEX([1]!CCA_Weighting[#Data],MATCH(1,([1]!CCA_Weighting[State]=A3663)*([1]!CCA_Weighting[Zone]=B3663),0),MATCH(2021,VALUE([1]!CCA_Weighting[#Headers]),0))*M3663</f>
        <v>0.41331462369265781</v>
      </c>
      <c r="O3663" s="31">
        <f>'Table 1'!$B$14</f>
        <v>55</v>
      </c>
      <c r="P3663" s="32">
        <f t="array" ref="P3663">INDEX([1]!CCA_Weighting[#Data],MATCH(1,([1]!CCA_Weighting[State]=A3663)*([1]!CCA_Weighting[Zone]=B3663),0),MATCH(2022,VALUE([1]!CCA_Weighting[#Headers]),0))*O3663</f>
        <v>0.41331462369265781</v>
      </c>
      <c r="Q3663" s="31">
        <f>'Table 1'!$C$14</f>
        <v>36</v>
      </c>
      <c r="R3663" s="31">
        <f>'Table 1'!$E$14</f>
        <v>55</v>
      </c>
      <c r="S3663">
        <f t="shared" si="399"/>
        <v>550</v>
      </c>
      <c r="T3663">
        <f t="shared" si="400"/>
        <v>275</v>
      </c>
      <c r="U3663">
        <f t="shared" si="401"/>
        <v>275</v>
      </c>
      <c r="V3663">
        <f t="shared" si="402"/>
        <v>180</v>
      </c>
      <c r="W3663" s="28">
        <f t="shared" si="403"/>
        <v>180</v>
      </c>
      <c r="X3663" s="28">
        <f t="shared" si="404"/>
        <v>275</v>
      </c>
      <c r="Y3663">
        <f t="shared" si="405"/>
        <v>275</v>
      </c>
    </row>
    <row r="3664" spans="1:25" ht="14.4" x14ac:dyDescent="0.3">
      <c r="A3664" s="20" t="s">
        <v>22</v>
      </c>
      <c r="B3664" s="21" t="s">
        <v>158</v>
      </c>
      <c r="C3664" s="22" t="s">
        <v>159</v>
      </c>
      <c r="D3664" s="21" t="s">
        <v>25</v>
      </c>
      <c r="E3664" s="21" t="s">
        <v>31</v>
      </c>
      <c r="F3664" s="21" t="s">
        <v>27</v>
      </c>
      <c r="G3664" s="21" t="s">
        <v>28</v>
      </c>
      <c r="H3664" s="29">
        <f>'Table 1'!$M$12</f>
        <v>37.5</v>
      </c>
      <c r="I3664" s="30"/>
      <c r="J3664" s="30"/>
      <c r="K3664" s="30"/>
      <c r="L3664" s="31"/>
      <c r="M3664" s="31">
        <v>25</v>
      </c>
      <c r="N3664" s="32">
        <f t="array" ref="N3664">INDEX([1]!CCA_Weighting[#Data],MATCH(1,([1]!CCA_Weighting[State]=A3664)*([1]!CCA_Weighting[Zone]=B3664),0),MATCH(2021,VALUE([1]!CCA_Weighting[#Headers]),0))*M3664</f>
        <v>0.18787028349666263</v>
      </c>
      <c r="O3664" s="31">
        <f>'Table 1'!$H$12</f>
        <v>25</v>
      </c>
      <c r="P3664" s="32">
        <f t="array" ref="P3664">INDEX([1]!CCA_Weighting[#Data],MATCH(1,([1]!CCA_Weighting[State]=A3664)*([1]!CCA_Weighting[Zone]=B3664),0),MATCH(2022,VALUE([1]!CCA_Weighting[#Headers]),0))*O3664</f>
        <v>0.18787028349666263</v>
      </c>
      <c r="Q3664" s="31">
        <f>'Table 1'!$I$12</f>
        <v>16</v>
      </c>
      <c r="R3664" s="31">
        <f>'Table 1'!$K$12</f>
        <v>25</v>
      </c>
      <c r="S3664">
        <f t="shared" si="399"/>
        <v>187.5</v>
      </c>
      <c r="T3664">
        <f t="shared" si="400"/>
        <v>125</v>
      </c>
      <c r="U3664">
        <f t="shared" si="401"/>
        <v>125</v>
      </c>
      <c r="V3664">
        <f t="shared" si="402"/>
        <v>80</v>
      </c>
      <c r="W3664" s="28">
        <f t="shared" si="403"/>
        <v>80</v>
      </c>
      <c r="X3664" s="28">
        <f t="shared" si="404"/>
        <v>125</v>
      </c>
      <c r="Y3664">
        <f t="shared" si="405"/>
        <v>125</v>
      </c>
    </row>
    <row r="3665" spans="1:25" ht="14.4" x14ac:dyDescent="0.3">
      <c r="A3665" s="23" t="s">
        <v>22</v>
      </c>
      <c r="B3665" s="24" t="s">
        <v>158</v>
      </c>
      <c r="C3665" s="25" t="s">
        <v>159</v>
      </c>
      <c r="D3665" s="24" t="s">
        <v>25</v>
      </c>
      <c r="E3665" s="24" t="s">
        <v>31</v>
      </c>
      <c r="F3665" s="24" t="s">
        <v>29</v>
      </c>
      <c r="G3665" s="24" t="s">
        <v>28</v>
      </c>
      <c r="H3665" s="29">
        <f>'Table 1'!$M$13</f>
        <v>39.75</v>
      </c>
      <c r="I3665" s="30"/>
      <c r="J3665" s="30"/>
      <c r="K3665" s="30"/>
      <c r="L3665" s="31"/>
      <c r="M3665" s="31">
        <v>26.5</v>
      </c>
      <c r="N3665" s="32">
        <f t="array" ref="N3665">INDEX([1]!CCA_Weighting[#Data],MATCH(1,([1]!CCA_Weighting[State]=A3665)*([1]!CCA_Weighting[Zone]=B3665),0),MATCH(2021,VALUE([1]!CCA_Weighting[#Headers]),0))*M3665</f>
        <v>0.1991425005064624</v>
      </c>
      <c r="O3665" s="31">
        <f>'Table 1'!$H$13</f>
        <v>26.5</v>
      </c>
      <c r="P3665" s="32">
        <f t="array" ref="P3665">INDEX([1]!CCA_Weighting[#Data],MATCH(1,([1]!CCA_Weighting[State]=A3665)*([1]!CCA_Weighting[Zone]=B3665),0),MATCH(2022,VALUE([1]!CCA_Weighting[#Headers]),0))*O3665</f>
        <v>0.1991425005064624</v>
      </c>
      <c r="Q3665" s="31">
        <f>'Table 1'!$I$13</f>
        <v>17</v>
      </c>
      <c r="R3665" s="31">
        <f>'Table 1'!$K$13</f>
        <v>26.5</v>
      </c>
      <c r="S3665">
        <f t="shared" si="399"/>
        <v>198.75</v>
      </c>
      <c r="T3665">
        <f t="shared" si="400"/>
        <v>132.5</v>
      </c>
      <c r="U3665">
        <f t="shared" si="401"/>
        <v>132.5</v>
      </c>
      <c r="V3665">
        <f t="shared" si="402"/>
        <v>85</v>
      </c>
      <c r="W3665" s="28">
        <f t="shared" si="403"/>
        <v>85</v>
      </c>
      <c r="X3665" s="28">
        <f t="shared" si="404"/>
        <v>132.5</v>
      </c>
      <c r="Y3665">
        <f t="shared" si="405"/>
        <v>132.5</v>
      </c>
    </row>
    <row r="3666" spans="1:25" ht="14.4" x14ac:dyDescent="0.3">
      <c r="A3666" s="20" t="s">
        <v>22</v>
      </c>
      <c r="B3666" s="21" t="s">
        <v>158</v>
      </c>
      <c r="C3666" s="22" t="s">
        <v>159</v>
      </c>
      <c r="D3666" s="21" t="s">
        <v>25</v>
      </c>
      <c r="E3666" s="21" t="s">
        <v>31</v>
      </c>
      <c r="F3666" s="21" t="s">
        <v>30</v>
      </c>
      <c r="G3666" s="21" t="s">
        <v>28</v>
      </c>
      <c r="H3666" s="29">
        <f>'Table 1'!$M$14</f>
        <v>100</v>
      </c>
      <c r="I3666" s="30"/>
      <c r="J3666" s="30"/>
      <c r="K3666" s="30"/>
      <c r="L3666" s="31"/>
      <c r="M3666" s="31">
        <v>50</v>
      </c>
      <c r="N3666" s="32">
        <f t="array" ref="N3666">INDEX([1]!CCA_Weighting[#Data],MATCH(1,([1]!CCA_Weighting[State]=A3666)*([1]!CCA_Weighting[Zone]=B3666),0),MATCH(2021,VALUE([1]!CCA_Weighting[#Headers]),0))*M3666</f>
        <v>0.37574056699332525</v>
      </c>
      <c r="O3666" s="31">
        <f>'Table 1'!$H$14</f>
        <v>50</v>
      </c>
      <c r="P3666" s="32">
        <f t="array" ref="P3666">INDEX([1]!CCA_Weighting[#Data],MATCH(1,([1]!CCA_Weighting[State]=A3666)*([1]!CCA_Weighting[Zone]=B3666),0),MATCH(2022,VALUE([1]!CCA_Weighting[#Headers]),0))*O3666</f>
        <v>0.37574056699332525</v>
      </c>
      <c r="Q3666" s="31">
        <f>'Table 1'!$I$14</f>
        <v>32.5</v>
      </c>
      <c r="R3666" s="31">
        <f>'Table 1'!$K$14</f>
        <v>50</v>
      </c>
      <c r="S3666">
        <f t="shared" si="399"/>
        <v>500</v>
      </c>
      <c r="T3666">
        <f t="shared" si="400"/>
        <v>250</v>
      </c>
      <c r="U3666">
        <f t="shared" si="401"/>
        <v>250</v>
      </c>
      <c r="V3666">
        <f t="shared" si="402"/>
        <v>162.5</v>
      </c>
      <c r="W3666" s="28">
        <f t="shared" si="403"/>
        <v>162.5</v>
      </c>
      <c r="X3666" s="28">
        <f t="shared" si="404"/>
        <v>250</v>
      </c>
      <c r="Y3666">
        <f t="shared" si="405"/>
        <v>250</v>
      </c>
    </row>
    <row r="3667" spans="1:25" ht="14.4" x14ac:dyDescent="0.3">
      <c r="A3667" s="23" t="s">
        <v>22</v>
      </c>
      <c r="B3667" s="24" t="s">
        <v>158</v>
      </c>
      <c r="C3667" s="25" t="s">
        <v>159</v>
      </c>
      <c r="D3667" s="24" t="s">
        <v>25</v>
      </c>
      <c r="E3667" s="24" t="s">
        <v>32</v>
      </c>
      <c r="F3667" s="24" t="s">
        <v>27</v>
      </c>
      <c r="G3667" s="24" t="s">
        <v>28</v>
      </c>
      <c r="H3667" s="29">
        <f>'Table 1'!$S$12</f>
        <v>35.25</v>
      </c>
      <c r="I3667" s="30"/>
      <c r="J3667" s="30"/>
      <c r="K3667" s="30"/>
      <c r="L3667" s="31"/>
      <c r="M3667" s="31">
        <v>23.5</v>
      </c>
      <c r="N3667" s="32">
        <f t="array" ref="N3667">INDEX([1]!CCA_Weighting[#Data],MATCH(1,([1]!CCA_Weighting[State]=A3667)*([1]!CCA_Weighting[Zone]=B3667),0),MATCH(2021,VALUE([1]!CCA_Weighting[#Headers]),0))*M3667</f>
        <v>0.17659806648686288</v>
      </c>
      <c r="O3667" s="31">
        <f>'Table 1'!$N$8</f>
        <v>30</v>
      </c>
      <c r="P3667" s="32">
        <f t="array" ref="P3667">INDEX([1]!CCA_Weighting[#Data],MATCH(1,([1]!CCA_Weighting[State]=A3667)*([1]!CCA_Weighting[Zone]=B3667),0),MATCH(2022,VALUE([1]!CCA_Weighting[#Headers]),0))*O3667</f>
        <v>0.22544434019599516</v>
      </c>
      <c r="Q3667" s="31">
        <f>'Table 1'!$O$8</f>
        <v>19.5</v>
      </c>
      <c r="R3667" s="31">
        <f>'Table 1'!$Q$8</f>
        <v>30</v>
      </c>
      <c r="S3667">
        <f t="shared" si="399"/>
        <v>176.25</v>
      </c>
      <c r="T3667">
        <f t="shared" si="400"/>
        <v>117.5</v>
      </c>
      <c r="U3667">
        <f t="shared" si="401"/>
        <v>150</v>
      </c>
      <c r="V3667">
        <f t="shared" si="402"/>
        <v>97.5</v>
      </c>
      <c r="W3667" s="28">
        <f t="shared" si="403"/>
        <v>76.375</v>
      </c>
      <c r="X3667" s="28">
        <f t="shared" si="404"/>
        <v>150</v>
      </c>
      <c r="Y3667">
        <f t="shared" si="405"/>
        <v>150</v>
      </c>
    </row>
    <row r="3668" spans="1:25" ht="14.4" x14ac:dyDescent="0.3">
      <c r="A3668" s="20" t="s">
        <v>22</v>
      </c>
      <c r="B3668" s="21" t="s">
        <v>158</v>
      </c>
      <c r="C3668" s="22" t="s">
        <v>159</v>
      </c>
      <c r="D3668" s="21" t="s">
        <v>25</v>
      </c>
      <c r="E3668" s="21" t="s">
        <v>32</v>
      </c>
      <c r="F3668" s="21" t="s">
        <v>29</v>
      </c>
      <c r="G3668" s="21" t="s">
        <v>28</v>
      </c>
      <c r="H3668" s="29">
        <f>'Table 1'!$S$13</f>
        <v>36.75</v>
      </c>
      <c r="I3668" s="30"/>
      <c r="J3668" s="30"/>
      <c r="K3668" s="30"/>
      <c r="L3668" s="31"/>
      <c r="M3668" s="31">
        <v>24.5</v>
      </c>
      <c r="N3668" s="32">
        <f t="array" ref="N3668">INDEX([1]!CCA_Weighting[#Data],MATCH(1,([1]!CCA_Weighting[State]=A3668)*([1]!CCA_Weighting[Zone]=B3668),0),MATCH(2021,VALUE([1]!CCA_Weighting[#Headers]),0))*M3668</f>
        <v>0.18411287782672939</v>
      </c>
      <c r="O3668" s="31">
        <f>'Table 1'!$N$9</f>
        <v>32</v>
      </c>
      <c r="P3668" s="32">
        <f t="array" ref="P3668">INDEX([1]!CCA_Weighting[#Data],MATCH(1,([1]!CCA_Weighting[State]=A3668)*([1]!CCA_Weighting[Zone]=B3668),0),MATCH(2022,VALUE([1]!CCA_Weighting[#Headers]),0))*O3668</f>
        <v>0.24047396287572817</v>
      </c>
      <c r="Q3668" s="31">
        <f>'Table 1'!$O$9</f>
        <v>21</v>
      </c>
      <c r="R3668" s="31">
        <f>'Table 1'!$Q$9</f>
        <v>32</v>
      </c>
      <c r="S3668">
        <f t="shared" si="399"/>
        <v>183.75</v>
      </c>
      <c r="T3668">
        <f t="shared" si="400"/>
        <v>122.5</v>
      </c>
      <c r="U3668">
        <f t="shared" si="401"/>
        <v>160</v>
      </c>
      <c r="V3668">
        <f t="shared" si="402"/>
        <v>105</v>
      </c>
      <c r="W3668" s="28">
        <f t="shared" si="403"/>
        <v>80.390625</v>
      </c>
      <c r="X3668" s="28">
        <f t="shared" si="404"/>
        <v>160</v>
      </c>
      <c r="Y3668">
        <f t="shared" si="405"/>
        <v>160</v>
      </c>
    </row>
    <row r="3669" spans="1:25" ht="14.4" x14ac:dyDescent="0.3">
      <c r="A3669" s="23" t="s">
        <v>22</v>
      </c>
      <c r="B3669" s="24" t="s">
        <v>158</v>
      </c>
      <c r="C3669" s="25" t="s">
        <v>159</v>
      </c>
      <c r="D3669" s="24" t="s">
        <v>25</v>
      </c>
      <c r="E3669" s="24" t="s">
        <v>32</v>
      </c>
      <c r="F3669" s="24" t="s">
        <v>30</v>
      </c>
      <c r="G3669" s="24" t="s">
        <v>28</v>
      </c>
      <c r="H3669" s="29">
        <f>'Table 1'!$S$14</f>
        <v>80</v>
      </c>
      <c r="I3669" s="30"/>
      <c r="J3669" s="30"/>
      <c r="K3669" s="30"/>
      <c r="L3669" s="31"/>
      <c r="M3669" s="31">
        <v>40</v>
      </c>
      <c r="N3669" s="32">
        <f t="array" ref="N3669">INDEX([1]!CCA_Weighting[#Data],MATCH(1,([1]!CCA_Weighting[State]=A3669)*([1]!CCA_Weighting[Zone]=B3669),0),MATCH(2021,VALUE([1]!CCA_Weighting[#Headers]),0))*M3669</f>
        <v>0.30059245359466019</v>
      </c>
      <c r="O3669" s="31">
        <f>'Table 1'!$N$10</f>
        <v>40</v>
      </c>
      <c r="P3669" s="32">
        <f t="array" ref="P3669">INDEX([1]!CCA_Weighting[#Data],MATCH(1,([1]!CCA_Weighting[State]=A3669)*([1]!CCA_Weighting[Zone]=B3669),0),MATCH(2022,VALUE([1]!CCA_Weighting[#Headers]),0))*O3669</f>
        <v>0.30059245359466019</v>
      </c>
      <c r="Q3669" s="31">
        <f>'Table 1'!$O$10</f>
        <v>26</v>
      </c>
      <c r="R3669" s="31">
        <f>'Table 1'!$Q$10</f>
        <v>40</v>
      </c>
      <c r="S3669">
        <f t="shared" si="399"/>
        <v>400</v>
      </c>
      <c r="T3669">
        <f t="shared" si="400"/>
        <v>200</v>
      </c>
      <c r="U3669">
        <f t="shared" si="401"/>
        <v>200</v>
      </c>
      <c r="V3669">
        <f t="shared" si="402"/>
        <v>130</v>
      </c>
      <c r="W3669" s="28">
        <f t="shared" si="403"/>
        <v>130</v>
      </c>
      <c r="X3669" s="28">
        <f t="shared" si="404"/>
        <v>200</v>
      </c>
      <c r="Y3669">
        <f t="shared" si="405"/>
        <v>200</v>
      </c>
    </row>
    <row r="3670" spans="1:25" ht="14.4" x14ac:dyDescent="0.3">
      <c r="A3670" s="20" t="s">
        <v>22</v>
      </c>
      <c r="B3670" s="21" t="s">
        <v>158</v>
      </c>
      <c r="C3670" s="22" t="s">
        <v>159</v>
      </c>
      <c r="D3670" s="21" t="s">
        <v>25</v>
      </c>
      <c r="E3670" s="21" t="s">
        <v>33</v>
      </c>
      <c r="F3670" s="21" t="s">
        <v>27</v>
      </c>
      <c r="G3670" s="21" t="s">
        <v>28</v>
      </c>
      <c r="H3670" s="29">
        <f>'Table 1'!$Y$12</f>
        <v>31.5</v>
      </c>
      <c r="I3670" s="30"/>
      <c r="J3670" s="30"/>
      <c r="K3670" s="30"/>
      <c r="L3670" s="31"/>
      <c r="M3670" s="31">
        <v>21</v>
      </c>
      <c r="N3670" s="32">
        <f t="array" ref="N3670">INDEX([1]!CCA_Weighting[#Data],MATCH(1,([1]!CCA_Weighting[State]=A3670)*([1]!CCA_Weighting[Zone]=B3670),0),MATCH(2021,VALUE([1]!CCA_Weighting[#Headers]),0))*M3670</f>
        <v>0.1578110381371966</v>
      </c>
      <c r="O3670" s="31">
        <f>'Table 1'!$T$12</f>
        <v>21</v>
      </c>
      <c r="P3670" s="32">
        <f t="array" ref="P3670">INDEX([1]!CCA_Weighting[#Data],MATCH(1,([1]!CCA_Weighting[State]=A3670)*([1]!CCA_Weighting[Zone]=B3670),0),MATCH(2022,VALUE([1]!CCA_Weighting[#Headers]),0))*O3670</f>
        <v>0.1578110381371966</v>
      </c>
      <c r="Q3670" s="31">
        <f>'Table 1'!$U$12</f>
        <v>14</v>
      </c>
      <c r="R3670" s="31">
        <f>'Table 1'!$W$12</f>
        <v>21</v>
      </c>
      <c r="S3670">
        <f t="shared" si="399"/>
        <v>157.5</v>
      </c>
      <c r="T3670">
        <f t="shared" si="400"/>
        <v>105</v>
      </c>
      <c r="U3670">
        <f t="shared" si="401"/>
        <v>105</v>
      </c>
      <c r="V3670">
        <f t="shared" si="402"/>
        <v>70</v>
      </c>
      <c r="W3670" s="28">
        <f t="shared" si="403"/>
        <v>70</v>
      </c>
      <c r="X3670" s="28">
        <f t="shared" si="404"/>
        <v>105</v>
      </c>
      <c r="Y3670">
        <f t="shared" si="405"/>
        <v>105</v>
      </c>
    </row>
    <row r="3671" spans="1:25" ht="14.4" x14ac:dyDescent="0.3">
      <c r="A3671" s="23" t="s">
        <v>22</v>
      </c>
      <c r="B3671" s="24" t="s">
        <v>158</v>
      </c>
      <c r="C3671" s="25" t="s">
        <v>159</v>
      </c>
      <c r="D3671" s="24" t="s">
        <v>25</v>
      </c>
      <c r="E3671" s="24" t="s">
        <v>33</v>
      </c>
      <c r="F3671" s="24" t="s">
        <v>29</v>
      </c>
      <c r="G3671" s="24" t="s">
        <v>28</v>
      </c>
      <c r="H3671" s="29">
        <f>'Table 1'!$Y$13</f>
        <v>33</v>
      </c>
      <c r="I3671" s="30"/>
      <c r="J3671" s="30"/>
      <c r="K3671" s="30"/>
      <c r="L3671" s="31"/>
      <c r="M3671" s="31">
        <v>22</v>
      </c>
      <c r="N3671" s="32">
        <f t="array" ref="N3671">INDEX([1]!CCA_Weighting[#Data],MATCH(1,([1]!CCA_Weighting[State]=A3671)*([1]!CCA_Weighting[Zone]=B3671),0),MATCH(2021,VALUE([1]!CCA_Weighting[#Headers]),0))*M3671</f>
        <v>0.16532584947706311</v>
      </c>
      <c r="O3671" s="31">
        <f>'Table 1'!$T$13</f>
        <v>22</v>
      </c>
      <c r="P3671" s="32">
        <f t="array" ref="P3671">INDEX([1]!CCA_Weighting[#Data],MATCH(1,([1]!CCA_Weighting[State]=A3671)*([1]!CCA_Weighting[Zone]=B3671),0),MATCH(2022,VALUE([1]!CCA_Weighting[#Headers]),0))*O3671</f>
        <v>0.16532584947706311</v>
      </c>
      <c r="Q3671" s="31">
        <f>'Table 1'!$U$13</f>
        <v>14.5</v>
      </c>
      <c r="R3671" s="31">
        <f>'Table 1'!$W$13</f>
        <v>22</v>
      </c>
      <c r="S3671">
        <f t="shared" si="399"/>
        <v>165</v>
      </c>
      <c r="T3671">
        <f t="shared" si="400"/>
        <v>110</v>
      </c>
      <c r="U3671">
        <f t="shared" si="401"/>
        <v>110</v>
      </c>
      <c r="V3671">
        <f t="shared" si="402"/>
        <v>72.5</v>
      </c>
      <c r="W3671" s="28">
        <f t="shared" si="403"/>
        <v>72.5</v>
      </c>
      <c r="X3671" s="28">
        <f t="shared" si="404"/>
        <v>110</v>
      </c>
      <c r="Y3671">
        <f t="shared" si="405"/>
        <v>110</v>
      </c>
    </row>
    <row r="3672" spans="1:25" ht="14.4" x14ac:dyDescent="0.3">
      <c r="A3672" s="20" t="s">
        <v>22</v>
      </c>
      <c r="B3672" s="21" t="s">
        <v>158</v>
      </c>
      <c r="C3672" s="22" t="s">
        <v>159</v>
      </c>
      <c r="D3672" s="21" t="s">
        <v>25</v>
      </c>
      <c r="E3672" s="21" t="s">
        <v>33</v>
      </c>
      <c r="F3672" s="21" t="s">
        <v>30</v>
      </c>
      <c r="G3672" s="21" t="s">
        <v>28</v>
      </c>
      <c r="H3672" s="29">
        <f>'Table 1'!$Y$14</f>
        <v>76</v>
      </c>
      <c r="I3672" s="30"/>
      <c r="J3672" s="30"/>
      <c r="K3672" s="30"/>
      <c r="L3672" s="31"/>
      <c r="M3672" s="31">
        <v>38</v>
      </c>
      <c r="N3672" s="32">
        <f t="array" ref="N3672">INDEX([1]!CCA_Weighting[#Data],MATCH(1,([1]!CCA_Weighting[State]=A3672)*([1]!CCA_Weighting[Zone]=B3672),0),MATCH(2021,VALUE([1]!CCA_Weighting[#Headers]),0))*M3672</f>
        <v>0.28556283091492718</v>
      </c>
      <c r="O3672" s="31">
        <f>'Table 1'!$T$14</f>
        <v>38</v>
      </c>
      <c r="P3672" s="32">
        <f t="array" ref="P3672">INDEX([1]!CCA_Weighting[#Data],MATCH(1,([1]!CCA_Weighting[State]=A3672)*([1]!CCA_Weighting[Zone]=B3672),0),MATCH(2022,VALUE([1]!CCA_Weighting[#Headers]),0))*O3672</f>
        <v>0.28556283091492718</v>
      </c>
      <c r="Q3672" s="31">
        <f>'Table 1'!$U$14</f>
        <v>24.5</v>
      </c>
      <c r="R3672" s="31">
        <f>'Table 1'!$W$14</f>
        <v>38</v>
      </c>
      <c r="S3672">
        <f t="shared" si="399"/>
        <v>380</v>
      </c>
      <c r="T3672">
        <f t="shared" si="400"/>
        <v>190</v>
      </c>
      <c r="U3672">
        <f t="shared" si="401"/>
        <v>190</v>
      </c>
      <c r="V3672">
        <f t="shared" si="402"/>
        <v>122.5</v>
      </c>
      <c r="W3672" s="28">
        <f t="shared" si="403"/>
        <v>122.5</v>
      </c>
      <c r="X3672" s="28">
        <f t="shared" si="404"/>
        <v>190</v>
      </c>
      <c r="Y3672">
        <f t="shared" si="405"/>
        <v>190</v>
      </c>
    </row>
    <row r="3673" spans="1:25" ht="14.4" x14ac:dyDescent="0.3">
      <c r="A3673" s="23" t="s">
        <v>22</v>
      </c>
      <c r="B3673" s="24" t="s">
        <v>158</v>
      </c>
      <c r="C3673" s="25" t="s">
        <v>159</v>
      </c>
      <c r="D3673" s="24" t="s">
        <v>25</v>
      </c>
      <c r="E3673" s="24" t="s">
        <v>34</v>
      </c>
      <c r="F3673" s="24" t="s">
        <v>27</v>
      </c>
      <c r="G3673" s="24" t="s">
        <v>28</v>
      </c>
      <c r="H3673" s="29">
        <f>'Table 1'!$Y$8</f>
        <v>42.75</v>
      </c>
      <c r="I3673" s="30"/>
      <c r="J3673" s="30"/>
      <c r="K3673" s="30"/>
      <c r="L3673" s="31"/>
      <c r="M3673" s="31">
        <v>21</v>
      </c>
      <c r="N3673" s="32">
        <f t="array" ref="N3673">INDEX([1]!CCA_Weighting[#Data],MATCH(1,([1]!CCA_Weighting[State]=A3673)*([1]!CCA_Weighting[Zone]=B3673),0),MATCH(2021,VALUE([1]!CCA_Weighting[#Headers]),0))*M3673</f>
        <v>0.1578110381371966</v>
      </c>
      <c r="O3673" s="31">
        <f>'Table 1'!$T$12</f>
        <v>21</v>
      </c>
      <c r="P3673" s="32">
        <f t="array" ref="P3673">INDEX([1]!CCA_Weighting[#Data],MATCH(1,([1]!CCA_Weighting[State]=A3673)*([1]!CCA_Weighting[Zone]=B3673),0),MATCH(2022,VALUE([1]!CCA_Weighting[#Headers]),0))*O3673</f>
        <v>0.1578110381371966</v>
      </c>
      <c r="Q3673" s="31">
        <f>'Table 1'!$U$12</f>
        <v>14</v>
      </c>
      <c r="R3673" s="31">
        <f>'Table 1'!$W$12</f>
        <v>21</v>
      </c>
      <c r="S3673">
        <f t="shared" si="399"/>
        <v>213.75</v>
      </c>
      <c r="T3673">
        <f t="shared" si="400"/>
        <v>105</v>
      </c>
      <c r="U3673">
        <f t="shared" si="401"/>
        <v>105</v>
      </c>
      <c r="V3673">
        <f t="shared" si="402"/>
        <v>70</v>
      </c>
      <c r="W3673" s="28">
        <f t="shared" si="403"/>
        <v>70</v>
      </c>
      <c r="X3673" s="28">
        <f t="shared" si="404"/>
        <v>105</v>
      </c>
      <c r="Y3673">
        <f t="shared" si="405"/>
        <v>105</v>
      </c>
    </row>
    <row r="3674" spans="1:25" ht="14.4" x14ac:dyDescent="0.3">
      <c r="A3674" s="20" t="s">
        <v>22</v>
      </c>
      <c r="B3674" s="21" t="s">
        <v>158</v>
      </c>
      <c r="C3674" s="22" t="s">
        <v>159</v>
      </c>
      <c r="D3674" s="21" t="s">
        <v>25</v>
      </c>
      <c r="E3674" s="21" t="s">
        <v>34</v>
      </c>
      <c r="F3674" s="21" t="s">
        <v>29</v>
      </c>
      <c r="G3674" s="21" t="s">
        <v>28</v>
      </c>
      <c r="H3674" s="29">
        <f>'Table 1'!$Y$9</f>
        <v>45</v>
      </c>
      <c r="I3674" s="30"/>
      <c r="J3674" s="30"/>
      <c r="K3674" s="30"/>
      <c r="L3674" s="31"/>
      <c r="M3674" s="31">
        <v>22</v>
      </c>
      <c r="N3674" s="32">
        <f t="array" ref="N3674">INDEX([1]!CCA_Weighting[#Data],MATCH(1,([1]!CCA_Weighting[State]=A3674)*([1]!CCA_Weighting[Zone]=B3674),0),MATCH(2021,VALUE([1]!CCA_Weighting[#Headers]),0))*M3674</f>
        <v>0.16532584947706311</v>
      </c>
      <c r="O3674" s="31">
        <f>'Table 1'!$T$13</f>
        <v>22</v>
      </c>
      <c r="P3674" s="32">
        <f t="array" ref="P3674">INDEX([1]!CCA_Weighting[#Data],MATCH(1,([1]!CCA_Weighting[State]=A3674)*([1]!CCA_Weighting[Zone]=B3674),0),MATCH(2022,VALUE([1]!CCA_Weighting[#Headers]),0))*O3674</f>
        <v>0.16532584947706311</v>
      </c>
      <c r="Q3674" s="31">
        <f>'Table 1'!$U$13</f>
        <v>14.5</v>
      </c>
      <c r="R3674" s="31">
        <f>'Table 1'!$W$13</f>
        <v>22</v>
      </c>
      <c r="S3674">
        <f t="shared" si="399"/>
        <v>225</v>
      </c>
      <c r="T3674">
        <f t="shared" si="400"/>
        <v>110</v>
      </c>
      <c r="U3674">
        <f t="shared" si="401"/>
        <v>110</v>
      </c>
      <c r="V3674">
        <f t="shared" si="402"/>
        <v>72.5</v>
      </c>
      <c r="W3674" s="28">
        <f t="shared" si="403"/>
        <v>72.5</v>
      </c>
      <c r="X3674" s="28">
        <f t="shared" si="404"/>
        <v>110</v>
      </c>
      <c r="Y3674">
        <f t="shared" si="405"/>
        <v>110</v>
      </c>
    </row>
    <row r="3675" spans="1:25" ht="14.4" x14ac:dyDescent="0.3">
      <c r="A3675" s="23" t="s">
        <v>22</v>
      </c>
      <c r="B3675" s="24" t="s">
        <v>158</v>
      </c>
      <c r="C3675" s="25" t="s">
        <v>159</v>
      </c>
      <c r="D3675" s="24" t="s">
        <v>25</v>
      </c>
      <c r="E3675" s="24" t="s">
        <v>34</v>
      </c>
      <c r="F3675" s="24" t="s">
        <v>30</v>
      </c>
      <c r="G3675" s="24" t="s">
        <v>28</v>
      </c>
      <c r="H3675" s="29">
        <f>'Table 1'!$Y$10</f>
        <v>76</v>
      </c>
      <c r="I3675" s="30"/>
      <c r="J3675" s="30"/>
      <c r="K3675" s="30"/>
      <c r="L3675" s="31"/>
      <c r="M3675" s="31">
        <v>38</v>
      </c>
      <c r="N3675" s="32">
        <f t="array" ref="N3675">INDEX([1]!CCA_Weighting[#Data],MATCH(1,([1]!CCA_Weighting[State]=A3675)*([1]!CCA_Weighting[Zone]=B3675),0),MATCH(2021,VALUE([1]!CCA_Weighting[#Headers]),0))*M3675</f>
        <v>0.28556283091492718</v>
      </c>
      <c r="O3675" s="31">
        <f>'Table 1'!$T$14</f>
        <v>38</v>
      </c>
      <c r="P3675" s="32">
        <f t="array" ref="P3675">INDEX([1]!CCA_Weighting[#Data],MATCH(1,([1]!CCA_Weighting[State]=A3675)*([1]!CCA_Weighting[Zone]=B3675),0),MATCH(2022,VALUE([1]!CCA_Weighting[#Headers]),0))*O3675</f>
        <v>0.28556283091492718</v>
      </c>
      <c r="Q3675" s="31">
        <f>'Table 1'!$U$14</f>
        <v>24.5</v>
      </c>
      <c r="R3675" s="31">
        <f>'Table 1'!$W$14</f>
        <v>38</v>
      </c>
      <c r="S3675">
        <f t="shared" si="399"/>
        <v>380</v>
      </c>
      <c r="T3675">
        <f t="shared" si="400"/>
        <v>190</v>
      </c>
      <c r="U3675">
        <f t="shared" si="401"/>
        <v>190</v>
      </c>
      <c r="V3675">
        <f t="shared" si="402"/>
        <v>122.5</v>
      </c>
      <c r="W3675" s="28">
        <f t="shared" si="403"/>
        <v>122.5</v>
      </c>
      <c r="X3675" s="28">
        <f t="shared" si="404"/>
        <v>190</v>
      </c>
      <c r="Y3675">
        <f t="shared" si="405"/>
        <v>190</v>
      </c>
    </row>
    <row r="3676" spans="1:25" ht="14.4" x14ac:dyDescent="0.3">
      <c r="A3676" s="20" t="s">
        <v>22</v>
      </c>
      <c r="B3676" s="21" t="s">
        <v>158</v>
      </c>
      <c r="C3676" s="22" t="s">
        <v>159</v>
      </c>
      <c r="D3676" s="21" t="s">
        <v>35</v>
      </c>
      <c r="E3676" s="22" t="s">
        <v>26</v>
      </c>
      <c r="F3676" s="21" t="s">
        <v>27</v>
      </c>
      <c r="G3676" s="21" t="s">
        <v>28</v>
      </c>
      <c r="H3676" s="29">
        <f>'Table 1'!$G$12</f>
        <v>40.5</v>
      </c>
      <c r="I3676" s="30"/>
      <c r="J3676" s="30"/>
      <c r="K3676" s="30"/>
      <c r="L3676" s="31"/>
      <c r="M3676" s="31">
        <v>27</v>
      </c>
      <c r="N3676" s="32">
        <f t="array" ref="N3676">INDEX([1]!CCA_Weighting[#Data],MATCH(1,([1]!CCA_Weighting[State]=A3676)*([1]!CCA_Weighting[Zone]=B3676),0),MATCH(2021,VALUE([1]!CCA_Weighting[#Headers]),0))*M3676</f>
        <v>0.20289990617639564</v>
      </c>
      <c r="O3676" s="31">
        <f>'Table 1'!$B$12</f>
        <v>27</v>
      </c>
      <c r="P3676" s="32">
        <f t="array" ref="P3676">INDEX([1]!CCA_Weighting[#Data],MATCH(1,([1]!CCA_Weighting[State]=A3676)*([1]!CCA_Weighting[Zone]=B3676),0),MATCH(2022,VALUE([1]!CCA_Weighting[#Headers]),0))*O3676</f>
        <v>0.20289990617639564</v>
      </c>
      <c r="Q3676" s="31">
        <f>'Table 1'!$C$12</f>
        <v>18</v>
      </c>
      <c r="R3676" s="31">
        <f>'Table 1'!$E$12</f>
        <v>27</v>
      </c>
      <c r="S3676">
        <f t="shared" si="399"/>
        <v>202.5</v>
      </c>
      <c r="T3676">
        <f t="shared" si="400"/>
        <v>135</v>
      </c>
      <c r="U3676">
        <f t="shared" si="401"/>
        <v>135</v>
      </c>
      <c r="V3676">
        <f t="shared" si="402"/>
        <v>90</v>
      </c>
      <c r="W3676" s="28">
        <f t="shared" si="403"/>
        <v>90</v>
      </c>
      <c r="X3676" s="28">
        <f t="shared" si="404"/>
        <v>135</v>
      </c>
      <c r="Y3676">
        <f t="shared" si="405"/>
        <v>135</v>
      </c>
    </row>
    <row r="3677" spans="1:25" ht="14.4" x14ac:dyDescent="0.3">
      <c r="A3677" s="23" t="s">
        <v>22</v>
      </c>
      <c r="B3677" s="24" t="s">
        <v>158</v>
      </c>
      <c r="C3677" s="25" t="s">
        <v>159</v>
      </c>
      <c r="D3677" s="24" t="s">
        <v>35</v>
      </c>
      <c r="E3677" s="25" t="s">
        <v>26</v>
      </c>
      <c r="F3677" s="24" t="s">
        <v>29</v>
      </c>
      <c r="G3677" s="24" t="s">
        <v>28</v>
      </c>
      <c r="H3677" s="29">
        <f>'Table 1'!$G$13</f>
        <v>43.5</v>
      </c>
      <c r="I3677" s="30"/>
      <c r="J3677" s="30"/>
      <c r="K3677" s="30"/>
      <c r="L3677" s="31"/>
      <c r="M3677" s="31">
        <v>29</v>
      </c>
      <c r="N3677" s="32">
        <f t="array" ref="N3677">INDEX([1]!CCA_Weighting[#Data],MATCH(1,([1]!CCA_Weighting[State]=A3677)*([1]!CCA_Weighting[Zone]=B3677),0),MATCH(2021,VALUE([1]!CCA_Weighting[#Headers]),0))*M3677</f>
        <v>0.21792952885612865</v>
      </c>
      <c r="O3677" s="31">
        <f>'Table 1'!$B$13</f>
        <v>29</v>
      </c>
      <c r="P3677" s="32">
        <f t="array" ref="P3677">INDEX([1]!CCA_Weighting[#Data],MATCH(1,([1]!CCA_Weighting[State]=A3677)*([1]!CCA_Weighting[Zone]=B3677),0),MATCH(2022,VALUE([1]!CCA_Weighting[#Headers]),0))*O3677</f>
        <v>0.21792952885612865</v>
      </c>
      <c r="Q3677" s="31">
        <f>'Table 1'!$C$13</f>
        <v>19</v>
      </c>
      <c r="R3677" s="31">
        <f>'Table 1'!$E$13</f>
        <v>29</v>
      </c>
      <c r="S3677">
        <f t="shared" si="399"/>
        <v>217.5</v>
      </c>
      <c r="T3677">
        <f t="shared" si="400"/>
        <v>145</v>
      </c>
      <c r="U3677">
        <f t="shared" si="401"/>
        <v>145</v>
      </c>
      <c r="V3677">
        <f t="shared" si="402"/>
        <v>95</v>
      </c>
      <c r="W3677" s="28">
        <f t="shared" si="403"/>
        <v>95</v>
      </c>
      <c r="X3677" s="28">
        <f t="shared" si="404"/>
        <v>145</v>
      </c>
      <c r="Y3677">
        <f t="shared" si="405"/>
        <v>145</v>
      </c>
    </row>
    <row r="3678" spans="1:25" ht="14.4" x14ac:dyDescent="0.3">
      <c r="A3678" s="20" t="s">
        <v>22</v>
      </c>
      <c r="B3678" s="21" t="s">
        <v>158</v>
      </c>
      <c r="C3678" s="22" t="s">
        <v>159</v>
      </c>
      <c r="D3678" s="21" t="s">
        <v>35</v>
      </c>
      <c r="E3678" s="22" t="s">
        <v>26</v>
      </c>
      <c r="F3678" s="21" t="s">
        <v>30</v>
      </c>
      <c r="G3678" s="21" t="s">
        <v>28</v>
      </c>
      <c r="H3678" s="29">
        <f>'Table 1'!$G$14</f>
        <v>110</v>
      </c>
      <c r="I3678" s="30"/>
      <c r="J3678" s="30"/>
      <c r="K3678" s="30"/>
      <c r="L3678" s="31"/>
      <c r="M3678" s="31">
        <v>55</v>
      </c>
      <c r="N3678" s="32">
        <f t="array" ref="N3678">INDEX([1]!CCA_Weighting[#Data],MATCH(1,([1]!CCA_Weighting[State]=A3678)*([1]!CCA_Weighting[Zone]=B3678),0),MATCH(2021,VALUE([1]!CCA_Weighting[#Headers]),0))*M3678</f>
        <v>0.41331462369265781</v>
      </c>
      <c r="O3678" s="31">
        <f>'Table 1'!$B$14</f>
        <v>55</v>
      </c>
      <c r="P3678" s="32">
        <f t="array" ref="P3678">INDEX([1]!CCA_Weighting[#Data],MATCH(1,([1]!CCA_Weighting[State]=A3678)*([1]!CCA_Weighting[Zone]=B3678),0),MATCH(2022,VALUE([1]!CCA_Weighting[#Headers]),0))*O3678</f>
        <v>0.41331462369265781</v>
      </c>
      <c r="Q3678" s="31">
        <f>'Table 1'!$C$14</f>
        <v>36</v>
      </c>
      <c r="R3678" s="31">
        <f>'Table 1'!$E$14</f>
        <v>55</v>
      </c>
      <c r="S3678">
        <f t="shared" si="399"/>
        <v>550</v>
      </c>
      <c r="T3678">
        <f t="shared" si="400"/>
        <v>275</v>
      </c>
      <c r="U3678">
        <f t="shared" si="401"/>
        <v>275</v>
      </c>
      <c r="V3678">
        <f t="shared" si="402"/>
        <v>180</v>
      </c>
      <c r="W3678" s="28">
        <f t="shared" si="403"/>
        <v>180</v>
      </c>
      <c r="X3678" s="28">
        <f t="shared" si="404"/>
        <v>275</v>
      </c>
      <c r="Y3678">
        <f t="shared" si="405"/>
        <v>275</v>
      </c>
    </row>
    <row r="3679" spans="1:25" ht="14.4" x14ac:dyDescent="0.3">
      <c r="A3679" s="23" t="s">
        <v>22</v>
      </c>
      <c r="B3679" s="24" t="s">
        <v>158</v>
      </c>
      <c r="C3679" s="25" t="s">
        <v>159</v>
      </c>
      <c r="D3679" s="24" t="s">
        <v>35</v>
      </c>
      <c r="E3679" s="24" t="s">
        <v>31</v>
      </c>
      <c r="F3679" s="24" t="s">
        <v>27</v>
      </c>
      <c r="G3679" s="24" t="s">
        <v>28</v>
      </c>
      <c r="H3679" s="29">
        <f>'Table 1'!$M$12</f>
        <v>37.5</v>
      </c>
      <c r="I3679" s="30"/>
      <c r="J3679" s="30"/>
      <c r="K3679" s="30"/>
      <c r="L3679" s="31"/>
      <c r="M3679" s="31">
        <v>25</v>
      </c>
      <c r="N3679" s="32">
        <f t="array" ref="N3679">INDEX([1]!CCA_Weighting[#Data],MATCH(1,([1]!CCA_Weighting[State]=A3679)*([1]!CCA_Weighting[Zone]=B3679),0),MATCH(2021,VALUE([1]!CCA_Weighting[#Headers]),0))*M3679</f>
        <v>0.18787028349666263</v>
      </c>
      <c r="O3679" s="31">
        <f>'Table 1'!$H$12</f>
        <v>25</v>
      </c>
      <c r="P3679" s="32">
        <f t="array" ref="P3679">INDEX([1]!CCA_Weighting[#Data],MATCH(1,([1]!CCA_Weighting[State]=A3679)*([1]!CCA_Weighting[Zone]=B3679),0),MATCH(2022,VALUE([1]!CCA_Weighting[#Headers]),0))*O3679</f>
        <v>0.18787028349666263</v>
      </c>
      <c r="Q3679" s="31">
        <f>'Table 1'!$I$12</f>
        <v>16</v>
      </c>
      <c r="R3679" s="31">
        <f>'Table 1'!$K$12</f>
        <v>25</v>
      </c>
      <c r="S3679">
        <f t="shared" si="399"/>
        <v>187.5</v>
      </c>
      <c r="T3679">
        <f t="shared" si="400"/>
        <v>125</v>
      </c>
      <c r="U3679">
        <f t="shared" si="401"/>
        <v>125</v>
      </c>
      <c r="V3679">
        <f t="shared" si="402"/>
        <v>80</v>
      </c>
      <c r="W3679" s="28">
        <f t="shared" si="403"/>
        <v>80</v>
      </c>
      <c r="X3679" s="28">
        <f t="shared" si="404"/>
        <v>125</v>
      </c>
      <c r="Y3679">
        <f t="shared" si="405"/>
        <v>125</v>
      </c>
    </row>
    <row r="3680" spans="1:25" ht="14.4" x14ac:dyDescent="0.3">
      <c r="A3680" s="20" t="s">
        <v>22</v>
      </c>
      <c r="B3680" s="21" t="s">
        <v>158</v>
      </c>
      <c r="C3680" s="22" t="s">
        <v>159</v>
      </c>
      <c r="D3680" s="21" t="s">
        <v>35</v>
      </c>
      <c r="E3680" s="21" t="s">
        <v>31</v>
      </c>
      <c r="F3680" s="21" t="s">
        <v>29</v>
      </c>
      <c r="G3680" s="21" t="s">
        <v>28</v>
      </c>
      <c r="H3680" s="29">
        <f>'Table 1'!$M$13</f>
        <v>39.75</v>
      </c>
      <c r="I3680" s="30"/>
      <c r="J3680" s="30"/>
      <c r="K3680" s="30"/>
      <c r="L3680" s="31"/>
      <c r="M3680" s="31">
        <v>26.5</v>
      </c>
      <c r="N3680" s="32">
        <f t="array" ref="N3680">INDEX([1]!CCA_Weighting[#Data],MATCH(1,([1]!CCA_Weighting[State]=A3680)*([1]!CCA_Weighting[Zone]=B3680),0),MATCH(2021,VALUE([1]!CCA_Weighting[#Headers]),0))*M3680</f>
        <v>0.1991425005064624</v>
      </c>
      <c r="O3680" s="31">
        <f>'Table 1'!$H$13</f>
        <v>26.5</v>
      </c>
      <c r="P3680" s="32">
        <f t="array" ref="P3680">INDEX([1]!CCA_Weighting[#Data],MATCH(1,([1]!CCA_Weighting[State]=A3680)*([1]!CCA_Weighting[Zone]=B3680),0),MATCH(2022,VALUE([1]!CCA_Weighting[#Headers]),0))*O3680</f>
        <v>0.1991425005064624</v>
      </c>
      <c r="Q3680" s="31">
        <f>'Table 1'!$I$13</f>
        <v>17</v>
      </c>
      <c r="R3680" s="31">
        <f>'Table 1'!$K$13</f>
        <v>26.5</v>
      </c>
      <c r="S3680">
        <f t="shared" si="399"/>
        <v>198.75</v>
      </c>
      <c r="T3680">
        <f t="shared" si="400"/>
        <v>132.5</v>
      </c>
      <c r="U3680">
        <f t="shared" si="401"/>
        <v>132.5</v>
      </c>
      <c r="V3680">
        <f t="shared" si="402"/>
        <v>85</v>
      </c>
      <c r="W3680" s="28">
        <f t="shared" si="403"/>
        <v>85</v>
      </c>
      <c r="X3680" s="28">
        <f t="shared" si="404"/>
        <v>132.5</v>
      </c>
      <c r="Y3680">
        <f t="shared" si="405"/>
        <v>132.5</v>
      </c>
    </row>
    <row r="3681" spans="1:25" ht="14.4" x14ac:dyDescent="0.3">
      <c r="A3681" s="23" t="s">
        <v>22</v>
      </c>
      <c r="B3681" s="24" t="s">
        <v>158</v>
      </c>
      <c r="C3681" s="25" t="s">
        <v>159</v>
      </c>
      <c r="D3681" s="24" t="s">
        <v>35</v>
      </c>
      <c r="E3681" s="24" t="s">
        <v>31</v>
      </c>
      <c r="F3681" s="24" t="s">
        <v>30</v>
      </c>
      <c r="G3681" s="24" t="s">
        <v>28</v>
      </c>
      <c r="H3681" s="29">
        <f>'Table 1'!$M$14</f>
        <v>100</v>
      </c>
      <c r="I3681" s="30"/>
      <c r="J3681" s="30"/>
      <c r="K3681" s="30"/>
      <c r="L3681" s="31"/>
      <c r="M3681" s="31">
        <v>50</v>
      </c>
      <c r="N3681" s="32">
        <f t="array" ref="N3681">INDEX([1]!CCA_Weighting[#Data],MATCH(1,([1]!CCA_Weighting[State]=A3681)*([1]!CCA_Weighting[Zone]=B3681),0),MATCH(2021,VALUE([1]!CCA_Weighting[#Headers]),0))*M3681</f>
        <v>0.37574056699332525</v>
      </c>
      <c r="O3681" s="31">
        <f>'Table 1'!$H$14</f>
        <v>50</v>
      </c>
      <c r="P3681" s="32">
        <f t="array" ref="P3681">INDEX([1]!CCA_Weighting[#Data],MATCH(1,([1]!CCA_Weighting[State]=A3681)*([1]!CCA_Weighting[Zone]=B3681),0),MATCH(2022,VALUE([1]!CCA_Weighting[#Headers]),0))*O3681</f>
        <v>0.37574056699332525</v>
      </c>
      <c r="Q3681" s="31">
        <f>'Table 1'!$I$14</f>
        <v>32.5</v>
      </c>
      <c r="R3681" s="31">
        <f>'Table 1'!$K$14</f>
        <v>50</v>
      </c>
      <c r="S3681">
        <f t="shared" si="399"/>
        <v>500</v>
      </c>
      <c r="T3681">
        <f t="shared" si="400"/>
        <v>250</v>
      </c>
      <c r="U3681">
        <f t="shared" si="401"/>
        <v>250</v>
      </c>
      <c r="V3681">
        <f t="shared" si="402"/>
        <v>162.5</v>
      </c>
      <c r="W3681" s="28">
        <f t="shared" si="403"/>
        <v>162.5</v>
      </c>
      <c r="X3681" s="28">
        <f t="shared" si="404"/>
        <v>250</v>
      </c>
      <c r="Y3681">
        <f t="shared" si="405"/>
        <v>250</v>
      </c>
    </row>
    <row r="3682" spans="1:25" ht="14.4" x14ac:dyDescent="0.3">
      <c r="A3682" s="20" t="s">
        <v>22</v>
      </c>
      <c r="B3682" s="21" t="s">
        <v>158</v>
      </c>
      <c r="C3682" s="22" t="s">
        <v>159</v>
      </c>
      <c r="D3682" s="21" t="s">
        <v>35</v>
      </c>
      <c r="E3682" s="21" t="s">
        <v>32</v>
      </c>
      <c r="F3682" s="21" t="s">
        <v>27</v>
      </c>
      <c r="G3682" s="21" t="s">
        <v>28</v>
      </c>
      <c r="H3682" s="29">
        <f>'Table 1'!$S$12</f>
        <v>35.25</v>
      </c>
      <c r="I3682" s="30"/>
      <c r="J3682" s="30"/>
      <c r="K3682" s="30"/>
      <c r="L3682" s="31"/>
      <c r="M3682" s="31">
        <v>23.5</v>
      </c>
      <c r="N3682" s="32">
        <f t="array" ref="N3682">INDEX([1]!CCA_Weighting[#Data],MATCH(1,([1]!CCA_Weighting[State]=A3682)*([1]!CCA_Weighting[Zone]=B3682),0),MATCH(2021,VALUE([1]!CCA_Weighting[#Headers]),0))*M3682</f>
        <v>0.17659806648686288</v>
      </c>
      <c r="O3682" s="31">
        <f>'Table 1'!$N$8</f>
        <v>30</v>
      </c>
      <c r="P3682" s="32">
        <f t="array" ref="P3682">INDEX([1]!CCA_Weighting[#Data],MATCH(1,([1]!CCA_Weighting[State]=A3682)*([1]!CCA_Weighting[Zone]=B3682),0),MATCH(2022,VALUE([1]!CCA_Weighting[#Headers]),0))*O3682</f>
        <v>0.22544434019599516</v>
      </c>
      <c r="Q3682" s="31">
        <f>'Table 1'!$O$8</f>
        <v>19.5</v>
      </c>
      <c r="R3682" s="31">
        <f>'Table 1'!$Q$8</f>
        <v>30</v>
      </c>
      <c r="S3682">
        <f t="shared" si="399"/>
        <v>176.25</v>
      </c>
      <c r="T3682">
        <f t="shared" si="400"/>
        <v>117.5</v>
      </c>
      <c r="U3682">
        <f t="shared" si="401"/>
        <v>150</v>
      </c>
      <c r="V3682">
        <f t="shared" si="402"/>
        <v>97.5</v>
      </c>
      <c r="W3682" s="28">
        <f t="shared" si="403"/>
        <v>76.375</v>
      </c>
      <c r="X3682" s="28">
        <f t="shared" si="404"/>
        <v>150</v>
      </c>
      <c r="Y3682">
        <f t="shared" si="405"/>
        <v>150</v>
      </c>
    </row>
    <row r="3683" spans="1:25" ht="14.4" x14ac:dyDescent="0.3">
      <c r="A3683" s="23" t="s">
        <v>22</v>
      </c>
      <c r="B3683" s="24" t="s">
        <v>158</v>
      </c>
      <c r="C3683" s="25" t="s">
        <v>159</v>
      </c>
      <c r="D3683" s="24" t="s">
        <v>35</v>
      </c>
      <c r="E3683" s="24" t="s">
        <v>32</v>
      </c>
      <c r="F3683" s="24" t="s">
        <v>29</v>
      </c>
      <c r="G3683" s="24" t="s">
        <v>28</v>
      </c>
      <c r="H3683" s="29">
        <f>'Table 1'!$S$13</f>
        <v>36.75</v>
      </c>
      <c r="I3683" s="30"/>
      <c r="J3683" s="30"/>
      <c r="K3683" s="30"/>
      <c r="L3683" s="31"/>
      <c r="M3683" s="31">
        <v>24.5</v>
      </c>
      <c r="N3683" s="32">
        <f t="array" ref="N3683">INDEX([1]!CCA_Weighting[#Data],MATCH(1,([1]!CCA_Weighting[State]=A3683)*([1]!CCA_Weighting[Zone]=B3683),0),MATCH(2021,VALUE([1]!CCA_Weighting[#Headers]),0))*M3683</f>
        <v>0.18411287782672939</v>
      </c>
      <c r="O3683" s="31">
        <f>'Table 1'!$N$9</f>
        <v>32</v>
      </c>
      <c r="P3683" s="32">
        <f t="array" ref="P3683">INDEX([1]!CCA_Weighting[#Data],MATCH(1,([1]!CCA_Weighting[State]=A3683)*([1]!CCA_Weighting[Zone]=B3683),0),MATCH(2022,VALUE([1]!CCA_Weighting[#Headers]),0))*O3683</f>
        <v>0.24047396287572817</v>
      </c>
      <c r="Q3683" s="31">
        <f>'Table 1'!$O$9</f>
        <v>21</v>
      </c>
      <c r="R3683" s="31">
        <f>'Table 1'!$Q$9</f>
        <v>32</v>
      </c>
      <c r="S3683">
        <f t="shared" si="399"/>
        <v>183.75</v>
      </c>
      <c r="T3683">
        <f t="shared" si="400"/>
        <v>122.5</v>
      </c>
      <c r="U3683">
        <f t="shared" si="401"/>
        <v>160</v>
      </c>
      <c r="V3683">
        <f t="shared" si="402"/>
        <v>105</v>
      </c>
      <c r="W3683" s="28">
        <f t="shared" si="403"/>
        <v>80.390625</v>
      </c>
      <c r="X3683" s="28">
        <f t="shared" si="404"/>
        <v>160</v>
      </c>
      <c r="Y3683">
        <f t="shared" si="405"/>
        <v>160</v>
      </c>
    </row>
    <row r="3684" spans="1:25" ht="14.4" x14ac:dyDescent="0.3">
      <c r="A3684" s="20" t="s">
        <v>22</v>
      </c>
      <c r="B3684" s="21" t="s">
        <v>158</v>
      </c>
      <c r="C3684" s="22" t="s">
        <v>159</v>
      </c>
      <c r="D3684" s="21" t="s">
        <v>35</v>
      </c>
      <c r="E3684" s="21" t="s">
        <v>32</v>
      </c>
      <c r="F3684" s="21" t="s">
        <v>30</v>
      </c>
      <c r="G3684" s="21" t="s">
        <v>28</v>
      </c>
      <c r="H3684" s="29">
        <f>'Table 1'!$S$14</f>
        <v>80</v>
      </c>
      <c r="I3684" s="30"/>
      <c r="J3684" s="30"/>
      <c r="K3684" s="30"/>
      <c r="L3684" s="31"/>
      <c r="M3684" s="31">
        <v>40</v>
      </c>
      <c r="N3684" s="32">
        <f t="array" ref="N3684">INDEX([1]!CCA_Weighting[#Data],MATCH(1,([1]!CCA_Weighting[State]=A3684)*([1]!CCA_Weighting[Zone]=B3684),0),MATCH(2021,VALUE([1]!CCA_Weighting[#Headers]),0))*M3684</f>
        <v>0.30059245359466019</v>
      </c>
      <c r="O3684" s="31">
        <f>'Table 1'!$N$10</f>
        <v>40</v>
      </c>
      <c r="P3684" s="32">
        <f t="array" ref="P3684">INDEX([1]!CCA_Weighting[#Data],MATCH(1,([1]!CCA_Weighting[State]=A3684)*([1]!CCA_Weighting[Zone]=B3684),0),MATCH(2022,VALUE([1]!CCA_Weighting[#Headers]),0))*O3684</f>
        <v>0.30059245359466019</v>
      </c>
      <c r="Q3684" s="31">
        <f>'Table 1'!$O$10</f>
        <v>26</v>
      </c>
      <c r="R3684" s="31">
        <f>'Table 1'!$Q$10</f>
        <v>40</v>
      </c>
      <c r="S3684">
        <f t="shared" si="399"/>
        <v>400</v>
      </c>
      <c r="T3684">
        <f t="shared" si="400"/>
        <v>200</v>
      </c>
      <c r="U3684">
        <f t="shared" si="401"/>
        <v>200</v>
      </c>
      <c r="V3684">
        <f t="shared" si="402"/>
        <v>130</v>
      </c>
      <c r="W3684" s="28">
        <f t="shared" si="403"/>
        <v>130</v>
      </c>
      <c r="X3684" s="28">
        <f t="shared" si="404"/>
        <v>200</v>
      </c>
      <c r="Y3684">
        <f t="shared" si="405"/>
        <v>200</v>
      </c>
    </row>
    <row r="3685" spans="1:25" ht="14.4" x14ac:dyDescent="0.3">
      <c r="A3685" s="23" t="s">
        <v>22</v>
      </c>
      <c r="B3685" s="24" t="s">
        <v>158</v>
      </c>
      <c r="C3685" s="25" t="s">
        <v>159</v>
      </c>
      <c r="D3685" s="24" t="s">
        <v>35</v>
      </c>
      <c r="E3685" s="24" t="s">
        <v>33</v>
      </c>
      <c r="F3685" s="24" t="s">
        <v>27</v>
      </c>
      <c r="G3685" s="24" t="s">
        <v>28</v>
      </c>
      <c r="H3685" s="29">
        <f>'Table 1'!$Y$12</f>
        <v>31.5</v>
      </c>
      <c r="I3685" s="30"/>
      <c r="J3685" s="30"/>
      <c r="K3685" s="30"/>
      <c r="L3685" s="31"/>
      <c r="M3685" s="31">
        <v>21</v>
      </c>
      <c r="N3685" s="32">
        <f t="array" ref="N3685">INDEX([1]!CCA_Weighting[#Data],MATCH(1,([1]!CCA_Weighting[State]=A3685)*([1]!CCA_Weighting[Zone]=B3685),0),MATCH(2021,VALUE([1]!CCA_Weighting[#Headers]),0))*M3685</f>
        <v>0.1578110381371966</v>
      </c>
      <c r="O3685" s="31">
        <f>'Table 1'!$T$12</f>
        <v>21</v>
      </c>
      <c r="P3685" s="32">
        <f t="array" ref="P3685">INDEX([1]!CCA_Weighting[#Data],MATCH(1,([1]!CCA_Weighting[State]=A3685)*([1]!CCA_Weighting[Zone]=B3685),0),MATCH(2022,VALUE([1]!CCA_Weighting[#Headers]),0))*O3685</f>
        <v>0.1578110381371966</v>
      </c>
      <c r="Q3685" s="31">
        <f>'Table 1'!$U$12</f>
        <v>14</v>
      </c>
      <c r="R3685" s="31">
        <f>'Table 1'!$W$12</f>
        <v>21</v>
      </c>
      <c r="S3685">
        <f t="shared" si="399"/>
        <v>157.5</v>
      </c>
      <c r="T3685">
        <f t="shared" si="400"/>
        <v>105</v>
      </c>
      <c r="U3685">
        <f t="shared" si="401"/>
        <v>105</v>
      </c>
      <c r="V3685">
        <f t="shared" si="402"/>
        <v>70</v>
      </c>
      <c r="W3685" s="28">
        <f t="shared" si="403"/>
        <v>70</v>
      </c>
      <c r="X3685" s="28">
        <f t="shared" si="404"/>
        <v>105</v>
      </c>
      <c r="Y3685">
        <f t="shared" si="405"/>
        <v>105</v>
      </c>
    </row>
    <row r="3686" spans="1:25" ht="14.4" x14ac:dyDescent="0.3">
      <c r="A3686" s="20" t="s">
        <v>22</v>
      </c>
      <c r="B3686" s="21" t="s">
        <v>158</v>
      </c>
      <c r="C3686" s="22" t="s">
        <v>159</v>
      </c>
      <c r="D3686" s="21" t="s">
        <v>35</v>
      </c>
      <c r="E3686" s="21" t="s">
        <v>33</v>
      </c>
      <c r="F3686" s="21" t="s">
        <v>29</v>
      </c>
      <c r="G3686" s="21" t="s">
        <v>28</v>
      </c>
      <c r="H3686" s="29">
        <f>'Table 1'!$Y$13</f>
        <v>33</v>
      </c>
      <c r="I3686" s="30"/>
      <c r="J3686" s="30"/>
      <c r="K3686" s="30"/>
      <c r="L3686" s="31"/>
      <c r="M3686" s="31">
        <v>22</v>
      </c>
      <c r="N3686" s="32">
        <f t="array" ref="N3686">INDEX([1]!CCA_Weighting[#Data],MATCH(1,([1]!CCA_Weighting[State]=A3686)*([1]!CCA_Weighting[Zone]=B3686),0),MATCH(2021,VALUE([1]!CCA_Weighting[#Headers]),0))*M3686</f>
        <v>0.16532584947706311</v>
      </c>
      <c r="O3686" s="31">
        <f>'Table 1'!$T$13</f>
        <v>22</v>
      </c>
      <c r="P3686" s="32">
        <f t="array" ref="P3686">INDEX([1]!CCA_Weighting[#Data],MATCH(1,([1]!CCA_Weighting[State]=A3686)*([1]!CCA_Weighting[Zone]=B3686),0),MATCH(2022,VALUE([1]!CCA_Weighting[#Headers]),0))*O3686</f>
        <v>0.16532584947706311</v>
      </c>
      <c r="Q3686" s="31">
        <f>'Table 1'!$U$13</f>
        <v>14.5</v>
      </c>
      <c r="R3686" s="31">
        <f>'Table 1'!$W$13</f>
        <v>22</v>
      </c>
      <c r="S3686">
        <f t="shared" si="399"/>
        <v>165</v>
      </c>
      <c r="T3686">
        <f t="shared" si="400"/>
        <v>110</v>
      </c>
      <c r="U3686">
        <f t="shared" si="401"/>
        <v>110</v>
      </c>
      <c r="V3686">
        <f t="shared" si="402"/>
        <v>72.5</v>
      </c>
      <c r="W3686" s="28">
        <f t="shared" si="403"/>
        <v>72.5</v>
      </c>
      <c r="X3686" s="28">
        <f t="shared" si="404"/>
        <v>110</v>
      </c>
      <c r="Y3686">
        <f t="shared" si="405"/>
        <v>110</v>
      </c>
    </row>
    <row r="3687" spans="1:25" ht="14.4" x14ac:dyDescent="0.3">
      <c r="A3687" s="23" t="s">
        <v>22</v>
      </c>
      <c r="B3687" s="24" t="s">
        <v>158</v>
      </c>
      <c r="C3687" s="25" t="s">
        <v>159</v>
      </c>
      <c r="D3687" s="24" t="s">
        <v>35</v>
      </c>
      <c r="E3687" s="24" t="s">
        <v>33</v>
      </c>
      <c r="F3687" s="24" t="s">
        <v>30</v>
      </c>
      <c r="G3687" s="24" t="s">
        <v>28</v>
      </c>
      <c r="H3687" s="29">
        <f>'Table 1'!$Y$14</f>
        <v>76</v>
      </c>
      <c r="I3687" s="30"/>
      <c r="J3687" s="30"/>
      <c r="K3687" s="30"/>
      <c r="L3687" s="31"/>
      <c r="M3687" s="31">
        <v>38</v>
      </c>
      <c r="N3687" s="32">
        <f t="array" ref="N3687">INDEX([1]!CCA_Weighting[#Data],MATCH(1,([1]!CCA_Weighting[State]=A3687)*([1]!CCA_Weighting[Zone]=B3687),0),MATCH(2021,VALUE([1]!CCA_Weighting[#Headers]),0))*M3687</f>
        <v>0.28556283091492718</v>
      </c>
      <c r="O3687" s="31">
        <f>'Table 1'!$T$14</f>
        <v>38</v>
      </c>
      <c r="P3687" s="32">
        <f t="array" ref="P3687">INDEX([1]!CCA_Weighting[#Data],MATCH(1,([1]!CCA_Weighting[State]=A3687)*([1]!CCA_Weighting[Zone]=B3687),0),MATCH(2022,VALUE([1]!CCA_Weighting[#Headers]),0))*O3687</f>
        <v>0.28556283091492718</v>
      </c>
      <c r="Q3687" s="31">
        <f>'Table 1'!$U$14</f>
        <v>24.5</v>
      </c>
      <c r="R3687" s="31">
        <f>'Table 1'!$W$14</f>
        <v>38</v>
      </c>
      <c r="S3687">
        <f t="shared" si="399"/>
        <v>380</v>
      </c>
      <c r="T3687">
        <f t="shared" si="400"/>
        <v>190</v>
      </c>
      <c r="U3687">
        <f t="shared" si="401"/>
        <v>190</v>
      </c>
      <c r="V3687">
        <f t="shared" si="402"/>
        <v>122.5</v>
      </c>
      <c r="W3687" s="28">
        <f t="shared" si="403"/>
        <v>122.5</v>
      </c>
      <c r="X3687" s="28">
        <f t="shared" si="404"/>
        <v>190</v>
      </c>
      <c r="Y3687">
        <f t="shared" si="405"/>
        <v>190</v>
      </c>
    </row>
    <row r="3688" spans="1:25" ht="14.4" x14ac:dyDescent="0.3">
      <c r="A3688" s="20" t="s">
        <v>22</v>
      </c>
      <c r="B3688" s="21" t="s">
        <v>158</v>
      </c>
      <c r="C3688" s="22" t="s">
        <v>159</v>
      </c>
      <c r="D3688" s="21" t="s">
        <v>35</v>
      </c>
      <c r="E3688" s="21" t="s">
        <v>34</v>
      </c>
      <c r="F3688" s="21" t="s">
        <v>27</v>
      </c>
      <c r="G3688" s="21" t="s">
        <v>28</v>
      </c>
      <c r="H3688" s="29">
        <f>'Table 1'!$Y$8</f>
        <v>42.75</v>
      </c>
      <c r="I3688" s="30"/>
      <c r="J3688" s="30"/>
      <c r="K3688" s="30"/>
      <c r="L3688" s="31"/>
      <c r="M3688" s="31">
        <v>21</v>
      </c>
      <c r="N3688" s="32">
        <f t="array" ref="N3688">INDEX([1]!CCA_Weighting[#Data],MATCH(1,([1]!CCA_Weighting[State]=A3688)*([1]!CCA_Weighting[Zone]=B3688),0),MATCH(2021,VALUE([1]!CCA_Weighting[#Headers]),0))*M3688</f>
        <v>0.1578110381371966</v>
      </c>
      <c r="O3688" s="31">
        <f>'Table 1'!$T$12</f>
        <v>21</v>
      </c>
      <c r="P3688" s="32">
        <f t="array" ref="P3688">INDEX([1]!CCA_Weighting[#Data],MATCH(1,([1]!CCA_Weighting[State]=A3688)*([1]!CCA_Weighting[Zone]=B3688),0),MATCH(2022,VALUE([1]!CCA_Weighting[#Headers]),0))*O3688</f>
        <v>0.1578110381371966</v>
      </c>
      <c r="Q3688" s="31">
        <f>'Table 1'!$U$12</f>
        <v>14</v>
      </c>
      <c r="R3688" s="31">
        <f>'Table 1'!$W$12</f>
        <v>21</v>
      </c>
      <c r="S3688">
        <f t="shared" si="399"/>
        <v>213.75</v>
      </c>
      <c r="T3688">
        <f t="shared" si="400"/>
        <v>105</v>
      </c>
      <c r="U3688">
        <f t="shared" si="401"/>
        <v>105</v>
      </c>
      <c r="V3688">
        <f t="shared" si="402"/>
        <v>70</v>
      </c>
      <c r="W3688" s="28">
        <f t="shared" si="403"/>
        <v>70</v>
      </c>
      <c r="X3688" s="28">
        <f t="shared" si="404"/>
        <v>105</v>
      </c>
      <c r="Y3688">
        <f t="shared" si="405"/>
        <v>105</v>
      </c>
    </row>
    <row r="3689" spans="1:25" ht="14.4" x14ac:dyDescent="0.3">
      <c r="A3689" s="23" t="s">
        <v>22</v>
      </c>
      <c r="B3689" s="24" t="s">
        <v>158</v>
      </c>
      <c r="C3689" s="25" t="s">
        <v>159</v>
      </c>
      <c r="D3689" s="24" t="s">
        <v>35</v>
      </c>
      <c r="E3689" s="24" t="s">
        <v>34</v>
      </c>
      <c r="F3689" s="24" t="s">
        <v>29</v>
      </c>
      <c r="G3689" s="24" t="s">
        <v>28</v>
      </c>
      <c r="H3689" s="29">
        <f>'Table 1'!$Y$9</f>
        <v>45</v>
      </c>
      <c r="I3689" s="30"/>
      <c r="J3689" s="30"/>
      <c r="K3689" s="30"/>
      <c r="L3689" s="31"/>
      <c r="M3689" s="31">
        <v>22</v>
      </c>
      <c r="N3689" s="32">
        <f t="array" ref="N3689">INDEX([1]!CCA_Weighting[#Data],MATCH(1,([1]!CCA_Weighting[State]=A3689)*([1]!CCA_Weighting[Zone]=B3689),0),MATCH(2021,VALUE([1]!CCA_Weighting[#Headers]),0))*M3689</f>
        <v>0.16532584947706311</v>
      </c>
      <c r="O3689" s="31">
        <f>'Table 1'!$T$13</f>
        <v>22</v>
      </c>
      <c r="P3689" s="32">
        <f t="array" ref="P3689">INDEX([1]!CCA_Weighting[#Data],MATCH(1,([1]!CCA_Weighting[State]=A3689)*([1]!CCA_Weighting[Zone]=B3689),0),MATCH(2022,VALUE([1]!CCA_Weighting[#Headers]),0))*O3689</f>
        <v>0.16532584947706311</v>
      </c>
      <c r="Q3689" s="31">
        <f>'Table 1'!$U$13</f>
        <v>14.5</v>
      </c>
      <c r="R3689" s="31">
        <f>'Table 1'!$W$13</f>
        <v>22</v>
      </c>
      <c r="S3689">
        <f t="shared" si="399"/>
        <v>225</v>
      </c>
      <c r="T3689">
        <f t="shared" si="400"/>
        <v>110</v>
      </c>
      <c r="U3689">
        <f t="shared" si="401"/>
        <v>110</v>
      </c>
      <c r="V3689">
        <f t="shared" si="402"/>
        <v>72.5</v>
      </c>
      <c r="W3689" s="28">
        <f t="shared" si="403"/>
        <v>72.5</v>
      </c>
      <c r="X3689" s="28">
        <f t="shared" si="404"/>
        <v>110</v>
      </c>
      <c r="Y3689">
        <f t="shared" si="405"/>
        <v>110</v>
      </c>
    </row>
    <row r="3690" spans="1:25" ht="14.4" x14ac:dyDescent="0.3">
      <c r="A3690" s="20" t="s">
        <v>22</v>
      </c>
      <c r="B3690" s="21" t="s">
        <v>158</v>
      </c>
      <c r="C3690" s="22" t="s">
        <v>159</v>
      </c>
      <c r="D3690" s="21" t="s">
        <v>35</v>
      </c>
      <c r="E3690" s="21" t="s">
        <v>34</v>
      </c>
      <c r="F3690" s="21" t="s">
        <v>30</v>
      </c>
      <c r="G3690" s="21" t="s">
        <v>28</v>
      </c>
      <c r="H3690" s="29">
        <f>'Table 1'!$Y$10</f>
        <v>76</v>
      </c>
      <c r="I3690" s="30"/>
      <c r="J3690" s="30"/>
      <c r="K3690" s="30"/>
      <c r="L3690" s="31"/>
      <c r="M3690" s="31">
        <v>38</v>
      </c>
      <c r="N3690" s="32">
        <f t="array" ref="N3690">INDEX([1]!CCA_Weighting[#Data],MATCH(1,([1]!CCA_Weighting[State]=A3690)*([1]!CCA_Weighting[Zone]=B3690),0),MATCH(2021,VALUE([1]!CCA_Weighting[#Headers]),0))*M3690</f>
        <v>0.28556283091492718</v>
      </c>
      <c r="O3690" s="31">
        <f>'Table 1'!$T$14</f>
        <v>38</v>
      </c>
      <c r="P3690" s="32">
        <f t="array" ref="P3690">INDEX([1]!CCA_Weighting[#Data],MATCH(1,([1]!CCA_Weighting[State]=A3690)*([1]!CCA_Weighting[Zone]=B3690),0),MATCH(2022,VALUE([1]!CCA_Weighting[#Headers]),0))*O3690</f>
        <v>0.28556283091492718</v>
      </c>
      <c r="Q3690" s="31">
        <f>'Table 1'!$U$14</f>
        <v>24.5</v>
      </c>
      <c r="R3690" s="31">
        <f>'Table 1'!$W$14</f>
        <v>38</v>
      </c>
      <c r="S3690">
        <f t="shared" si="399"/>
        <v>380</v>
      </c>
      <c r="T3690">
        <f t="shared" si="400"/>
        <v>190</v>
      </c>
      <c r="U3690">
        <f t="shared" si="401"/>
        <v>190</v>
      </c>
      <c r="V3690">
        <f t="shared" si="402"/>
        <v>122.5</v>
      </c>
      <c r="W3690" s="28">
        <f t="shared" si="403"/>
        <v>122.5</v>
      </c>
      <c r="X3690" s="28">
        <f t="shared" si="404"/>
        <v>190</v>
      </c>
      <c r="Y3690">
        <f t="shared" si="405"/>
        <v>190</v>
      </c>
    </row>
    <row r="3691" spans="1:25" ht="14.4" x14ac:dyDescent="0.3">
      <c r="A3691" s="23" t="s">
        <v>22</v>
      </c>
      <c r="B3691" s="24" t="s">
        <v>158</v>
      </c>
      <c r="C3691" s="25" t="s">
        <v>159</v>
      </c>
      <c r="D3691" s="24" t="s">
        <v>36</v>
      </c>
      <c r="E3691" s="25" t="s">
        <v>26</v>
      </c>
      <c r="F3691" s="24" t="s">
        <v>27</v>
      </c>
      <c r="G3691" s="24" t="s">
        <v>28</v>
      </c>
      <c r="H3691" s="29">
        <f>'Table 1'!$G$12</f>
        <v>40.5</v>
      </c>
      <c r="I3691" s="30"/>
      <c r="J3691" s="30"/>
      <c r="K3691" s="30"/>
      <c r="L3691" s="31"/>
      <c r="M3691" s="31">
        <v>27</v>
      </c>
      <c r="N3691" s="32">
        <f t="array" ref="N3691">INDEX([1]!CCA_Weighting[#Data],MATCH(1,([1]!CCA_Weighting[State]=A3691)*([1]!CCA_Weighting[Zone]=B3691),0),MATCH(2021,VALUE([1]!CCA_Weighting[#Headers]),0))*M3691</f>
        <v>0.20289990617639564</v>
      </c>
      <c r="O3691" s="31">
        <f>'Table 1'!$B$12</f>
        <v>27</v>
      </c>
      <c r="P3691" s="32">
        <f t="array" ref="P3691">INDEX([1]!CCA_Weighting[#Data],MATCH(1,([1]!CCA_Weighting[State]=A3691)*([1]!CCA_Weighting[Zone]=B3691),0),MATCH(2022,VALUE([1]!CCA_Weighting[#Headers]),0))*O3691</f>
        <v>0.20289990617639564</v>
      </c>
      <c r="Q3691" s="31">
        <f>'Table 1'!$C$12</f>
        <v>18</v>
      </c>
      <c r="R3691" s="31">
        <f>'Table 1'!$E$12</f>
        <v>27</v>
      </c>
      <c r="S3691">
        <f t="shared" si="399"/>
        <v>202.5</v>
      </c>
      <c r="T3691">
        <f t="shared" si="400"/>
        <v>135</v>
      </c>
      <c r="U3691">
        <f t="shared" si="401"/>
        <v>135</v>
      </c>
      <c r="V3691">
        <f t="shared" si="402"/>
        <v>90</v>
      </c>
      <c r="W3691" s="28">
        <f t="shared" si="403"/>
        <v>90</v>
      </c>
      <c r="X3691" s="28">
        <f t="shared" si="404"/>
        <v>135</v>
      </c>
      <c r="Y3691">
        <f t="shared" si="405"/>
        <v>135</v>
      </c>
    </row>
    <row r="3692" spans="1:25" ht="14.4" x14ac:dyDescent="0.3">
      <c r="A3692" s="20" t="s">
        <v>22</v>
      </c>
      <c r="B3692" s="21" t="s">
        <v>158</v>
      </c>
      <c r="C3692" s="22" t="s">
        <v>159</v>
      </c>
      <c r="D3692" s="21" t="s">
        <v>36</v>
      </c>
      <c r="E3692" s="22" t="s">
        <v>26</v>
      </c>
      <c r="F3692" s="21" t="s">
        <v>29</v>
      </c>
      <c r="G3692" s="21" t="s">
        <v>28</v>
      </c>
      <c r="H3692" s="29">
        <f>'Table 1'!$G$13</f>
        <v>43.5</v>
      </c>
      <c r="I3692" s="30"/>
      <c r="J3692" s="30"/>
      <c r="K3692" s="30"/>
      <c r="L3692" s="31"/>
      <c r="M3692" s="31">
        <v>29</v>
      </c>
      <c r="N3692" s="32">
        <f t="array" ref="N3692">INDEX([1]!CCA_Weighting[#Data],MATCH(1,([1]!CCA_Weighting[State]=A3692)*([1]!CCA_Weighting[Zone]=B3692),0),MATCH(2021,VALUE([1]!CCA_Weighting[#Headers]),0))*M3692</f>
        <v>0.21792952885612865</v>
      </c>
      <c r="O3692" s="31">
        <f>'Table 1'!$B$13</f>
        <v>29</v>
      </c>
      <c r="P3692" s="32">
        <f t="array" ref="P3692">INDEX([1]!CCA_Weighting[#Data],MATCH(1,([1]!CCA_Weighting[State]=A3692)*([1]!CCA_Weighting[Zone]=B3692),0),MATCH(2022,VALUE([1]!CCA_Weighting[#Headers]),0))*O3692</f>
        <v>0.21792952885612865</v>
      </c>
      <c r="Q3692" s="31">
        <f>'Table 1'!$C$13</f>
        <v>19</v>
      </c>
      <c r="R3692" s="31">
        <f>'Table 1'!$E$13</f>
        <v>29</v>
      </c>
      <c r="S3692">
        <f t="shared" si="399"/>
        <v>217.5</v>
      </c>
      <c r="T3692">
        <f t="shared" si="400"/>
        <v>145</v>
      </c>
      <c r="U3692">
        <f t="shared" si="401"/>
        <v>145</v>
      </c>
      <c r="V3692">
        <f t="shared" si="402"/>
        <v>95</v>
      </c>
      <c r="W3692" s="28">
        <f t="shared" si="403"/>
        <v>95</v>
      </c>
      <c r="X3692" s="28">
        <f t="shared" si="404"/>
        <v>145</v>
      </c>
      <c r="Y3692">
        <f t="shared" si="405"/>
        <v>145</v>
      </c>
    </row>
    <row r="3693" spans="1:25" ht="14.4" x14ac:dyDescent="0.3">
      <c r="A3693" s="23" t="s">
        <v>22</v>
      </c>
      <c r="B3693" s="24" t="s">
        <v>158</v>
      </c>
      <c r="C3693" s="25" t="s">
        <v>159</v>
      </c>
      <c r="D3693" s="24" t="s">
        <v>36</v>
      </c>
      <c r="E3693" s="25" t="s">
        <v>26</v>
      </c>
      <c r="F3693" s="24" t="s">
        <v>30</v>
      </c>
      <c r="G3693" s="24" t="s">
        <v>28</v>
      </c>
      <c r="H3693" s="29">
        <f>'Table 1'!$G$14</f>
        <v>110</v>
      </c>
      <c r="I3693" s="30"/>
      <c r="J3693" s="30"/>
      <c r="K3693" s="30"/>
      <c r="L3693" s="31"/>
      <c r="M3693" s="31">
        <v>55</v>
      </c>
      <c r="N3693" s="32">
        <f t="array" ref="N3693">INDEX([1]!CCA_Weighting[#Data],MATCH(1,([1]!CCA_Weighting[State]=A3693)*([1]!CCA_Weighting[Zone]=B3693),0),MATCH(2021,VALUE([1]!CCA_Weighting[#Headers]),0))*M3693</f>
        <v>0.41331462369265781</v>
      </c>
      <c r="O3693" s="31">
        <f>'Table 1'!$B$14</f>
        <v>55</v>
      </c>
      <c r="P3693" s="32">
        <f t="array" ref="P3693">INDEX([1]!CCA_Weighting[#Data],MATCH(1,([1]!CCA_Weighting[State]=A3693)*([1]!CCA_Weighting[Zone]=B3693),0),MATCH(2022,VALUE([1]!CCA_Weighting[#Headers]),0))*O3693</f>
        <v>0.41331462369265781</v>
      </c>
      <c r="Q3693" s="31">
        <f>'Table 1'!$C$14</f>
        <v>36</v>
      </c>
      <c r="R3693" s="31">
        <f>'Table 1'!$E$14</f>
        <v>55</v>
      </c>
      <c r="S3693">
        <f t="shared" si="399"/>
        <v>550</v>
      </c>
      <c r="T3693">
        <f t="shared" si="400"/>
        <v>275</v>
      </c>
      <c r="U3693">
        <f t="shared" si="401"/>
        <v>275</v>
      </c>
      <c r="V3693">
        <f t="shared" si="402"/>
        <v>180</v>
      </c>
      <c r="W3693" s="28">
        <f t="shared" si="403"/>
        <v>180</v>
      </c>
      <c r="X3693" s="28">
        <f t="shared" si="404"/>
        <v>275</v>
      </c>
      <c r="Y3693">
        <f t="shared" si="405"/>
        <v>275</v>
      </c>
    </row>
    <row r="3694" spans="1:25" ht="14.4" x14ac:dyDescent="0.3">
      <c r="A3694" s="20" t="s">
        <v>22</v>
      </c>
      <c r="B3694" s="21" t="s">
        <v>158</v>
      </c>
      <c r="C3694" s="22" t="s">
        <v>159</v>
      </c>
      <c r="D3694" s="21" t="s">
        <v>36</v>
      </c>
      <c r="E3694" s="21" t="s">
        <v>31</v>
      </c>
      <c r="F3694" s="21" t="s">
        <v>27</v>
      </c>
      <c r="G3694" s="21" t="s">
        <v>28</v>
      </c>
      <c r="H3694" s="29">
        <f>'Table 1'!$M$12</f>
        <v>37.5</v>
      </c>
      <c r="I3694" s="30"/>
      <c r="J3694" s="30"/>
      <c r="K3694" s="30"/>
      <c r="L3694" s="31"/>
      <c r="M3694" s="31">
        <v>25</v>
      </c>
      <c r="N3694" s="32">
        <f t="array" ref="N3694">INDEX([1]!CCA_Weighting[#Data],MATCH(1,([1]!CCA_Weighting[State]=A3694)*([1]!CCA_Weighting[Zone]=B3694),0),MATCH(2021,VALUE([1]!CCA_Weighting[#Headers]),0))*M3694</f>
        <v>0.18787028349666263</v>
      </c>
      <c r="O3694" s="31">
        <f>'Table 1'!$H$12</f>
        <v>25</v>
      </c>
      <c r="P3694" s="32">
        <f t="array" ref="P3694">INDEX([1]!CCA_Weighting[#Data],MATCH(1,([1]!CCA_Weighting[State]=A3694)*([1]!CCA_Weighting[Zone]=B3694),0),MATCH(2022,VALUE([1]!CCA_Weighting[#Headers]),0))*O3694</f>
        <v>0.18787028349666263</v>
      </c>
      <c r="Q3694" s="31">
        <f>'Table 1'!$I$12</f>
        <v>16</v>
      </c>
      <c r="R3694" s="31">
        <f>'Table 1'!$K$12</f>
        <v>25</v>
      </c>
      <c r="S3694">
        <f t="shared" si="399"/>
        <v>187.5</v>
      </c>
      <c r="T3694">
        <f t="shared" si="400"/>
        <v>125</v>
      </c>
      <c r="U3694">
        <f t="shared" si="401"/>
        <v>125</v>
      </c>
      <c r="V3694">
        <f t="shared" si="402"/>
        <v>80</v>
      </c>
      <c r="W3694" s="28">
        <f t="shared" si="403"/>
        <v>80</v>
      </c>
      <c r="X3694" s="28">
        <f t="shared" si="404"/>
        <v>125</v>
      </c>
      <c r="Y3694">
        <f t="shared" si="405"/>
        <v>125</v>
      </c>
    </row>
    <row r="3695" spans="1:25" ht="14.4" x14ac:dyDescent="0.3">
      <c r="A3695" s="23" t="s">
        <v>22</v>
      </c>
      <c r="B3695" s="24" t="s">
        <v>158</v>
      </c>
      <c r="C3695" s="25" t="s">
        <v>159</v>
      </c>
      <c r="D3695" s="24" t="s">
        <v>36</v>
      </c>
      <c r="E3695" s="24" t="s">
        <v>31</v>
      </c>
      <c r="F3695" s="24" t="s">
        <v>29</v>
      </c>
      <c r="G3695" s="24" t="s">
        <v>28</v>
      </c>
      <c r="H3695" s="29">
        <f>'Table 1'!$M$13</f>
        <v>39.75</v>
      </c>
      <c r="I3695" s="30"/>
      <c r="J3695" s="30"/>
      <c r="K3695" s="30"/>
      <c r="L3695" s="31"/>
      <c r="M3695" s="31">
        <v>26.5</v>
      </c>
      <c r="N3695" s="32">
        <f t="array" ref="N3695">INDEX([1]!CCA_Weighting[#Data],MATCH(1,([1]!CCA_Weighting[State]=A3695)*([1]!CCA_Weighting[Zone]=B3695),0),MATCH(2021,VALUE([1]!CCA_Weighting[#Headers]),0))*M3695</f>
        <v>0.1991425005064624</v>
      </c>
      <c r="O3695" s="31">
        <f>'Table 1'!$H$13</f>
        <v>26.5</v>
      </c>
      <c r="P3695" s="32">
        <f t="array" ref="P3695">INDEX([1]!CCA_Weighting[#Data],MATCH(1,([1]!CCA_Weighting[State]=A3695)*([1]!CCA_Weighting[Zone]=B3695),0),MATCH(2022,VALUE([1]!CCA_Weighting[#Headers]),0))*O3695</f>
        <v>0.1991425005064624</v>
      </c>
      <c r="Q3695" s="31">
        <f>'Table 1'!$I$13</f>
        <v>17</v>
      </c>
      <c r="R3695" s="31">
        <f>'Table 1'!$K$13</f>
        <v>26.5</v>
      </c>
      <c r="S3695">
        <f t="shared" si="399"/>
        <v>198.75</v>
      </c>
      <c r="T3695">
        <f t="shared" si="400"/>
        <v>132.5</v>
      </c>
      <c r="U3695">
        <f t="shared" si="401"/>
        <v>132.5</v>
      </c>
      <c r="V3695">
        <f t="shared" si="402"/>
        <v>85</v>
      </c>
      <c r="W3695" s="28">
        <f t="shared" si="403"/>
        <v>85</v>
      </c>
      <c r="X3695" s="28">
        <f t="shared" si="404"/>
        <v>132.5</v>
      </c>
      <c r="Y3695">
        <f t="shared" si="405"/>
        <v>132.5</v>
      </c>
    </row>
    <row r="3696" spans="1:25" ht="14.4" x14ac:dyDescent="0.3">
      <c r="A3696" s="20" t="s">
        <v>22</v>
      </c>
      <c r="B3696" s="21" t="s">
        <v>158</v>
      </c>
      <c r="C3696" s="22" t="s">
        <v>159</v>
      </c>
      <c r="D3696" s="21" t="s">
        <v>36</v>
      </c>
      <c r="E3696" s="21" t="s">
        <v>31</v>
      </c>
      <c r="F3696" s="21" t="s">
        <v>30</v>
      </c>
      <c r="G3696" s="21" t="s">
        <v>28</v>
      </c>
      <c r="H3696" s="29">
        <f>'Table 1'!$M$14</f>
        <v>100</v>
      </c>
      <c r="I3696" s="30"/>
      <c r="J3696" s="30"/>
      <c r="K3696" s="30"/>
      <c r="L3696" s="31"/>
      <c r="M3696" s="31">
        <v>50</v>
      </c>
      <c r="N3696" s="32">
        <f t="array" ref="N3696">INDEX([1]!CCA_Weighting[#Data],MATCH(1,([1]!CCA_Weighting[State]=A3696)*([1]!CCA_Weighting[Zone]=B3696),0),MATCH(2021,VALUE([1]!CCA_Weighting[#Headers]),0))*M3696</f>
        <v>0.37574056699332525</v>
      </c>
      <c r="O3696" s="31">
        <f>'Table 1'!$H$14</f>
        <v>50</v>
      </c>
      <c r="P3696" s="32">
        <f t="array" ref="P3696">INDEX([1]!CCA_Weighting[#Data],MATCH(1,([1]!CCA_Weighting[State]=A3696)*([1]!CCA_Weighting[Zone]=B3696),0),MATCH(2022,VALUE([1]!CCA_Weighting[#Headers]),0))*O3696</f>
        <v>0.37574056699332525</v>
      </c>
      <c r="Q3696" s="31">
        <f>'Table 1'!$I$14</f>
        <v>32.5</v>
      </c>
      <c r="R3696" s="31">
        <f>'Table 1'!$K$14</f>
        <v>50</v>
      </c>
      <c r="S3696">
        <f t="shared" si="399"/>
        <v>500</v>
      </c>
      <c r="T3696">
        <f t="shared" si="400"/>
        <v>250</v>
      </c>
      <c r="U3696">
        <f t="shared" si="401"/>
        <v>250</v>
      </c>
      <c r="V3696">
        <f t="shared" si="402"/>
        <v>162.5</v>
      </c>
      <c r="W3696" s="28">
        <f t="shared" si="403"/>
        <v>162.5</v>
      </c>
      <c r="X3696" s="28">
        <f t="shared" si="404"/>
        <v>250</v>
      </c>
      <c r="Y3696">
        <f t="shared" si="405"/>
        <v>250</v>
      </c>
    </row>
    <row r="3697" spans="1:25" ht="14.4" x14ac:dyDescent="0.3">
      <c r="A3697" s="23" t="s">
        <v>22</v>
      </c>
      <c r="B3697" s="24" t="s">
        <v>158</v>
      </c>
      <c r="C3697" s="25" t="s">
        <v>159</v>
      </c>
      <c r="D3697" s="24" t="s">
        <v>36</v>
      </c>
      <c r="E3697" s="24" t="s">
        <v>32</v>
      </c>
      <c r="F3697" s="24" t="s">
        <v>27</v>
      </c>
      <c r="G3697" s="24" t="s">
        <v>28</v>
      </c>
      <c r="H3697" s="29">
        <f>'Table 1'!$S$12</f>
        <v>35.25</v>
      </c>
      <c r="I3697" s="30"/>
      <c r="J3697" s="30"/>
      <c r="K3697" s="30"/>
      <c r="L3697" s="31"/>
      <c r="M3697" s="31">
        <v>23.5</v>
      </c>
      <c r="N3697" s="32">
        <f t="array" ref="N3697">INDEX([1]!CCA_Weighting[#Data],MATCH(1,([1]!CCA_Weighting[State]=A3697)*([1]!CCA_Weighting[Zone]=B3697),0),MATCH(2021,VALUE([1]!CCA_Weighting[#Headers]),0))*M3697</f>
        <v>0.17659806648686288</v>
      </c>
      <c r="O3697" s="31">
        <f>'Table 1'!$N$8</f>
        <v>30</v>
      </c>
      <c r="P3697" s="32">
        <f t="array" ref="P3697">INDEX([1]!CCA_Weighting[#Data],MATCH(1,([1]!CCA_Weighting[State]=A3697)*([1]!CCA_Weighting[Zone]=B3697),0),MATCH(2022,VALUE([1]!CCA_Weighting[#Headers]),0))*O3697</f>
        <v>0.22544434019599516</v>
      </c>
      <c r="Q3697" s="31">
        <f>'Table 1'!$O$8</f>
        <v>19.5</v>
      </c>
      <c r="R3697" s="31">
        <f>'Table 1'!$Q$8</f>
        <v>30</v>
      </c>
      <c r="S3697">
        <f t="shared" si="399"/>
        <v>176.25</v>
      </c>
      <c r="T3697">
        <f t="shared" si="400"/>
        <v>117.5</v>
      </c>
      <c r="U3697">
        <f t="shared" si="401"/>
        <v>150</v>
      </c>
      <c r="V3697">
        <f t="shared" si="402"/>
        <v>97.5</v>
      </c>
      <c r="W3697" s="28">
        <f t="shared" si="403"/>
        <v>76.375</v>
      </c>
      <c r="X3697" s="28">
        <f t="shared" si="404"/>
        <v>150</v>
      </c>
      <c r="Y3697">
        <f t="shared" si="405"/>
        <v>150</v>
      </c>
    </row>
    <row r="3698" spans="1:25" ht="14.4" x14ac:dyDescent="0.3">
      <c r="A3698" s="20" t="s">
        <v>22</v>
      </c>
      <c r="B3698" s="21" t="s">
        <v>158</v>
      </c>
      <c r="C3698" s="22" t="s">
        <v>159</v>
      </c>
      <c r="D3698" s="21" t="s">
        <v>36</v>
      </c>
      <c r="E3698" s="21" t="s">
        <v>32</v>
      </c>
      <c r="F3698" s="21" t="s">
        <v>29</v>
      </c>
      <c r="G3698" s="21" t="s">
        <v>28</v>
      </c>
      <c r="H3698" s="29">
        <f>'Table 1'!$S$13</f>
        <v>36.75</v>
      </c>
      <c r="I3698" s="30"/>
      <c r="J3698" s="30"/>
      <c r="K3698" s="30"/>
      <c r="L3698" s="31"/>
      <c r="M3698" s="31">
        <v>24.5</v>
      </c>
      <c r="N3698" s="32">
        <f t="array" ref="N3698">INDEX([1]!CCA_Weighting[#Data],MATCH(1,([1]!CCA_Weighting[State]=A3698)*([1]!CCA_Weighting[Zone]=B3698),0),MATCH(2021,VALUE([1]!CCA_Weighting[#Headers]),0))*M3698</f>
        <v>0.18411287782672939</v>
      </c>
      <c r="O3698" s="31">
        <f>'Table 1'!$N$9</f>
        <v>32</v>
      </c>
      <c r="P3698" s="32">
        <f t="array" ref="P3698">INDEX([1]!CCA_Weighting[#Data],MATCH(1,([1]!CCA_Weighting[State]=A3698)*([1]!CCA_Weighting[Zone]=B3698),0),MATCH(2022,VALUE([1]!CCA_Weighting[#Headers]),0))*O3698</f>
        <v>0.24047396287572817</v>
      </c>
      <c r="Q3698" s="31">
        <f>'Table 1'!$O$9</f>
        <v>21</v>
      </c>
      <c r="R3698" s="31">
        <f>'Table 1'!$Q$9</f>
        <v>32</v>
      </c>
      <c r="S3698">
        <f t="shared" si="399"/>
        <v>183.75</v>
      </c>
      <c r="T3698">
        <f t="shared" si="400"/>
        <v>122.5</v>
      </c>
      <c r="U3698">
        <f t="shared" si="401"/>
        <v>160</v>
      </c>
      <c r="V3698">
        <f t="shared" si="402"/>
        <v>105</v>
      </c>
      <c r="W3698" s="28">
        <f t="shared" si="403"/>
        <v>80.390625</v>
      </c>
      <c r="X3698" s="28">
        <f t="shared" si="404"/>
        <v>160</v>
      </c>
      <c r="Y3698">
        <f t="shared" si="405"/>
        <v>160</v>
      </c>
    </row>
    <row r="3699" spans="1:25" ht="14.4" x14ac:dyDescent="0.3">
      <c r="A3699" s="23" t="s">
        <v>22</v>
      </c>
      <c r="B3699" s="24" t="s">
        <v>158</v>
      </c>
      <c r="C3699" s="25" t="s">
        <v>159</v>
      </c>
      <c r="D3699" s="24" t="s">
        <v>36</v>
      </c>
      <c r="E3699" s="24" t="s">
        <v>32</v>
      </c>
      <c r="F3699" s="24" t="s">
        <v>30</v>
      </c>
      <c r="G3699" s="24" t="s">
        <v>28</v>
      </c>
      <c r="H3699" s="29">
        <f>'Table 1'!$S$14</f>
        <v>80</v>
      </c>
      <c r="I3699" s="30"/>
      <c r="J3699" s="30"/>
      <c r="K3699" s="30"/>
      <c r="L3699" s="31"/>
      <c r="M3699" s="31">
        <v>40</v>
      </c>
      <c r="N3699" s="32">
        <f t="array" ref="N3699">INDEX([1]!CCA_Weighting[#Data],MATCH(1,([1]!CCA_Weighting[State]=A3699)*([1]!CCA_Weighting[Zone]=B3699),0),MATCH(2021,VALUE([1]!CCA_Weighting[#Headers]),0))*M3699</f>
        <v>0.30059245359466019</v>
      </c>
      <c r="O3699" s="31">
        <f>'Table 1'!$N$10</f>
        <v>40</v>
      </c>
      <c r="P3699" s="32">
        <f t="array" ref="P3699">INDEX([1]!CCA_Weighting[#Data],MATCH(1,([1]!CCA_Weighting[State]=A3699)*([1]!CCA_Weighting[Zone]=B3699),0),MATCH(2022,VALUE([1]!CCA_Weighting[#Headers]),0))*O3699</f>
        <v>0.30059245359466019</v>
      </c>
      <c r="Q3699" s="31">
        <f>'Table 1'!$O$10</f>
        <v>26</v>
      </c>
      <c r="R3699" s="31">
        <f>'Table 1'!$Q$10</f>
        <v>40</v>
      </c>
      <c r="S3699">
        <f t="shared" si="399"/>
        <v>400</v>
      </c>
      <c r="T3699">
        <f t="shared" si="400"/>
        <v>200</v>
      </c>
      <c r="U3699">
        <f t="shared" si="401"/>
        <v>200</v>
      </c>
      <c r="V3699">
        <f t="shared" si="402"/>
        <v>130</v>
      </c>
      <c r="W3699" s="28">
        <f t="shared" si="403"/>
        <v>130</v>
      </c>
      <c r="X3699" s="28">
        <f t="shared" si="404"/>
        <v>200</v>
      </c>
      <c r="Y3699">
        <f t="shared" si="405"/>
        <v>200</v>
      </c>
    </row>
    <row r="3700" spans="1:25" ht="14.4" x14ac:dyDescent="0.3">
      <c r="A3700" s="20" t="s">
        <v>22</v>
      </c>
      <c r="B3700" s="21" t="s">
        <v>158</v>
      </c>
      <c r="C3700" s="22" t="s">
        <v>159</v>
      </c>
      <c r="D3700" s="21" t="s">
        <v>36</v>
      </c>
      <c r="E3700" s="21" t="s">
        <v>33</v>
      </c>
      <c r="F3700" s="21" t="s">
        <v>27</v>
      </c>
      <c r="G3700" s="21" t="s">
        <v>28</v>
      </c>
      <c r="H3700" s="29">
        <f>'Table 1'!$Y$12</f>
        <v>31.5</v>
      </c>
      <c r="I3700" s="30"/>
      <c r="J3700" s="30"/>
      <c r="K3700" s="30"/>
      <c r="L3700" s="31"/>
      <c r="M3700" s="31">
        <v>21</v>
      </c>
      <c r="N3700" s="32">
        <f t="array" ref="N3700">INDEX([1]!CCA_Weighting[#Data],MATCH(1,([1]!CCA_Weighting[State]=A3700)*([1]!CCA_Weighting[Zone]=B3700),0),MATCH(2021,VALUE([1]!CCA_Weighting[#Headers]),0))*M3700</f>
        <v>0.1578110381371966</v>
      </c>
      <c r="O3700" s="31">
        <f>'Table 1'!$T$12</f>
        <v>21</v>
      </c>
      <c r="P3700" s="32">
        <f t="array" ref="P3700">INDEX([1]!CCA_Weighting[#Data],MATCH(1,([1]!CCA_Weighting[State]=A3700)*([1]!CCA_Weighting[Zone]=B3700),0),MATCH(2022,VALUE([1]!CCA_Weighting[#Headers]),0))*O3700</f>
        <v>0.1578110381371966</v>
      </c>
      <c r="Q3700" s="31">
        <f>'Table 1'!$U$12</f>
        <v>14</v>
      </c>
      <c r="R3700" s="31">
        <f>'Table 1'!$W$12</f>
        <v>21</v>
      </c>
      <c r="S3700">
        <f t="shared" si="399"/>
        <v>157.5</v>
      </c>
      <c r="T3700">
        <f t="shared" si="400"/>
        <v>105</v>
      </c>
      <c r="U3700">
        <f t="shared" si="401"/>
        <v>105</v>
      </c>
      <c r="V3700">
        <f t="shared" si="402"/>
        <v>70</v>
      </c>
      <c r="W3700" s="28">
        <f t="shared" si="403"/>
        <v>70</v>
      </c>
      <c r="X3700" s="28">
        <f t="shared" si="404"/>
        <v>105</v>
      </c>
      <c r="Y3700">
        <f t="shared" si="405"/>
        <v>105</v>
      </c>
    </row>
    <row r="3701" spans="1:25" ht="14.4" x14ac:dyDescent="0.3">
      <c r="A3701" s="23" t="s">
        <v>22</v>
      </c>
      <c r="B3701" s="24" t="s">
        <v>158</v>
      </c>
      <c r="C3701" s="25" t="s">
        <v>159</v>
      </c>
      <c r="D3701" s="24" t="s">
        <v>36</v>
      </c>
      <c r="E3701" s="24" t="s">
        <v>33</v>
      </c>
      <c r="F3701" s="24" t="s">
        <v>29</v>
      </c>
      <c r="G3701" s="24" t="s">
        <v>28</v>
      </c>
      <c r="H3701" s="29">
        <f>'Table 1'!$Y$13</f>
        <v>33</v>
      </c>
      <c r="I3701" s="30"/>
      <c r="J3701" s="30"/>
      <c r="K3701" s="30"/>
      <c r="L3701" s="31"/>
      <c r="M3701" s="31">
        <v>22</v>
      </c>
      <c r="N3701" s="32">
        <f t="array" ref="N3701">INDEX([1]!CCA_Weighting[#Data],MATCH(1,([1]!CCA_Weighting[State]=A3701)*([1]!CCA_Weighting[Zone]=B3701),0),MATCH(2021,VALUE([1]!CCA_Weighting[#Headers]),0))*M3701</f>
        <v>0.16532584947706311</v>
      </c>
      <c r="O3701" s="31">
        <f>'Table 1'!$T$13</f>
        <v>22</v>
      </c>
      <c r="P3701" s="32">
        <f t="array" ref="P3701">INDEX([1]!CCA_Weighting[#Data],MATCH(1,([1]!CCA_Weighting[State]=A3701)*([1]!CCA_Weighting[Zone]=B3701),0),MATCH(2022,VALUE([1]!CCA_Weighting[#Headers]),0))*O3701</f>
        <v>0.16532584947706311</v>
      </c>
      <c r="Q3701" s="31">
        <f>'Table 1'!$U$13</f>
        <v>14.5</v>
      </c>
      <c r="R3701" s="31">
        <f>'Table 1'!$W$13</f>
        <v>22</v>
      </c>
      <c r="S3701">
        <f t="shared" si="399"/>
        <v>165</v>
      </c>
      <c r="T3701">
        <f t="shared" si="400"/>
        <v>110</v>
      </c>
      <c r="U3701">
        <f t="shared" si="401"/>
        <v>110</v>
      </c>
      <c r="V3701">
        <f t="shared" si="402"/>
        <v>72.5</v>
      </c>
      <c r="W3701" s="28">
        <f t="shared" si="403"/>
        <v>72.5</v>
      </c>
      <c r="X3701" s="28">
        <f t="shared" si="404"/>
        <v>110</v>
      </c>
      <c r="Y3701">
        <f t="shared" si="405"/>
        <v>110</v>
      </c>
    </row>
    <row r="3702" spans="1:25" ht="14.4" x14ac:dyDescent="0.3">
      <c r="A3702" s="20" t="s">
        <v>22</v>
      </c>
      <c r="B3702" s="21" t="s">
        <v>158</v>
      </c>
      <c r="C3702" s="22" t="s">
        <v>159</v>
      </c>
      <c r="D3702" s="21" t="s">
        <v>36</v>
      </c>
      <c r="E3702" s="21" t="s">
        <v>33</v>
      </c>
      <c r="F3702" s="21" t="s">
        <v>30</v>
      </c>
      <c r="G3702" s="21" t="s">
        <v>28</v>
      </c>
      <c r="H3702" s="29">
        <f>'Table 1'!$Y$14</f>
        <v>76</v>
      </c>
      <c r="I3702" s="30"/>
      <c r="J3702" s="30"/>
      <c r="K3702" s="30"/>
      <c r="L3702" s="31"/>
      <c r="M3702" s="31">
        <v>38</v>
      </c>
      <c r="N3702" s="32">
        <f t="array" ref="N3702">INDEX([1]!CCA_Weighting[#Data],MATCH(1,([1]!CCA_Weighting[State]=A3702)*([1]!CCA_Weighting[Zone]=B3702),0),MATCH(2021,VALUE([1]!CCA_Weighting[#Headers]),0))*M3702</f>
        <v>0.28556283091492718</v>
      </c>
      <c r="O3702" s="31">
        <f>'Table 1'!$T$14</f>
        <v>38</v>
      </c>
      <c r="P3702" s="32">
        <f t="array" ref="P3702">INDEX([1]!CCA_Weighting[#Data],MATCH(1,([1]!CCA_Weighting[State]=A3702)*([1]!CCA_Weighting[Zone]=B3702),0),MATCH(2022,VALUE([1]!CCA_Weighting[#Headers]),0))*O3702</f>
        <v>0.28556283091492718</v>
      </c>
      <c r="Q3702" s="31">
        <f>'Table 1'!$U$14</f>
        <v>24.5</v>
      </c>
      <c r="R3702" s="31">
        <f>'Table 1'!$W$14</f>
        <v>38</v>
      </c>
      <c r="S3702">
        <f t="shared" si="399"/>
        <v>380</v>
      </c>
      <c r="T3702">
        <f t="shared" si="400"/>
        <v>190</v>
      </c>
      <c r="U3702">
        <f t="shared" si="401"/>
        <v>190</v>
      </c>
      <c r="V3702">
        <f t="shared" si="402"/>
        <v>122.5</v>
      </c>
      <c r="W3702" s="28">
        <f t="shared" si="403"/>
        <v>122.5</v>
      </c>
      <c r="X3702" s="28">
        <f t="shared" si="404"/>
        <v>190</v>
      </c>
      <c r="Y3702">
        <f t="shared" si="405"/>
        <v>190</v>
      </c>
    </row>
    <row r="3703" spans="1:25" ht="14.4" x14ac:dyDescent="0.3">
      <c r="A3703" s="23" t="s">
        <v>22</v>
      </c>
      <c r="B3703" s="24" t="s">
        <v>158</v>
      </c>
      <c r="C3703" s="25" t="s">
        <v>159</v>
      </c>
      <c r="D3703" s="24" t="s">
        <v>36</v>
      </c>
      <c r="E3703" s="24" t="s">
        <v>34</v>
      </c>
      <c r="F3703" s="24" t="s">
        <v>27</v>
      </c>
      <c r="G3703" s="24" t="s">
        <v>28</v>
      </c>
      <c r="H3703" s="29">
        <f>'Table 1'!$Y$8</f>
        <v>42.75</v>
      </c>
      <c r="I3703" s="30"/>
      <c r="J3703" s="30"/>
      <c r="K3703" s="30"/>
      <c r="L3703" s="31"/>
      <c r="M3703" s="31">
        <v>21</v>
      </c>
      <c r="N3703" s="32">
        <f t="array" ref="N3703">INDEX([1]!CCA_Weighting[#Data],MATCH(1,([1]!CCA_Weighting[State]=A3703)*([1]!CCA_Weighting[Zone]=B3703),0),MATCH(2021,VALUE([1]!CCA_Weighting[#Headers]),0))*M3703</f>
        <v>0.1578110381371966</v>
      </c>
      <c r="O3703" s="31">
        <f>'Table 1'!$T$12</f>
        <v>21</v>
      </c>
      <c r="P3703" s="32">
        <f t="array" ref="P3703">INDEX([1]!CCA_Weighting[#Data],MATCH(1,([1]!CCA_Weighting[State]=A3703)*([1]!CCA_Weighting[Zone]=B3703),0),MATCH(2022,VALUE([1]!CCA_Weighting[#Headers]),0))*O3703</f>
        <v>0.1578110381371966</v>
      </c>
      <c r="Q3703" s="31">
        <f>'Table 1'!$U$12</f>
        <v>14</v>
      </c>
      <c r="R3703" s="31">
        <f>'Table 1'!$W$12</f>
        <v>21</v>
      </c>
      <c r="S3703">
        <f t="shared" si="399"/>
        <v>213.75</v>
      </c>
      <c r="T3703">
        <f t="shared" si="400"/>
        <v>105</v>
      </c>
      <c r="U3703">
        <f t="shared" si="401"/>
        <v>105</v>
      </c>
      <c r="V3703">
        <f t="shared" si="402"/>
        <v>70</v>
      </c>
      <c r="W3703" s="28">
        <f t="shared" si="403"/>
        <v>70</v>
      </c>
      <c r="X3703" s="28">
        <f t="shared" si="404"/>
        <v>105</v>
      </c>
      <c r="Y3703">
        <f t="shared" si="405"/>
        <v>105</v>
      </c>
    </row>
    <row r="3704" spans="1:25" ht="14.4" x14ac:dyDescent="0.3">
      <c r="A3704" s="20" t="s">
        <v>22</v>
      </c>
      <c r="B3704" s="21" t="s">
        <v>158</v>
      </c>
      <c r="C3704" s="22" t="s">
        <v>159</v>
      </c>
      <c r="D3704" s="21" t="s">
        <v>36</v>
      </c>
      <c r="E3704" s="21" t="s">
        <v>34</v>
      </c>
      <c r="F3704" s="21" t="s">
        <v>29</v>
      </c>
      <c r="G3704" s="21" t="s">
        <v>28</v>
      </c>
      <c r="H3704" s="29">
        <f>'Table 1'!$Y$9</f>
        <v>45</v>
      </c>
      <c r="I3704" s="30"/>
      <c r="J3704" s="30"/>
      <c r="K3704" s="30"/>
      <c r="L3704" s="31"/>
      <c r="M3704" s="31">
        <v>22</v>
      </c>
      <c r="N3704" s="32">
        <f t="array" ref="N3704">INDEX([1]!CCA_Weighting[#Data],MATCH(1,([1]!CCA_Weighting[State]=A3704)*([1]!CCA_Weighting[Zone]=B3704),0),MATCH(2021,VALUE([1]!CCA_Weighting[#Headers]),0))*M3704</f>
        <v>0.16532584947706311</v>
      </c>
      <c r="O3704" s="31">
        <f>'Table 1'!$T$13</f>
        <v>22</v>
      </c>
      <c r="P3704" s="32">
        <f t="array" ref="P3704">INDEX([1]!CCA_Weighting[#Data],MATCH(1,([1]!CCA_Weighting[State]=A3704)*([1]!CCA_Weighting[Zone]=B3704),0),MATCH(2022,VALUE([1]!CCA_Weighting[#Headers]),0))*O3704</f>
        <v>0.16532584947706311</v>
      </c>
      <c r="Q3704" s="31">
        <f>'Table 1'!$U$13</f>
        <v>14.5</v>
      </c>
      <c r="R3704" s="31">
        <f>'Table 1'!$W$13</f>
        <v>22</v>
      </c>
      <c r="S3704">
        <f t="shared" si="399"/>
        <v>225</v>
      </c>
      <c r="T3704">
        <f t="shared" si="400"/>
        <v>110</v>
      </c>
      <c r="U3704">
        <f t="shared" si="401"/>
        <v>110</v>
      </c>
      <c r="V3704">
        <f t="shared" si="402"/>
        <v>72.5</v>
      </c>
      <c r="W3704" s="28">
        <f t="shared" si="403"/>
        <v>72.5</v>
      </c>
      <c r="X3704" s="28">
        <f t="shared" si="404"/>
        <v>110</v>
      </c>
      <c r="Y3704">
        <f t="shared" si="405"/>
        <v>110</v>
      </c>
    </row>
    <row r="3705" spans="1:25" ht="14.4" x14ac:dyDescent="0.3">
      <c r="A3705" s="23" t="s">
        <v>22</v>
      </c>
      <c r="B3705" s="24" t="s">
        <v>158</v>
      </c>
      <c r="C3705" s="25" t="s">
        <v>159</v>
      </c>
      <c r="D3705" s="24" t="s">
        <v>36</v>
      </c>
      <c r="E3705" s="24" t="s">
        <v>34</v>
      </c>
      <c r="F3705" s="24" t="s">
        <v>30</v>
      </c>
      <c r="G3705" s="24" t="s">
        <v>28</v>
      </c>
      <c r="H3705" s="29">
        <f>'Table 1'!$Y$10</f>
        <v>76</v>
      </c>
      <c r="I3705" s="30"/>
      <c r="J3705" s="30"/>
      <c r="K3705" s="30"/>
      <c r="L3705" s="31"/>
      <c r="M3705" s="31">
        <v>38</v>
      </c>
      <c r="N3705" s="32">
        <f t="array" ref="N3705">INDEX([1]!CCA_Weighting[#Data],MATCH(1,([1]!CCA_Weighting[State]=A3705)*([1]!CCA_Weighting[Zone]=B3705),0),MATCH(2021,VALUE([1]!CCA_Weighting[#Headers]),0))*M3705</f>
        <v>0.28556283091492718</v>
      </c>
      <c r="O3705" s="31">
        <f>'Table 1'!$T$14</f>
        <v>38</v>
      </c>
      <c r="P3705" s="32">
        <f t="array" ref="P3705">INDEX([1]!CCA_Weighting[#Data],MATCH(1,([1]!CCA_Weighting[State]=A3705)*([1]!CCA_Weighting[Zone]=B3705),0),MATCH(2022,VALUE([1]!CCA_Weighting[#Headers]),0))*O3705</f>
        <v>0.28556283091492718</v>
      </c>
      <c r="Q3705" s="31">
        <f>'Table 1'!$U$14</f>
        <v>24.5</v>
      </c>
      <c r="R3705" s="31">
        <f>'Table 1'!$W$14</f>
        <v>38</v>
      </c>
      <c r="S3705">
        <f t="shared" si="399"/>
        <v>380</v>
      </c>
      <c r="T3705">
        <f t="shared" si="400"/>
        <v>190</v>
      </c>
      <c r="U3705">
        <f t="shared" si="401"/>
        <v>190</v>
      </c>
      <c r="V3705">
        <f t="shared" si="402"/>
        <v>122.5</v>
      </c>
      <c r="W3705" s="28">
        <f t="shared" si="403"/>
        <v>122.5</v>
      </c>
      <c r="X3705" s="28">
        <f t="shared" si="404"/>
        <v>190</v>
      </c>
      <c r="Y3705">
        <f t="shared" si="405"/>
        <v>190</v>
      </c>
    </row>
    <row r="3706" spans="1:25" ht="14.4" x14ac:dyDescent="0.3">
      <c r="A3706" s="20" t="s">
        <v>22</v>
      </c>
      <c r="B3706" s="21" t="s">
        <v>158</v>
      </c>
      <c r="C3706" s="22" t="s">
        <v>159</v>
      </c>
      <c r="D3706" s="21" t="s">
        <v>37</v>
      </c>
      <c r="E3706" s="22" t="s">
        <v>26</v>
      </c>
      <c r="F3706" s="21" t="s">
        <v>27</v>
      </c>
      <c r="G3706" s="21" t="s">
        <v>28</v>
      </c>
      <c r="H3706" s="29">
        <f>'Table 1'!$G$12</f>
        <v>40.5</v>
      </c>
      <c r="I3706" s="30"/>
      <c r="J3706" s="30"/>
      <c r="K3706" s="30"/>
      <c r="L3706" s="31"/>
      <c r="M3706" s="31">
        <v>27</v>
      </c>
      <c r="N3706" s="32">
        <f t="array" ref="N3706">INDEX([1]!CCA_Weighting[#Data],MATCH(1,([1]!CCA_Weighting[State]=A3706)*([1]!CCA_Weighting[Zone]=B3706),0),MATCH(2021,VALUE([1]!CCA_Weighting[#Headers]),0))*M3706</f>
        <v>0.20289990617639564</v>
      </c>
      <c r="O3706" s="31">
        <f>'Table 1'!$B$12</f>
        <v>27</v>
      </c>
      <c r="P3706" s="32">
        <f t="array" ref="P3706">INDEX([1]!CCA_Weighting[#Data],MATCH(1,([1]!CCA_Weighting[State]=A3706)*([1]!CCA_Weighting[Zone]=B3706),0),MATCH(2022,VALUE([1]!CCA_Weighting[#Headers]),0))*O3706</f>
        <v>0.20289990617639564</v>
      </c>
      <c r="Q3706" s="31">
        <f>'Table 1'!$C$12</f>
        <v>18</v>
      </c>
      <c r="R3706" s="31">
        <f>'Table 1'!$E$12</f>
        <v>27</v>
      </c>
      <c r="S3706">
        <f t="shared" si="399"/>
        <v>202.5</v>
      </c>
      <c r="T3706">
        <f t="shared" si="400"/>
        <v>135</v>
      </c>
      <c r="U3706">
        <f t="shared" si="401"/>
        <v>135</v>
      </c>
      <c r="V3706">
        <f t="shared" si="402"/>
        <v>90</v>
      </c>
      <c r="W3706" s="28">
        <f t="shared" si="403"/>
        <v>90</v>
      </c>
      <c r="X3706" s="28">
        <f t="shared" si="404"/>
        <v>135</v>
      </c>
      <c r="Y3706">
        <f t="shared" si="405"/>
        <v>135</v>
      </c>
    </row>
    <row r="3707" spans="1:25" ht="14.4" x14ac:dyDescent="0.3">
      <c r="A3707" s="23" t="s">
        <v>22</v>
      </c>
      <c r="B3707" s="24" t="s">
        <v>158</v>
      </c>
      <c r="C3707" s="25" t="s">
        <v>159</v>
      </c>
      <c r="D3707" s="24" t="s">
        <v>37</v>
      </c>
      <c r="E3707" s="25" t="s">
        <v>26</v>
      </c>
      <c r="F3707" s="24" t="s">
        <v>29</v>
      </c>
      <c r="G3707" s="24" t="s">
        <v>28</v>
      </c>
      <c r="H3707" s="29">
        <f>'Table 1'!$G$13</f>
        <v>43.5</v>
      </c>
      <c r="I3707" s="30"/>
      <c r="J3707" s="30"/>
      <c r="K3707" s="30"/>
      <c r="L3707" s="31"/>
      <c r="M3707" s="31">
        <v>29</v>
      </c>
      <c r="N3707" s="32">
        <f t="array" ref="N3707">INDEX([1]!CCA_Weighting[#Data],MATCH(1,([1]!CCA_Weighting[State]=A3707)*([1]!CCA_Weighting[Zone]=B3707),0),MATCH(2021,VALUE([1]!CCA_Weighting[#Headers]),0))*M3707</f>
        <v>0.21792952885612865</v>
      </c>
      <c r="O3707" s="31">
        <f>'Table 1'!$B$13</f>
        <v>29</v>
      </c>
      <c r="P3707" s="32">
        <f t="array" ref="P3707">INDEX([1]!CCA_Weighting[#Data],MATCH(1,([1]!CCA_Weighting[State]=A3707)*([1]!CCA_Weighting[Zone]=B3707),0),MATCH(2022,VALUE([1]!CCA_Weighting[#Headers]),0))*O3707</f>
        <v>0.21792952885612865</v>
      </c>
      <c r="Q3707" s="31">
        <f>'Table 1'!$C$13</f>
        <v>19</v>
      </c>
      <c r="R3707" s="31">
        <f>'Table 1'!$E$13</f>
        <v>29</v>
      </c>
      <c r="S3707">
        <f t="shared" si="399"/>
        <v>217.5</v>
      </c>
      <c r="T3707">
        <f t="shared" si="400"/>
        <v>145</v>
      </c>
      <c r="U3707">
        <f t="shared" si="401"/>
        <v>145</v>
      </c>
      <c r="V3707">
        <f t="shared" si="402"/>
        <v>95</v>
      </c>
      <c r="W3707" s="28">
        <f t="shared" si="403"/>
        <v>95</v>
      </c>
      <c r="X3707" s="28">
        <f t="shared" si="404"/>
        <v>145</v>
      </c>
      <c r="Y3707">
        <f t="shared" si="405"/>
        <v>145</v>
      </c>
    </row>
    <row r="3708" spans="1:25" ht="14.4" x14ac:dyDescent="0.3">
      <c r="A3708" s="20" t="s">
        <v>22</v>
      </c>
      <c r="B3708" s="21" t="s">
        <v>158</v>
      </c>
      <c r="C3708" s="22" t="s">
        <v>159</v>
      </c>
      <c r="D3708" s="21" t="s">
        <v>37</v>
      </c>
      <c r="E3708" s="22" t="s">
        <v>26</v>
      </c>
      <c r="F3708" s="21" t="s">
        <v>30</v>
      </c>
      <c r="G3708" s="21" t="s">
        <v>28</v>
      </c>
      <c r="H3708" s="29">
        <f>'Table 1'!$G$14</f>
        <v>110</v>
      </c>
      <c r="I3708" s="30"/>
      <c r="J3708" s="30"/>
      <c r="K3708" s="30"/>
      <c r="L3708" s="31"/>
      <c r="M3708" s="31">
        <v>55</v>
      </c>
      <c r="N3708" s="32">
        <f t="array" ref="N3708">INDEX([1]!CCA_Weighting[#Data],MATCH(1,([1]!CCA_Weighting[State]=A3708)*([1]!CCA_Weighting[Zone]=B3708),0),MATCH(2021,VALUE([1]!CCA_Weighting[#Headers]),0))*M3708</f>
        <v>0.41331462369265781</v>
      </c>
      <c r="O3708" s="31">
        <f>'Table 1'!$B$14</f>
        <v>55</v>
      </c>
      <c r="P3708" s="32">
        <f t="array" ref="P3708">INDEX([1]!CCA_Weighting[#Data],MATCH(1,([1]!CCA_Weighting[State]=A3708)*([1]!CCA_Weighting[Zone]=B3708),0),MATCH(2022,VALUE([1]!CCA_Weighting[#Headers]),0))*O3708</f>
        <v>0.41331462369265781</v>
      </c>
      <c r="Q3708" s="31">
        <f>'Table 1'!$C$14</f>
        <v>36</v>
      </c>
      <c r="R3708" s="31">
        <f>'Table 1'!$E$14</f>
        <v>55</v>
      </c>
      <c r="S3708">
        <f t="shared" si="399"/>
        <v>550</v>
      </c>
      <c r="T3708">
        <f t="shared" si="400"/>
        <v>275</v>
      </c>
      <c r="U3708">
        <f t="shared" si="401"/>
        <v>275</v>
      </c>
      <c r="V3708">
        <f t="shared" si="402"/>
        <v>180</v>
      </c>
      <c r="W3708" s="28">
        <f t="shared" si="403"/>
        <v>180</v>
      </c>
      <c r="X3708" s="28">
        <f t="shared" si="404"/>
        <v>275</v>
      </c>
      <c r="Y3708">
        <f t="shared" si="405"/>
        <v>275</v>
      </c>
    </row>
    <row r="3709" spans="1:25" ht="14.4" x14ac:dyDescent="0.3">
      <c r="A3709" s="23" t="s">
        <v>22</v>
      </c>
      <c r="B3709" s="24" t="s">
        <v>158</v>
      </c>
      <c r="C3709" s="25" t="s">
        <v>159</v>
      </c>
      <c r="D3709" s="24" t="s">
        <v>37</v>
      </c>
      <c r="E3709" s="24" t="s">
        <v>31</v>
      </c>
      <c r="F3709" s="24" t="s">
        <v>27</v>
      </c>
      <c r="G3709" s="24" t="s">
        <v>28</v>
      </c>
      <c r="H3709" s="29">
        <f>'Table 1'!$M$12</f>
        <v>37.5</v>
      </c>
      <c r="I3709" s="30"/>
      <c r="J3709" s="30"/>
      <c r="K3709" s="30"/>
      <c r="L3709" s="31"/>
      <c r="M3709" s="31">
        <v>25</v>
      </c>
      <c r="N3709" s="32">
        <f t="array" ref="N3709">INDEX([1]!CCA_Weighting[#Data],MATCH(1,([1]!CCA_Weighting[State]=A3709)*([1]!CCA_Weighting[Zone]=B3709),0),MATCH(2021,VALUE([1]!CCA_Weighting[#Headers]),0))*M3709</f>
        <v>0.18787028349666263</v>
      </c>
      <c r="O3709" s="31">
        <f>'Table 1'!$H$12</f>
        <v>25</v>
      </c>
      <c r="P3709" s="32">
        <f t="array" ref="P3709">INDEX([1]!CCA_Weighting[#Data],MATCH(1,([1]!CCA_Weighting[State]=A3709)*([1]!CCA_Weighting[Zone]=B3709),0),MATCH(2022,VALUE([1]!CCA_Weighting[#Headers]),0))*O3709</f>
        <v>0.18787028349666263</v>
      </c>
      <c r="Q3709" s="31">
        <f>'Table 1'!$I$12</f>
        <v>16</v>
      </c>
      <c r="R3709" s="31">
        <f>'Table 1'!$K$12</f>
        <v>25</v>
      </c>
      <c r="S3709">
        <f t="shared" si="399"/>
        <v>187.5</v>
      </c>
      <c r="T3709">
        <f t="shared" si="400"/>
        <v>125</v>
      </c>
      <c r="U3709">
        <f t="shared" si="401"/>
        <v>125</v>
      </c>
      <c r="V3709">
        <f t="shared" si="402"/>
        <v>80</v>
      </c>
      <c r="W3709" s="28">
        <f t="shared" si="403"/>
        <v>80</v>
      </c>
      <c r="X3709" s="28">
        <f t="shared" si="404"/>
        <v>125</v>
      </c>
      <c r="Y3709">
        <f t="shared" si="405"/>
        <v>125</v>
      </c>
    </row>
    <row r="3710" spans="1:25" ht="14.4" x14ac:dyDescent="0.3">
      <c r="A3710" s="20" t="s">
        <v>22</v>
      </c>
      <c r="B3710" s="21" t="s">
        <v>158</v>
      </c>
      <c r="C3710" s="22" t="s">
        <v>159</v>
      </c>
      <c r="D3710" s="21" t="s">
        <v>37</v>
      </c>
      <c r="E3710" s="21" t="s">
        <v>31</v>
      </c>
      <c r="F3710" s="21" t="s">
        <v>29</v>
      </c>
      <c r="G3710" s="21" t="s">
        <v>28</v>
      </c>
      <c r="H3710" s="29">
        <f>'Table 1'!$M$13</f>
        <v>39.75</v>
      </c>
      <c r="I3710" s="30"/>
      <c r="J3710" s="30"/>
      <c r="K3710" s="30"/>
      <c r="L3710" s="31"/>
      <c r="M3710" s="31">
        <v>26.5</v>
      </c>
      <c r="N3710" s="32">
        <f t="array" ref="N3710">INDEX([1]!CCA_Weighting[#Data],MATCH(1,([1]!CCA_Weighting[State]=A3710)*([1]!CCA_Weighting[Zone]=B3710),0),MATCH(2021,VALUE([1]!CCA_Weighting[#Headers]),0))*M3710</f>
        <v>0.1991425005064624</v>
      </c>
      <c r="O3710" s="31">
        <f>'Table 1'!$H$13</f>
        <v>26.5</v>
      </c>
      <c r="P3710" s="32">
        <f t="array" ref="P3710">INDEX([1]!CCA_Weighting[#Data],MATCH(1,([1]!CCA_Weighting[State]=A3710)*([1]!CCA_Weighting[Zone]=B3710),0),MATCH(2022,VALUE([1]!CCA_Weighting[#Headers]),0))*O3710</f>
        <v>0.1991425005064624</v>
      </c>
      <c r="Q3710" s="31">
        <f>'Table 1'!$I$13</f>
        <v>17</v>
      </c>
      <c r="R3710" s="31">
        <f>'Table 1'!$K$13</f>
        <v>26.5</v>
      </c>
      <c r="S3710">
        <f t="shared" si="399"/>
        <v>198.75</v>
      </c>
      <c r="T3710">
        <f t="shared" si="400"/>
        <v>132.5</v>
      </c>
      <c r="U3710">
        <f t="shared" si="401"/>
        <v>132.5</v>
      </c>
      <c r="V3710">
        <f t="shared" si="402"/>
        <v>85</v>
      </c>
      <c r="W3710" s="28">
        <f t="shared" si="403"/>
        <v>85</v>
      </c>
      <c r="X3710" s="28">
        <f t="shared" si="404"/>
        <v>132.5</v>
      </c>
      <c r="Y3710">
        <f t="shared" si="405"/>
        <v>132.5</v>
      </c>
    </row>
    <row r="3711" spans="1:25" ht="14.4" x14ac:dyDescent="0.3">
      <c r="A3711" s="23" t="s">
        <v>22</v>
      </c>
      <c r="B3711" s="24" t="s">
        <v>158</v>
      </c>
      <c r="C3711" s="25" t="s">
        <v>159</v>
      </c>
      <c r="D3711" s="24" t="s">
        <v>37</v>
      </c>
      <c r="E3711" s="24" t="s">
        <v>31</v>
      </c>
      <c r="F3711" s="24" t="s">
        <v>30</v>
      </c>
      <c r="G3711" s="24" t="s">
        <v>28</v>
      </c>
      <c r="H3711" s="29">
        <f>'Table 1'!$M$14</f>
        <v>100</v>
      </c>
      <c r="I3711" s="30"/>
      <c r="J3711" s="30"/>
      <c r="K3711" s="30"/>
      <c r="L3711" s="31"/>
      <c r="M3711" s="31">
        <v>50</v>
      </c>
      <c r="N3711" s="32">
        <f t="array" ref="N3711">INDEX([1]!CCA_Weighting[#Data],MATCH(1,([1]!CCA_Weighting[State]=A3711)*([1]!CCA_Weighting[Zone]=B3711),0),MATCH(2021,VALUE([1]!CCA_Weighting[#Headers]),0))*M3711</f>
        <v>0.37574056699332525</v>
      </c>
      <c r="O3711" s="31">
        <f>'Table 1'!$H$14</f>
        <v>50</v>
      </c>
      <c r="P3711" s="32">
        <f t="array" ref="P3711">INDEX([1]!CCA_Weighting[#Data],MATCH(1,([1]!CCA_Weighting[State]=A3711)*([1]!CCA_Weighting[Zone]=B3711),0),MATCH(2022,VALUE([1]!CCA_Weighting[#Headers]),0))*O3711</f>
        <v>0.37574056699332525</v>
      </c>
      <c r="Q3711" s="31">
        <f>'Table 1'!$I$14</f>
        <v>32.5</v>
      </c>
      <c r="R3711" s="31">
        <f>'Table 1'!$K$14</f>
        <v>50</v>
      </c>
      <c r="S3711">
        <f t="shared" si="399"/>
        <v>500</v>
      </c>
      <c r="T3711">
        <f t="shared" si="400"/>
        <v>250</v>
      </c>
      <c r="U3711">
        <f t="shared" si="401"/>
        <v>250</v>
      </c>
      <c r="V3711">
        <f t="shared" si="402"/>
        <v>162.5</v>
      </c>
      <c r="W3711" s="28">
        <f t="shared" si="403"/>
        <v>162.5</v>
      </c>
      <c r="X3711" s="28">
        <f t="shared" si="404"/>
        <v>250</v>
      </c>
      <c r="Y3711">
        <f t="shared" si="405"/>
        <v>250</v>
      </c>
    </row>
    <row r="3712" spans="1:25" ht="14.4" x14ac:dyDescent="0.3">
      <c r="A3712" s="20" t="s">
        <v>22</v>
      </c>
      <c r="B3712" s="21" t="s">
        <v>158</v>
      </c>
      <c r="C3712" s="22" t="s">
        <v>159</v>
      </c>
      <c r="D3712" s="21" t="s">
        <v>37</v>
      </c>
      <c r="E3712" s="21" t="s">
        <v>32</v>
      </c>
      <c r="F3712" s="21" t="s">
        <v>27</v>
      </c>
      <c r="G3712" s="21" t="s">
        <v>28</v>
      </c>
      <c r="H3712" s="29">
        <f>'Table 1'!$S$12</f>
        <v>35.25</v>
      </c>
      <c r="I3712" s="30"/>
      <c r="J3712" s="30"/>
      <c r="K3712" s="30"/>
      <c r="L3712" s="31"/>
      <c r="M3712" s="31">
        <v>23.5</v>
      </c>
      <c r="N3712" s="32">
        <f t="array" ref="N3712">INDEX([1]!CCA_Weighting[#Data],MATCH(1,([1]!CCA_Weighting[State]=A3712)*([1]!CCA_Weighting[Zone]=B3712),0),MATCH(2021,VALUE([1]!CCA_Weighting[#Headers]),0))*M3712</f>
        <v>0.17659806648686288</v>
      </c>
      <c r="O3712" s="31">
        <f>'Table 1'!$N$8</f>
        <v>30</v>
      </c>
      <c r="P3712" s="32">
        <f t="array" ref="P3712">INDEX([1]!CCA_Weighting[#Data],MATCH(1,([1]!CCA_Weighting[State]=A3712)*([1]!CCA_Weighting[Zone]=B3712),0),MATCH(2022,VALUE([1]!CCA_Weighting[#Headers]),0))*O3712</f>
        <v>0.22544434019599516</v>
      </c>
      <c r="Q3712" s="31">
        <f>'Table 1'!$O$8</f>
        <v>19.5</v>
      </c>
      <c r="R3712" s="31">
        <f>'Table 1'!$Q$8</f>
        <v>30</v>
      </c>
      <c r="S3712">
        <f t="shared" si="399"/>
        <v>176.25</v>
      </c>
      <c r="T3712">
        <f t="shared" si="400"/>
        <v>117.5</v>
      </c>
      <c r="U3712">
        <f t="shared" si="401"/>
        <v>150</v>
      </c>
      <c r="V3712">
        <f t="shared" si="402"/>
        <v>97.5</v>
      </c>
      <c r="W3712" s="28">
        <f t="shared" si="403"/>
        <v>76.375</v>
      </c>
      <c r="X3712" s="28">
        <f t="shared" si="404"/>
        <v>150</v>
      </c>
      <c r="Y3712">
        <f t="shared" si="405"/>
        <v>150</v>
      </c>
    </row>
    <row r="3713" spans="1:25" ht="14.4" x14ac:dyDescent="0.3">
      <c r="A3713" s="23" t="s">
        <v>22</v>
      </c>
      <c r="B3713" s="24" t="s">
        <v>158</v>
      </c>
      <c r="C3713" s="25" t="s">
        <v>159</v>
      </c>
      <c r="D3713" s="24" t="s">
        <v>37</v>
      </c>
      <c r="E3713" s="24" t="s">
        <v>32</v>
      </c>
      <c r="F3713" s="24" t="s">
        <v>29</v>
      </c>
      <c r="G3713" s="24" t="s">
        <v>28</v>
      </c>
      <c r="H3713" s="29">
        <f>'Table 1'!$S$13</f>
        <v>36.75</v>
      </c>
      <c r="I3713" s="30"/>
      <c r="J3713" s="30"/>
      <c r="K3713" s="30"/>
      <c r="L3713" s="31"/>
      <c r="M3713" s="31">
        <v>24.5</v>
      </c>
      <c r="N3713" s="32">
        <f t="array" ref="N3713">INDEX([1]!CCA_Weighting[#Data],MATCH(1,([1]!CCA_Weighting[State]=A3713)*([1]!CCA_Weighting[Zone]=B3713),0),MATCH(2021,VALUE([1]!CCA_Weighting[#Headers]),0))*M3713</f>
        <v>0.18411287782672939</v>
      </c>
      <c r="O3713" s="31">
        <f>'Table 1'!$N$9</f>
        <v>32</v>
      </c>
      <c r="P3713" s="32">
        <f t="array" ref="P3713">INDEX([1]!CCA_Weighting[#Data],MATCH(1,([1]!CCA_Weighting[State]=A3713)*([1]!CCA_Weighting[Zone]=B3713),0),MATCH(2022,VALUE([1]!CCA_Weighting[#Headers]),0))*O3713</f>
        <v>0.24047396287572817</v>
      </c>
      <c r="Q3713" s="31">
        <f>'Table 1'!$O$9</f>
        <v>21</v>
      </c>
      <c r="R3713" s="31">
        <f>'Table 1'!$Q$9</f>
        <v>32</v>
      </c>
      <c r="S3713">
        <f t="shared" si="399"/>
        <v>183.75</v>
      </c>
      <c r="T3713">
        <f t="shared" si="400"/>
        <v>122.5</v>
      </c>
      <c r="U3713">
        <f t="shared" si="401"/>
        <v>160</v>
      </c>
      <c r="V3713">
        <f t="shared" si="402"/>
        <v>105</v>
      </c>
      <c r="W3713" s="28">
        <f t="shared" si="403"/>
        <v>80.390625</v>
      </c>
      <c r="X3713" s="28">
        <f t="shared" si="404"/>
        <v>160</v>
      </c>
      <c r="Y3713">
        <f t="shared" si="405"/>
        <v>160</v>
      </c>
    </row>
    <row r="3714" spans="1:25" ht="14.4" x14ac:dyDescent="0.3">
      <c r="A3714" s="20" t="s">
        <v>22</v>
      </c>
      <c r="B3714" s="21" t="s">
        <v>158</v>
      </c>
      <c r="C3714" s="22" t="s">
        <v>159</v>
      </c>
      <c r="D3714" s="21" t="s">
        <v>37</v>
      </c>
      <c r="E3714" s="21" t="s">
        <v>32</v>
      </c>
      <c r="F3714" s="21" t="s">
        <v>30</v>
      </c>
      <c r="G3714" s="21" t="s">
        <v>28</v>
      </c>
      <c r="H3714" s="29">
        <f>'Table 1'!$S$14</f>
        <v>80</v>
      </c>
      <c r="I3714" s="30"/>
      <c r="J3714" s="30"/>
      <c r="K3714" s="30"/>
      <c r="L3714" s="31"/>
      <c r="M3714" s="31">
        <v>40</v>
      </c>
      <c r="N3714" s="32">
        <f t="array" ref="N3714">INDEX([1]!CCA_Weighting[#Data],MATCH(1,([1]!CCA_Weighting[State]=A3714)*([1]!CCA_Weighting[Zone]=B3714),0),MATCH(2021,VALUE([1]!CCA_Weighting[#Headers]),0))*M3714</f>
        <v>0.30059245359466019</v>
      </c>
      <c r="O3714" s="31">
        <f>'Table 1'!$N$10</f>
        <v>40</v>
      </c>
      <c r="P3714" s="32">
        <f t="array" ref="P3714">INDEX([1]!CCA_Weighting[#Data],MATCH(1,([1]!CCA_Weighting[State]=A3714)*([1]!CCA_Weighting[Zone]=B3714),0),MATCH(2022,VALUE([1]!CCA_Weighting[#Headers]),0))*O3714</f>
        <v>0.30059245359466019</v>
      </c>
      <c r="Q3714" s="31">
        <f>'Table 1'!$O$10</f>
        <v>26</v>
      </c>
      <c r="R3714" s="31">
        <f>'Table 1'!$Q$10</f>
        <v>40</v>
      </c>
      <c r="S3714">
        <f t="shared" si="399"/>
        <v>400</v>
      </c>
      <c r="T3714">
        <f t="shared" si="400"/>
        <v>200</v>
      </c>
      <c r="U3714">
        <f t="shared" si="401"/>
        <v>200</v>
      </c>
      <c r="V3714">
        <f t="shared" si="402"/>
        <v>130</v>
      </c>
      <c r="W3714" s="28">
        <f t="shared" si="403"/>
        <v>130</v>
      </c>
      <c r="X3714" s="28">
        <f t="shared" si="404"/>
        <v>200</v>
      </c>
      <c r="Y3714">
        <f t="shared" si="405"/>
        <v>200</v>
      </c>
    </row>
    <row r="3715" spans="1:25" ht="14.4" x14ac:dyDescent="0.3">
      <c r="A3715" s="23" t="s">
        <v>22</v>
      </c>
      <c r="B3715" s="24" t="s">
        <v>158</v>
      </c>
      <c r="C3715" s="25" t="s">
        <v>159</v>
      </c>
      <c r="D3715" s="24" t="s">
        <v>37</v>
      </c>
      <c r="E3715" s="24" t="s">
        <v>33</v>
      </c>
      <c r="F3715" s="24" t="s">
        <v>27</v>
      </c>
      <c r="G3715" s="24" t="s">
        <v>28</v>
      </c>
      <c r="H3715" s="29">
        <f>'Table 1'!$Y$12</f>
        <v>31.5</v>
      </c>
      <c r="I3715" s="30"/>
      <c r="J3715" s="30"/>
      <c r="K3715" s="30"/>
      <c r="L3715" s="31"/>
      <c r="M3715" s="31">
        <v>21</v>
      </c>
      <c r="N3715" s="32">
        <f t="array" ref="N3715">INDEX([1]!CCA_Weighting[#Data],MATCH(1,([1]!CCA_Weighting[State]=A3715)*([1]!CCA_Weighting[Zone]=B3715),0),MATCH(2021,VALUE([1]!CCA_Weighting[#Headers]),0))*M3715</f>
        <v>0.1578110381371966</v>
      </c>
      <c r="O3715" s="31">
        <f>'Table 1'!$T$12</f>
        <v>21</v>
      </c>
      <c r="P3715" s="32">
        <f t="array" ref="P3715">INDEX([1]!CCA_Weighting[#Data],MATCH(1,([1]!CCA_Weighting[State]=A3715)*([1]!CCA_Weighting[Zone]=B3715),0),MATCH(2022,VALUE([1]!CCA_Weighting[#Headers]),0))*O3715</f>
        <v>0.1578110381371966</v>
      </c>
      <c r="Q3715" s="31">
        <f>'Table 1'!$U$12</f>
        <v>14</v>
      </c>
      <c r="R3715" s="31">
        <f>'Table 1'!$W$12</f>
        <v>21</v>
      </c>
      <c r="S3715">
        <f t="shared" ref="S3715:S3778" si="406">H3715*5</f>
        <v>157.5</v>
      </c>
      <c r="T3715">
        <f t="shared" ref="T3715:T3778" si="407">M3715*5</f>
        <v>105</v>
      </c>
      <c r="U3715">
        <f t="shared" ref="U3715:U3778" si="408">O3715*5</f>
        <v>105</v>
      </c>
      <c r="V3715">
        <f t="shared" ref="V3715:V3778" si="409">Q3715*5</f>
        <v>70</v>
      </c>
      <c r="W3715" s="28">
        <f t="shared" ref="W3715:W3778" si="410">(Q3715/O3715)*T3715</f>
        <v>70</v>
      </c>
      <c r="X3715" s="28">
        <f t="shared" ref="X3715:X3778" si="411">R3715*5</f>
        <v>105</v>
      </c>
      <c r="Y3715">
        <f t="shared" ref="Y3715:Y3778" si="412">R3715*5</f>
        <v>105</v>
      </c>
    </row>
    <row r="3716" spans="1:25" ht="14.4" x14ac:dyDescent="0.3">
      <c r="A3716" s="20" t="s">
        <v>22</v>
      </c>
      <c r="B3716" s="21" t="s">
        <v>158</v>
      </c>
      <c r="C3716" s="22" t="s">
        <v>159</v>
      </c>
      <c r="D3716" s="21" t="s">
        <v>37</v>
      </c>
      <c r="E3716" s="21" t="s">
        <v>33</v>
      </c>
      <c r="F3716" s="21" t="s">
        <v>29</v>
      </c>
      <c r="G3716" s="21" t="s">
        <v>28</v>
      </c>
      <c r="H3716" s="29">
        <f>'Table 1'!$Y$13</f>
        <v>33</v>
      </c>
      <c r="I3716" s="30"/>
      <c r="J3716" s="30"/>
      <c r="K3716" s="30"/>
      <c r="L3716" s="31"/>
      <c r="M3716" s="31">
        <v>22</v>
      </c>
      <c r="N3716" s="32">
        <f t="array" ref="N3716">INDEX([1]!CCA_Weighting[#Data],MATCH(1,([1]!CCA_Weighting[State]=A3716)*([1]!CCA_Weighting[Zone]=B3716),0),MATCH(2021,VALUE([1]!CCA_Weighting[#Headers]),0))*M3716</f>
        <v>0.16532584947706311</v>
      </c>
      <c r="O3716" s="31">
        <f>'Table 1'!$T$13</f>
        <v>22</v>
      </c>
      <c r="P3716" s="32">
        <f t="array" ref="P3716">INDEX([1]!CCA_Weighting[#Data],MATCH(1,([1]!CCA_Weighting[State]=A3716)*([1]!CCA_Weighting[Zone]=B3716),0),MATCH(2022,VALUE([1]!CCA_Weighting[#Headers]),0))*O3716</f>
        <v>0.16532584947706311</v>
      </c>
      <c r="Q3716" s="31">
        <f>'Table 1'!$U$13</f>
        <v>14.5</v>
      </c>
      <c r="R3716" s="31">
        <f>'Table 1'!$W$13</f>
        <v>22</v>
      </c>
      <c r="S3716">
        <f t="shared" si="406"/>
        <v>165</v>
      </c>
      <c r="T3716">
        <f t="shared" si="407"/>
        <v>110</v>
      </c>
      <c r="U3716">
        <f t="shared" si="408"/>
        <v>110</v>
      </c>
      <c r="V3716">
        <f t="shared" si="409"/>
        <v>72.5</v>
      </c>
      <c r="W3716" s="28">
        <f t="shared" si="410"/>
        <v>72.5</v>
      </c>
      <c r="X3716" s="28">
        <f t="shared" si="411"/>
        <v>110</v>
      </c>
      <c r="Y3716">
        <f t="shared" si="412"/>
        <v>110</v>
      </c>
    </row>
    <row r="3717" spans="1:25" ht="14.4" x14ac:dyDescent="0.3">
      <c r="A3717" s="23" t="s">
        <v>22</v>
      </c>
      <c r="B3717" s="24" t="s">
        <v>158</v>
      </c>
      <c r="C3717" s="25" t="s">
        <v>159</v>
      </c>
      <c r="D3717" s="24" t="s">
        <v>37</v>
      </c>
      <c r="E3717" s="24" t="s">
        <v>33</v>
      </c>
      <c r="F3717" s="24" t="s">
        <v>30</v>
      </c>
      <c r="G3717" s="24" t="s">
        <v>28</v>
      </c>
      <c r="H3717" s="29">
        <f>'Table 1'!$Y$14</f>
        <v>76</v>
      </c>
      <c r="I3717" s="30"/>
      <c r="J3717" s="30"/>
      <c r="K3717" s="30"/>
      <c r="L3717" s="31"/>
      <c r="M3717" s="31">
        <v>38</v>
      </c>
      <c r="N3717" s="32">
        <f t="array" ref="N3717">INDEX([1]!CCA_Weighting[#Data],MATCH(1,([1]!CCA_Weighting[State]=A3717)*([1]!CCA_Weighting[Zone]=B3717),0),MATCH(2021,VALUE([1]!CCA_Weighting[#Headers]),0))*M3717</f>
        <v>0.28556283091492718</v>
      </c>
      <c r="O3717" s="31">
        <f>'Table 1'!$T$14</f>
        <v>38</v>
      </c>
      <c r="P3717" s="32">
        <f t="array" ref="P3717">INDEX([1]!CCA_Weighting[#Data],MATCH(1,([1]!CCA_Weighting[State]=A3717)*([1]!CCA_Weighting[Zone]=B3717),0),MATCH(2022,VALUE([1]!CCA_Weighting[#Headers]),0))*O3717</f>
        <v>0.28556283091492718</v>
      </c>
      <c r="Q3717" s="31">
        <f>'Table 1'!$U$14</f>
        <v>24.5</v>
      </c>
      <c r="R3717" s="31">
        <f>'Table 1'!$W$14</f>
        <v>38</v>
      </c>
      <c r="S3717">
        <f t="shared" si="406"/>
        <v>380</v>
      </c>
      <c r="T3717">
        <f t="shared" si="407"/>
        <v>190</v>
      </c>
      <c r="U3717">
        <f t="shared" si="408"/>
        <v>190</v>
      </c>
      <c r="V3717">
        <f t="shared" si="409"/>
        <v>122.5</v>
      </c>
      <c r="W3717" s="28">
        <f t="shared" si="410"/>
        <v>122.5</v>
      </c>
      <c r="X3717" s="28">
        <f t="shared" si="411"/>
        <v>190</v>
      </c>
      <c r="Y3717">
        <f t="shared" si="412"/>
        <v>190</v>
      </c>
    </row>
    <row r="3718" spans="1:25" ht="14.4" x14ac:dyDescent="0.3">
      <c r="A3718" s="20" t="s">
        <v>22</v>
      </c>
      <c r="B3718" s="21" t="s">
        <v>158</v>
      </c>
      <c r="C3718" s="22" t="s">
        <v>159</v>
      </c>
      <c r="D3718" s="21" t="s">
        <v>37</v>
      </c>
      <c r="E3718" s="21" t="s">
        <v>34</v>
      </c>
      <c r="F3718" s="21" t="s">
        <v>27</v>
      </c>
      <c r="G3718" s="21" t="s">
        <v>28</v>
      </c>
      <c r="H3718" s="29">
        <f>'Table 1'!$Y$8</f>
        <v>42.75</v>
      </c>
      <c r="I3718" s="30"/>
      <c r="J3718" s="30"/>
      <c r="K3718" s="30"/>
      <c r="L3718" s="31"/>
      <c r="M3718" s="31">
        <v>21</v>
      </c>
      <c r="N3718" s="32">
        <f t="array" ref="N3718">INDEX([1]!CCA_Weighting[#Data],MATCH(1,([1]!CCA_Weighting[State]=A3718)*([1]!CCA_Weighting[Zone]=B3718),0),MATCH(2021,VALUE([1]!CCA_Weighting[#Headers]),0))*M3718</f>
        <v>0.1578110381371966</v>
      </c>
      <c r="O3718" s="31">
        <f>'Table 1'!$T$12</f>
        <v>21</v>
      </c>
      <c r="P3718" s="32">
        <f t="array" ref="P3718">INDEX([1]!CCA_Weighting[#Data],MATCH(1,([1]!CCA_Weighting[State]=A3718)*([1]!CCA_Weighting[Zone]=B3718),0),MATCH(2022,VALUE([1]!CCA_Weighting[#Headers]),0))*O3718</f>
        <v>0.1578110381371966</v>
      </c>
      <c r="Q3718" s="31">
        <f>'Table 1'!$U$12</f>
        <v>14</v>
      </c>
      <c r="R3718" s="31">
        <f>'Table 1'!$W$12</f>
        <v>21</v>
      </c>
      <c r="S3718">
        <f t="shared" si="406"/>
        <v>213.75</v>
      </c>
      <c r="T3718">
        <f t="shared" si="407"/>
        <v>105</v>
      </c>
      <c r="U3718">
        <f t="shared" si="408"/>
        <v>105</v>
      </c>
      <c r="V3718">
        <f t="shared" si="409"/>
        <v>70</v>
      </c>
      <c r="W3718" s="28">
        <f t="shared" si="410"/>
        <v>70</v>
      </c>
      <c r="X3718" s="28">
        <f t="shared" si="411"/>
        <v>105</v>
      </c>
      <c r="Y3718">
        <f t="shared" si="412"/>
        <v>105</v>
      </c>
    </row>
    <row r="3719" spans="1:25" ht="14.4" x14ac:dyDescent="0.3">
      <c r="A3719" s="23" t="s">
        <v>22</v>
      </c>
      <c r="B3719" s="24" t="s">
        <v>158</v>
      </c>
      <c r="C3719" s="25" t="s">
        <v>159</v>
      </c>
      <c r="D3719" s="24" t="s">
        <v>37</v>
      </c>
      <c r="E3719" s="24" t="s">
        <v>34</v>
      </c>
      <c r="F3719" s="24" t="s">
        <v>29</v>
      </c>
      <c r="G3719" s="24" t="s">
        <v>28</v>
      </c>
      <c r="H3719" s="29">
        <f>'Table 1'!$Y$9</f>
        <v>45</v>
      </c>
      <c r="I3719" s="30"/>
      <c r="J3719" s="30"/>
      <c r="K3719" s="30"/>
      <c r="L3719" s="31"/>
      <c r="M3719" s="31">
        <v>22</v>
      </c>
      <c r="N3719" s="32">
        <f t="array" ref="N3719">INDEX([1]!CCA_Weighting[#Data],MATCH(1,([1]!CCA_Weighting[State]=A3719)*([1]!CCA_Weighting[Zone]=B3719),0),MATCH(2021,VALUE([1]!CCA_Weighting[#Headers]),0))*M3719</f>
        <v>0.16532584947706311</v>
      </c>
      <c r="O3719" s="31">
        <f>'Table 1'!$T$13</f>
        <v>22</v>
      </c>
      <c r="P3719" s="32">
        <f t="array" ref="P3719">INDEX([1]!CCA_Weighting[#Data],MATCH(1,([1]!CCA_Weighting[State]=A3719)*([1]!CCA_Weighting[Zone]=B3719),0),MATCH(2022,VALUE([1]!CCA_Weighting[#Headers]),0))*O3719</f>
        <v>0.16532584947706311</v>
      </c>
      <c r="Q3719" s="31">
        <f>'Table 1'!$U$13</f>
        <v>14.5</v>
      </c>
      <c r="R3719" s="31">
        <f>'Table 1'!$W$13</f>
        <v>22</v>
      </c>
      <c r="S3719">
        <f t="shared" si="406"/>
        <v>225</v>
      </c>
      <c r="T3719">
        <f t="shared" si="407"/>
        <v>110</v>
      </c>
      <c r="U3719">
        <f t="shared" si="408"/>
        <v>110</v>
      </c>
      <c r="V3719">
        <f t="shared" si="409"/>
        <v>72.5</v>
      </c>
      <c r="W3719" s="28">
        <f t="shared" si="410"/>
        <v>72.5</v>
      </c>
      <c r="X3719" s="28">
        <f t="shared" si="411"/>
        <v>110</v>
      </c>
      <c r="Y3719">
        <f t="shared" si="412"/>
        <v>110</v>
      </c>
    </row>
    <row r="3720" spans="1:25" ht="14.4" x14ac:dyDescent="0.3">
      <c r="A3720" s="20" t="s">
        <v>22</v>
      </c>
      <c r="B3720" s="21" t="s">
        <v>158</v>
      </c>
      <c r="C3720" s="22" t="s">
        <v>159</v>
      </c>
      <c r="D3720" s="21" t="s">
        <v>37</v>
      </c>
      <c r="E3720" s="21" t="s">
        <v>34</v>
      </c>
      <c r="F3720" s="21" t="s">
        <v>30</v>
      </c>
      <c r="G3720" s="21" t="s">
        <v>28</v>
      </c>
      <c r="H3720" s="29">
        <f>'Table 1'!$Y$10</f>
        <v>76</v>
      </c>
      <c r="I3720" s="30"/>
      <c r="J3720" s="30"/>
      <c r="K3720" s="30"/>
      <c r="L3720" s="31"/>
      <c r="M3720" s="31">
        <v>38</v>
      </c>
      <c r="N3720" s="32">
        <f t="array" ref="N3720">INDEX([1]!CCA_Weighting[#Data],MATCH(1,([1]!CCA_Weighting[State]=A3720)*([1]!CCA_Weighting[Zone]=B3720),0),MATCH(2021,VALUE([1]!CCA_Weighting[#Headers]),0))*M3720</f>
        <v>0.28556283091492718</v>
      </c>
      <c r="O3720" s="31">
        <f>'Table 1'!$T$14</f>
        <v>38</v>
      </c>
      <c r="P3720" s="32">
        <f t="array" ref="P3720">INDEX([1]!CCA_Weighting[#Data],MATCH(1,([1]!CCA_Weighting[State]=A3720)*([1]!CCA_Weighting[Zone]=B3720),0),MATCH(2022,VALUE([1]!CCA_Weighting[#Headers]),0))*O3720</f>
        <v>0.28556283091492718</v>
      </c>
      <c r="Q3720" s="31">
        <f>'Table 1'!$U$14</f>
        <v>24.5</v>
      </c>
      <c r="R3720" s="31">
        <f>'Table 1'!$W$14</f>
        <v>38</v>
      </c>
      <c r="S3720">
        <f t="shared" si="406"/>
        <v>380</v>
      </c>
      <c r="T3720">
        <f t="shared" si="407"/>
        <v>190</v>
      </c>
      <c r="U3720">
        <f t="shared" si="408"/>
        <v>190</v>
      </c>
      <c r="V3720">
        <f t="shared" si="409"/>
        <v>122.5</v>
      </c>
      <c r="W3720" s="28">
        <f t="shared" si="410"/>
        <v>122.5</v>
      </c>
      <c r="X3720" s="28">
        <f t="shared" si="411"/>
        <v>190</v>
      </c>
      <c r="Y3720">
        <f t="shared" si="412"/>
        <v>190</v>
      </c>
    </row>
    <row r="3721" spans="1:25" ht="14.4" x14ac:dyDescent="0.3">
      <c r="A3721" s="23" t="s">
        <v>22</v>
      </c>
      <c r="B3721" s="24" t="s">
        <v>160</v>
      </c>
      <c r="C3721" s="25" t="s">
        <v>161</v>
      </c>
      <c r="D3721" s="24" t="s">
        <v>25</v>
      </c>
      <c r="E3721" s="25" t="s">
        <v>26</v>
      </c>
      <c r="F3721" s="24" t="s">
        <v>27</v>
      </c>
      <c r="G3721" s="24" t="s">
        <v>28</v>
      </c>
      <c r="H3721" s="29">
        <f>'Table 1'!$G$8</f>
        <v>57.75</v>
      </c>
      <c r="I3721" s="30"/>
      <c r="J3721" s="30"/>
      <c r="K3721" s="30"/>
      <c r="L3721" s="31"/>
      <c r="M3721" s="31">
        <v>27</v>
      </c>
      <c r="N3721" s="32">
        <f t="array" ref="N3721">INDEX([1]!CCA_Weighting[#Data],MATCH(1,([1]!CCA_Weighting[State]=A3721)*([1]!CCA_Weighting[Zone]=B3721),0),MATCH(2021,VALUE([1]!CCA_Weighting[#Headers]),0))*M3721</f>
        <v>1.1174530080561396</v>
      </c>
      <c r="O3721" s="31">
        <f>'Table 1'!$B$8</f>
        <v>33.5</v>
      </c>
      <c r="P3721" s="32">
        <f t="array" ref="P3721">INDEX([1]!CCA_Weighting[#Data],MATCH(1,([1]!CCA_Weighting[State]=A3721)*([1]!CCA_Weighting[Zone]=B3721),0),MATCH(2022,VALUE([1]!CCA_Weighting[#Headers]),0))*O3721</f>
        <v>1.3864694729585434</v>
      </c>
      <c r="Q3721" s="31">
        <f>'Table 1'!$C$8</f>
        <v>22</v>
      </c>
      <c r="R3721" s="31">
        <f>'Table 1'!$E$8</f>
        <v>38.5</v>
      </c>
      <c r="S3721">
        <f t="shared" si="406"/>
        <v>288.75</v>
      </c>
      <c r="T3721">
        <f t="shared" si="407"/>
        <v>135</v>
      </c>
      <c r="U3721">
        <f t="shared" si="408"/>
        <v>167.5</v>
      </c>
      <c r="V3721">
        <f t="shared" si="409"/>
        <v>110</v>
      </c>
      <c r="W3721" s="28">
        <f t="shared" si="410"/>
        <v>88.656716417910445</v>
      </c>
      <c r="X3721" s="28">
        <f t="shared" si="411"/>
        <v>192.5</v>
      </c>
      <c r="Y3721">
        <f t="shared" si="412"/>
        <v>192.5</v>
      </c>
    </row>
    <row r="3722" spans="1:25" ht="14.4" x14ac:dyDescent="0.3">
      <c r="A3722" s="20" t="s">
        <v>22</v>
      </c>
      <c r="B3722" s="21" t="s">
        <v>160</v>
      </c>
      <c r="C3722" s="22" t="s">
        <v>161</v>
      </c>
      <c r="D3722" s="21" t="s">
        <v>25</v>
      </c>
      <c r="E3722" s="22" t="s">
        <v>26</v>
      </c>
      <c r="F3722" s="21" t="s">
        <v>29</v>
      </c>
      <c r="G3722" s="21" t="s">
        <v>28</v>
      </c>
      <c r="H3722" s="29">
        <f>'Table 1'!$G$9</f>
        <v>52.5</v>
      </c>
      <c r="I3722" s="30"/>
      <c r="J3722" s="30"/>
      <c r="K3722" s="30"/>
      <c r="L3722" s="31"/>
      <c r="M3722" s="31">
        <v>29</v>
      </c>
      <c r="N3722" s="32">
        <f t="array" ref="N3722">INDEX([1]!CCA_Weighting[#Data],MATCH(1,([1]!CCA_Weighting[State]=A3722)*([1]!CCA_Weighting[Zone]=B3722),0),MATCH(2021,VALUE([1]!CCA_Weighting[#Headers]),0))*M3722</f>
        <v>1.2002273049491869</v>
      </c>
      <c r="O3722" s="31">
        <f>'Table 1'!$B$9</f>
        <v>35</v>
      </c>
      <c r="P3722" s="32">
        <f t="array" ref="P3722">INDEX([1]!CCA_Weighting[#Data],MATCH(1,([1]!CCA_Weighting[State]=A3722)*([1]!CCA_Weighting[Zone]=B3722),0),MATCH(2022,VALUE([1]!CCA_Weighting[#Headers]),0))*O3722</f>
        <v>1.4485501956283289</v>
      </c>
      <c r="Q3722" s="31">
        <f>'Table 1'!$C$9</f>
        <v>23</v>
      </c>
      <c r="R3722" s="31">
        <f>'Table 1'!$E$9</f>
        <v>35</v>
      </c>
      <c r="S3722">
        <f t="shared" si="406"/>
        <v>262.5</v>
      </c>
      <c r="T3722">
        <f t="shared" si="407"/>
        <v>145</v>
      </c>
      <c r="U3722">
        <f t="shared" si="408"/>
        <v>175</v>
      </c>
      <c r="V3722">
        <f t="shared" si="409"/>
        <v>115</v>
      </c>
      <c r="W3722" s="28">
        <f t="shared" si="410"/>
        <v>95.285714285714292</v>
      </c>
      <c r="X3722" s="28">
        <f t="shared" si="411"/>
        <v>175</v>
      </c>
      <c r="Y3722">
        <f t="shared" si="412"/>
        <v>175</v>
      </c>
    </row>
    <row r="3723" spans="1:25" ht="14.4" x14ac:dyDescent="0.3">
      <c r="A3723" s="23" t="s">
        <v>22</v>
      </c>
      <c r="B3723" s="24" t="s">
        <v>160</v>
      </c>
      <c r="C3723" s="25" t="s">
        <v>161</v>
      </c>
      <c r="D3723" s="24" t="s">
        <v>25</v>
      </c>
      <c r="E3723" s="25" t="s">
        <v>26</v>
      </c>
      <c r="F3723" s="24" t="s">
        <v>30</v>
      </c>
      <c r="G3723" s="24" t="s">
        <v>28</v>
      </c>
      <c r="H3723" s="29">
        <f>'Table 1'!$G$10</f>
        <v>110</v>
      </c>
      <c r="I3723" s="30"/>
      <c r="J3723" s="30"/>
      <c r="K3723" s="30"/>
      <c r="L3723" s="31"/>
      <c r="M3723" s="31">
        <v>55</v>
      </c>
      <c r="N3723" s="32">
        <f t="array" ref="N3723">INDEX([1]!CCA_Weighting[#Data],MATCH(1,([1]!CCA_Weighting[State]=A3723)*([1]!CCA_Weighting[Zone]=B3723),0),MATCH(2021,VALUE([1]!CCA_Weighting[#Headers]),0))*M3723</f>
        <v>2.2762931645588025</v>
      </c>
      <c r="O3723" s="31">
        <f>'Table 1'!$B$10</f>
        <v>55</v>
      </c>
      <c r="P3723" s="32">
        <f t="array" ref="P3723">INDEX([1]!CCA_Weighting[#Data],MATCH(1,([1]!CCA_Weighting[State]=A3723)*([1]!CCA_Weighting[Zone]=B3723),0),MATCH(2022,VALUE([1]!CCA_Weighting[#Headers]),0))*O3723</f>
        <v>2.2762931645588025</v>
      </c>
      <c r="Q3723" s="31">
        <f>'Table 1'!$C$10</f>
        <v>36</v>
      </c>
      <c r="R3723" s="31">
        <f>'Table 1'!$E$10</f>
        <v>55</v>
      </c>
      <c r="S3723">
        <f t="shared" si="406"/>
        <v>550</v>
      </c>
      <c r="T3723">
        <f t="shared" si="407"/>
        <v>275</v>
      </c>
      <c r="U3723">
        <f t="shared" si="408"/>
        <v>275</v>
      </c>
      <c r="V3723">
        <f t="shared" si="409"/>
        <v>180</v>
      </c>
      <c r="W3723" s="28">
        <f t="shared" si="410"/>
        <v>180</v>
      </c>
      <c r="X3723" s="28">
        <f t="shared" si="411"/>
        <v>275</v>
      </c>
      <c r="Y3723">
        <f t="shared" si="412"/>
        <v>275</v>
      </c>
    </row>
    <row r="3724" spans="1:25" ht="14.4" x14ac:dyDescent="0.3">
      <c r="A3724" s="20" t="s">
        <v>22</v>
      </c>
      <c r="B3724" s="21" t="s">
        <v>160</v>
      </c>
      <c r="C3724" s="22" t="s">
        <v>161</v>
      </c>
      <c r="D3724" s="21" t="s">
        <v>25</v>
      </c>
      <c r="E3724" s="21" t="s">
        <v>31</v>
      </c>
      <c r="F3724" s="21" t="s">
        <v>27</v>
      </c>
      <c r="G3724" s="21" t="s">
        <v>28</v>
      </c>
      <c r="H3724" s="29">
        <f>'Table 1'!$M$8</f>
        <v>48</v>
      </c>
      <c r="I3724" s="30"/>
      <c r="J3724" s="30"/>
      <c r="K3724" s="30"/>
      <c r="L3724" s="31"/>
      <c r="M3724" s="31">
        <v>25</v>
      </c>
      <c r="N3724" s="32">
        <f t="array" ref="N3724">INDEX([1]!CCA_Weighting[#Data],MATCH(1,([1]!CCA_Weighting[State]=A3724)*([1]!CCA_Weighting[Zone]=B3724),0),MATCH(2021,VALUE([1]!CCA_Weighting[#Headers]),0))*M3724</f>
        <v>1.0346787111630922</v>
      </c>
      <c r="O3724" s="31">
        <f>'Table 1'!$H$8</f>
        <v>32</v>
      </c>
      <c r="P3724" s="32">
        <f t="array" ref="P3724">INDEX([1]!CCA_Weighting[#Data],MATCH(1,([1]!CCA_Weighting[State]=A3724)*([1]!CCA_Weighting[Zone]=B3724),0),MATCH(2022,VALUE([1]!CCA_Weighting[#Headers]),0))*O3724</f>
        <v>1.3243887502887579</v>
      </c>
      <c r="Q3724" s="31">
        <f>'Table 1'!$I$8</f>
        <v>21</v>
      </c>
      <c r="R3724" s="31">
        <f>'Table 1'!$K$8</f>
        <v>32</v>
      </c>
      <c r="S3724">
        <f t="shared" si="406"/>
        <v>240</v>
      </c>
      <c r="T3724">
        <f t="shared" si="407"/>
        <v>125</v>
      </c>
      <c r="U3724">
        <f t="shared" si="408"/>
        <v>160</v>
      </c>
      <c r="V3724">
        <f t="shared" si="409"/>
        <v>105</v>
      </c>
      <c r="W3724" s="28">
        <f t="shared" si="410"/>
        <v>82.03125</v>
      </c>
      <c r="X3724" s="28">
        <f t="shared" si="411"/>
        <v>160</v>
      </c>
      <c r="Y3724">
        <f t="shared" si="412"/>
        <v>160</v>
      </c>
    </row>
    <row r="3725" spans="1:25" ht="14.4" x14ac:dyDescent="0.3">
      <c r="A3725" s="23" t="s">
        <v>22</v>
      </c>
      <c r="B3725" s="24" t="s">
        <v>160</v>
      </c>
      <c r="C3725" s="25" t="s">
        <v>161</v>
      </c>
      <c r="D3725" s="24" t="s">
        <v>25</v>
      </c>
      <c r="E3725" s="24" t="s">
        <v>31</v>
      </c>
      <c r="F3725" s="24" t="s">
        <v>29</v>
      </c>
      <c r="G3725" s="24" t="s">
        <v>28</v>
      </c>
      <c r="H3725" s="29">
        <f>'Table 1'!$M$9</f>
        <v>51</v>
      </c>
      <c r="I3725" s="30"/>
      <c r="J3725" s="30"/>
      <c r="K3725" s="30"/>
      <c r="L3725" s="31"/>
      <c r="M3725" s="31">
        <v>26.5</v>
      </c>
      <c r="N3725" s="32">
        <f t="array" ref="N3725">INDEX([1]!CCA_Weighting[#Data],MATCH(1,([1]!CCA_Weighting[State]=A3725)*([1]!CCA_Weighting[Zone]=B3725),0),MATCH(2021,VALUE([1]!CCA_Weighting[#Headers]),0))*M3725</f>
        <v>1.0967594338328777</v>
      </c>
      <c r="O3725" s="31">
        <f>'Table 1'!$H$9</f>
        <v>34</v>
      </c>
      <c r="P3725" s="32">
        <f t="array" ref="P3725">INDEX([1]!CCA_Weighting[#Data],MATCH(1,([1]!CCA_Weighting[State]=A3725)*([1]!CCA_Weighting[Zone]=B3725),0),MATCH(2022,VALUE([1]!CCA_Weighting[#Headers]),0))*O3725</f>
        <v>1.4071630471818053</v>
      </c>
      <c r="Q3725" s="31">
        <f>'Table 1'!$I$9</f>
        <v>22</v>
      </c>
      <c r="R3725" s="31">
        <f>'Table 1'!$K$9</f>
        <v>34</v>
      </c>
      <c r="S3725">
        <f t="shared" si="406"/>
        <v>255</v>
      </c>
      <c r="T3725">
        <f t="shared" si="407"/>
        <v>132.5</v>
      </c>
      <c r="U3725">
        <f t="shared" si="408"/>
        <v>170</v>
      </c>
      <c r="V3725">
        <f t="shared" si="409"/>
        <v>110</v>
      </c>
      <c r="W3725" s="28">
        <f t="shared" si="410"/>
        <v>85.735294117647058</v>
      </c>
      <c r="X3725" s="28">
        <f t="shared" si="411"/>
        <v>170</v>
      </c>
      <c r="Y3725">
        <f t="shared" si="412"/>
        <v>170</v>
      </c>
    </row>
    <row r="3726" spans="1:25" ht="14.4" x14ac:dyDescent="0.3">
      <c r="A3726" s="20" t="s">
        <v>22</v>
      </c>
      <c r="B3726" s="21" t="s">
        <v>160</v>
      </c>
      <c r="C3726" s="22" t="s">
        <v>161</v>
      </c>
      <c r="D3726" s="21" t="s">
        <v>25</v>
      </c>
      <c r="E3726" s="21" t="s">
        <v>31</v>
      </c>
      <c r="F3726" s="21" t="s">
        <v>30</v>
      </c>
      <c r="G3726" s="21" t="s">
        <v>28</v>
      </c>
      <c r="H3726" s="29">
        <f>'Table 1'!$M$10</f>
        <v>100</v>
      </c>
      <c r="I3726" s="30"/>
      <c r="J3726" s="30"/>
      <c r="K3726" s="30"/>
      <c r="L3726" s="31"/>
      <c r="M3726" s="31">
        <v>50</v>
      </c>
      <c r="N3726" s="32">
        <f t="array" ref="N3726">INDEX([1]!CCA_Weighting[#Data],MATCH(1,([1]!CCA_Weighting[State]=A3726)*([1]!CCA_Weighting[Zone]=B3726),0),MATCH(2021,VALUE([1]!CCA_Weighting[#Headers]),0))*M3726</f>
        <v>2.0693574223261844</v>
      </c>
      <c r="O3726" s="31">
        <f>'Table 1'!$H$10</f>
        <v>50</v>
      </c>
      <c r="P3726" s="32">
        <f t="array" ref="P3726">INDEX([1]!CCA_Weighting[#Data],MATCH(1,([1]!CCA_Weighting[State]=A3726)*([1]!CCA_Weighting[Zone]=B3726),0),MATCH(2022,VALUE([1]!CCA_Weighting[#Headers]),0))*O3726</f>
        <v>2.0693574223261844</v>
      </c>
      <c r="Q3726" s="31">
        <f>'Table 1'!$I$10</f>
        <v>32.5</v>
      </c>
      <c r="R3726" s="31">
        <f>'Table 1'!$K$10</f>
        <v>50</v>
      </c>
      <c r="S3726">
        <f t="shared" si="406"/>
        <v>500</v>
      </c>
      <c r="T3726">
        <f t="shared" si="407"/>
        <v>250</v>
      </c>
      <c r="U3726">
        <f t="shared" si="408"/>
        <v>250</v>
      </c>
      <c r="V3726">
        <f t="shared" si="409"/>
        <v>162.5</v>
      </c>
      <c r="W3726" s="28">
        <f t="shared" si="410"/>
        <v>162.5</v>
      </c>
      <c r="X3726" s="28">
        <f t="shared" si="411"/>
        <v>250</v>
      </c>
      <c r="Y3726">
        <f t="shared" si="412"/>
        <v>250</v>
      </c>
    </row>
    <row r="3727" spans="1:25" ht="14.4" x14ac:dyDescent="0.3">
      <c r="A3727" s="23" t="s">
        <v>22</v>
      </c>
      <c r="B3727" s="24" t="s">
        <v>160</v>
      </c>
      <c r="C3727" s="25" t="s">
        <v>161</v>
      </c>
      <c r="D3727" s="24" t="s">
        <v>25</v>
      </c>
      <c r="E3727" s="24" t="s">
        <v>32</v>
      </c>
      <c r="F3727" s="24" t="s">
        <v>27</v>
      </c>
      <c r="G3727" s="24" t="s">
        <v>28</v>
      </c>
      <c r="H3727" s="29">
        <f>'Table 1'!$S$8</f>
        <v>45</v>
      </c>
      <c r="I3727" s="30"/>
      <c r="J3727" s="30"/>
      <c r="K3727" s="30"/>
      <c r="L3727" s="31"/>
      <c r="M3727" s="31">
        <v>23.5</v>
      </c>
      <c r="N3727" s="32">
        <f t="array" ref="N3727">INDEX([1]!CCA_Weighting[#Data],MATCH(1,([1]!CCA_Weighting[State]=A3727)*([1]!CCA_Weighting[Zone]=B3727),0),MATCH(2021,VALUE([1]!CCA_Weighting[#Headers]),0))*M3727</f>
        <v>0.97259798849330659</v>
      </c>
      <c r="O3727" s="31">
        <f>'Table 1'!$N$8</f>
        <v>30</v>
      </c>
      <c r="P3727" s="32">
        <f t="array" ref="P3727">INDEX([1]!CCA_Weighting[#Data],MATCH(1,([1]!CCA_Weighting[State]=A3727)*([1]!CCA_Weighting[Zone]=B3727),0),MATCH(2022,VALUE([1]!CCA_Weighting[#Headers]),0))*O3727</f>
        <v>1.2416144533957105</v>
      </c>
      <c r="Q3727" s="31">
        <f>'Table 1'!$O$8</f>
        <v>19.5</v>
      </c>
      <c r="R3727" s="31">
        <f>'Table 1'!$Q$8</f>
        <v>30</v>
      </c>
      <c r="S3727">
        <f t="shared" si="406"/>
        <v>225</v>
      </c>
      <c r="T3727">
        <f t="shared" si="407"/>
        <v>117.5</v>
      </c>
      <c r="U3727">
        <f t="shared" si="408"/>
        <v>150</v>
      </c>
      <c r="V3727">
        <f t="shared" si="409"/>
        <v>97.5</v>
      </c>
      <c r="W3727" s="28">
        <f t="shared" si="410"/>
        <v>76.375</v>
      </c>
      <c r="X3727" s="28">
        <f t="shared" si="411"/>
        <v>150</v>
      </c>
      <c r="Y3727">
        <f t="shared" si="412"/>
        <v>150</v>
      </c>
    </row>
    <row r="3728" spans="1:25" ht="14.4" x14ac:dyDescent="0.3">
      <c r="A3728" s="20" t="s">
        <v>22</v>
      </c>
      <c r="B3728" s="21" t="s">
        <v>160</v>
      </c>
      <c r="C3728" s="22" t="s">
        <v>161</v>
      </c>
      <c r="D3728" s="21" t="s">
        <v>25</v>
      </c>
      <c r="E3728" s="21" t="s">
        <v>32</v>
      </c>
      <c r="F3728" s="21" t="s">
        <v>29</v>
      </c>
      <c r="G3728" s="21" t="s">
        <v>28</v>
      </c>
      <c r="H3728" s="29">
        <f>'Table 1'!$S$9</f>
        <v>48</v>
      </c>
      <c r="I3728" s="30"/>
      <c r="J3728" s="30"/>
      <c r="K3728" s="30"/>
      <c r="L3728" s="31"/>
      <c r="M3728" s="31">
        <v>24.5</v>
      </c>
      <c r="N3728" s="32">
        <f t="array" ref="N3728">INDEX([1]!CCA_Weighting[#Data],MATCH(1,([1]!CCA_Weighting[State]=A3728)*([1]!CCA_Weighting[Zone]=B3728),0),MATCH(2021,VALUE([1]!CCA_Weighting[#Headers]),0))*M3728</f>
        <v>1.0139851369398303</v>
      </c>
      <c r="O3728" s="31">
        <f>'Table 1'!$N$9</f>
        <v>32</v>
      </c>
      <c r="P3728" s="32">
        <f t="array" ref="P3728">INDEX([1]!CCA_Weighting[#Data],MATCH(1,([1]!CCA_Weighting[State]=A3728)*([1]!CCA_Weighting[Zone]=B3728),0),MATCH(2022,VALUE([1]!CCA_Weighting[#Headers]),0))*O3728</f>
        <v>1.3243887502887579</v>
      </c>
      <c r="Q3728" s="31">
        <f>'Table 1'!$O$9</f>
        <v>21</v>
      </c>
      <c r="R3728" s="31">
        <f>'Table 1'!$Q$9</f>
        <v>32</v>
      </c>
      <c r="S3728">
        <f t="shared" si="406"/>
        <v>240</v>
      </c>
      <c r="T3728">
        <f t="shared" si="407"/>
        <v>122.5</v>
      </c>
      <c r="U3728">
        <f t="shared" si="408"/>
        <v>160</v>
      </c>
      <c r="V3728">
        <f t="shared" si="409"/>
        <v>105</v>
      </c>
      <c r="W3728" s="28">
        <f t="shared" si="410"/>
        <v>80.390625</v>
      </c>
      <c r="X3728" s="28">
        <f t="shared" si="411"/>
        <v>160</v>
      </c>
      <c r="Y3728">
        <f t="shared" si="412"/>
        <v>160</v>
      </c>
    </row>
    <row r="3729" spans="1:25" ht="14.4" x14ac:dyDescent="0.3">
      <c r="A3729" s="23" t="s">
        <v>22</v>
      </c>
      <c r="B3729" s="24" t="s">
        <v>160</v>
      </c>
      <c r="C3729" s="25" t="s">
        <v>161</v>
      </c>
      <c r="D3729" s="24" t="s">
        <v>25</v>
      </c>
      <c r="E3729" s="24" t="s">
        <v>32</v>
      </c>
      <c r="F3729" s="24" t="s">
        <v>30</v>
      </c>
      <c r="G3729" s="24" t="s">
        <v>28</v>
      </c>
      <c r="H3729" s="29">
        <f>'Table 1'!$S$10</f>
        <v>80</v>
      </c>
      <c r="I3729" s="30"/>
      <c r="J3729" s="30"/>
      <c r="K3729" s="30"/>
      <c r="L3729" s="31"/>
      <c r="M3729" s="31">
        <v>40</v>
      </c>
      <c r="N3729" s="32">
        <f t="array" ref="N3729">INDEX([1]!CCA_Weighting[#Data],MATCH(1,([1]!CCA_Weighting[State]=A3729)*([1]!CCA_Weighting[Zone]=B3729),0),MATCH(2021,VALUE([1]!CCA_Weighting[#Headers]),0))*M3729</f>
        <v>1.6554859378609474</v>
      </c>
      <c r="O3729" s="31">
        <f>'Table 1'!$N$10</f>
        <v>40</v>
      </c>
      <c r="P3729" s="32">
        <f t="array" ref="P3729">INDEX([1]!CCA_Weighting[#Data],MATCH(1,([1]!CCA_Weighting[State]=A3729)*([1]!CCA_Weighting[Zone]=B3729),0),MATCH(2022,VALUE([1]!CCA_Weighting[#Headers]),0))*O3729</f>
        <v>1.6554859378609474</v>
      </c>
      <c r="Q3729" s="31">
        <f>'Table 1'!$O$10</f>
        <v>26</v>
      </c>
      <c r="R3729" s="31">
        <f>'Table 1'!$Q$10</f>
        <v>40</v>
      </c>
      <c r="S3729">
        <f t="shared" si="406"/>
        <v>400</v>
      </c>
      <c r="T3729">
        <f t="shared" si="407"/>
        <v>200</v>
      </c>
      <c r="U3729">
        <f t="shared" si="408"/>
        <v>200</v>
      </c>
      <c r="V3729">
        <f t="shared" si="409"/>
        <v>130</v>
      </c>
      <c r="W3729" s="28">
        <f t="shared" si="410"/>
        <v>130</v>
      </c>
      <c r="X3729" s="28">
        <f t="shared" si="411"/>
        <v>200</v>
      </c>
      <c r="Y3729">
        <f t="shared" si="412"/>
        <v>200</v>
      </c>
    </row>
    <row r="3730" spans="1:25" ht="14.4" x14ac:dyDescent="0.3">
      <c r="A3730" s="20" t="s">
        <v>22</v>
      </c>
      <c r="B3730" s="21" t="s">
        <v>160</v>
      </c>
      <c r="C3730" s="22" t="s">
        <v>161</v>
      </c>
      <c r="D3730" s="21" t="s">
        <v>25</v>
      </c>
      <c r="E3730" s="21" t="s">
        <v>33</v>
      </c>
      <c r="F3730" s="21" t="s">
        <v>27</v>
      </c>
      <c r="G3730" s="21" t="s">
        <v>28</v>
      </c>
      <c r="H3730" s="29">
        <f>'Table 1'!$Y$8</f>
        <v>42.75</v>
      </c>
      <c r="I3730" s="30"/>
      <c r="J3730" s="30"/>
      <c r="K3730" s="30"/>
      <c r="L3730" s="31"/>
      <c r="M3730" s="31">
        <v>21</v>
      </c>
      <c r="N3730" s="32">
        <f t="array" ref="N3730">INDEX([1]!CCA_Weighting[#Data],MATCH(1,([1]!CCA_Weighting[State]=A3730)*([1]!CCA_Weighting[Zone]=B3730),0),MATCH(2021,VALUE([1]!CCA_Weighting[#Headers]),0))*M3730</f>
        <v>0.86913011737699741</v>
      </c>
      <c r="O3730" s="31">
        <f>'Table 1'!$T$8</f>
        <v>28.5</v>
      </c>
      <c r="P3730" s="32">
        <f t="array" ref="P3730">INDEX([1]!CCA_Weighting[#Data],MATCH(1,([1]!CCA_Weighting[State]=A3730)*([1]!CCA_Weighting[Zone]=B3730),0),MATCH(2022,VALUE([1]!CCA_Weighting[#Headers]),0))*O3730</f>
        <v>1.179533730725925</v>
      </c>
      <c r="Q3730" s="31">
        <f>'Table 1'!$U$8</f>
        <v>18</v>
      </c>
      <c r="R3730" s="31">
        <f>'Table 1'!$W$8</f>
        <v>28.5</v>
      </c>
      <c r="S3730">
        <f t="shared" si="406"/>
        <v>213.75</v>
      </c>
      <c r="T3730">
        <f t="shared" si="407"/>
        <v>105</v>
      </c>
      <c r="U3730">
        <f t="shared" si="408"/>
        <v>142.5</v>
      </c>
      <c r="V3730">
        <f t="shared" si="409"/>
        <v>90</v>
      </c>
      <c r="W3730" s="28">
        <f t="shared" si="410"/>
        <v>66.315789473684205</v>
      </c>
      <c r="X3730" s="28">
        <f t="shared" si="411"/>
        <v>142.5</v>
      </c>
      <c r="Y3730">
        <f t="shared" si="412"/>
        <v>142.5</v>
      </c>
    </row>
    <row r="3731" spans="1:25" ht="14.4" x14ac:dyDescent="0.3">
      <c r="A3731" s="23" t="s">
        <v>22</v>
      </c>
      <c r="B3731" s="24" t="s">
        <v>160</v>
      </c>
      <c r="C3731" s="25" t="s">
        <v>161</v>
      </c>
      <c r="D3731" s="24" t="s">
        <v>25</v>
      </c>
      <c r="E3731" s="24" t="s">
        <v>33</v>
      </c>
      <c r="F3731" s="24" t="s">
        <v>29</v>
      </c>
      <c r="G3731" s="24" t="s">
        <v>28</v>
      </c>
      <c r="H3731" s="29">
        <f>'Table 1'!$Y$9</f>
        <v>45</v>
      </c>
      <c r="I3731" s="30"/>
      <c r="J3731" s="30"/>
      <c r="K3731" s="30"/>
      <c r="L3731" s="31"/>
      <c r="M3731" s="31">
        <v>22</v>
      </c>
      <c r="N3731" s="32">
        <f t="array" ref="N3731">INDEX([1]!CCA_Weighting[#Data],MATCH(1,([1]!CCA_Weighting[State]=A3731)*([1]!CCA_Weighting[Zone]=B3731),0),MATCH(2021,VALUE([1]!CCA_Weighting[#Headers]),0))*M3731</f>
        <v>0.9105172658235211</v>
      </c>
      <c r="O3731" s="31">
        <f>'Table 1'!$T$9</f>
        <v>30</v>
      </c>
      <c r="P3731" s="32">
        <f t="array" ref="P3731">INDEX([1]!CCA_Weighting[#Data],MATCH(1,([1]!CCA_Weighting[State]=A3731)*([1]!CCA_Weighting[Zone]=B3731),0),MATCH(2022,VALUE([1]!CCA_Weighting[#Headers]),0))*O3731</f>
        <v>1.2416144533957105</v>
      </c>
      <c r="Q3731" s="31">
        <f>'Table 1'!$U$9</f>
        <v>19.5</v>
      </c>
      <c r="R3731" s="31">
        <f>'Table 1'!$W$9</f>
        <v>30</v>
      </c>
      <c r="S3731">
        <f t="shared" si="406"/>
        <v>225</v>
      </c>
      <c r="T3731">
        <f t="shared" si="407"/>
        <v>110</v>
      </c>
      <c r="U3731">
        <f t="shared" si="408"/>
        <v>150</v>
      </c>
      <c r="V3731">
        <f t="shared" si="409"/>
        <v>97.5</v>
      </c>
      <c r="W3731" s="28">
        <f t="shared" si="410"/>
        <v>71.5</v>
      </c>
      <c r="X3731" s="28">
        <f t="shared" si="411"/>
        <v>150</v>
      </c>
      <c r="Y3731">
        <f t="shared" si="412"/>
        <v>150</v>
      </c>
    </row>
    <row r="3732" spans="1:25" ht="14.4" x14ac:dyDescent="0.3">
      <c r="A3732" s="20" t="s">
        <v>22</v>
      </c>
      <c r="B3732" s="21" t="s">
        <v>160</v>
      </c>
      <c r="C3732" s="22" t="s">
        <v>161</v>
      </c>
      <c r="D3732" s="21" t="s">
        <v>25</v>
      </c>
      <c r="E3732" s="21" t="s">
        <v>33</v>
      </c>
      <c r="F3732" s="21" t="s">
        <v>30</v>
      </c>
      <c r="G3732" s="21" t="s">
        <v>28</v>
      </c>
      <c r="H3732" s="29">
        <f>'Table 1'!$Y$10</f>
        <v>76</v>
      </c>
      <c r="I3732" s="30"/>
      <c r="J3732" s="30"/>
      <c r="K3732" s="30"/>
      <c r="L3732" s="31"/>
      <c r="M3732" s="31">
        <v>38</v>
      </c>
      <c r="N3732" s="32">
        <f t="array" ref="N3732">INDEX([1]!CCA_Weighting[#Data],MATCH(1,([1]!CCA_Weighting[State]=A3732)*([1]!CCA_Weighting[Zone]=B3732),0),MATCH(2021,VALUE([1]!CCA_Weighting[#Headers]),0))*M3732</f>
        <v>1.5727116409679001</v>
      </c>
      <c r="O3732" s="31">
        <f>'Table 1'!$T$10</f>
        <v>38</v>
      </c>
      <c r="P3732" s="32">
        <f t="array" ref="P3732">INDEX([1]!CCA_Weighting[#Data],MATCH(1,([1]!CCA_Weighting[State]=A3732)*([1]!CCA_Weighting[Zone]=B3732),0),MATCH(2022,VALUE([1]!CCA_Weighting[#Headers]),0))*O3732</f>
        <v>1.5727116409679001</v>
      </c>
      <c r="Q3732" s="31">
        <f>'Table 1'!$U$10</f>
        <v>24.5</v>
      </c>
      <c r="R3732" s="31">
        <f>'Table 1'!$W$10</f>
        <v>38</v>
      </c>
      <c r="S3732">
        <f t="shared" si="406"/>
        <v>380</v>
      </c>
      <c r="T3732">
        <f t="shared" si="407"/>
        <v>190</v>
      </c>
      <c r="U3732">
        <f t="shared" si="408"/>
        <v>190</v>
      </c>
      <c r="V3732">
        <f t="shared" si="409"/>
        <v>122.5</v>
      </c>
      <c r="W3732" s="28">
        <f t="shared" si="410"/>
        <v>122.5</v>
      </c>
      <c r="X3732" s="28">
        <f t="shared" si="411"/>
        <v>190</v>
      </c>
      <c r="Y3732">
        <f t="shared" si="412"/>
        <v>190</v>
      </c>
    </row>
    <row r="3733" spans="1:25" ht="14.4" x14ac:dyDescent="0.3">
      <c r="A3733" s="23" t="s">
        <v>22</v>
      </c>
      <c r="B3733" s="24" t="s">
        <v>160</v>
      </c>
      <c r="C3733" s="25" t="s">
        <v>161</v>
      </c>
      <c r="D3733" s="24" t="s">
        <v>25</v>
      </c>
      <c r="E3733" s="24" t="s">
        <v>34</v>
      </c>
      <c r="F3733" s="24" t="s">
        <v>27</v>
      </c>
      <c r="G3733" s="24" t="s">
        <v>28</v>
      </c>
      <c r="H3733" s="29">
        <f>'Table 1'!$Y$8</f>
        <v>42.75</v>
      </c>
      <c r="I3733" s="30"/>
      <c r="J3733" s="30"/>
      <c r="K3733" s="30"/>
      <c r="L3733" s="31"/>
      <c r="M3733" s="31">
        <v>21</v>
      </c>
      <c r="N3733" s="32">
        <f t="array" ref="N3733">INDEX([1]!CCA_Weighting[#Data],MATCH(1,([1]!CCA_Weighting[State]=A3733)*([1]!CCA_Weighting[Zone]=B3733),0),MATCH(2021,VALUE([1]!CCA_Weighting[#Headers]),0))*M3733</f>
        <v>0.86913011737699741</v>
      </c>
      <c r="O3733" s="31">
        <f>'Table 1'!$T$8</f>
        <v>28.5</v>
      </c>
      <c r="P3733" s="32">
        <f t="array" ref="P3733">INDEX([1]!CCA_Weighting[#Data],MATCH(1,([1]!CCA_Weighting[State]=A3733)*([1]!CCA_Weighting[Zone]=B3733),0),MATCH(2022,VALUE([1]!CCA_Weighting[#Headers]),0))*O3733</f>
        <v>1.179533730725925</v>
      </c>
      <c r="Q3733" s="31">
        <f>'Table 1'!$U$8</f>
        <v>18</v>
      </c>
      <c r="R3733" s="31">
        <f>'Table 1'!$W$8</f>
        <v>28.5</v>
      </c>
      <c r="S3733">
        <f t="shared" si="406"/>
        <v>213.75</v>
      </c>
      <c r="T3733">
        <f t="shared" si="407"/>
        <v>105</v>
      </c>
      <c r="U3733">
        <f t="shared" si="408"/>
        <v>142.5</v>
      </c>
      <c r="V3733">
        <f t="shared" si="409"/>
        <v>90</v>
      </c>
      <c r="W3733" s="28">
        <f t="shared" si="410"/>
        <v>66.315789473684205</v>
      </c>
      <c r="X3733" s="28">
        <f t="shared" si="411"/>
        <v>142.5</v>
      </c>
      <c r="Y3733">
        <f t="shared" si="412"/>
        <v>142.5</v>
      </c>
    </row>
    <row r="3734" spans="1:25" ht="14.4" x14ac:dyDescent="0.3">
      <c r="A3734" s="20" t="s">
        <v>22</v>
      </c>
      <c r="B3734" s="21" t="s">
        <v>160</v>
      </c>
      <c r="C3734" s="22" t="s">
        <v>161</v>
      </c>
      <c r="D3734" s="21" t="s">
        <v>25</v>
      </c>
      <c r="E3734" s="21" t="s">
        <v>34</v>
      </c>
      <c r="F3734" s="21" t="s">
        <v>29</v>
      </c>
      <c r="G3734" s="21" t="s">
        <v>28</v>
      </c>
      <c r="H3734" s="29">
        <f>'Table 1'!$Y$9</f>
        <v>45</v>
      </c>
      <c r="I3734" s="30"/>
      <c r="J3734" s="30"/>
      <c r="K3734" s="30"/>
      <c r="L3734" s="31"/>
      <c r="M3734" s="31">
        <v>22</v>
      </c>
      <c r="N3734" s="32">
        <f t="array" ref="N3734">INDEX([1]!CCA_Weighting[#Data],MATCH(1,([1]!CCA_Weighting[State]=A3734)*([1]!CCA_Weighting[Zone]=B3734),0),MATCH(2021,VALUE([1]!CCA_Weighting[#Headers]),0))*M3734</f>
        <v>0.9105172658235211</v>
      </c>
      <c r="O3734" s="31">
        <f>'Table 1'!$T$9</f>
        <v>30</v>
      </c>
      <c r="P3734" s="32">
        <f t="array" ref="P3734">INDEX([1]!CCA_Weighting[#Data],MATCH(1,([1]!CCA_Weighting[State]=A3734)*([1]!CCA_Weighting[Zone]=B3734),0),MATCH(2022,VALUE([1]!CCA_Weighting[#Headers]),0))*O3734</f>
        <v>1.2416144533957105</v>
      </c>
      <c r="Q3734" s="31">
        <f>'Table 1'!$U$9</f>
        <v>19.5</v>
      </c>
      <c r="R3734" s="31">
        <f>'Table 1'!$W$9</f>
        <v>30</v>
      </c>
      <c r="S3734">
        <f t="shared" si="406"/>
        <v>225</v>
      </c>
      <c r="T3734">
        <f t="shared" si="407"/>
        <v>110</v>
      </c>
      <c r="U3734">
        <f t="shared" si="408"/>
        <v>150</v>
      </c>
      <c r="V3734">
        <f t="shared" si="409"/>
        <v>97.5</v>
      </c>
      <c r="W3734" s="28">
        <f t="shared" si="410"/>
        <v>71.5</v>
      </c>
      <c r="X3734" s="28">
        <f t="shared" si="411"/>
        <v>150</v>
      </c>
      <c r="Y3734">
        <f t="shared" si="412"/>
        <v>150</v>
      </c>
    </row>
    <row r="3735" spans="1:25" ht="14.4" x14ac:dyDescent="0.3">
      <c r="A3735" s="23" t="s">
        <v>22</v>
      </c>
      <c r="B3735" s="24" t="s">
        <v>160</v>
      </c>
      <c r="C3735" s="25" t="s">
        <v>161</v>
      </c>
      <c r="D3735" s="24" t="s">
        <v>25</v>
      </c>
      <c r="E3735" s="24" t="s">
        <v>34</v>
      </c>
      <c r="F3735" s="24" t="s">
        <v>30</v>
      </c>
      <c r="G3735" s="24" t="s">
        <v>28</v>
      </c>
      <c r="H3735" s="29">
        <f>'Table 1'!$Y$10</f>
        <v>76</v>
      </c>
      <c r="I3735" s="30"/>
      <c r="J3735" s="30"/>
      <c r="K3735" s="30"/>
      <c r="L3735" s="31"/>
      <c r="M3735" s="31">
        <v>38</v>
      </c>
      <c r="N3735" s="32">
        <f t="array" ref="N3735">INDEX([1]!CCA_Weighting[#Data],MATCH(1,([1]!CCA_Weighting[State]=A3735)*([1]!CCA_Weighting[Zone]=B3735),0),MATCH(2021,VALUE([1]!CCA_Weighting[#Headers]),0))*M3735</f>
        <v>1.5727116409679001</v>
      </c>
      <c r="O3735" s="31">
        <f>'Table 1'!$T$10</f>
        <v>38</v>
      </c>
      <c r="P3735" s="32">
        <f t="array" ref="P3735">INDEX([1]!CCA_Weighting[#Data],MATCH(1,([1]!CCA_Weighting[State]=A3735)*([1]!CCA_Weighting[Zone]=B3735),0),MATCH(2022,VALUE([1]!CCA_Weighting[#Headers]),0))*O3735</f>
        <v>1.5727116409679001</v>
      </c>
      <c r="Q3735" s="31">
        <f>'Table 1'!$U$10</f>
        <v>24.5</v>
      </c>
      <c r="R3735" s="31">
        <f>'Table 1'!$W$10</f>
        <v>38</v>
      </c>
      <c r="S3735">
        <f t="shared" si="406"/>
        <v>380</v>
      </c>
      <c r="T3735">
        <f t="shared" si="407"/>
        <v>190</v>
      </c>
      <c r="U3735">
        <f t="shared" si="408"/>
        <v>190</v>
      </c>
      <c r="V3735">
        <f t="shared" si="409"/>
        <v>122.5</v>
      </c>
      <c r="W3735" s="28">
        <f t="shared" si="410"/>
        <v>122.5</v>
      </c>
      <c r="X3735" s="28">
        <f t="shared" si="411"/>
        <v>190</v>
      </c>
      <c r="Y3735">
        <f t="shared" si="412"/>
        <v>190</v>
      </c>
    </row>
    <row r="3736" spans="1:25" ht="14.4" x14ac:dyDescent="0.3">
      <c r="A3736" s="20" t="s">
        <v>22</v>
      </c>
      <c r="B3736" s="21" t="s">
        <v>160</v>
      </c>
      <c r="C3736" s="22" t="s">
        <v>161</v>
      </c>
      <c r="D3736" s="21" t="s">
        <v>35</v>
      </c>
      <c r="E3736" s="22" t="s">
        <v>26</v>
      </c>
      <c r="F3736" s="21" t="s">
        <v>27</v>
      </c>
      <c r="G3736" s="21" t="s">
        <v>28</v>
      </c>
      <c r="H3736" s="29">
        <f>'Table 1'!$G$8</f>
        <v>57.75</v>
      </c>
      <c r="I3736" s="30"/>
      <c r="J3736" s="30"/>
      <c r="K3736" s="30"/>
      <c r="L3736" s="31"/>
      <c r="M3736" s="31">
        <v>27</v>
      </c>
      <c r="N3736" s="32">
        <f t="array" ref="N3736">INDEX([1]!CCA_Weighting[#Data],MATCH(1,([1]!CCA_Weighting[State]=A3736)*([1]!CCA_Weighting[Zone]=B3736),0),MATCH(2021,VALUE([1]!CCA_Weighting[#Headers]),0))*M3736</f>
        <v>1.1174530080561396</v>
      </c>
      <c r="O3736" s="31">
        <f>'Table 1'!$B$8</f>
        <v>33.5</v>
      </c>
      <c r="P3736" s="32">
        <f t="array" ref="P3736">INDEX([1]!CCA_Weighting[#Data],MATCH(1,([1]!CCA_Weighting[State]=A3736)*([1]!CCA_Weighting[Zone]=B3736),0),MATCH(2022,VALUE([1]!CCA_Weighting[#Headers]),0))*O3736</f>
        <v>1.3864694729585434</v>
      </c>
      <c r="Q3736" s="31">
        <f>'Table 1'!$C$8</f>
        <v>22</v>
      </c>
      <c r="R3736" s="31">
        <f>'Table 1'!$E$8</f>
        <v>38.5</v>
      </c>
      <c r="S3736">
        <f t="shared" si="406"/>
        <v>288.75</v>
      </c>
      <c r="T3736">
        <f t="shared" si="407"/>
        <v>135</v>
      </c>
      <c r="U3736">
        <f t="shared" si="408"/>
        <v>167.5</v>
      </c>
      <c r="V3736">
        <f t="shared" si="409"/>
        <v>110</v>
      </c>
      <c r="W3736" s="28">
        <f t="shared" si="410"/>
        <v>88.656716417910445</v>
      </c>
      <c r="X3736" s="28">
        <f t="shared" si="411"/>
        <v>192.5</v>
      </c>
      <c r="Y3736">
        <f t="shared" si="412"/>
        <v>192.5</v>
      </c>
    </row>
    <row r="3737" spans="1:25" ht="14.4" x14ac:dyDescent="0.3">
      <c r="A3737" s="23" t="s">
        <v>22</v>
      </c>
      <c r="B3737" s="24" t="s">
        <v>160</v>
      </c>
      <c r="C3737" s="25" t="s">
        <v>161</v>
      </c>
      <c r="D3737" s="24" t="s">
        <v>35</v>
      </c>
      <c r="E3737" s="25" t="s">
        <v>26</v>
      </c>
      <c r="F3737" s="24" t="s">
        <v>29</v>
      </c>
      <c r="G3737" s="24" t="s">
        <v>28</v>
      </c>
      <c r="H3737" s="29">
        <f>'Table 1'!$G$9</f>
        <v>52.5</v>
      </c>
      <c r="I3737" s="30"/>
      <c r="J3737" s="30"/>
      <c r="K3737" s="30"/>
      <c r="L3737" s="31"/>
      <c r="M3737" s="31">
        <v>29</v>
      </c>
      <c r="N3737" s="32">
        <f t="array" ref="N3737">INDEX([1]!CCA_Weighting[#Data],MATCH(1,([1]!CCA_Weighting[State]=A3737)*([1]!CCA_Weighting[Zone]=B3737),0),MATCH(2021,VALUE([1]!CCA_Weighting[#Headers]),0))*M3737</f>
        <v>1.2002273049491869</v>
      </c>
      <c r="O3737" s="31">
        <f>'Table 1'!$B$9</f>
        <v>35</v>
      </c>
      <c r="P3737" s="32">
        <f t="array" ref="P3737">INDEX([1]!CCA_Weighting[#Data],MATCH(1,([1]!CCA_Weighting[State]=A3737)*([1]!CCA_Weighting[Zone]=B3737),0),MATCH(2022,VALUE([1]!CCA_Weighting[#Headers]),0))*O3737</f>
        <v>1.4485501956283289</v>
      </c>
      <c r="Q3737" s="31">
        <f>'Table 1'!$C$9</f>
        <v>23</v>
      </c>
      <c r="R3737" s="31">
        <f>'Table 1'!$E$9</f>
        <v>35</v>
      </c>
      <c r="S3737">
        <f t="shared" si="406"/>
        <v>262.5</v>
      </c>
      <c r="T3737">
        <f t="shared" si="407"/>
        <v>145</v>
      </c>
      <c r="U3737">
        <f t="shared" si="408"/>
        <v>175</v>
      </c>
      <c r="V3737">
        <f t="shared" si="409"/>
        <v>115</v>
      </c>
      <c r="W3737" s="28">
        <f t="shared" si="410"/>
        <v>95.285714285714292</v>
      </c>
      <c r="X3737" s="28">
        <f t="shared" si="411"/>
        <v>175</v>
      </c>
      <c r="Y3737">
        <f t="shared" si="412"/>
        <v>175</v>
      </c>
    </row>
    <row r="3738" spans="1:25" ht="14.4" x14ac:dyDescent="0.3">
      <c r="A3738" s="20" t="s">
        <v>22</v>
      </c>
      <c r="B3738" s="21" t="s">
        <v>160</v>
      </c>
      <c r="C3738" s="22" t="s">
        <v>161</v>
      </c>
      <c r="D3738" s="21" t="s">
        <v>35</v>
      </c>
      <c r="E3738" s="22" t="s">
        <v>26</v>
      </c>
      <c r="F3738" s="21" t="s">
        <v>30</v>
      </c>
      <c r="G3738" s="21" t="s">
        <v>28</v>
      </c>
      <c r="H3738" s="29">
        <f>'Table 1'!$G$10</f>
        <v>110</v>
      </c>
      <c r="I3738" s="30"/>
      <c r="J3738" s="30"/>
      <c r="K3738" s="30"/>
      <c r="L3738" s="31"/>
      <c r="M3738" s="31">
        <v>55</v>
      </c>
      <c r="N3738" s="32">
        <f t="array" ref="N3738">INDEX([1]!CCA_Weighting[#Data],MATCH(1,([1]!CCA_Weighting[State]=A3738)*([1]!CCA_Weighting[Zone]=B3738),0),MATCH(2021,VALUE([1]!CCA_Weighting[#Headers]),0))*M3738</f>
        <v>2.2762931645588025</v>
      </c>
      <c r="O3738" s="31">
        <f>'Table 1'!$B$10</f>
        <v>55</v>
      </c>
      <c r="P3738" s="32">
        <f t="array" ref="P3738">INDEX([1]!CCA_Weighting[#Data],MATCH(1,([1]!CCA_Weighting[State]=A3738)*([1]!CCA_Weighting[Zone]=B3738),0),MATCH(2022,VALUE([1]!CCA_Weighting[#Headers]),0))*O3738</f>
        <v>2.2762931645588025</v>
      </c>
      <c r="Q3738" s="31">
        <f>'Table 1'!$C$10</f>
        <v>36</v>
      </c>
      <c r="R3738" s="31">
        <f>'Table 1'!$E$10</f>
        <v>55</v>
      </c>
      <c r="S3738">
        <f t="shared" si="406"/>
        <v>550</v>
      </c>
      <c r="T3738">
        <f t="shared" si="407"/>
        <v>275</v>
      </c>
      <c r="U3738">
        <f t="shared" si="408"/>
        <v>275</v>
      </c>
      <c r="V3738">
        <f t="shared" si="409"/>
        <v>180</v>
      </c>
      <c r="W3738" s="28">
        <f t="shared" si="410"/>
        <v>180</v>
      </c>
      <c r="X3738" s="28">
        <f t="shared" si="411"/>
        <v>275</v>
      </c>
      <c r="Y3738">
        <f t="shared" si="412"/>
        <v>275</v>
      </c>
    </row>
    <row r="3739" spans="1:25" ht="14.4" x14ac:dyDescent="0.3">
      <c r="A3739" s="23" t="s">
        <v>22</v>
      </c>
      <c r="B3739" s="24" t="s">
        <v>160</v>
      </c>
      <c r="C3739" s="25" t="s">
        <v>161</v>
      </c>
      <c r="D3739" s="24" t="s">
        <v>35</v>
      </c>
      <c r="E3739" s="24" t="s">
        <v>31</v>
      </c>
      <c r="F3739" s="24" t="s">
        <v>27</v>
      </c>
      <c r="G3739" s="24" t="s">
        <v>28</v>
      </c>
      <c r="H3739" s="29">
        <f>'Table 1'!$M$8</f>
        <v>48</v>
      </c>
      <c r="I3739" s="30"/>
      <c r="J3739" s="30"/>
      <c r="K3739" s="30"/>
      <c r="L3739" s="31"/>
      <c r="M3739" s="31">
        <v>25</v>
      </c>
      <c r="N3739" s="32">
        <f t="array" ref="N3739">INDEX([1]!CCA_Weighting[#Data],MATCH(1,([1]!CCA_Weighting[State]=A3739)*([1]!CCA_Weighting[Zone]=B3739),0),MATCH(2021,VALUE([1]!CCA_Weighting[#Headers]),0))*M3739</f>
        <v>1.0346787111630922</v>
      </c>
      <c r="O3739" s="31">
        <f>'Table 1'!$H$8</f>
        <v>32</v>
      </c>
      <c r="P3739" s="32">
        <f t="array" ref="P3739">INDEX([1]!CCA_Weighting[#Data],MATCH(1,([1]!CCA_Weighting[State]=A3739)*([1]!CCA_Weighting[Zone]=B3739),0),MATCH(2022,VALUE([1]!CCA_Weighting[#Headers]),0))*O3739</f>
        <v>1.3243887502887579</v>
      </c>
      <c r="Q3739" s="31">
        <f>'Table 1'!$I$8</f>
        <v>21</v>
      </c>
      <c r="R3739" s="31">
        <f>'Table 1'!$K$8</f>
        <v>32</v>
      </c>
      <c r="S3739">
        <f t="shared" si="406"/>
        <v>240</v>
      </c>
      <c r="T3739">
        <f t="shared" si="407"/>
        <v>125</v>
      </c>
      <c r="U3739">
        <f t="shared" si="408"/>
        <v>160</v>
      </c>
      <c r="V3739">
        <f t="shared" si="409"/>
        <v>105</v>
      </c>
      <c r="W3739" s="28">
        <f t="shared" si="410"/>
        <v>82.03125</v>
      </c>
      <c r="X3739" s="28">
        <f t="shared" si="411"/>
        <v>160</v>
      </c>
      <c r="Y3739">
        <f t="shared" si="412"/>
        <v>160</v>
      </c>
    </row>
    <row r="3740" spans="1:25" ht="14.4" x14ac:dyDescent="0.3">
      <c r="A3740" s="20" t="s">
        <v>22</v>
      </c>
      <c r="B3740" s="21" t="s">
        <v>160</v>
      </c>
      <c r="C3740" s="22" t="s">
        <v>161</v>
      </c>
      <c r="D3740" s="21" t="s">
        <v>35</v>
      </c>
      <c r="E3740" s="21" t="s">
        <v>31</v>
      </c>
      <c r="F3740" s="21" t="s">
        <v>29</v>
      </c>
      <c r="G3740" s="21" t="s">
        <v>28</v>
      </c>
      <c r="H3740" s="29">
        <f>'Table 1'!$M$9</f>
        <v>51</v>
      </c>
      <c r="I3740" s="30"/>
      <c r="J3740" s="30"/>
      <c r="K3740" s="30"/>
      <c r="L3740" s="31"/>
      <c r="M3740" s="31">
        <v>26.5</v>
      </c>
      <c r="N3740" s="32">
        <f t="array" ref="N3740">INDEX([1]!CCA_Weighting[#Data],MATCH(1,([1]!CCA_Weighting[State]=A3740)*([1]!CCA_Weighting[Zone]=B3740),0),MATCH(2021,VALUE([1]!CCA_Weighting[#Headers]),0))*M3740</f>
        <v>1.0967594338328777</v>
      </c>
      <c r="O3740" s="31">
        <f>'Table 1'!$H$9</f>
        <v>34</v>
      </c>
      <c r="P3740" s="32">
        <f t="array" ref="P3740">INDEX([1]!CCA_Weighting[#Data],MATCH(1,([1]!CCA_Weighting[State]=A3740)*([1]!CCA_Weighting[Zone]=B3740),0),MATCH(2022,VALUE([1]!CCA_Weighting[#Headers]),0))*O3740</f>
        <v>1.4071630471818053</v>
      </c>
      <c r="Q3740" s="31">
        <f>'Table 1'!$I$9</f>
        <v>22</v>
      </c>
      <c r="R3740" s="31">
        <f>'Table 1'!$K$9</f>
        <v>34</v>
      </c>
      <c r="S3740">
        <f t="shared" si="406"/>
        <v>255</v>
      </c>
      <c r="T3740">
        <f t="shared" si="407"/>
        <v>132.5</v>
      </c>
      <c r="U3740">
        <f t="shared" si="408"/>
        <v>170</v>
      </c>
      <c r="V3740">
        <f t="shared" si="409"/>
        <v>110</v>
      </c>
      <c r="W3740" s="28">
        <f t="shared" si="410"/>
        <v>85.735294117647058</v>
      </c>
      <c r="X3740" s="28">
        <f t="shared" si="411"/>
        <v>170</v>
      </c>
      <c r="Y3740">
        <f t="shared" si="412"/>
        <v>170</v>
      </c>
    </row>
    <row r="3741" spans="1:25" ht="14.4" x14ac:dyDescent="0.3">
      <c r="A3741" s="23" t="s">
        <v>22</v>
      </c>
      <c r="B3741" s="24" t="s">
        <v>160</v>
      </c>
      <c r="C3741" s="25" t="s">
        <v>161</v>
      </c>
      <c r="D3741" s="24" t="s">
        <v>35</v>
      </c>
      <c r="E3741" s="24" t="s">
        <v>31</v>
      </c>
      <c r="F3741" s="24" t="s">
        <v>30</v>
      </c>
      <c r="G3741" s="24" t="s">
        <v>28</v>
      </c>
      <c r="H3741" s="29">
        <f>'Table 1'!$M$10</f>
        <v>100</v>
      </c>
      <c r="I3741" s="30"/>
      <c r="J3741" s="30"/>
      <c r="K3741" s="30"/>
      <c r="L3741" s="31"/>
      <c r="M3741" s="31">
        <v>50</v>
      </c>
      <c r="N3741" s="32">
        <f t="array" ref="N3741">INDEX([1]!CCA_Weighting[#Data],MATCH(1,([1]!CCA_Weighting[State]=A3741)*([1]!CCA_Weighting[Zone]=B3741),0),MATCH(2021,VALUE([1]!CCA_Weighting[#Headers]),0))*M3741</f>
        <v>2.0693574223261844</v>
      </c>
      <c r="O3741" s="31">
        <f>'Table 1'!$H$10</f>
        <v>50</v>
      </c>
      <c r="P3741" s="32">
        <f t="array" ref="P3741">INDEX([1]!CCA_Weighting[#Data],MATCH(1,([1]!CCA_Weighting[State]=A3741)*([1]!CCA_Weighting[Zone]=B3741),0),MATCH(2022,VALUE([1]!CCA_Weighting[#Headers]),0))*O3741</f>
        <v>2.0693574223261844</v>
      </c>
      <c r="Q3741" s="31">
        <f>'Table 1'!$I$10</f>
        <v>32.5</v>
      </c>
      <c r="R3741" s="31">
        <f>'Table 1'!$K$10</f>
        <v>50</v>
      </c>
      <c r="S3741">
        <f t="shared" si="406"/>
        <v>500</v>
      </c>
      <c r="T3741">
        <f t="shared" si="407"/>
        <v>250</v>
      </c>
      <c r="U3741">
        <f t="shared" si="408"/>
        <v>250</v>
      </c>
      <c r="V3741">
        <f t="shared" si="409"/>
        <v>162.5</v>
      </c>
      <c r="W3741" s="28">
        <f t="shared" si="410"/>
        <v>162.5</v>
      </c>
      <c r="X3741" s="28">
        <f t="shared" si="411"/>
        <v>250</v>
      </c>
      <c r="Y3741">
        <f t="shared" si="412"/>
        <v>250</v>
      </c>
    </row>
    <row r="3742" spans="1:25" ht="14.4" x14ac:dyDescent="0.3">
      <c r="A3742" s="20" t="s">
        <v>22</v>
      </c>
      <c r="B3742" s="21" t="s">
        <v>160</v>
      </c>
      <c r="C3742" s="22" t="s">
        <v>161</v>
      </c>
      <c r="D3742" s="21" t="s">
        <v>35</v>
      </c>
      <c r="E3742" s="21" t="s">
        <v>32</v>
      </c>
      <c r="F3742" s="21" t="s">
        <v>27</v>
      </c>
      <c r="G3742" s="21" t="s">
        <v>28</v>
      </c>
      <c r="H3742" s="29">
        <f>'Table 1'!$S$8</f>
        <v>45</v>
      </c>
      <c r="I3742" s="30"/>
      <c r="J3742" s="30"/>
      <c r="K3742" s="30"/>
      <c r="L3742" s="31"/>
      <c r="M3742" s="31">
        <v>23.5</v>
      </c>
      <c r="N3742" s="32">
        <f t="array" ref="N3742">INDEX([1]!CCA_Weighting[#Data],MATCH(1,([1]!CCA_Weighting[State]=A3742)*([1]!CCA_Weighting[Zone]=B3742),0),MATCH(2021,VALUE([1]!CCA_Weighting[#Headers]),0))*M3742</f>
        <v>0.97259798849330659</v>
      </c>
      <c r="O3742" s="31">
        <f>'Table 1'!$N$8</f>
        <v>30</v>
      </c>
      <c r="P3742" s="32">
        <f t="array" ref="P3742">INDEX([1]!CCA_Weighting[#Data],MATCH(1,([1]!CCA_Weighting[State]=A3742)*([1]!CCA_Weighting[Zone]=B3742),0),MATCH(2022,VALUE([1]!CCA_Weighting[#Headers]),0))*O3742</f>
        <v>1.2416144533957105</v>
      </c>
      <c r="Q3742" s="31">
        <f>'Table 1'!$O$8</f>
        <v>19.5</v>
      </c>
      <c r="R3742" s="31">
        <f>'Table 1'!$Q$8</f>
        <v>30</v>
      </c>
      <c r="S3742">
        <f t="shared" si="406"/>
        <v>225</v>
      </c>
      <c r="T3742">
        <f t="shared" si="407"/>
        <v>117.5</v>
      </c>
      <c r="U3742">
        <f t="shared" si="408"/>
        <v>150</v>
      </c>
      <c r="V3742">
        <f t="shared" si="409"/>
        <v>97.5</v>
      </c>
      <c r="W3742" s="28">
        <f t="shared" si="410"/>
        <v>76.375</v>
      </c>
      <c r="X3742" s="28">
        <f t="shared" si="411"/>
        <v>150</v>
      </c>
      <c r="Y3742">
        <f t="shared" si="412"/>
        <v>150</v>
      </c>
    </row>
    <row r="3743" spans="1:25" ht="14.4" x14ac:dyDescent="0.3">
      <c r="A3743" s="23" t="s">
        <v>22</v>
      </c>
      <c r="B3743" s="24" t="s">
        <v>160</v>
      </c>
      <c r="C3743" s="25" t="s">
        <v>161</v>
      </c>
      <c r="D3743" s="24" t="s">
        <v>35</v>
      </c>
      <c r="E3743" s="24" t="s">
        <v>32</v>
      </c>
      <c r="F3743" s="24" t="s">
        <v>29</v>
      </c>
      <c r="G3743" s="24" t="s">
        <v>28</v>
      </c>
      <c r="H3743" s="29">
        <f>'Table 1'!$S$9</f>
        <v>48</v>
      </c>
      <c r="I3743" s="30"/>
      <c r="J3743" s="30"/>
      <c r="K3743" s="30"/>
      <c r="L3743" s="31"/>
      <c r="M3743" s="31">
        <v>24.5</v>
      </c>
      <c r="N3743" s="32">
        <f t="array" ref="N3743">INDEX([1]!CCA_Weighting[#Data],MATCH(1,([1]!CCA_Weighting[State]=A3743)*([1]!CCA_Weighting[Zone]=B3743),0),MATCH(2021,VALUE([1]!CCA_Weighting[#Headers]),0))*M3743</f>
        <v>1.0139851369398303</v>
      </c>
      <c r="O3743" s="31">
        <f>'Table 1'!$N$9</f>
        <v>32</v>
      </c>
      <c r="P3743" s="32">
        <f t="array" ref="P3743">INDEX([1]!CCA_Weighting[#Data],MATCH(1,([1]!CCA_Weighting[State]=A3743)*([1]!CCA_Weighting[Zone]=B3743),0),MATCH(2022,VALUE([1]!CCA_Weighting[#Headers]),0))*O3743</f>
        <v>1.3243887502887579</v>
      </c>
      <c r="Q3743" s="31">
        <f>'Table 1'!$O$9</f>
        <v>21</v>
      </c>
      <c r="R3743" s="31">
        <f>'Table 1'!$Q$9</f>
        <v>32</v>
      </c>
      <c r="S3743">
        <f t="shared" si="406"/>
        <v>240</v>
      </c>
      <c r="T3743">
        <f t="shared" si="407"/>
        <v>122.5</v>
      </c>
      <c r="U3743">
        <f t="shared" si="408"/>
        <v>160</v>
      </c>
      <c r="V3743">
        <f t="shared" si="409"/>
        <v>105</v>
      </c>
      <c r="W3743" s="28">
        <f t="shared" si="410"/>
        <v>80.390625</v>
      </c>
      <c r="X3743" s="28">
        <f t="shared" si="411"/>
        <v>160</v>
      </c>
      <c r="Y3743">
        <f t="shared" si="412"/>
        <v>160</v>
      </c>
    </row>
    <row r="3744" spans="1:25" ht="14.4" x14ac:dyDescent="0.3">
      <c r="A3744" s="20" t="s">
        <v>22</v>
      </c>
      <c r="B3744" s="21" t="s">
        <v>160</v>
      </c>
      <c r="C3744" s="22" t="s">
        <v>161</v>
      </c>
      <c r="D3744" s="21" t="s">
        <v>35</v>
      </c>
      <c r="E3744" s="21" t="s">
        <v>32</v>
      </c>
      <c r="F3744" s="21" t="s">
        <v>30</v>
      </c>
      <c r="G3744" s="21" t="s">
        <v>28</v>
      </c>
      <c r="H3744" s="29">
        <f>'Table 1'!$S$10</f>
        <v>80</v>
      </c>
      <c r="I3744" s="30"/>
      <c r="J3744" s="30"/>
      <c r="K3744" s="30"/>
      <c r="L3744" s="31"/>
      <c r="M3744" s="31">
        <v>40</v>
      </c>
      <c r="N3744" s="32">
        <f t="array" ref="N3744">INDEX([1]!CCA_Weighting[#Data],MATCH(1,([1]!CCA_Weighting[State]=A3744)*([1]!CCA_Weighting[Zone]=B3744),0),MATCH(2021,VALUE([1]!CCA_Weighting[#Headers]),0))*M3744</f>
        <v>1.6554859378609474</v>
      </c>
      <c r="O3744" s="31">
        <f>'Table 1'!$N$10</f>
        <v>40</v>
      </c>
      <c r="P3744" s="32">
        <f t="array" ref="P3744">INDEX([1]!CCA_Weighting[#Data],MATCH(1,([1]!CCA_Weighting[State]=A3744)*([1]!CCA_Weighting[Zone]=B3744),0),MATCH(2022,VALUE([1]!CCA_Weighting[#Headers]),0))*O3744</f>
        <v>1.6554859378609474</v>
      </c>
      <c r="Q3744" s="31">
        <f>'Table 1'!$O$10</f>
        <v>26</v>
      </c>
      <c r="R3744" s="31">
        <f>'Table 1'!$Q$10</f>
        <v>40</v>
      </c>
      <c r="S3744">
        <f t="shared" si="406"/>
        <v>400</v>
      </c>
      <c r="T3744">
        <f t="shared" si="407"/>
        <v>200</v>
      </c>
      <c r="U3744">
        <f t="shared" si="408"/>
        <v>200</v>
      </c>
      <c r="V3744">
        <f t="shared" si="409"/>
        <v>130</v>
      </c>
      <c r="W3744" s="28">
        <f t="shared" si="410"/>
        <v>130</v>
      </c>
      <c r="X3744" s="28">
        <f t="shared" si="411"/>
        <v>200</v>
      </c>
      <c r="Y3744">
        <f t="shared" si="412"/>
        <v>200</v>
      </c>
    </row>
    <row r="3745" spans="1:25" ht="14.4" x14ac:dyDescent="0.3">
      <c r="A3745" s="23" t="s">
        <v>22</v>
      </c>
      <c r="B3745" s="24" t="s">
        <v>160</v>
      </c>
      <c r="C3745" s="25" t="s">
        <v>161</v>
      </c>
      <c r="D3745" s="24" t="s">
        <v>35</v>
      </c>
      <c r="E3745" s="24" t="s">
        <v>33</v>
      </c>
      <c r="F3745" s="24" t="s">
        <v>27</v>
      </c>
      <c r="G3745" s="24" t="s">
        <v>28</v>
      </c>
      <c r="H3745" s="29">
        <f>'Table 1'!$Y$8</f>
        <v>42.75</v>
      </c>
      <c r="I3745" s="30"/>
      <c r="J3745" s="30"/>
      <c r="K3745" s="30"/>
      <c r="L3745" s="31"/>
      <c r="M3745" s="31">
        <v>21</v>
      </c>
      <c r="N3745" s="32">
        <f t="array" ref="N3745">INDEX([1]!CCA_Weighting[#Data],MATCH(1,([1]!CCA_Weighting[State]=A3745)*([1]!CCA_Weighting[Zone]=B3745),0),MATCH(2021,VALUE([1]!CCA_Weighting[#Headers]),0))*M3745</f>
        <v>0.86913011737699741</v>
      </c>
      <c r="O3745" s="31">
        <f>'Table 1'!$T$8</f>
        <v>28.5</v>
      </c>
      <c r="P3745" s="32">
        <f t="array" ref="P3745">INDEX([1]!CCA_Weighting[#Data],MATCH(1,([1]!CCA_Weighting[State]=A3745)*([1]!CCA_Weighting[Zone]=B3745),0),MATCH(2022,VALUE([1]!CCA_Weighting[#Headers]),0))*O3745</f>
        <v>1.179533730725925</v>
      </c>
      <c r="Q3745" s="31">
        <f>'Table 1'!$U$8</f>
        <v>18</v>
      </c>
      <c r="R3745" s="31">
        <f>'Table 1'!$W$8</f>
        <v>28.5</v>
      </c>
      <c r="S3745">
        <f t="shared" si="406"/>
        <v>213.75</v>
      </c>
      <c r="T3745">
        <f t="shared" si="407"/>
        <v>105</v>
      </c>
      <c r="U3745">
        <f t="shared" si="408"/>
        <v>142.5</v>
      </c>
      <c r="V3745">
        <f t="shared" si="409"/>
        <v>90</v>
      </c>
      <c r="W3745" s="28">
        <f t="shared" si="410"/>
        <v>66.315789473684205</v>
      </c>
      <c r="X3745" s="28">
        <f t="shared" si="411"/>
        <v>142.5</v>
      </c>
      <c r="Y3745">
        <f t="shared" si="412"/>
        <v>142.5</v>
      </c>
    </row>
    <row r="3746" spans="1:25" ht="14.4" x14ac:dyDescent="0.3">
      <c r="A3746" s="20" t="s">
        <v>22</v>
      </c>
      <c r="B3746" s="21" t="s">
        <v>160</v>
      </c>
      <c r="C3746" s="22" t="s">
        <v>161</v>
      </c>
      <c r="D3746" s="21" t="s">
        <v>35</v>
      </c>
      <c r="E3746" s="21" t="s">
        <v>33</v>
      </c>
      <c r="F3746" s="21" t="s">
        <v>29</v>
      </c>
      <c r="G3746" s="21" t="s">
        <v>28</v>
      </c>
      <c r="H3746" s="29">
        <f>'Table 1'!$Y$9</f>
        <v>45</v>
      </c>
      <c r="I3746" s="30"/>
      <c r="J3746" s="30"/>
      <c r="K3746" s="30"/>
      <c r="L3746" s="31"/>
      <c r="M3746" s="31">
        <v>22</v>
      </c>
      <c r="N3746" s="32">
        <f t="array" ref="N3746">INDEX([1]!CCA_Weighting[#Data],MATCH(1,([1]!CCA_Weighting[State]=A3746)*([1]!CCA_Weighting[Zone]=B3746),0),MATCH(2021,VALUE([1]!CCA_Weighting[#Headers]),0))*M3746</f>
        <v>0.9105172658235211</v>
      </c>
      <c r="O3746" s="31">
        <f>'Table 1'!$T$9</f>
        <v>30</v>
      </c>
      <c r="P3746" s="32">
        <f t="array" ref="P3746">INDEX([1]!CCA_Weighting[#Data],MATCH(1,([1]!CCA_Weighting[State]=A3746)*([1]!CCA_Weighting[Zone]=B3746),0),MATCH(2022,VALUE([1]!CCA_Weighting[#Headers]),0))*O3746</f>
        <v>1.2416144533957105</v>
      </c>
      <c r="Q3746" s="31">
        <f>'Table 1'!$U$9</f>
        <v>19.5</v>
      </c>
      <c r="R3746" s="31">
        <f>'Table 1'!$W$9</f>
        <v>30</v>
      </c>
      <c r="S3746">
        <f t="shared" si="406"/>
        <v>225</v>
      </c>
      <c r="T3746">
        <f t="shared" si="407"/>
        <v>110</v>
      </c>
      <c r="U3746">
        <f t="shared" si="408"/>
        <v>150</v>
      </c>
      <c r="V3746">
        <f t="shared" si="409"/>
        <v>97.5</v>
      </c>
      <c r="W3746" s="28">
        <f t="shared" si="410"/>
        <v>71.5</v>
      </c>
      <c r="X3746" s="28">
        <f t="shared" si="411"/>
        <v>150</v>
      </c>
      <c r="Y3746">
        <f t="shared" si="412"/>
        <v>150</v>
      </c>
    </row>
    <row r="3747" spans="1:25" ht="14.4" x14ac:dyDescent="0.3">
      <c r="A3747" s="23" t="s">
        <v>22</v>
      </c>
      <c r="B3747" s="24" t="s">
        <v>160</v>
      </c>
      <c r="C3747" s="25" t="s">
        <v>161</v>
      </c>
      <c r="D3747" s="24" t="s">
        <v>35</v>
      </c>
      <c r="E3747" s="24" t="s">
        <v>33</v>
      </c>
      <c r="F3747" s="24" t="s">
        <v>30</v>
      </c>
      <c r="G3747" s="24" t="s">
        <v>28</v>
      </c>
      <c r="H3747" s="29">
        <f>'Table 1'!$Y$10</f>
        <v>76</v>
      </c>
      <c r="I3747" s="30"/>
      <c r="J3747" s="30"/>
      <c r="K3747" s="30"/>
      <c r="L3747" s="31"/>
      <c r="M3747" s="31">
        <v>38</v>
      </c>
      <c r="N3747" s="32">
        <f t="array" ref="N3747">INDEX([1]!CCA_Weighting[#Data],MATCH(1,([1]!CCA_Weighting[State]=A3747)*([1]!CCA_Weighting[Zone]=B3747),0),MATCH(2021,VALUE([1]!CCA_Weighting[#Headers]),0))*M3747</f>
        <v>1.5727116409679001</v>
      </c>
      <c r="O3747" s="31">
        <f>'Table 1'!$T$10</f>
        <v>38</v>
      </c>
      <c r="P3747" s="32">
        <f t="array" ref="P3747">INDEX([1]!CCA_Weighting[#Data],MATCH(1,([1]!CCA_Weighting[State]=A3747)*([1]!CCA_Weighting[Zone]=B3747),0),MATCH(2022,VALUE([1]!CCA_Weighting[#Headers]),0))*O3747</f>
        <v>1.5727116409679001</v>
      </c>
      <c r="Q3747" s="31">
        <f>'Table 1'!$U$10</f>
        <v>24.5</v>
      </c>
      <c r="R3747" s="31">
        <f>'Table 1'!$W$10</f>
        <v>38</v>
      </c>
      <c r="S3747">
        <f t="shared" si="406"/>
        <v>380</v>
      </c>
      <c r="T3747">
        <f t="shared" si="407"/>
        <v>190</v>
      </c>
      <c r="U3747">
        <f t="shared" si="408"/>
        <v>190</v>
      </c>
      <c r="V3747">
        <f t="shared" si="409"/>
        <v>122.5</v>
      </c>
      <c r="W3747" s="28">
        <f t="shared" si="410"/>
        <v>122.5</v>
      </c>
      <c r="X3747" s="28">
        <f t="shared" si="411"/>
        <v>190</v>
      </c>
      <c r="Y3747">
        <f t="shared" si="412"/>
        <v>190</v>
      </c>
    </row>
    <row r="3748" spans="1:25" ht="14.4" x14ac:dyDescent="0.3">
      <c r="A3748" s="20" t="s">
        <v>22</v>
      </c>
      <c r="B3748" s="21" t="s">
        <v>160</v>
      </c>
      <c r="C3748" s="22" t="s">
        <v>161</v>
      </c>
      <c r="D3748" s="21" t="s">
        <v>35</v>
      </c>
      <c r="E3748" s="21" t="s">
        <v>34</v>
      </c>
      <c r="F3748" s="21" t="s">
        <v>27</v>
      </c>
      <c r="G3748" s="21" t="s">
        <v>28</v>
      </c>
      <c r="H3748" s="29">
        <f>'Table 1'!$Y$8</f>
        <v>42.75</v>
      </c>
      <c r="I3748" s="30"/>
      <c r="J3748" s="30"/>
      <c r="K3748" s="30"/>
      <c r="L3748" s="31"/>
      <c r="M3748" s="31">
        <v>21</v>
      </c>
      <c r="N3748" s="32">
        <f t="array" ref="N3748">INDEX([1]!CCA_Weighting[#Data],MATCH(1,([1]!CCA_Weighting[State]=A3748)*([1]!CCA_Weighting[Zone]=B3748),0),MATCH(2021,VALUE([1]!CCA_Weighting[#Headers]),0))*M3748</f>
        <v>0.86913011737699741</v>
      </c>
      <c r="O3748" s="31">
        <f>'Table 1'!$T$8</f>
        <v>28.5</v>
      </c>
      <c r="P3748" s="32">
        <f t="array" ref="P3748">INDEX([1]!CCA_Weighting[#Data],MATCH(1,([1]!CCA_Weighting[State]=A3748)*([1]!CCA_Weighting[Zone]=B3748),0),MATCH(2022,VALUE([1]!CCA_Weighting[#Headers]),0))*O3748</f>
        <v>1.179533730725925</v>
      </c>
      <c r="Q3748" s="31">
        <f>'Table 1'!$U$8</f>
        <v>18</v>
      </c>
      <c r="R3748" s="31">
        <f>'Table 1'!$W$8</f>
        <v>28.5</v>
      </c>
      <c r="S3748">
        <f t="shared" si="406"/>
        <v>213.75</v>
      </c>
      <c r="T3748">
        <f t="shared" si="407"/>
        <v>105</v>
      </c>
      <c r="U3748">
        <f t="shared" si="408"/>
        <v>142.5</v>
      </c>
      <c r="V3748">
        <f t="shared" si="409"/>
        <v>90</v>
      </c>
      <c r="W3748" s="28">
        <f t="shared" si="410"/>
        <v>66.315789473684205</v>
      </c>
      <c r="X3748" s="28">
        <f t="shared" si="411"/>
        <v>142.5</v>
      </c>
      <c r="Y3748">
        <f t="shared" si="412"/>
        <v>142.5</v>
      </c>
    </row>
    <row r="3749" spans="1:25" ht="14.4" x14ac:dyDescent="0.3">
      <c r="A3749" s="23" t="s">
        <v>22</v>
      </c>
      <c r="B3749" s="24" t="s">
        <v>160</v>
      </c>
      <c r="C3749" s="25" t="s">
        <v>161</v>
      </c>
      <c r="D3749" s="24" t="s">
        <v>35</v>
      </c>
      <c r="E3749" s="24" t="s">
        <v>34</v>
      </c>
      <c r="F3749" s="24" t="s">
        <v>29</v>
      </c>
      <c r="G3749" s="24" t="s">
        <v>28</v>
      </c>
      <c r="H3749" s="29">
        <f>'Table 1'!$Y$9</f>
        <v>45</v>
      </c>
      <c r="I3749" s="30"/>
      <c r="J3749" s="30"/>
      <c r="K3749" s="30"/>
      <c r="L3749" s="31"/>
      <c r="M3749" s="31">
        <v>22</v>
      </c>
      <c r="N3749" s="32">
        <f t="array" ref="N3749">INDEX([1]!CCA_Weighting[#Data],MATCH(1,([1]!CCA_Weighting[State]=A3749)*([1]!CCA_Weighting[Zone]=B3749),0),MATCH(2021,VALUE([1]!CCA_Weighting[#Headers]),0))*M3749</f>
        <v>0.9105172658235211</v>
      </c>
      <c r="O3749" s="31">
        <f>'Table 1'!$T$9</f>
        <v>30</v>
      </c>
      <c r="P3749" s="32">
        <f t="array" ref="P3749">INDEX([1]!CCA_Weighting[#Data],MATCH(1,([1]!CCA_Weighting[State]=A3749)*([1]!CCA_Weighting[Zone]=B3749),0),MATCH(2022,VALUE([1]!CCA_Weighting[#Headers]),0))*O3749</f>
        <v>1.2416144533957105</v>
      </c>
      <c r="Q3749" s="31">
        <f>'Table 1'!$U$9</f>
        <v>19.5</v>
      </c>
      <c r="R3749" s="31">
        <f>'Table 1'!$W$9</f>
        <v>30</v>
      </c>
      <c r="S3749">
        <f t="shared" si="406"/>
        <v>225</v>
      </c>
      <c r="T3749">
        <f t="shared" si="407"/>
        <v>110</v>
      </c>
      <c r="U3749">
        <f t="shared" si="408"/>
        <v>150</v>
      </c>
      <c r="V3749">
        <f t="shared" si="409"/>
        <v>97.5</v>
      </c>
      <c r="W3749" s="28">
        <f t="shared" si="410"/>
        <v>71.5</v>
      </c>
      <c r="X3749" s="28">
        <f t="shared" si="411"/>
        <v>150</v>
      </c>
      <c r="Y3749">
        <f t="shared" si="412"/>
        <v>150</v>
      </c>
    </row>
    <row r="3750" spans="1:25" ht="14.4" x14ac:dyDescent="0.3">
      <c r="A3750" s="20" t="s">
        <v>22</v>
      </c>
      <c r="B3750" s="21" t="s">
        <v>160</v>
      </c>
      <c r="C3750" s="22" t="s">
        <v>161</v>
      </c>
      <c r="D3750" s="21" t="s">
        <v>35</v>
      </c>
      <c r="E3750" s="21" t="s">
        <v>34</v>
      </c>
      <c r="F3750" s="21" t="s">
        <v>30</v>
      </c>
      <c r="G3750" s="21" t="s">
        <v>28</v>
      </c>
      <c r="H3750" s="29">
        <f>'Table 1'!$Y$10</f>
        <v>76</v>
      </c>
      <c r="I3750" s="30"/>
      <c r="J3750" s="30"/>
      <c r="K3750" s="30"/>
      <c r="L3750" s="31"/>
      <c r="M3750" s="31">
        <v>38</v>
      </c>
      <c r="N3750" s="32">
        <f t="array" ref="N3750">INDEX([1]!CCA_Weighting[#Data],MATCH(1,([1]!CCA_Weighting[State]=A3750)*([1]!CCA_Weighting[Zone]=B3750),0),MATCH(2021,VALUE([1]!CCA_Weighting[#Headers]),0))*M3750</f>
        <v>1.5727116409679001</v>
      </c>
      <c r="O3750" s="31">
        <f>'Table 1'!$T$10</f>
        <v>38</v>
      </c>
      <c r="P3750" s="32">
        <f t="array" ref="P3750">INDEX([1]!CCA_Weighting[#Data],MATCH(1,([1]!CCA_Weighting[State]=A3750)*([1]!CCA_Weighting[Zone]=B3750),0),MATCH(2022,VALUE([1]!CCA_Weighting[#Headers]),0))*O3750</f>
        <v>1.5727116409679001</v>
      </c>
      <c r="Q3750" s="31">
        <f>'Table 1'!$U$10</f>
        <v>24.5</v>
      </c>
      <c r="R3750" s="31">
        <f>'Table 1'!$W$10</f>
        <v>38</v>
      </c>
      <c r="S3750">
        <f t="shared" si="406"/>
        <v>380</v>
      </c>
      <c r="T3750">
        <f t="shared" si="407"/>
        <v>190</v>
      </c>
      <c r="U3750">
        <f t="shared" si="408"/>
        <v>190</v>
      </c>
      <c r="V3750">
        <f t="shared" si="409"/>
        <v>122.5</v>
      </c>
      <c r="W3750" s="28">
        <f t="shared" si="410"/>
        <v>122.5</v>
      </c>
      <c r="X3750" s="28">
        <f t="shared" si="411"/>
        <v>190</v>
      </c>
      <c r="Y3750">
        <f t="shared" si="412"/>
        <v>190</v>
      </c>
    </row>
    <row r="3751" spans="1:25" ht="14.4" x14ac:dyDescent="0.3">
      <c r="A3751" s="23" t="s">
        <v>22</v>
      </c>
      <c r="B3751" s="24" t="s">
        <v>160</v>
      </c>
      <c r="C3751" s="25" t="s">
        <v>161</v>
      </c>
      <c r="D3751" s="24" t="s">
        <v>36</v>
      </c>
      <c r="E3751" s="25" t="s">
        <v>26</v>
      </c>
      <c r="F3751" s="24" t="s">
        <v>27</v>
      </c>
      <c r="G3751" s="24" t="s">
        <v>28</v>
      </c>
      <c r="H3751" s="29">
        <f>'Table 1'!$G$8</f>
        <v>57.75</v>
      </c>
      <c r="I3751" s="30"/>
      <c r="J3751" s="30"/>
      <c r="K3751" s="30"/>
      <c r="L3751" s="31"/>
      <c r="M3751" s="31">
        <v>27</v>
      </c>
      <c r="N3751" s="32">
        <f t="array" ref="N3751">INDEX([1]!CCA_Weighting[#Data],MATCH(1,([1]!CCA_Weighting[State]=A3751)*([1]!CCA_Weighting[Zone]=B3751),0),MATCH(2021,VALUE([1]!CCA_Weighting[#Headers]),0))*M3751</f>
        <v>1.1174530080561396</v>
      </c>
      <c r="O3751" s="31">
        <f>'Table 1'!$B$8</f>
        <v>33.5</v>
      </c>
      <c r="P3751" s="32">
        <f t="array" ref="P3751">INDEX([1]!CCA_Weighting[#Data],MATCH(1,([1]!CCA_Weighting[State]=A3751)*([1]!CCA_Weighting[Zone]=B3751),0),MATCH(2022,VALUE([1]!CCA_Weighting[#Headers]),0))*O3751</f>
        <v>1.3864694729585434</v>
      </c>
      <c r="Q3751" s="31">
        <f>'Table 1'!$C$8</f>
        <v>22</v>
      </c>
      <c r="R3751" s="31">
        <f>'Table 1'!$E$8</f>
        <v>38.5</v>
      </c>
      <c r="S3751">
        <f t="shared" si="406"/>
        <v>288.75</v>
      </c>
      <c r="T3751">
        <f t="shared" si="407"/>
        <v>135</v>
      </c>
      <c r="U3751">
        <f t="shared" si="408"/>
        <v>167.5</v>
      </c>
      <c r="V3751">
        <f t="shared" si="409"/>
        <v>110</v>
      </c>
      <c r="W3751" s="28">
        <f t="shared" si="410"/>
        <v>88.656716417910445</v>
      </c>
      <c r="X3751" s="28">
        <f t="shared" si="411"/>
        <v>192.5</v>
      </c>
      <c r="Y3751">
        <f t="shared" si="412"/>
        <v>192.5</v>
      </c>
    </row>
    <row r="3752" spans="1:25" ht="14.4" x14ac:dyDescent="0.3">
      <c r="A3752" s="20" t="s">
        <v>22</v>
      </c>
      <c r="B3752" s="21" t="s">
        <v>160</v>
      </c>
      <c r="C3752" s="22" t="s">
        <v>161</v>
      </c>
      <c r="D3752" s="21" t="s">
        <v>36</v>
      </c>
      <c r="E3752" s="22" t="s">
        <v>26</v>
      </c>
      <c r="F3752" s="21" t="s">
        <v>29</v>
      </c>
      <c r="G3752" s="21" t="s">
        <v>28</v>
      </c>
      <c r="H3752" s="29">
        <f>'Table 1'!$G$9</f>
        <v>52.5</v>
      </c>
      <c r="I3752" s="30"/>
      <c r="J3752" s="30"/>
      <c r="K3752" s="30"/>
      <c r="L3752" s="31"/>
      <c r="M3752" s="31">
        <v>29</v>
      </c>
      <c r="N3752" s="32">
        <f t="array" ref="N3752">INDEX([1]!CCA_Weighting[#Data],MATCH(1,([1]!CCA_Weighting[State]=A3752)*([1]!CCA_Weighting[Zone]=B3752),0),MATCH(2021,VALUE([1]!CCA_Weighting[#Headers]),0))*M3752</f>
        <v>1.2002273049491869</v>
      </c>
      <c r="O3752" s="31">
        <f>'Table 1'!$B$9</f>
        <v>35</v>
      </c>
      <c r="P3752" s="32">
        <f t="array" ref="P3752">INDEX([1]!CCA_Weighting[#Data],MATCH(1,([1]!CCA_Weighting[State]=A3752)*([1]!CCA_Weighting[Zone]=B3752),0),MATCH(2022,VALUE([1]!CCA_Weighting[#Headers]),0))*O3752</f>
        <v>1.4485501956283289</v>
      </c>
      <c r="Q3752" s="31">
        <f>'Table 1'!$C$9</f>
        <v>23</v>
      </c>
      <c r="R3752" s="31">
        <f>'Table 1'!$E$9</f>
        <v>35</v>
      </c>
      <c r="S3752">
        <f t="shared" si="406"/>
        <v>262.5</v>
      </c>
      <c r="T3752">
        <f t="shared" si="407"/>
        <v>145</v>
      </c>
      <c r="U3752">
        <f t="shared" si="408"/>
        <v>175</v>
      </c>
      <c r="V3752">
        <f t="shared" si="409"/>
        <v>115</v>
      </c>
      <c r="W3752" s="28">
        <f t="shared" si="410"/>
        <v>95.285714285714292</v>
      </c>
      <c r="X3752" s="28">
        <f t="shared" si="411"/>
        <v>175</v>
      </c>
      <c r="Y3752">
        <f t="shared" si="412"/>
        <v>175</v>
      </c>
    </row>
    <row r="3753" spans="1:25" ht="14.4" x14ac:dyDescent="0.3">
      <c r="A3753" s="23" t="s">
        <v>22</v>
      </c>
      <c r="B3753" s="24" t="s">
        <v>160</v>
      </c>
      <c r="C3753" s="25" t="s">
        <v>161</v>
      </c>
      <c r="D3753" s="24" t="s">
        <v>36</v>
      </c>
      <c r="E3753" s="25" t="s">
        <v>26</v>
      </c>
      <c r="F3753" s="24" t="s">
        <v>30</v>
      </c>
      <c r="G3753" s="24" t="s">
        <v>28</v>
      </c>
      <c r="H3753" s="29">
        <f>'Table 1'!$G$10</f>
        <v>110</v>
      </c>
      <c r="I3753" s="30"/>
      <c r="J3753" s="30"/>
      <c r="K3753" s="30"/>
      <c r="L3753" s="31"/>
      <c r="M3753" s="31">
        <v>55</v>
      </c>
      <c r="N3753" s="32">
        <f t="array" ref="N3753">INDEX([1]!CCA_Weighting[#Data],MATCH(1,([1]!CCA_Weighting[State]=A3753)*([1]!CCA_Weighting[Zone]=B3753),0),MATCH(2021,VALUE([1]!CCA_Weighting[#Headers]),0))*M3753</f>
        <v>2.2762931645588025</v>
      </c>
      <c r="O3753" s="31">
        <f>'Table 1'!$B$10</f>
        <v>55</v>
      </c>
      <c r="P3753" s="32">
        <f t="array" ref="P3753">INDEX([1]!CCA_Weighting[#Data],MATCH(1,([1]!CCA_Weighting[State]=A3753)*([1]!CCA_Weighting[Zone]=B3753),0),MATCH(2022,VALUE([1]!CCA_Weighting[#Headers]),0))*O3753</f>
        <v>2.2762931645588025</v>
      </c>
      <c r="Q3753" s="31">
        <f>'Table 1'!$C$10</f>
        <v>36</v>
      </c>
      <c r="R3753" s="31">
        <f>'Table 1'!$E$10</f>
        <v>55</v>
      </c>
      <c r="S3753">
        <f t="shared" si="406"/>
        <v>550</v>
      </c>
      <c r="T3753">
        <f t="shared" si="407"/>
        <v>275</v>
      </c>
      <c r="U3753">
        <f t="shared" si="408"/>
        <v>275</v>
      </c>
      <c r="V3753">
        <f t="shared" si="409"/>
        <v>180</v>
      </c>
      <c r="W3753" s="28">
        <f t="shared" si="410"/>
        <v>180</v>
      </c>
      <c r="X3753" s="28">
        <f t="shared" si="411"/>
        <v>275</v>
      </c>
      <c r="Y3753">
        <f t="shared" si="412"/>
        <v>275</v>
      </c>
    </row>
    <row r="3754" spans="1:25" ht="14.4" x14ac:dyDescent="0.3">
      <c r="A3754" s="20" t="s">
        <v>22</v>
      </c>
      <c r="B3754" s="21" t="s">
        <v>160</v>
      </c>
      <c r="C3754" s="22" t="s">
        <v>161</v>
      </c>
      <c r="D3754" s="21" t="s">
        <v>36</v>
      </c>
      <c r="E3754" s="21" t="s">
        <v>31</v>
      </c>
      <c r="F3754" s="21" t="s">
        <v>27</v>
      </c>
      <c r="G3754" s="21" t="s">
        <v>28</v>
      </c>
      <c r="H3754" s="29">
        <f>'Table 1'!$M$8</f>
        <v>48</v>
      </c>
      <c r="I3754" s="30"/>
      <c r="J3754" s="30"/>
      <c r="K3754" s="30"/>
      <c r="L3754" s="31"/>
      <c r="M3754" s="31">
        <v>25</v>
      </c>
      <c r="N3754" s="32">
        <f t="array" ref="N3754">INDEX([1]!CCA_Weighting[#Data],MATCH(1,([1]!CCA_Weighting[State]=A3754)*([1]!CCA_Weighting[Zone]=B3754),0),MATCH(2021,VALUE([1]!CCA_Weighting[#Headers]),0))*M3754</f>
        <v>1.0346787111630922</v>
      </c>
      <c r="O3754" s="31">
        <f>'Table 1'!$H$8</f>
        <v>32</v>
      </c>
      <c r="P3754" s="32">
        <f t="array" ref="P3754">INDEX([1]!CCA_Weighting[#Data],MATCH(1,([1]!CCA_Weighting[State]=A3754)*([1]!CCA_Weighting[Zone]=B3754),0),MATCH(2022,VALUE([1]!CCA_Weighting[#Headers]),0))*O3754</f>
        <v>1.3243887502887579</v>
      </c>
      <c r="Q3754" s="31">
        <f>'Table 1'!$I$8</f>
        <v>21</v>
      </c>
      <c r="R3754" s="31">
        <f>'Table 1'!$K$8</f>
        <v>32</v>
      </c>
      <c r="S3754">
        <f t="shared" si="406"/>
        <v>240</v>
      </c>
      <c r="T3754">
        <f t="shared" si="407"/>
        <v>125</v>
      </c>
      <c r="U3754">
        <f t="shared" si="408"/>
        <v>160</v>
      </c>
      <c r="V3754">
        <f t="shared" si="409"/>
        <v>105</v>
      </c>
      <c r="W3754" s="28">
        <f t="shared" si="410"/>
        <v>82.03125</v>
      </c>
      <c r="X3754" s="28">
        <f t="shared" si="411"/>
        <v>160</v>
      </c>
      <c r="Y3754">
        <f t="shared" si="412"/>
        <v>160</v>
      </c>
    </row>
    <row r="3755" spans="1:25" ht="14.4" x14ac:dyDescent="0.3">
      <c r="A3755" s="23" t="s">
        <v>22</v>
      </c>
      <c r="B3755" s="24" t="s">
        <v>160</v>
      </c>
      <c r="C3755" s="25" t="s">
        <v>161</v>
      </c>
      <c r="D3755" s="24" t="s">
        <v>36</v>
      </c>
      <c r="E3755" s="24" t="s">
        <v>31</v>
      </c>
      <c r="F3755" s="24" t="s">
        <v>29</v>
      </c>
      <c r="G3755" s="24" t="s">
        <v>28</v>
      </c>
      <c r="H3755" s="29">
        <f>'Table 1'!$M$9</f>
        <v>51</v>
      </c>
      <c r="I3755" s="30"/>
      <c r="J3755" s="30"/>
      <c r="K3755" s="30"/>
      <c r="L3755" s="31"/>
      <c r="M3755" s="31">
        <v>26.5</v>
      </c>
      <c r="N3755" s="32">
        <f t="array" ref="N3755">INDEX([1]!CCA_Weighting[#Data],MATCH(1,([1]!CCA_Weighting[State]=A3755)*([1]!CCA_Weighting[Zone]=B3755),0),MATCH(2021,VALUE([1]!CCA_Weighting[#Headers]),0))*M3755</f>
        <v>1.0967594338328777</v>
      </c>
      <c r="O3755" s="31">
        <f>'Table 1'!$H$9</f>
        <v>34</v>
      </c>
      <c r="P3755" s="32">
        <f t="array" ref="P3755">INDEX([1]!CCA_Weighting[#Data],MATCH(1,([1]!CCA_Weighting[State]=A3755)*([1]!CCA_Weighting[Zone]=B3755),0),MATCH(2022,VALUE([1]!CCA_Weighting[#Headers]),0))*O3755</f>
        <v>1.4071630471818053</v>
      </c>
      <c r="Q3755" s="31">
        <f>'Table 1'!$I$9</f>
        <v>22</v>
      </c>
      <c r="R3755" s="31">
        <f>'Table 1'!$K$9</f>
        <v>34</v>
      </c>
      <c r="S3755">
        <f t="shared" si="406"/>
        <v>255</v>
      </c>
      <c r="T3755">
        <f t="shared" si="407"/>
        <v>132.5</v>
      </c>
      <c r="U3755">
        <f t="shared" si="408"/>
        <v>170</v>
      </c>
      <c r="V3755">
        <f t="shared" si="409"/>
        <v>110</v>
      </c>
      <c r="W3755" s="28">
        <f t="shared" si="410"/>
        <v>85.735294117647058</v>
      </c>
      <c r="X3755" s="28">
        <f t="shared" si="411"/>
        <v>170</v>
      </c>
      <c r="Y3755">
        <f t="shared" si="412"/>
        <v>170</v>
      </c>
    </row>
    <row r="3756" spans="1:25" ht="14.4" x14ac:dyDescent="0.3">
      <c r="A3756" s="20" t="s">
        <v>22</v>
      </c>
      <c r="B3756" s="21" t="s">
        <v>160</v>
      </c>
      <c r="C3756" s="22" t="s">
        <v>161</v>
      </c>
      <c r="D3756" s="21" t="s">
        <v>36</v>
      </c>
      <c r="E3756" s="21" t="s">
        <v>31</v>
      </c>
      <c r="F3756" s="21" t="s">
        <v>30</v>
      </c>
      <c r="G3756" s="21" t="s">
        <v>28</v>
      </c>
      <c r="H3756" s="29">
        <f>'Table 1'!$M$10</f>
        <v>100</v>
      </c>
      <c r="I3756" s="30"/>
      <c r="J3756" s="30"/>
      <c r="K3756" s="30"/>
      <c r="L3756" s="31"/>
      <c r="M3756" s="31">
        <v>50</v>
      </c>
      <c r="N3756" s="32">
        <f t="array" ref="N3756">INDEX([1]!CCA_Weighting[#Data],MATCH(1,([1]!CCA_Weighting[State]=A3756)*([1]!CCA_Weighting[Zone]=B3756),0),MATCH(2021,VALUE([1]!CCA_Weighting[#Headers]),0))*M3756</f>
        <v>2.0693574223261844</v>
      </c>
      <c r="O3756" s="31">
        <f>'Table 1'!$H$10</f>
        <v>50</v>
      </c>
      <c r="P3756" s="32">
        <f t="array" ref="P3756">INDEX([1]!CCA_Weighting[#Data],MATCH(1,([1]!CCA_Weighting[State]=A3756)*([1]!CCA_Weighting[Zone]=B3756),0),MATCH(2022,VALUE([1]!CCA_Weighting[#Headers]),0))*O3756</f>
        <v>2.0693574223261844</v>
      </c>
      <c r="Q3756" s="31">
        <f>'Table 1'!$I$10</f>
        <v>32.5</v>
      </c>
      <c r="R3756" s="31">
        <f>'Table 1'!$K$10</f>
        <v>50</v>
      </c>
      <c r="S3756">
        <f t="shared" si="406"/>
        <v>500</v>
      </c>
      <c r="T3756">
        <f t="shared" si="407"/>
        <v>250</v>
      </c>
      <c r="U3756">
        <f t="shared" si="408"/>
        <v>250</v>
      </c>
      <c r="V3756">
        <f t="shared" si="409"/>
        <v>162.5</v>
      </c>
      <c r="W3756" s="28">
        <f t="shared" si="410"/>
        <v>162.5</v>
      </c>
      <c r="X3756" s="28">
        <f t="shared" si="411"/>
        <v>250</v>
      </c>
      <c r="Y3756">
        <f t="shared" si="412"/>
        <v>250</v>
      </c>
    </row>
    <row r="3757" spans="1:25" ht="14.4" x14ac:dyDescent="0.3">
      <c r="A3757" s="23" t="s">
        <v>22</v>
      </c>
      <c r="B3757" s="24" t="s">
        <v>160</v>
      </c>
      <c r="C3757" s="25" t="s">
        <v>161</v>
      </c>
      <c r="D3757" s="24" t="s">
        <v>36</v>
      </c>
      <c r="E3757" s="24" t="s">
        <v>32</v>
      </c>
      <c r="F3757" s="24" t="s">
        <v>27</v>
      </c>
      <c r="G3757" s="24" t="s">
        <v>28</v>
      </c>
      <c r="H3757" s="29">
        <f>'Table 1'!$S$8</f>
        <v>45</v>
      </c>
      <c r="I3757" s="30"/>
      <c r="J3757" s="30"/>
      <c r="K3757" s="30"/>
      <c r="L3757" s="31"/>
      <c r="M3757" s="31">
        <v>23.5</v>
      </c>
      <c r="N3757" s="32">
        <f t="array" ref="N3757">INDEX([1]!CCA_Weighting[#Data],MATCH(1,([1]!CCA_Weighting[State]=A3757)*([1]!CCA_Weighting[Zone]=B3757),0),MATCH(2021,VALUE([1]!CCA_Weighting[#Headers]),0))*M3757</f>
        <v>0.97259798849330659</v>
      </c>
      <c r="O3757" s="31">
        <f>'Table 1'!$N$8</f>
        <v>30</v>
      </c>
      <c r="P3757" s="32">
        <f t="array" ref="P3757">INDEX([1]!CCA_Weighting[#Data],MATCH(1,([1]!CCA_Weighting[State]=A3757)*([1]!CCA_Weighting[Zone]=B3757),0),MATCH(2022,VALUE([1]!CCA_Weighting[#Headers]),0))*O3757</f>
        <v>1.2416144533957105</v>
      </c>
      <c r="Q3757" s="31">
        <f>'Table 1'!$O$8</f>
        <v>19.5</v>
      </c>
      <c r="R3757" s="31">
        <f>'Table 1'!$Q$8</f>
        <v>30</v>
      </c>
      <c r="S3757">
        <f t="shared" si="406"/>
        <v>225</v>
      </c>
      <c r="T3757">
        <f t="shared" si="407"/>
        <v>117.5</v>
      </c>
      <c r="U3757">
        <f t="shared" si="408"/>
        <v>150</v>
      </c>
      <c r="V3757">
        <f t="shared" si="409"/>
        <v>97.5</v>
      </c>
      <c r="W3757" s="28">
        <f t="shared" si="410"/>
        <v>76.375</v>
      </c>
      <c r="X3757" s="28">
        <f t="shared" si="411"/>
        <v>150</v>
      </c>
      <c r="Y3757">
        <f t="shared" si="412"/>
        <v>150</v>
      </c>
    </row>
    <row r="3758" spans="1:25" ht="14.4" x14ac:dyDescent="0.3">
      <c r="A3758" s="20" t="s">
        <v>22</v>
      </c>
      <c r="B3758" s="21" t="s">
        <v>160</v>
      </c>
      <c r="C3758" s="22" t="s">
        <v>161</v>
      </c>
      <c r="D3758" s="21" t="s">
        <v>36</v>
      </c>
      <c r="E3758" s="21" t="s">
        <v>32</v>
      </c>
      <c r="F3758" s="21" t="s">
        <v>29</v>
      </c>
      <c r="G3758" s="21" t="s">
        <v>28</v>
      </c>
      <c r="H3758" s="29">
        <f>'Table 1'!$S$9</f>
        <v>48</v>
      </c>
      <c r="I3758" s="30"/>
      <c r="J3758" s="30"/>
      <c r="K3758" s="30"/>
      <c r="L3758" s="31"/>
      <c r="M3758" s="31">
        <v>24.5</v>
      </c>
      <c r="N3758" s="32">
        <f t="array" ref="N3758">INDEX([1]!CCA_Weighting[#Data],MATCH(1,([1]!CCA_Weighting[State]=A3758)*([1]!CCA_Weighting[Zone]=B3758),0),MATCH(2021,VALUE([1]!CCA_Weighting[#Headers]),0))*M3758</f>
        <v>1.0139851369398303</v>
      </c>
      <c r="O3758" s="31">
        <f>'Table 1'!$N$9</f>
        <v>32</v>
      </c>
      <c r="P3758" s="32">
        <f t="array" ref="P3758">INDEX([1]!CCA_Weighting[#Data],MATCH(1,([1]!CCA_Weighting[State]=A3758)*([1]!CCA_Weighting[Zone]=B3758),0),MATCH(2022,VALUE([1]!CCA_Weighting[#Headers]),0))*O3758</f>
        <v>1.3243887502887579</v>
      </c>
      <c r="Q3758" s="31">
        <f>'Table 1'!$O$9</f>
        <v>21</v>
      </c>
      <c r="R3758" s="31">
        <f>'Table 1'!$Q$9</f>
        <v>32</v>
      </c>
      <c r="S3758">
        <f t="shared" si="406"/>
        <v>240</v>
      </c>
      <c r="T3758">
        <f t="shared" si="407"/>
        <v>122.5</v>
      </c>
      <c r="U3758">
        <f t="shared" si="408"/>
        <v>160</v>
      </c>
      <c r="V3758">
        <f t="shared" si="409"/>
        <v>105</v>
      </c>
      <c r="W3758" s="28">
        <f t="shared" si="410"/>
        <v>80.390625</v>
      </c>
      <c r="X3758" s="28">
        <f t="shared" si="411"/>
        <v>160</v>
      </c>
      <c r="Y3758">
        <f t="shared" si="412"/>
        <v>160</v>
      </c>
    </row>
    <row r="3759" spans="1:25" ht="14.4" x14ac:dyDescent="0.3">
      <c r="A3759" s="23" t="s">
        <v>22</v>
      </c>
      <c r="B3759" s="24" t="s">
        <v>160</v>
      </c>
      <c r="C3759" s="25" t="s">
        <v>161</v>
      </c>
      <c r="D3759" s="24" t="s">
        <v>36</v>
      </c>
      <c r="E3759" s="24" t="s">
        <v>32</v>
      </c>
      <c r="F3759" s="24" t="s">
        <v>30</v>
      </c>
      <c r="G3759" s="24" t="s">
        <v>28</v>
      </c>
      <c r="H3759" s="29">
        <f>'Table 1'!$S$10</f>
        <v>80</v>
      </c>
      <c r="I3759" s="30"/>
      <c r="J3759" s="30"/>
      <c r="K3759" s="30"/>
      <c r="L3759" s="31"/>
      <c r="M3759" s="31">
        <v>40</v>
      </c>
      <c r="N3759" s="32">
        <f t="array" ref="N3759">INDEX([1]!CCA_Weighting[#Data],MATCH(1,([1]!CCA_Weighting[State]=A3759)*([1]!CCA_Weighting[Zone]=B3759),0),MATCH(2021,VALUE([1]!CCA_Weighting[#Headers]),0))*M3759</f>
        <v>1.6554859378609474</v>
      </c>
      <c r="O3759" s="31">
        <f>'Table 1'!$N$10</f>
        <v>40</v>
      </c>
      <c r="P3759" s="32">
        <f t="array" ref="P3759">INDEX([1]!CCA_Weighting[#Data],MATCH(1,([1]!CCA_Weighting[State]=A3759)*([1]!CCA_Weighting[Zone]=B3759),0),MATCH(2022,VALUE([1]!CCA_Weighting[#Headers]),0))*O3759</f>
        <v>1.6554859378609474</v>
      </c>
      <c r="Q3759" s="31">
        <f>'Table 1'!$O$10</f>
        <v>26</v>
      </c>
      <c r="R3759" s="31">
        <f>'Table 1'!$Q$10</f>
        <v>40</v>
      </c>
      <c r="S3759">
        <f t="shared" si="406"/>
        <v>400</v>
      </c>
      <c r="T3759">
        <f t="shared" si="407"/>
        <v>200</v>
      </c>
      <c r="U3759">
        <f t="shared" si="408"/>
        <v>200</v>
      </c>
      <c r="V3759">
        <f t="shared" si="409"/>
        <v>130</v>
      </c>
      <c r="W3759" s="28">
        <f t="shared" si="410"/>
        <v>130</v>
      </c>
      <c r="X3759" s="28">
        <f t="shared" si="411"/>
        <v>200</v>
      </c>
      <c r="Y3759">
        <f t="shared" si="412"/>
        <v>200</v>
      </c>
    </row>
    <row r="3760" spans="1:25" ht="14.4" x14ac:dyDescent="0.3">
      <c r="A3760" s="20" t="s">
        <v>22</v>
      </c>
      <c r="B3760" s="21" t="s">
        <v>160</v>
      </c>
      <c r="C3760" s="22" t="s">
        <v>161</v>
      </c>
      <c r="D3760" s="21" t="s">
        <v>36</v>
      </c>
      <c r="E3760" s="21" t="s">
        <v>33</v>
      </c>
      <c r="F3760" s="21" t="s">
        <v>27</v>
      </c>
      <c r="G3760" s="21" t="s">
        <v>28</v>
      </c>
      <c r="H3760" s="29">
        <f>'Table 1'!$Y$8</f>
        <v>42.75</v>
      </c>
      <c r="I3760" s="30"/>
      <c r="J3760" s="30"/>
      <c r="K3760" s="30"/>
      <c r="L3760" s="31"/>
      <c r="M3760" s="31">
        <v>21</v>
      </c>
      <c r="N3760" s="32">
        <f t="array" ref="N3760">INDEX([1]!CCA_Weighting[#Data],MATCH(1,([1]!CCA_Weighting[State]=A3760)*([1]!CCA_Weighting[Zone]=B3760),0),MATCH(2021,VALUE([1]!CCA_Weighting[#Headers]),0))*M3760</f>
        <v>0.86913011737699741</v>
      </c>
      <c r="O3760" s="31">
        <f>'Table 1'!$T$8</f>
        <v>28.5</v>
      </c>
      <c r="P3760" s="32">
        <f t="array" ref="P3760">INDEX([1]!CCA_Weighting[#Data],MATCH(1,([1]!CCA_Weighting[State]=A3760)*([1]!CCA_Weighting[Zone]=B3760),0),MATCH(2022,VALUE([1]!CCA_Weighting[#Headers]),0))*O3760</f>
        <v>1.179533730725925</v>
      </c>
      <c r="Q3760" s="31">
        <f>'Table 1'!$U$8</f>
        <v>18</v>
      </c>
      <c r="R3760" s="31">
        <f>'Table 1'!$W$8</f>
        <v>28.5</v>
      </c>
      <c r="S3760">
        <f t="shared" si="406"/>
        <v>213.75</v>
      </c>
      <c r="T3760">
        <f t="shared" si="407"/>
        <v>105</v>
      </c>
      <c r="U3760">
        <f t="shared" si="408"/>
        <v>142.5</v>
      </c>
      <c r="V3760">
        <f t="shared" si="409"/>
        <v>90</v>
      </c>
      <c r="W3760" s="28">
        <f t="shared" si="410"/>
        <v>66.315789473684205</v>
      </c>
      <c r="X3760" s="28">
        <f t="shared" si="411"/>
        <v>142.5</v>
      </c>
      <c r="Y3760">
        <f t="shared" si="412"/>
        <v>142.5</v>
      </c>
    </row>
    <row r="3761" spans="1:25" ht="14.4" x14ac:dyDescent="0.3">
      <c r="A3761" s="23" t="s">
        <v>22</v>
      </c>
      <c r="B3761" s="24" t="s">
        <v>160</v>
      </c>
      <c r="C3761" s="25" t="s">
        <v>161</v>
      </c>
      <c r="D3761" s="24" t="s">
        <v>36</v>
      </c>
      <c r="E3761" s="24" t="s">
        <v>33</v>
      </c>
      <c r="F3761" s="24" t="s">
        <v>29</v>
      </c>
      <c r="G3761" s="24" t="s">
        <v>28</v>
      </c>
      <c r="H3761" s="29">
        <f>'Table 1'!$Y$9</f>
        <v>45</v>
      </c>
      <c r="I3761" s="30"/>
      <c r="J3761" s="30"/>
      <c r="K3761" s="30"/>
      <c r="L3761" s="31"/>
      <c r="M3761" s="31">
        <v>22</v>
      </c>
      <c r="N3761" s="32">
        <f t="array" ref="N3761">INDEX([1]!CCA_Weighting[#Data],MATCH(1,([1]!CCA_Weighting[State]=A3761)*([1]!CCA_Weighting[Zone]=B3761),0),MATCH(2021,VALUE([1]!CCA_Weighting[#Headers]),0))*M3761</f>
        <v>0.9105172658235211</v>
      </c>
      <c r="O3761" s="31">
        <f>'Table 1'!$T$9</f>
        <v>30</v>
      </c>
      <c r="P3761" s="32">
        <f t="array" ref="P3761">INDEX([1]!CCA_Weighting[#Data],MATCH(1,([1]!CCA_Weighting[State]=A3761)*([1]!CCA_Weighting[Zone]=B3761),0),MATCH(2022,VALUE([1]!CCA_Weighting[#Headers]),0))*O3761</f>
        <v>1.2416144533957105</v>
      </c>
      <c r="Q3761" s="31">
        <f>'Table 1'!$U$9</f>
        <v>19.5</v>
      </c>
      <c r="R3761" s="31">
        <f>'Table 1'!$W$9</f>
        <v>30</v>
      </c>
      <c r="S3761">
        <f t="shared" si="406"/>
        <v>225</v>
      </c>
      <c r="T3761">
        <f t="shared" si="407"/>
        <v>110</v>
      </c>
      <c r="U3761">
        <f t="shared" si="408"/>
        <v>150</v>
      </c>
      <c r="V3761">
        <f t="shared" si="409"/>
        <v>97.5</v>
      </c>
      <c r="W3761" s="28">
        <f t="shared" si="410"/>
        <v>71.5</v>
      </c>
      <c r="X3761" s="28">
        <f t="shared" si="411"/>
        <v>150</v>
      </c>
      <c r="Y3761">
        <f t="shared" si="412"/>
        <v>150</v>
      </c>
    </row>
    <row r="3762" spans="1:25" ht="14.4" x14ac:dyDescent="0.3">
      <c r="A3762" s="20" t="s">
        <v>22</v>
      </c>
      <c r="B3762" s="21" t="s">
        <v>160</v>
      </c>
      <c r="C3762" s="22" t="s">
        <v>161</v>
      </c>
      <c r="D3762" s="21" t="s">
        <v>36</v>
      </c>
      <c r="E3762" s="21" t="s">
        <v>33</v>
      </c>
      <c r="F3762" s="21" t="s">
        <v>30</v>
      </c>
      <c r="G3762" s="21" t="s">
        <v>28</v>
      </c>
      <c r="H3762" s="29">
        <f>'Table 1'!$Y$10</f>
        <v>76</v>
      </c>
      <c r="I3762" s="30"/>
      <c r="J3762" s="30"/>
      <c r="K3762" s="30"/>
      <c r="L3762" s="31"/>
      <c r="M3762" s="31">
        <v>38</v>
      </c>
      <c r="N3762" s="32">
        <f t="array" ref="N3762">INDEX([1]!CCA_Weighting[#Data],MATCH(1,([1]!CCA_Weighting[State]=A3762)*([1]!CCA_Weighting[Zone]=B3762),0),MATCH(2021,VALUE([1]!CCA_Weighting[#Headers]),0))*M3762</f>
        <v>1.5727116409679001</v>
      </c>
      <c r="O3762" s="31">
        <f>'Table 1'!$T$10</f>
        <v>38</v>
      </c>
      <c r="P3762" s="32">
        <f t="array" ref="P3762">INDEX([1]!CCA_Weighting[#Data],MATCH(1,([1]!CCA_Weighting[State]=A3762)*([1]!CCA_Weighting[Zone]=B3762),0),MATCH(2022,VALUE([1]!CCA_Weighting[#Headers]),0))*O3762</f>
        <v>1.5727116409679001</v>
      </c>
      <c r="Q3762" s="31">
        <f>'Table 1'!$U$10</f>
        <v>24.5</v>
      </c>
      <c r="R3762" s="31">
        <f>'Table 1'!$W$10</f>
        <v>38</v>
      </c>
      <c r="S3762">
        <f t="shared" si="406"/>
        <v>380</v>
      </c>
      <c r="T3762">
        <f t="shared" si="407"/>
        <v>190</v>
      </c>
      <c r="U3762">
        <f t="shared" si="408"/>
        <v>190</v>
      </c>
      <c r="V3762">
        <f t="shared" si="409"/>
        <v>122.5</v>
      </c>
      <c r="W3762" s="28">
        <f t="shared" si="410"/>
        <v>122.5</v>
      </c>
      <c r="X3762" s="28">
        <f t="shared" si="411"/>
        <v>190</v>
      </c>
      <c r="Y3762">
        <f t="shared" si="412"/>
        <v>190</v>
      </c>
    </row>
    <row r="3763" spans="1:25" ht="14.4" x14ac:dyDescent="0.3">
      <c r="A3763" s="23" t="s">
        <v>22</v>
      </c>
      <c r="B3763" s="24" t="s">
        <v>160</v>
      </c>
      <c r="C3763" s="25" t="s">
        <v>161</v>
      </c>
      <c r="D3763" s="24" t="s">
        <v>36</v>
      </c>
      <c r="E3763" s="24" t="s">
        <v>34</v>
      </c>
      <c r="F3763" s="24" t="s">
        <v>27</v>
      </c>
      <c r="G3763" s="24" t="s">
        <v>28</v>
      </c>
      <c r="H3763" s="29">
        <f>'Table 1'!$Y$8</f>
        <v>42.75</v>
      </c>
      <c r="I3763" s="30"/>
      <c r="J3763" s="30"/>
      <c r="K3763" s="30"/>
      <c r="L3763" s="31"/>
      <c r="M3763" s="31">
        <v>21</v>
      </c>
      <c r="N3763" s="32">
        <f t="array" ref="N3763">INDEX([1]!CCA_Weighting[#Data],MATCH(1,([1]!CCA_Weighting[State]=A3763)*([1]!CCA_Weighting[Zone]=B3763),0),MATCH(2021,VALUE([1]!CCA_Weighting[#Headers]),0))*M3763</f>
        <v>0.86913011737699741</v>
      </c>
      <c r="O3763" s="31">
        <f>'Table 1'!$T$8</f>
        <v>28.5</v>
      </c>
      <c r="P3763" s="32">
        <f t="array" ref="P3763">INDEX([1]!CCA_Weighting[#Data],MATCH(1,([1]!CCA_Weighting[State]=A3763)*([1]!CCA_Weighting[Zone]=B3763),0),MATCH(2022,VALUE([1]!CCA_Weighting[#Headers]),0))*O3763</f>
        <v>1.179533730725925</v>
      </c>
      <c r="Q3763" s="31">
        <f>'Table 1'!$U$8</f>
        <v>18</v>
      </c>
      <c r="R3763" s="31">
        <f>'Table 1'!$W$8</f>
        <v>28.5</v>
      </c>
      <c r="S3763">
        <f t="shared" si="406"/>
        <v>213.75</v>
      </c>
      <c r="T3763">
        <f t="shared" si="407"/>
        <v>105</v>
      </c>
      <c r="U3763">
        <f t="shared" si="408"/>
        <v>142.5</v>
      </c>
      <c r="V3763">
        <f t="shared" si="409"/>
        <v>90</v>
      </c>
      <c r="W3763" s="28">
        <f t="shared" si="410"/>
        <v>66.315789473684205</v>
      </c>
      <c r="X3763" s="28">
        <f t="shared" si="411"/>
        <v>142.5</v>
      </c>
      <c r="Y3763">
        <f t="shared" si="412"/>
        <v>142.5</v>
      </c>
    </row>
    <row r="3764" spans="1:25" ht="14.4" x14ac:dyDescent="0.3">
      <c r="A3764" s="20" t="s">
        <v>22</v>
      </c>
      <c r="B3764" s="21" t="s">
        <v>160</v>
      </c>
      <c r="C3764" s="22" t="s">
        <v>161</v>
      </c>
      <c r="D3764" s="21" t="s">
        <v>36</v>
      </c>
      <c r="E3764" s="21" t="s">
        <v>34</v>
      </c>
      <c r="F3764" s="21" t="s">
        <v>29</v>
      </c>
      <c r="G3764" s="21" t="s">
        <v>28</v>
      </c>
      <c r="H3764" s="29">
        <f>'Table 1'!$Y$9</f>
        <v>45</v>
      </c>
      <c r="I3764" s="30"/>
      <c r="J3764" s="30"/>
      <c r="K3764" s="30"/>
      <c r="L3764" s="31"/>
      <c r="M3764" s="31">
        <v>22</v>
      </c>
      <c r="N3764" s="32">
        <f t="array" ref="N3764">INDEX([1]!CCA_Weighting[#Data],MATCH(1,([1]!CCA_Weighting[State]=A3764)*([1]!CCA_Weighting[Zone]=B3764),0),MATCH(2021,VALUE([1]!CCA_Weighting[#Headers]),0))*M3764</f>
        <v>0.9105172658235211</v>
      </c>
      <c r="O3764" s="31">
        <f>'Table 1'!$T$9</f>
        <v>30</v>
      </c>
      <c r="P3764" s="32">
        <f t="array" ref="P3764">INDEX([1]!CCA_Weighting[#Data],MATCH(1,([1]!CCA_Weighting[State]=A3764)*([1]!CCA_Weighting[Zone]=B3764),0),MATCH(2022,VALUE([1]!CCA_Weighting[#Headers]),0))*O3764</f>
        <v>1.2416144533957105</v>
      </c>
      <c r="Q3764" s="31">
        <f>'Table 1'!$U$9</f>
        <v>19.5</v>
      </c>
      <c r="R3764" s="31">
        <f>'Table 1'!$W$9</f>
        <v>30</v>
      </c>
      <c r="S3764">
        <f t="shared" si="406"/>
        <v>225</v>
      </c>
      <c r="T3764">
        <f t="shared" si="407"/>
        <v>110</v>
      </c>
      <c r="U3764">
        <f t="shared" si="408"/>
        <v>150</v>
      </c>
      <c r="V3764">
        <f t="shared" si="409"/>
        <v>97.5</v>
      </c>
      <c r="W3764" s="28">
        <f t="shared" si="410"/>
        <v>71.5</v>
      </c>
      <c r="X3764" s="28">
        <f t="shared" si="411"/>
        <v>150</v>
      </c>
      <c r="Y3764">
        <f t="shared" si="412"/>
        <v>150</v>
      </c>
    </row>
    <row r="3765" spans="1:25" ht="14.4" x14ac:dyDescent="0.3">
      <c r="A3765" s="23" t="s">
        <v>22</v>
      </c>
      <c r="B3765" s="24" t="s">
        <v>160</v>
      </c>
      <c r="C3765" s="25" t="s">
        <v>161</v>
      </c>
      <c r="D3765" s="24" t="s">
        <v>36</v>
      </c>
      <c r="E3765" s="24" t="s">
        <v>34</v>
      </c>
      <c r="F3765" s="24" t="s">
        <v>30</v>
      </c>
      <c r="G3765" s="24" t="s">
        <v>28</v>
      </c>
      <c r="H3765" s="29">
        <f>'Table 1'!$Y$10</f>
        <v>76</v>
      </c>
      <c r="I3765" s="30"/>
      <c r="J3765" s="30"/>
      <c r="K3765" s="30"/>
      <c r="L3765" s="31"/>
      <c r="M3765" s="31">
        <v>38</v>
      </c>
      <c r="N3765" s="32">
        <f t="array" ref="N3765">INDEX([1]!CCA_Weighting[#Data],MATCH(1,([1]!CCA_Weighting[State]=A3765)*([1]!CCA_Weighting[Zone]=B3765),0),MATCH(2021,VALUE([1]!CCA_Weighting[#Headers]),0))*M3765</f>
        <v>1.5727116409679001</v>
      </c>
      <c r="O3765" s="31">
        <f>'Table 1'!$T$10</f>
        <v>38</v>
      </c>
      <c r="P3765" s="32">
        <f t="array" ref="P3765">INDEX([1]!CCA_Weighting[#Data],MATCH(1,([1]!CCA_Weighting[State]=A3765)*([1]!CCA_Weighting[Zone]=B3765),0),MATCH(2022,VALUE([1]!CCA_Weighting[#Headers]),0))*O3765</f>
        <v>1.5727116409679001</v>
      </c>
      <c r="Q3765" s="31">
        <f>'Table 1'!$U$10</f>
        <v>24.5</v>
      </c>
      <c r="R3765" s="31">
        <f>'Table 1'!$W$10</f>
        <v>38</v>
      </c>
      <c r="S3765">
        <f t="shared" si="406"/>
        <v>380</v>
      </c>
      <c r="T3765">
        <f t="shared" si="407"/>
        <v>190</v>
      </c>
      <c r="U3765">
        <f t="shared" si="408"/>
        <v>190</v>
      </c>
      <c r="V3765">
        <f t="shared" si="409"/>
        <v>122.5</v>
      </c>
      <c r="W3765" s="28">
        <f t="shared" si="410"/>
        <v>122.5</v>
      </c>
      <c r="X3765" s="28">
        <f t="shared" si="411"/>
        <v>190</v>
      </c>
      <c r="Y3765">
        <f t="shared" si="412"/>
        <v>190</v>
      </c>
    </row>
    <row r="3766" spans="1:25" ht="14.4" x14ac:dyDescent="0.3">
      <c r="A3766" s="20" t="s">
        <v>22</v>
      </c>
      <c r="B3766" s="21" t="s">
        <v>160</v>
      </c>
      <c r="C3766" s="22" t="s">
        <v>161</v>
      </c>
      <c r="D3766" s="21" t="s">
        <v>37</v>
      </c>
      <c r="E3766" s="22" t="s">
        <v>26</v>
      </c>
      <c r="F3766" s="21" t="s">
        <v>27</v>
      </c>
      <c r="G3766" s="21" t="s">
        <v>28</v>
      </c>
      <c r="H3766" s="29">
        <f>'Table 1'!$G$8</f>
        <v>57.75</v>
      </c>
      <c r="I3766" s="30"/>
      <c r="J3766" s="30"/>
      <c r="K3766" s="30"/>
      <c r="L3766" s="31"/>
      <c r="M3766" s="31">
        <v>27</v>
      </c>
      <c r="N3766" s="32">
        <f t="array" ref="N3766">INDEX([1]!CCA_Weighting[#Data],MATCH(1,([1]!CCA_Weighting[State]=A3766)*([1]!CCA_Weighting[Zone]=B3766),0),MATCH(2021,VALUE([1]!CCA_Weighting[#Headers]),0))*M3766</f>
        <v>1.1174530080561396</v>
      </c>
      <c r="O3766" s="31">
        <f>'Table 1'!$B$8</f>
        <v>33.5</v>
      </c>
      <c r="P3766" s="32">
        <f t="array" ref="P3766">INDEX([1]!CCA_Weighting[#Data],MATCH(1,([1]!CCA_Weighting[State]=A3766)*([1]!CCA_Weighting[Zone]=B3766),0),MATCH(2022,VALUE([1]!CCA_Weighting[#Headers]),0))*O3766</f>
        <v>1.3864694729585434</v>
      </c>
      <c r="Q3766" s="31">
        <f>'Table 1'!$C$8</f>
        <v>22</v>
      </c>
      <c r="R3766" s="31">
        <f>'Table 1'!$E$8</f>
        <v>38.5</v>
      </c>
      <c r="S3766">
        <f t="shared" si="406"/>
        <v>288.75</v>
      </c>
      <c r="T3766">
        <f t="shared" si="407"/>
        <v>135</v>
      </c>
      <c r="U3766">
        <f t="shared" si="408"/>
        <v>167.5</v>
      </c>
      <c r="V3766">
        <f t="shared" si="409"/>
        <v>110</v>
      </c>
      <c r="W3766" s="28">
        <f t="shared" si="410"/>
        <v>88.656716417910445</v>
      </c>
      <c r="X3766" s="28">
        <f t="shared" si="411"/>
        <v>192.5</v>
      </c>
      <c r="Y3766">
        <f t="shared" si="412"/>
        <v>192.5</v>
      </c>
    </row>
    <row r="3767" spans="1:25" ht="14.4" x14ac:dyDescent="0.3">
      <c r="A3767" s="23" t="s">
        <v>22</v>
      </c>
      <c r="B3767" s="24" t="s">
        <v>160</v>
      </c>
      <c r="C3767" s="25" t="s">
        <v>161</v>
      </c>
      <c r="D3767" s="24" t="s">
        <v>37</v>
      </c>
      <c r="E3767" s="25" t="s">
        <v>26</v>
      </c>
      <c r="F3767" s="24" t="s">
        <v>29</v>
      </c>
      <c r="G3767" s="24" t="s">
        <v>28</v>
      </c>
      <c r="H3767" s="29">
        <f>'Table 1'!$G$9</f>
        <v>52.5</v>
      </c>
      <c r="I3767" s="30"/>
      <c r="J3767" s="30"/>
      <c r="K3767" s="30"/>
      <c r="L3767" s="31"/>
      <c r="M3767" s="31">
        <v>29</v>
      </c>
      <c r="N3767" s="32">
        <f t="array" ref="N3767">INDEX([1]!CCA_Weighting[#Data],MATCH(1,([1]!CCA_Weighting[State]=A3767)*([1]!CCA_Weighting[Zone]=B3767),0),MATCH(2021,VALUE([1]!CCA_Weighting[#Headers]),0))*M3767</f>
        <v>1.2002273049491869</v>
      </c>
      <c r="O3767" s="31">
        <f>'Table 1'!$B$9</f>
        <v>35</v>
      </c>
      <c r="P3767" s="32">
        <f t="array" ref="P3767">INDEX([1]!CCA_Weighting[#Data],MATCH(1,([1]!CCA_Weighting[State]=A3767)*([1]!CCA_Weighting[Zone]=B3767),0),MATCH(2022,VALUE([1]!CCA_Weighting[#Headers]),0))*O3767</f>
        <v>1.4485501956283289</v>
      </c>
      <c r="Q3767" s="31">
        <f>'Table 1'!$C$9</f>
        <v>23</v>
      </c>
      <c r="R3767" s="31">
        <f>'Table 1'!$E$9</f>
        <v>35</v>
      </c>
      <c r="S3767">
        <f t="shared" si="406"/>
        <v>262.5</v>
      </c>
      <c r="T3767">
        <f t="shared" si="407"/>
        <v>145</v>
      </c>
      <c r="U3767">
        <f t="shared" si="408"/>
        <v>175</v>
      </c>
      <c r="V3767">
        <f t="shared" si="409"/>
        <v>115</v>
      </c>
      <c r="W3767" s="28">
        <f t="shared" si="410"/>
        <v>95.285714285714292</v>
      </c>
      <c r="X3767" s="28">
        <f t="shared" si="411"/>
        <v>175</v>
      </c>
      <c r="Y3767">
        <f t="shared" si="412"/>
        <v>175</v>
      </c>
    </row>
    <row r="3768" spans="1:25" ht="14.4" x14ac:dyDescent="0.3">
      <c r="A3768" s="20" t="s">
        <v>22</v>
      </c>
      <c r="B3768" s="21" t="s">
        <v>160</v>
      </c>
      <c r="C3768" s="22" t="s">
        <v>161</v>
      </c>
      <c r="D3768" s="21" t="s">
        <v>37</v>
      </c>
      <c r="E3768" s="22" t="s">
        <v>26</v>
      </c>
      <c r="F3768" s="21" t="s">
        <v>30</v>
      </c>
      <c r="G3768" s="21" t="s">
        <v>28</v>
      </c>
      <c r="H3768" s="29">
        <f>'Table 1'!$G$10</f>
        <v>110</v>
      </c>
      <c r="I3768" s="30"/>
      <c r="J3768" s="30"/>
      <c r="K3768" s="30"/>
      <c r="L3768" s="31"/>
      <c r="M3768" s="31">
        <v>55</v>
      </c>
      <c r="N3768" s="32">
        <f t="array" ref="N3768">INDEX([1]!CCA_Weighting[#Data],MATCH(1,([1]!CCA_Weighting[State]=A3768)*([1]!CCA_Weighting[Zone]=B3768),0),MATCH(2021,VALUE([1]!CCA_Weighting[#Headers]),0))*M3768</f>
        <v>2.2762931645588025</v>
      </c>
      <c r="O3768" s="31">
        <f>'Table 1'!$B$10</f>
        <v>55</v>
      </c>
      <c r="P3768" s="32">
        <f t="array" ref="P3768">INDEX([1]!CCA_Weighting[#Data],MATCH(1,([1]!CCA_Weighting[State]=A3768)*([1]!CCA_Weighting[Zone]=B3768),0),MATCH(2022,VALUE([1]!CCA_Weighting[#Headers]),0))*O3768</f>
        <v>2.2762931645588025</v>
      </c>
      <c r="Q3768" s="31">
        <f>'Table 1'!$C$10</f>
        <v>36</v>
      </c>
      <c r="R3768" s="31">
        <f>'Table 1'!$E$10</f>
        <v>55</v>
      </c>
      <c r="S3768">
        <f t="shared" si="406"/>
        <v>550</v>
      </c>
      <c r="T3768">
        <f t="shared" si="407"/>
        <v>275</v>
      </c>
      <c r="U3768">
        <f t="shared" si="408"/>
        <v>275</v>
      </c>
      <c r="V3768">
        <f t="shared" si="409"/>
        <v>180</v>
      </c>
      <c r="W3768" s="28">
        <f t="shared" si="410"/>
        <v>180</v>
      </c>
      <c r="X3768" s="28">
        <f t="shared" si="411"/>
        <v>275</v>
      </c>
      <c r="Y3768">
        <f t="shared" si="412"/>
        <v>275</v>
      </c>
    </row>
    <row r="3769" spans="1:25" ht="14.4" x14ac:dyDescent="0.3">
      <c r="A3769" s="23" t="s">
        <v>22</v>
      </c>
      <c r="B3769" s="24" t="s">
        <v>160</v>
      </c>
      <c r="C3769" s="25" t="s">
        <v>161</v>
      </c>
      <c r="D3769" s="24" t="s">
        <v>37</v>
      </c>
      <c r="E3769" s="24" t="s">
        <v>31</v>
      </c>
      <c r="F3769" s="24" t="s">
        <v>27</v>
      </c>
      <c r="G3769" s="24" t="s">
        <v>28</v>
      </c>
      <c r="H3769" s="29">
        <f>'Table 1'!$M$8</f>
        <v>48</v>
      </c>
      <c r="I3769" s="30"/>
      <c r="J3769" s="30"/>
      <c r="K3769" s="30"/>
      <c r="L3769" s="31"/>
      <c r="M3769" s="31">
        <v>25</v>
      </c>
      <c r="N3769" s="32">
        <f t="array" ref="N3769">INDEX([1]!CCA_Weighting[#Data],MATCH(1,([1]!CCA_Weighting[State]=A3769)*([1]!CCA_Weighting[Zone]=B3769),0),MATCH(2021,VALUE([1]!CCA_Weighting[#Headers]),0))*M3769</f>
        <v>1.0346787111630922</v>
      </c>
      <c r="O3769" s="31">
        <f>'Table 1'!$H$8</f>
        <v>32</v>
      </c>
      <c r="P3769" s="32">
        <f t="array" ref="P3769">INDEX([1]!CCA_Weighting[#Data],MATCH(1,([1]!CCA_Weighting[State]=A3769)*([1]!CCA_Weighting[Zone]=B3769),0),MATCH(2022,VALUE([1]!CCA_Weighting[#Headers]),0))*O3769</f>
        <v>1.3243887502887579</v>
      </c>
      <c r="Q3769" s="31">
        <f>'Table 1'!$I$8</f>
        <v>21</v>
      </c>
      <c r="R3769" s="31">
        <f>'Table 1'!$K$8</f>
        <v>32</v>
      </c>
      <c r="S3769">
        <f t="shared" si="406"/>
        <v>240</v>
      </c>
      <c r="T3769">
        <f t="shared" si="407"/>
        <v>125</v>
      </c>
      <c r="U3769">
        <f t="shared" si="408"/>
        <v>160</v>
      </c>
      <c r="V3769">
        <f t="shared" si="409"/>
        <v>105</v>
      </c>
      <c r="W3769" s="28">
        <f t="shared" si="410"/>
        <v>82.03125</v>
      </c>
      <c r="X3769" s="28">
        <f t="shared" si="411"/>
        <v>160</v>
      </c>
      <c r="Y3769">
        <f t="shared" si="412"/>
        <v>160</v>
      </c>
    </row>
    <row r="3770" spans="1:25" ht="14.4" x14ac:dyDescent="0.3">
      <c r="A3770" s="20" t="s">
        <v>22</v>
      </c>
      <c r="B3770" s="21" t="s">
        <v>160</v>
      </c>
      <c r="C3770" s="22" t="s">
        <v>161</v>
      </c>
      <c r="D3770" s="21" t="s">
        <v>37</v>
      </c>
      <c r="E3770" s="21" t="s">
        <v>31</v>
      </c>
      <c r="F3770" s="21" t="s">
        <v>29</v>
      </c>
      <c r="G3770" s="21" t="s">
        <v>28</v>
      </c>
      <c r="H3770" s="29">
        <f>'Table 1'!$M$9</f>
        <v>51</v>
      </c>
      <c r="I3770" s="30"/>
      <c r="J3770" s="30"/>
      <c r="K3770" s="30"/>
      <c r="L3770" s="31"/>
      <c r="M3770" s="31">
        <v>26.5</v>
      </c>
      <c r="N3770" s="32">
        <f t="array" ref="N3770">INDEX([1]!CCA_Weighting[#Data],MATCH(1,([1]!CCA_Weighting[State]=A3770)*([1]!CCA_Weighting[Zone]=B3770),0),MATCH(2021,VALUE([1]!CCA_Weighting[#Headers]),0))*M3770</f>
        <v>1.0967594338328777</v>
      </c>
      <c r="O3770" s="31">
        <f>'Table 1'!$H$9</f>
        <v>34</v>
      </c>
      <c r="P3770" s="32">
        <f t="array" ref="P3770">INDEX([1]!CCA_Weighting[#Data],MATCH(1,([1]!CCA_Weighting[State]=A3770)*([1]!CCA_Weighting[Zone]=B3770),0),MATCH(2022,VALUE([1]!CCA_Weighting[#Headers]),0))*O3770</f>
        <v>1.4071630471818053</v>
      </c>
      <c r="Q3770" s="31">
        <f>'Table 1'!$I$9</f>
        <v>22</v>
      </c>
      <c r="R3770" s="31">
        <f>'Table 1'!$K$9</f>
        <v>34</v>
      </c>
      <c r="S3770">
        <f t="shared" si="406"/>
        <v>255</v>
      </c>
      <c r="T3770">
        <f t="shared" si="407"/>
        <v>132.5</v>
      </c>
      <c r="U3770">
        <f t="shared" si="408"/>
        <v>170</v>
      </c>
      <c r="V3770">
        <f t="shared" si="409"/>
        <v>110</v>
      </c>
      <c r="W3770" s="28">
        <f t="shared" si="410"/>
        <v>85.735294117647058</v>
      </c>
      <c r="X3770" s="28">
        <f t="shared" si="411"/>
        <v>170</v>
      </c>
      <c r="Y3770">
        <f t="shared" si="412"/>
        <v>170</v>
      </c>
    </row>
    <row r="3771" spans="1:25" ht="14.4" x14ac:dyDescent="0.3">
      <c r="A3771" s="23" t="s">
        <v>22</v>
      </c>
      <c r="B3771" s="24" t="s">
        <v>160</v>
      </c>
      <c r="C3771" s="25" t="s">
        <v>161</v>
      </c>
      <c r="D3771" s="24" t="s">
        <v>37</v>
      </c>
      <c r="E3771" s="24" t="s">
        <v>31</v>
      </c>
      <c r="F3771" s="24" t="s">
        <v>30</v>
      </c>
      <c r="G3771" s="24" t="s">
        <v>28</v>
      </c>
      <c r="H3771" s="29">
        <f>'Table 1'!$M$10</f>
        <v>100</v>
      </c>
      <c r="I3771" s="30"/>
      <c r="J3771" s="30"/>
      <c r="K3771" s="30"/>
      <c r="L3771" s="31"/>
      <c r="M3771" s="31">
        <v>50</v>
      </c>
      <c r="N3771" s="32">
        <f t="array" ref="N3771">INDEX([1]!CCA_Weighting[#Data],MATCH(1,([1]!CCA_Weighting[State]=A3771)*([1]!CCA_Weighting[Zone]=B3771),0),MATCH(2021,VALUE([1]!CCA_Weighting[#Headers]),0))*M3771</f>
        <v>2.0693574223261844</v>
      </c>
      <c r="O3771" s="31">
        <f>'Table 1'!$H$10</f>
        <v>50</v>
      </c>
      <c r="P3771" s="32">
        <f t="array" ref="P3771">INDEX([1]!CCA_Weighting[#Data],MATCH(1,([1]!CCA_Weighting[State]=A3771)*([1]!CCA_Weighting[Zone]=B3771),0),MATCH(2022,VALUE([1]!CCA_Weighting[#Headers]),0))*O3771</f>
        <v>2.0693574223261844</v>
      </c>
      <c r="Q3771" s="31">
        <f>'Table 1'!$I$10</f>
        <v>32.5</v>
      </c>
      <c r="R3771" s="31">
        <f>'Table 1'!$K$10</f>
        <v>50</v>
      </c>
      <c r="S3771">
        <f t="shared" si="406"/>
        <v>500</v>
      </c>
      <c r="T3771">
        <f t="shared" si="407"/>
        <v>250</v>
      </c>
      <c r="U3771">
        <f t="shared" si="408"/>
        <v>250</v>
      </c>
      <c r="V3771">
        <f t="shared" si="409"/>
        <v>162.5</v>
      </c>
      <c r="W3771" s="28">
        <f t="shared" si="410"/>
        <v>162.5</v>
      </c>
      <c r="X3771" s="28">
        <f t="shared" si="411"/>
        <v>250</v>
      </c>
      <c r="Y3771">
        <f t="shared" si="412"/>
        <v>250</v>
      </c>
    </row>
    <row r="3772" spans="1:25" ht="14.4" x14ac:dyDescent="0.3">
      <c r="A3772" s="20" t="s">
        <v>22</v>
      </c>
      <c r="B3772" s="21" t="s">
        <v>160</v>
      </c>
      <c r="C3772" s="22" t="s">
        <v>161</v>
      </c>
      <c r="D3772" s="21" t="s">
        <v>37</v>
      </c>
      <c r="E3772" s="21" t="s">
        <v>32</v>
      </c>
      <c r="F3772" s="21" t="s">
        <v>27</v>
      </c>
      <c r="G3772" s="21" t="s">
        <v>28</v>
      </c>
      <c r="H3772" s="29">
        <f>'Table 1'!$S$8</f>
        <v>45</v>
      </c>
      <c r="I3772" s="30"/>
      <c r="J3772" s="30"/>
      <c r="K3772" s="30"/>
      <c r="L3772" s="31"/>
      <c r="M3772" s="31">
        <v>23.5</v>
      </c>
      <c r="N3772" s="32">
        <f t="array" ref="N3772">INDEX([1]!CCA_Weighting[#Data],MATCH(1,([1]!CCA_Weighting[State]=A3772)*([1]!CCA_Weighting[Zone]=B3772),0),MATCH(2021,VALUE([1]!CCA_Weighting[#Headers]),0))*M3772</f>
        <v>0.97259798849330659</v>
      </c>
      <c r="O3772" s="31">
        <f>'Table 1'!$N$8</f>
        <v>30</v>
      </c>
      <c r="P3772" s="32">
        <f t="array" ref="P3772">INDEX([1]!CCA_Weighting[#Data],MATCH(1,([1]!CCA_Weighting[State]=A3772)*([1]!CCA_Weighting[Zone]=B3772),0),MATCH(2022,VALUE([1]!CCA_Weighting[#Headers]),0))*O3772</f>
        <v>1.2416144533957105</v>
      </c>
      <c r="Q3772" s="31">
        <f>'Table 1'!$O$8</f>
        <v>19.5</v>
      </c>
      <c r="R3772" s="31">
        <f>'Table 1'!$Q$8</f>
        <v>30</v>
      </c>
      <c r="S3772">
        <f t="shared" si="406"/>
        <v>225</v>
      </c>
      <c r="T3772">
        <f t="shared" si="407"/>
        <v>117.5</v>
      </c>
      <c r="U3772">
        <f t="shared" si="408"/>
        <v>150</v>
      </c>
      <c r="V3772">
        <f t="shared" si="409"/>
        <v>97.5</v>
      </c>
      <c r="W3772" s="28">
        <f t="shared" si="410"/>
        <v>76.375</v>
      </c>
      <c r="X3772" s="28">
        <f t="shared" si="411"/>
        <v>150</v>
      </c>
      <c r="Y3772">
        <f t="shared" si="412"/>
        <v>150</v>
      </c>
    </row>
    <row r="3773" spans="1:25" ht="14.4" x14ac:dyDescent="0.3">
      <c r="A3773" s="23" t="s">
        <v>22</v>
      </c>
      <c r="B3773" s="24" t="s">
        <v>160</v>
      </c>
      <c r="C3773" s="25" t="s">
        <v>161</v>
      </c>
      <c r="D3773" s="24" t="s">
        <v>37</v>
      </c>
      <c r="E3773" s="24" t="s">
        <v>32</v>
      </c>
      <c r="F3773" s="24" t="s">
        <v>29</v>
      </c>
      <c r="G3773" s="24" t="s">
        <v>28</v>
      </c>
      <c r="H3773" s="29">
        <f>'Table 1'!$S$9</f>
        <v>48</v>
      </c>
      <c r="I3773" s="30"/>
      <c r="J3773" s="30"/>
      <c r="K3773" s="30"/>
      <c r="L3773" s="31"/>
      <c r="M3773" s="31">
        <v>24.5</v>
      </c>
      <c r="N3773" s="32">
        <f t="array" ref="N3773">INDEX([1]!CCA_Weighting[#Data],MATCH(1,([1]!CCA_Weighting[State]=A3773)*([1]!CCA_Weighting[Zone]=B3773),0),MATCH(2021,VALUE([1]!CCA_Weighting[#Headers]),0))*M3773</f>
        <v>1.0139851369398303</v>
      </c>
      <c r="O3773" s="31">
        <f>'Table 1'!$N$9</f>
        <v>32</v>
      </c>
      <c r="P3773" s="32">
        <f t="array" ref="P3773">INDEX([1]!CCA_Weighting[#Data],MATCH(1,([1]!CCA_Weighting[State]=A3773)*([1]!CCA_Weighting[Zone]=B3773),0),MATCH(2022,VALUE([1]!CCA_Weighting[#Headers]),0))*O3773</f>
        <v>1.3243887502887579</v>
      </c>
      <c r="Q3773" s="31">
        <f>'Table 1'!$O$9</f>
        <v>21</v>
      </c>
      <c r="R3773" s="31">
        <f>'Table 1'!$Q$9</f>
        <v>32</v>
      </c>
      <c r="S3773">
        <f t="shared" si="406"/>
        <v>240</v>
      </c>
      <c r="T3773">
        <f t="shared" si="407"/>
        <v>122.5</v>
      </c>
      <c r="U3773">
        <f t="shared" si="408"/>
        <v>160</v>
      </c>
      <c r="V3773">
        <f t="shared" si="409"/>
        <v>105</v>
      </c>
      <c r="W3773" s="28">
        <f t="shared" si="410"/>
        <v>80.390625</v>
      </c>
      <c r="X3773" s="28">
        <f t="shared" si="411"/>
        <v>160</v>
      </c>
      <c r="Y3773">
        <f t="shared" si="412"/>
        <v>160</v>
      </c>
    </row>
    <row r="3774" spans="1:25" ht="14.4" x14ac:dyDescent="0.3">
      <c r="A3774" s="20" t="s">
        <v>22</v>
      </c>
      <c r="B3774" s="21" t="s">
        <v>160</v>
      </c>
      <c r="C3774" s="22" t="s">
        <v>161</v>
      </c>
      <c r="D3774" s="21" t="s">
        <v>37</v>
      </c>
      <c r="E3774" s="21" t="s">
        <v>32</v>
      </c>
      <c r="F3774" s="21" t="s">
        <v>30</v>
      </c>
      <c r="G3774" s="21" t="s">
        <v>28</v>
      </c>
      <c r="H3774" s="29">
        <f>'Table 1'!$S$10</f>
        <v>80</v>
      </c>
      <c r="I3774" s="30"/>
      <c r="J3774" s="30"/>
      <c r="K3774" s="30"/>
      <c r="L3774" s="31"/>
      <c r="M3774" s="31">
        <v>40</v>
      </c>
      <c r="N3774" s="32">
        <f t="array" ref="N3774">INDEX([1]!CCA_Weighting[#Data],MATCH(1,([1]!CCA_Weighting[State]=A3774)*([1]!CCA_Weighting[Zone]=B3774),0),MATCH(2021,VALUE([1]!CCA_Weighting[#Headers]),0))*M3774</f>
        <v>1.6554859378609474</v>
      </c>
      <c r="O3774" s="31">
        <f>'Table 1'!$N$10</f>
        <v>40</v>
      </c>
      <c r="P3774" s="32">
        <f t="array" ref="P3774">INDEX([1]!CCA_Weighting[#Data],MATCH(1,([1]!CCA_Weighting[State]=A3774)*([1]!CCA_Weighting[Zone]=B3774),0),MATCH(2022,VALUE([1]!CCA_Weighting[#Headers]),0))*O3774</f>
        <v>1.6554859378609474</v>
      </c>
      <c r="Q3774" s="31">
        <f>'Table 1'!$O$10</f>
        <v>26</v>
      </c>
      <c r="R3774" s="31">
        <f>'Table 1'!$Q$10</f>
        <v>40</v>
      </c>
      <c r="S3774">
        <f t="shared" si="406"/>
        <v>400</v>
      </c>
      <c r="T3774">
        <f t="shared" si="407"/>
        <v>200</v>
      </c>
      <c r="U3774">
        <f t="shared" si="408"/>
        <v>200</v>
      </c>
      <c r="V3774">
        <f t="shared" si="409"/>
        <v>130</v>
      </c>
      <c r="W3774" s="28">
        <f t="shared" si="410"/>
        <v>130</v>
      </c>
      <c r="X3774" s="28">
        <f t="shared" si="411"/>
        <v>200</v>
      </c>
      <c r="Y3774">
        <f t="shared" si="412"/>
        <v>200</v>
      </c>
    </row>
    <row r="3775" spans="1:25" ht="14.4" x14ac:dyDescent="0.3">
      <c r="A3775" s="23" t="s">
        <v>22</v>
      </c>
      <c r="B3775" s="24" t="s">
        <v>160</v>
      </c>
      <c r="C3775" s="25" t="s">
        <v>161</v>
      </c>
      <c r="D3775" s="24" t="s">
        <v>37</v>
      </c>
      <c r="E3775" s="24" t="s">
        <v>33</v>
      </c>
      <c r="F3775" s="24" t="s">
        <v>27</v>
      </c>
      <c r="G3775" s="24" t="s">
        <v>28</v>
      </c>
      <c r="H3775" s="29">
        <f>'Table 1'!$Y$8</f>
        <v>42.75</v>
      </c>
      <c r="I3775" s="30"/>
      <c r="J3775" s="30"/>
      <c r="K3775" s="30"/>
      <c r="L3775" s="31"/>
      <c r="M3775" s="31">
        <v>21</v>
      </c>
      <c r="N3775" s="32">
        <f t="array" ref="N3775">INDEX([1]!CCA_Weighting[#Data],MATCH(1,([1]!CCA_Weighting[State]=A3775)*([1]!CCA_Weighting[Zone]=B3775),0),MATCH(2021,VALUE([1]!CCA_Weighting[#Headers]),0))*M3775</f>
        <v>0.86913011737699741</v>
      </c>
      <c r="O3775" s="31">
        <f>'Table 1'!$T$8</f>
        <v>28.5</v>
      </c>
      <c r="P3775" s="32">
        <f t="array" ref="P3775">INDEX([1]!CCA_Weighting[#Data],MATCH(1,([1]!CCA_Weighting[State]=A3775)*([1]!CCA_Weighting[Zone]=B3775),0),MATCH(2022,VALUE([1]!CCA_Weighting[#Headers]),0))*O3775</f>
        <v>1.179533730725925</v>
      </c>
      <c r="Q3775" s="31">
        <f>'Table 1'!$U$8</f>
        <v>18</v>
      </c>
      <c r="R3775" s="31">
        <f>'Table 1'!$W$8</f>
        <v>28.5</v>
      </c>
      <c r="S3775">
        <f t="shared" si="406"/>
        <v>213.75</v>
      </c>
      <c r="T3775">
        <f t="shared" si="407"/>
        <v>105</v>
      </c>
      <c r="U3775">
        <f t="shared" si="408"/>
        <v>142.5</v>
      </c>
      <c r="V3775">
        <f t="shared" si="409"/>
        <v>90</v>
      </c>
      <c r="W3775" s="28">
        <f t="shared" si="410"/>
        <v>66.315789473684205</v>
      </c>
      <c r="X3775" s="28">
        <f t="shared" si="411"/>
        <v>142.5</v>
      </c>
      <c r="Y3775">
        <f t="shared" si="412"/>
        <v>142.5</v>
      </c>
    </row>
    <row r="3776" spans="1:25" ht="14.4" x14ac:dyDescent="0.3">
      <c r="A3776" s="20" t="s">
        <v>22</v>
      </c>
      <c r="B3776" s="21" t="s">
        <v>160</v>
      </c>
      <c r="C3776" s="22" t="s">
        <v>161</v>
      </c>
      <c r="D3776" s="21" t="s">
        <v>37</v>
      </c>
      <c r="E3776" s="21" t="s">
        <v>33</v>
      </c>
      <c r="F3776" s="21" t="s">
        <v>29</v>
      </c>
      <c r="G3776" s="21" t="s">
        <v>28</v>
      </c>
      <c r="H3776" s="29">
        <f>'Table 1'!$Y$9</f>
        <v>45</v>
      </c>
      <c r="I3776" s="30"/>
      <c r="J3776" s="30"/>
      <c r="K3776" s="30"/>
      <c r="L3776" s="31"/>
      <c r="M3776" s="31">
        <v>22</v>
      </c>
      <c r="N3776" s="32">
        <f t="array" ref="N3776">INDEX([1]!CCA_Weighting[#Data],MATCH(1,([1]!CCA_Weighting[State]=A3776)*([1]!CCA_Weighting[Zone]=B3776),0),MATCH(2021,VALUE([1]!CCA_Weighting[#Headers]),0))*M3776</f>
        <v>0.9105172658235211</v>
      </c>
      <c r="O3776" s="31">
        <f>'Table 1'!$T$9</f>
        <v>30</v>
      </c>
      <c r="P3776" s="32">
        <f t="array" ref="P3776">INDEX([1]!CCA_Weighting[#Data],MATCH(1,([1]!CCA_Weighting[State]=A3776)*([1]!CCA_Weighting[Zone]=B3776),0),MATCH(2022,VALUE([1]!CCA_Weighting[#Headers]),0))*O3776</f>
        <v>1.2416144533957105</v>
      </c>
      <c r="Q3776" s="31">
        <f>'Table 1'!$U$9</f>
        <v>19.5</v>
      </c>
      <c r="R3776" s="31">
        <f>'Table 1'!$W$9</f>
        <v>30</v>
      </c>
      <c r="S3776">
        <f t="shared" si="406"/>
        <v>225</v>
      </c>
      <c r="T3776">
        <f t="shared" si="407"/>
        <v>110</v>
      </c>
      <c r="U3776">
        <f t="shared" si="408"/>
        <v>150</v>
      </c>
      <c r="V3776">
        <f t="shared" si="409"/>
        <v>97.5</v>
      </c>
      <c r="W3776" s="28">
        <f t="shared" si="410"/>
        <v>71.5</v>
      </c>
      <c r="X3776" s="28">
        <f t="shared" si="411"/>
        <v>150</v>
      </c>
      <c r="Y3776">
        <f t="shared" si="412"/>
        <v>150</v>
      </c>
    </row>
    <row r="3777" spans="1:25" ht="14.4" x14ac:dyDescent="0.3">
      <c r="A3777" s="23" t="s">
        <v>22</v>
      </c>
      <c r="B3777" s="24" t="s">
        <v>160</v>
      </c>
      <c r="C3777" s="25" t="s">
        <v>161</v>
      </c>
      <c r="D3777" s="24" t="s">
        <v>37</v>
      </c>
      <c r="E3777" s="24" t="s">
        <v>33</v>
      </c>
      <c r="F3777" s="24" t="s">
        <v>30</v>
      </c>
      <c r="G3777" s="24" t="s">
        <v>28</v>
      </c>
      <c r="H3777" s="29">
        <f>'Table 1'!$Y$10</f>
        <v>76</v>
      </c>
      <c r="I3777" s="30"/>
      <c r="J3777" s="30"/>
      <c r="K3777" s="30"/>
      <c r="L3777" s="31"/>
      <c r="M3777" s="31">
        <v>38</v>
      </c>
      <c r="N3777" s="32">
        <f t="array" ref="N3777">INDEX([1]!CCA_Weighting[#Data],MATCH(1,([1]!CCA_Weighting[State]=A3777)*([1]!CCA_Weighting[Zone]=B3777),0),MATCH(2021,VALUE([1]!CCA_Weighting[#Headers]),0))*M3777</f>
        <v>1.5727116409679001</v>
      </c>
      <c r="O3777" s="31">
        <f>'Table 1'!$T$10</f>
        <v>38</v>
      </c>
      <c r="P3777" s="32">
        <f t="array" ref="P3777">INDEX([1]!CCA_Weighting[#Data],MATCH(1,([1]!CCA_Weighting[State]=A3777)*([1]!CCA_Weighting[Zone]=B3777),0),MATCH(2022,VALUE([1]!CCA_Weighting[#Headers]),0))*O3777</f>
        <v>1.5727116409679001</v>
      </c>
      <c r="Q3777" s="31">
        <f>'Table 1'!$U$10</f>
        <v>24.5</v>
      </c>
      <c r="R3777" s="31">
        <f>'Table 1'!$W$10</f>
        <v>38</v>
      </c>
      <c r="S3777">
        <f t="shared" si="406"/>
        <v>380</v>
      </c>
      <c r="T3777">
        <f t="shared" si="407"/>
        <v>190</v>
      </c>
      <c r="U3777">
        <f t="shared" si="408"/>
        <v>190</v>
      </c>
      <c r="V3777">
        <f t="shared" si="409"/>
        <v>122.5</v>
      </c>
      <c r="W3777" s="28">
        <f t="shared" si="410"/>
        <v>122.5</v>
      </c>
      <c r="X3777" s="28">
        <f t="shared" si="411"/>
        <v>190</v>
      </c>
      <c r="Y3777">
        <f t="shared" si="412"/>
        <v>190</v>
      </c>
    </row>
    <row r="3778" spans="1:25" ht="14.4" x14ac:dyDescent="0.3">
      <c r="A3778" s="20" t="s">
        <v>22</v>
      </c>
      <c r="B3778" s="21" t="s">
        <v>160</v>
      </c>
      <c r="C3778" s="22" t="s">
        <v>161</v>
      </c>
      <c r="D3778" s="21" t="s">
        <v>37</v>
      </c>
      <c r="E3778" s="21" t="s">
        <v>34</v>
      </c>
      <c r="F3778" s="21" t="s">
        <v>27</v>
      </c>
      <c r="G3778" s="21" t="s">
        <v>28</v>
      </c>
      <c r="H3778" s="29">
        <f>'Table 1'!$Y$8</f>
        <v>42.75</v>
      </c>
      <c r="I3778" s="30"/>
      <c r="J3778" s="30"/>
      <c r="K3778" s="30"/>
      <c r="L3778" s="31"/>
      <c r="M3778" s="31">
        <v>21</v>
      </c>
      <c r="N3778" s="32">
        <f t="array" ref="N3778">INDEX([1]!CCA_Weighting[#Data],MATCH(1,([1]!CCA_Weighting[State]=A3778)*([1]!CCA_Weighting[Zone]=B3778),0),MATCH(2021,VALUE([1]!CCA_Weighting[#Headers]),0))*M3778</f>
        <v>0.86913011737699741</v>
      </c>
      <c r="O3778" s="31">
        <f>'Table 1'!$T$8</f>
        <v>28.5</v>
      </c>
      <c r="P3778" s="32">
        <f t="array" ref="P3778">INDEX([1]!CCA_Weighting[#Data],MATCH(1,([1]!CCA_Weighting[State]=A3778)*([1]!CCA_Weighting[Zone]=B3778),0),MATCH(2022,VALUE([1]!CCA_Weighting[#Headers]),0))*O3778</f>
        <v>1.179533730725925</v>
      </c>
      <c r="Q3778" s="31">
        <f>'Table 1'!$U$8</f>
        <v>18</v>
      </c>
      <c r="R3778" s="31">
        <f>'Table 1'!$W$8</f>
        <v>28.5</v>
      </c>
      <c r="S3778">
        <f t="shared" si="406"/>
        <v>213.75</v>
      </c>
      <c r="T3778">
        <f t="shared" si="407"/>
        <v>105</v>
      </c>
      <c r="U3778">
        <f t="shared" si="408"/>
        <v>142.5</v>
      </c>
      <c r="V3778">
        <f t="shared" si="409"/>
        <v>90</v>
      </c>
      <c r="W3778" s="28">
        <f t="shared" si="410"/>
        <v>66.315789473684205</v>
      </c>
      <c r="X3778" s="28">
        <f t="shared" si="411"/>
        <v>142.5</v>
      </c>
      <c r="Y3778">
        <f t="shared" si="412"/>
        <v>142.5</v>
      </c>
    </row>
    <row r="3779" spans="1:25" ht="14.4" x14ac:dyDescent="0.3">
      <c r="A3779" s="23" t="s">
        <v>22</v>
      </c>
      <c r="B3779" s="24" t="s">
        <v>160</v>
      </c>
      <c r="C3779" s="25" t="s">
        <v>161</v>
      </c>
      <c r="D3779" s="24" t="s">
        <v>37</v>
      </c>
      <c r="E3779" s="24" t="s">
        <v>34</v>
      </c>
      <c r="F3779" s="24" t="s">
        <v>29</v>
      </c>
      <c r="G3779" s="24" t="s">
        <v>28</v>
      </c>
      <c r="H3779" s="29">
        <f>'Table 1'!$Y$9</f>
        <v>45</v>
      </c>
      <c r="I3779" s="30"/>
      <c r="J3779" s="30"/>
      <c r="K3779" s="30"/>
      <c r="L3779" s="31"/>
      <c r="M3779" s="31">
        <v>22</v>
      </c>
      <c r="N3779" s="32">
        <f t="array" ref="N3779">INDEX([1]!CCA_Weighting[#Data],MATCH(1,([1]!CCA_Weighting[State]=A3779)*([1]!CCA_Weighting[Zone]=B3779),0),MATCH(2021,VALUE([1]!CCA_Weighting[#Headers]),0))*M3779</f>
        <v>0.9105172658235211</v>
      </c>
      <c r="O3779" s="31">
        <f>'Table 1'!$T$9</f>
        <v>30</v>
      </c>
      <c r="P3779" s="32">
        <f t="array" ref="P3779">INDEX([1]!CCA_Weighting[#Data],MATCH(1,([1]!CCA_Weighting[State]=A3779)*([1]!CCA_Weighting[Zone]=B3779),0),MATCH(2022,VALUE([1]!CCA_Weighting[#Headers]),0))*O3779</f>
        <v>1.2416144533957105</v>
      </c>
      <c r="Q3779" s="31">
        <f>'Table 1'!$U$9</f>
        <v>19.5</v>
      </c>
      <c r="R3779" s="31">
        <f>'Table 1'!$W$9</f>
        <v>30</v>
      </c>
      <c r="S3779">
        <f t="shared" ref="S3779:S3842" si="413">H3779*5</f>
        <v>225</v>
      </c>
      <c r="T3779">
        <f t="shared" ref="T3779:T3842" si="414">M3779*5</f>
        <v>110</v>
      </c>
      <c r="U3779">
        <f t="shared" ref="U3779:U3842" si="415">O3779*5</f>
        <v>150</v>
      </c>
      <c r="V3779">
        <f t="shared" ref="V3779:V3842" si="416">Q3779*5</f>
        <v>97.5</v>
      </c>
      <c r="W3779" s="28">
        <f t="shared" ref="W3779:W3842" si="417">(Q3779/O3779)*T3779</f>
        <v>71.5</v>
      </c>
      <c r="X3779" s="28">
        <f t="shared" ref="X3779:X3842" si="418">R3779*5</f>
        <v>150</v>
      </c>
      <c r="Y3779">
        <f t="shared" ref="Y3779:Y3842" si="419">R3779*5</f>
        <v>150</v>
      </c>
    </row>
    <row r="3780" spans="1:25" ht="14.4" x14ac:dyDescent="0.3">
      <c r="A3780" s="20" t="s">
        <v>22</v>
      </c>
      <c r="B3780" s="21" t="s">
        <v>160</v>
      </c>
      <c r="C3780" s="22" t="s">
        <v>161</v>
      </c>
      <c r="D3780" s="21" t="s">
        <v>37</v>
      </c>
      <c r="E3780" s="21" t="s">
        <v>34</v>
      </c>
      <c r="F3780" s="21" t="s">
        <v>30</v>
      </c>
      <c r="G3780" s="21" t="s">
        <v>28</v>
      </c>
      <c r="H3780" s="29">
        <f>'Table 1'!$Y$10</f>
        <v>76</v>
      </c>
      <c r="I3780" s="30"/>
      <c r="J3780" s="30"/>
      <c r="K3780" s="30"/>
      <c r="L3780" s="31"/>
      <c r="M3780" s="31">
        <v>38</v>
      </c>
      <c r="N3780" s="32">
        <f t="array" ref="N3780">INDEX([1]!CCA_Weighting[#Data],MATCH(1,([1]!CCA_Weighting[State]=A3780)*([1]!CCA_Weighting[Zone]=B3780),0),MATCH(2021,VALUE([1]!CCA_Weighting[#Headers]),0))*M3780</f>
        <v>1.5727116409679001</v>
      </c>
      <c r="O3780" s="31">
        <f>'Table 1'!$T$10</f>
        <v>38</v>
      </c>
      <c r="P3780" s="32">
        <f t="array" ref="P3780">INDEX([1]!CCA_Weighting[#Data],MATCH(1,([1]!CCA_Weighting[State]=A3780)*([1]!CCA_Weighting[Zone]=B3780),0),MATCH(2022,VALUE([1]!CCA_Weighting[#Headers]),0))*O3780</f>
        <v>1.5727116409679001</v>
      </c>
      <c r="Q3780" s="31">
        <f>'Table 1'!$U$10</f>
        <v>24.5</v>
      </c>
      <c r="R3780" s="31">
        <f>'Table 1'!$W$10</f>
        <v>38</v>
      </c>
      <c r="S3780">
        <f t="shared" si="413"/>
        <v>380</v>
      </c>
      <c r="T3780">
        <f t="shared" si="414"/>
        <v>190</v>
      </c>
      <c r="U3780">
        <f t="shared" si="415"/>
        <v>190</v>
      </c>
      <c r="V3780">
        <f t="shared" si="416"/>
        <v>122.5</v>
      </c>
      <c r="W3780" s="28">
        <f t="shared" si="417"/>
        <v>122.5</v>
      </c>
      <c r="X3780" s="28">
        <f t="shared" si="418"/>
        <v>190</v>
      </c>
      <c r="Y3780">
        <f t="shared" si="419"/>
        <v>190</v>
      </c>
    </row>
    <row r="3781" spans="1:25" ht="14.4" x14ac:dyDescent="0.3">
      <c r="A3781" s="23" t="s">
        <v>22</v>
      </c>
      <c r="B3781" s="24" t="s">
        <v>162</v>
      </c>
      <c r="C3781" s="25" t="s">
        <v>163</v>
      </c>
      <c r="D3781" s="24" t="s">
        <v>25</v>
      </c>
      <c r="E3781" s="25" t="s">
        <v>26</v>
      </c>
      <c r="F3781" s="24" t="s">
        <v>27</v>
      </c>
      <c r="G3781" s="24" t="s">
        <v>28</v>
      </c>
      <c r="H3781" s="29">
        <f>'Table 1'!$G$12</f>
        <v>40.5</v>
      </c>
      <c r="I3781" s="30"/>
      <c r="J3781" s="30"/>
      <c r="K3781" s="30"/>
      <c r="L3781" s="31"/>
      <c r="M3781" s="31">
        <v>27</v>
      </c>
      <c r="N3781" s="32">
        <f t="array" ref="N3781">INDEX([1]!CCA_Weighting[#Data],MATCH(1,([1]!CCA_Weighting[State]=A3781)*([1]!CCA_Weighting[Zone]=B3781),0),MATCH(2021,VALUE([1]!CCA_Weighting[#Headers]),0))*M3781</f>
        <v>8.7641623574676017E-2</v>
      </c>
      <c r="O3781" s="31">
        <f>'Table 1'!$B$12</f>
        <v>27</v>
      </c>
      <c r="P3781" s="32">
        <f t="array" ref="P3781">INDEX([1]!CCA_Weighting[#Data],MATCH(1,([1]!CCA_Weighting[State]=A3781)*([1]!CCA_Weighting[Zone]=B3781),0),MATCH(2022,VALUE([1]!CCA_Weighting[#Headers]),0))*O3781</f>
        <v>8.7641623574676017E-2</v>
      </c>
      <c r="Q3781" s="31">
        <f>'Table 1'!$C$12</f>
        <v>18</v>
      </c>
      <c r="R3781" s="31">
        <f>'Table 1'!$E$12</f>
        <v>27</v>
      </c>
      <c r="S3781">
        <f t="shared" si="413"/>
        <v>202.5</v>
      </c>
      <c r="T3781">
        <f t="shared" si="414"/>
        <v>135</v>
      </c>
      <c r="U3781">
        <f t="shared" si="415"/>
        <v>135</v>
      </c>
      <c r="V3781">
        <f t="shared" si="416"/>
        <v>90</v>
      </c>
      <c r="W3781" s="28">
        <f t="shared" si="417"/>
        <v>90</v>
      </c>
      <c r="X3781" s="28">
        <f t="shared" si="418"/>
        <v>135</v>
      </c>
      <c r="Y3781">
        <f t="shared" si="419"/>
        <v>135</v>
      </c>
    </row>
    <row r="3782" spans="1:25" ht="14.4" x14ac:dyDescent="0.3">
      <c r="A3782" s="20" t="s">
        <v>22</v>
      </c>
      <c r="B3782" s="21" t="s">
        <v>162</v>
      </c>
      <c r="C3782" s="22" t="s">
        <v>163</v>
      </c>
      <c r="D3782" s="21" t="s">
        <v>25</v>
      </c>
      <c r="E3782" s="22" t="s">
        <v>26</v>
      </c>
      <c r="F3782" s="21" t="s">
        <v>29</v>
      </c>
      <c r="G3782" s="21" t="s">
        <v>28</v>
      </c>
      <c r="H3782" s="29">
        <f>'Table 1'!$G$13</f>
        <v>43.5</v>
      </c>
      <c r="I3782" s="30"/>
      <c r="J3782" s="30"/>
      <c r="K3782" s="30"/>
      <c r="L3782" s="31"/>
      <c r="M3782" s="31">
        <v>29</v>
      </c>
      <c r="N3782" s="32">
        <f t="array" ref="N3782">INDEX([1]!CCA_Weighting[#Data],MATCH(1,([1]!CCA_Weighting[State]=A3782)*([1]!CCA_Weighting[Zone]=B3782),0),MATCH(2021,VALUE([1]!CCA_Weighting[#Headers]),0))*M3782</f>
        <v>9.4133595691318683E-2</v>
      </c>
      <c r="O3782" s="31">
        <f>'Table 1'!$B$13</f>
        <v>29</v>
      </c>
      <c r="P3782" s="32">
        <f t="array" ref="P3782">INDEX([1]!CCA_Weighting[#Data],MATCH(1,([1]!CCA_Weighting[State]=A3782)*([1]!CCA_Weighting[Zone]=B3782),0),MATCH(2022,VALUE([1]!CCA_Weighting[#Headers]),0))*O3782</f>
        <v>9.4133595691318683E-2</v>
      </c>
      <c r="Q3782" s="31">
        <f>'Table 1'!$C$13</f>
        <v>19</v>
      </c>
      <c r="R3782" s="31">
        <f>'Table 1'!$E$13</f>
        <v>29</v>
      </c>
      <c r="S3782">
        <f t="shared" si="413"/>
        <v>217.5</v>
      </c>
      <c r="T3782">
        <f t="shared" si="414"/>
        <v>145</v>
      </c>
      <c r="U3782">
        <f t="shared" si="415"/>
        <v>145</v>
      </c>
      <c r="V3782">
        <f t="shared" si="416"/>
        <v>95</v>
      </c>
      <c r="W3782" s="28">
        <f t="shared" si="417"/>
        <v>95</v>
      </c>
      <c r="X3782" s="28">
        <f t="shared" si="418"/>
        <v>145</v>
      </c>
      <c r="Y3782">
        <f t="shared" si="419"/>
        <v>145</v>
      </c>
    </row>
    <row r="3783" spans="1:25" ht="14.4" x14ac:dyDescent="0.3">
      <c r="A3783" s="23" t="s">
        <v>22</v>
      </c>
      <c r="B3783" s="24" t="s">
        <v>162</v>
      </c>
      <c r="C3783" s="25" t="s">
        <v>163</v>
      </c>
      <c r="D3783" s="24" t="s">
        <v>25</v>
      </c>
      <c r="E3783" s="25" t="s">
        <v>26</v>
      </c>
      <c r="F3783" s="24" t="s">
        <v>30</v>
      </c>
      <c r="G3783" s="24" t="s">
        <v>28</v>
      </c>
      <c r="H3783" s="29">
        <f>'Table 1'!$G$14</f>
        <v>110</v>
      </c>
      <c r="I3783" s="30"/>
      <c r="J3783" s="30"/>
      <c r="K3783" s="30"/>
      <c r="L3783" s="31"/>
      <c r="M3783" s="31">
        <v>55</v>
      </c>
      <c r="N3783" s="32">
        <f t="array" ref="N3783">INDEX([1]!CCA_Weighting[#Data],MATCH(1,([1]!CCA_Weighting[State]=A3783)*([1]!CCA_Weighting[Zone]=B3783),0),MATCH(2021,VALUE([1]!CCA_Weighting[#Headers]),0))*M3783</f>
        <v>0.17852923320767336</v>
      </c>
      <c r="O3783" s="31">
        <f>'Table 1'!$B$14</f>
        <v>55</v>
      </c>
      <c r="P3783" s="32">
        <f t="array" ref="P3783">INDEX([1]!CCA_Weighting[#Data],MATCH(1,([1]!CCA_Weighting[State]=A3783)*([1]!CCA_Weighting[Zone]=B3783),0),MATCH(2022,VALUE([1]!CCA_Weighting[#Headers]),0))*O3783</f>
        <v>0.17852923320767336</v>
      </c>
      <c r="Q3783" s="31">
        <f>'Table 1'!$C$14</f>
        <v>36</v>
      </c>
      <c r="R3783" s="31">
        <f>'Table 1'!$E$14</f>
        <v>55</v>
      </c>
      <c r="S3783">
        <f t="shared" si="413"/>
        <v>550</v>
      </c>
      <c r="T3783">
        <f t="shared" si="414"/>
        <v>275</v>
      </c>
      <c r="U3783">
        <f t="shared" si="415"/>
        <v>275</v>
      </c>
      <c r="V3783">
        <f t="shared" si="416"/>
        <v>180</v>
      </c>
      <c r="W3783" s="28">
        <f t="shared" si="417"/>
        <v>180</v>
      </c>
      <c r="X3783" s="28">
        <f t="shared" si="418"/>
        <v>275</v>
      </c>
      <c r="Y3783">
        <f t="shared" si="419"/>
        <v>275</v>
      </c>
    </row>
    <row r="3784" spans="1:25" ht="14.4" x14ac:dyDescent="0.3">
      <c r="A3784" s="20" t="s">
        <v>22</v>
      </c>
      <c r="B3784" s="21" t="s">
        <v>162</v>
      </c>
      <c r="C3784" s="22" t="s">
        <v>163</v>
      </c>
      <c r="D3784" s="21" t="s">
        <v>25</v>
      </c>
      <c r="E3784" s="21" t="s">
        <v>31</v>
      </c>
      <c r="F3784" s="21" t="s">
        <v>27</v>
      </c>
      <c r="G3784" s="21" t="s">
        <v>28</v>
      </c>
      <c r="H3784" s="29">
        <f>'Table 1'!$M$12</f>
        <v>37.5</v>
      </c>
      <c r="I3784" s="30"/>
      <c r="J3784" s="30"/>
      <c r="K3784" s="30"/>
      <c r="L3784" s="31"/>
      <c r="M3784" s="31">
        <v>25</v>
      </c>
      <c r="N3784" s="32">
        <f t="array" ref="N3784">INDEX([1]!CCA_Weighting[#Data],MATCH(1,([1]!CCA_Weighting[State]=A3784)*([1]!CCA_Weighting[Zone]=B3784),0),MATCH(2021,VALUE([1]!CCA_Weighting[#Headers]),0))*M3784</f>
        <v>8.1149651458033351E-2</v>
      </c>
      <c r="O3784" s="31">
        <f>'Table 1'!$H$12</f>
        <v>25</v>
      </c>
      <c r="P3784" s="32">
        <f t="array" ref="P3784">INDEX([1]!CCA_Weighting[#Data],MATCH(1,([1]!CCA_Weighting[State]=A3784)*([1]!CCA_Weighting[Zone]=B3784),0),MATCH(2022,VALUE([1]!CCA_Weighting[#Headers]),0))*O3784</f>
        <v>8.1149651458033351E-2</v>
      </c>
      <c r="Q3784" s="31">
        <f>'Table 1'!$I$12</f>
        <v>16</v>
      </c>
      <c r="R3784" s="31">
        <f>'Table 1'!$K$12</f>
        <v>25</v>
      </c>
      <c r="S3784">
        <f t="shared" si="413"/>
        <v>187.5</v>
      </c>
      <c r="T3784">
        <f t="shared" si="414"/>
        <v>125</v>
      </c>
      <c r="U3784">
        <f t="shared" si="415"/>
        <v>125</v>
      </c>
      <c r="V3784">
        <f t="shared" si="416"/>
        <v>80</v>
      </c>
      <c r="W3784" s="28">
        <f t="shared" si="417"/>
        <v>80</v>
      </c>
      <c r="X3784" s="28">
        <f t="shared" si="418"/>
        <v>125</v>
      </c>
      <c r="Y3784">
        <f t="shared" si="419"/>
        <v>125</v>
      </c>
    </row>
    <row r="3785" spans="1:25" ht="14.4" x14ac:dyDescent="0.3">
      <c r="A3785" s="23" t="s">
        <v>22</v>
      </c>
      <c r="B3785" s="24" t="s">
        <v>162</v>
      </c>
      <c r="C3785" s="25" t="s">
        <v>163</v>
      </c>
      <c r="D3785" s="24" t="s">
        <v>25</v>
      </c>
      <c r="E3785" s="24" t="s">
        <v>31</v>
      </c>
      <c r="F3785" s="24" t="s">
        <v>29</v>
      </c>
      <c r="G3785" s="24" t="s">
        <v>28</v>
      </c>
      <c r="H3785" s="29">
        <f>'Table 1'!$M$13</f>
        <v>39.75</v>
      </c>
      <c r="I3785" s="30"/>
      <c r="J3785" s="30"/>
      <c r="K3785" s="30"/>
      <c r="L3785" s="31"/>
      <c r="M3785" s="31">
        <v>26.5</v>
      </c>
      <c r="N3785" s="32">
        <f t="array" ref="N3785">INDEX([1]!CCA_Weighting[#Data],MATCH(1,([1]!CCA_Weighting[State]=A3785)*([1]!CCA_Weighting[Zone]=B3785),0),MATCH(2021,VALUE([1]!CCA_Weighting[#Headers]),0))*M3785</f>
        <v>8.6018630545515354E-2</v>
      </c>
      <c r="O3785" s="31">
        <f>'Table 1'!$H$13</f>
        <v>26.5</v>
      </c>
      <c r="P3785" s="32">
        <f t="array" ref="P3785">INDEX([1]!CCA_Weighting[#Data],MATCH(1,([1]!CCA_Weighting[State]=A3785)*([1]!CCA_Weighting[Zone]=B3785),0),MATCH(2022,VALUE([1]!CCA_Weighting[#Headers]),0))*O3785</f>
        <v>8.6018630545515354E-2</v>
      </c>
      <c r="Q3785" s="31">
        <f>'Table 1'!$I$13</f>
        <v>17</v>
      </c>
      <c r="R3785" s="31">
        <f>'Table 1'!$K$13</f>
        <v>26.5</v>
      </c>
      <c r="S3785">
        <f t="shared" si="413"/>
        <v>198.75</v>
      </c>
      <c r="T3785">
        <f t="shared" si="414"/>
        <v>132.5</v>
      </c>
      <c r="U3785">
        <f t="shared" si="415"/>
        <v>132.5</v>
      </c>
      <c r="V3785">
        <f t="shared" si="416"/>
        <v>85</v>
      </c>
      <c r="W3785" s="28">
        <f t="shared" si="417"/>
        <v>85</v>
      </c>
      <c r="X3785" s="28">
        <f t="shared" si="418"/>
        <v>132.5</v>
      </c>
      <c r="Y3785">
        <f t="shared" si="419"/>
        <v>132.5</v>
      </c>
    </row>
    <row r="3786" spans="1:25" ht="14.4" x14ac:dyDescent="0.3">
      <c r="A3786" s="20" t="s">
        <v>22</v>
      </c>
      <c r="B3786" s="21" t="s">
        <v>162</v>
      </c>
      <c r="C3786" s="22" t="s">
        <v>163</v>
      </c>
      <c r="D3786" s="21" t="s">
        <v>25</v>
      </c>
      <c r="E3786" s="21" t="s">
        <v>31</v>
      </c>
      <c r="F3786" s="21" t="s">
        <v>30</v>
      </c>
      <c r="G3786" s="21" t="s">
        <v>28</v>
      </c>
      <c r="H3786" s="29">
        <f>'Table 1'!$M$14</f>
        <v>100</v>
      </c>
      <c r="I3786" s="30"/>
      <c r="J3786" s="30"/>
      <c r="K3786" s="30"/>
      <c r="L3786" s="31"/>
      <c r="M3786" s="31">
        <v>50</v>
      </c>
      <c r="N3786" s="32">
        <f t="array" ref="N3786">INDEX([1]!CCA_Weighting[#Data],MATCH(1,([1]!CCA_Weighting[State]=A3786)*([1]!CCA_Weighting[Zone]=B3786),0),MATCH(2021,VALUE([1]!CCA_Weighting[#Headers]),0))*M3786</f>
        <v>0.1622993029160667</v>
      </c>
      <c r="O3786" s="31">
        <f>'Table 1'!$H$14</f>
        <v>50</v>
      </c>
      <c r="P3786" s="32">
        <f t="array" ref="P3786">INDEX([1]!CCA_Weighting[#Data],MATCH(1,([1]!CCA_Weighting[State]=A3786)*([1]!CCA_Weighting[Zone]=B3786),0),MATCH(2022,VALUE([1]!CCA_Weighting[#Headers]),0))*O3786</f>
        <v>0.1622993029160667</v>
      </c>
      <c r="Q3786" s="31">
        <f>'Table 1'!$I$14</f>
        <v>32.5</v>
      </c>
      <c r="R3786" s="31">
        <f>'Table 1'!$K$14</f>
        <v>50</v>
      </c>
      <c r="S3786">
        <f t="shared" si="413"/>
        <v>500</v>
      </c>
      <c r="T3786">
        <f t="shared" si="414"/>
        <v>250</v>
      </c>
      <c r="U3786">
        <f t="shared" si="415"/>
        <v>250</v>
      </c>
      <c r="V3786">
        <f t="shared" si="416"/>
        <v>162.5</v>
      </c>
      <c r="W3786" s="28">
        <f t="shared" si="417"/>
        <v>162.5</v>
      </c>
      <c r="X3786" s="28">
        <f t="shared" si="418"/>
        <v>250</v>
      </c>
      <c r="Y3786">
        <f t="shared" si="419"/>
        <v>250</v>
      </c>
    </row>
    <row r="3787" spans="1:25" ht="14.4" x14ac:dyDescent="0.3">
      <c r="A3787" s="23" t="s">
        <v>22</v>
      </c>
      <c r="B3787" s="24" t="s">
        <v>162</v>
      </c>
      <c r="C3787" s="25" t="s">
        <v>163</v>
      </c>
      <c r="D3787" s="24" t="s">
        <v>25</v>
      </c>
      <c r="E3787" s="24" t="s">
        <v>32</v>
      </c>
      <c r="F3787" s="24" t="s">
        <v>27</v>
      </c>
      <c r="G3787" s="24" t="s">
        <v>28</v>
      </c>
      <c r="H3787" s="29">
        <f>'Table 1'!$S$12</f>
        <v>35.25</v>
      </c>
      <c r="I3787" s="30"/>
      <c r="J3787" s="30"/>
      <c r="K3787" s="30"/>
      <c r="L3787" s="31"/>
      <c r="M3787" s="31">
        <v>23.5</v>
      </c>
      <c r="N3787" s="32">
        <f t="array" ref="N3787">INDEX([1]!CCA_Weighting[#Data],MATCH(1,([1]!CCA_Weighting[State]=A3787)*([1]!CCA_Weighting[Zone]=B3787),0),MATCH(2021,VALUE([1]!CCA_Weighting[#Headers]),0))*M3787</f>
        <v>7.6280672370551347E-2</v>
      </c>
      <c r="O3787" s="31">
        <f>'Table 1'!$N$8</f>
        <v>30</v>
      </c>
      <c r="P3787" s="32">
        <f t="array" ref="P3787">INDEX([1]!CCA_Weighting[#Data],MATCH(1,([1]!CCA_Weighting[State]=A3787)*([1]!CCA_Weighting[Zone]=B3787),0),MATCH(2022,VALUE([1]!CCA_Weighting[#Headers]),0))*O3787</f>
        <v>9.7379581749640023E-2</v>
      </c>
      <c r="Q3787" s="31">
        <f>'Table 1'!$O$8</f>
        <v>19.5</v>
      </c>
      <c r="R3787" s="31">
        <f>'Table 1'!$Q$8</f>
        <v>30</v>
      </c>
      <c r="S3787">
        <f t="shared" si="413"/>
        <v>176.25</v>
      </c>
      <c r="T3787">
        <f t="shared" si="414"/>
        <v>117.5</v>
      </c>
      <c r="U3787">
        <f t="shared" si="415"/>
        <v>150</v>
      </c>
      <c r="V3787">
        <f t="shared" si="416"/>
        <v>97.5</v>
      </c>
      <c r="W3787" s="28">
        <f t="shared" si="417"/>
        <v>76.375</v>
      </c>
      <c r="X3787" s="28">
        <f t="shared" si="418"/>
        <v>150</v>
      </c>
      <c r="Y3787">
        <f t="shared" si="419"/>
        <v>150</v>
      </c>
    </row>
    <row r="3788" spans="1:25" ht="14.4" x14ac:dyDescent="0.3">
      <c r="A3788" s="20" t="s">
        <v>22</v>
      </c>
      <c r="B3788" s="21" t="s">
        <v>162</v>
      </c>
      <c r="C3788" s="22" t="s">
        <v>163</v>
      </c>
      <c r="D3788" s="21" t="s">
        <v>25</v>
      </c>
      <c r="E3788" s="21" t="s">
        <v>32</v>
      </c>
      <c r="F3788" s="21" t="s">
        <v>29</v>
      </c>
      <c r="G3788" s="21" t="s">
        <v>28</v>
      </c>
      <c r="H3788" s="29">
        <f>'Table 1'!$S$13</f>
        <v>36.75</v>
      </c>
      <c r="I3788" s="30"/>
      <c r="J3788" s="30"/>
      <c r="K3788" s="30"/>
      <c r="L3788" s="31"/>
      <c r="M3788" s="31">
        <v>24.5</v>
      </c>
      <c r="N3788" s="32">
        <f t="array" ref="N3788">INDEX([1]!CCA_Weighting[#Data],MATCH(1,([1]!CCA_Weighting[State]=A3788)*([1]!CCA_Weighting[Zone]=B3788),0),MATCH(2021,VALUE([1]!CCA_Weighting[#Headers]),0))*M3788</f>
        <v>7.9526658428872687E-2</v>
      </c>
      <c r="O3788" s="31">
        <f>'Table 1'!$N$9</f>
        <v>32</v>
      </c>
      <c r="P3788" s="32">
        <f t="array" ref="P3788">INDEX([1]!CCA_Weighting[#Data],MATCH(1,([1]!CCA_Weighting[State]=A3788)*([1]!CCA_Weighting[Zone]=B3788),0),MATCH(2022,VALUE([1]!CCA_Weighting[#Headers]),0))*O3788</f>
        <v>0.10387155386628269</v>
      </c>
      <c r="Q3788" s="31">
        <f>'Table 1'!$O$9</f>
        <v>21</v>
      </c>
      <c r="R3788" s="31">
        <f>'Table 1'!$Q$9</f>
        <v>32</v>
      </c>
      <c r="S3788">
        <f t="shared" si="413"/>
        <v>183.75</v>
      </c>
      <c r="T3788">
        <f t="shared" si="414"/>
        <v>122.5</v>
      </c>
      <c r="U3788">
        <f t="shared" si="415"/>
        <v>160</v>
      </c>
      <c r="V3788">
        <f t="shared" si="416"/>
        <v>105</v>
      </c>
      <c r="W3788" s="28">
        <f t="shared" si="417"/>
        <v>80.390625</v>
      </c>
      <c r="X3788" s="28">
        <f t="shared" si="418"/>
        <v>160</v>
      </c>
      <c r="Y3788">
        <f t="shared" si="419"/>
        <v>160</v>
      </c>
    </row>
    <row r="3789" spans="1:25" ht="14.4" x14ac:dyDescent="0.3">
      <c r="A3789" s="23" t="s">
        <v>22</v>
      </c>
      <c r="B3789" s="24" t="s">
        <v>162</v>
      </c>
      <c r="C3789" s="25" t="s">
        <v>163</v>
      </c>
      <c r="D3789" s="24" t="s">
        <v>25</v>
      </c>
      <c r="E3789" s="24" t="s">
        <v>32</v>
      </c>
      <c r="F3789" s="24" t="s">
        <v>30</v>
      </c>
      <c r="G3789" s="24" t="s">
        <v>28</v>
      </c>
      <c r="H3789" s="29">
        <f>'Table 1'!$S$14</f>
        <v>80</v>
      </c>
      <c r="I3789" s="30"/>
      <c r="J3789" s="30"/>
      <c r="K3789" s="30"/>
      <c r="L3789" s="31"/>
      <c r="M3789" s="31">
        <v>40</v>
      </c>
      <c r="N3789" s="32">
        <f t="array" ref="N3789">INDEX([1]!CCA_Weighting[#Data],MATCH(1,([1]!CCA_Weighting[State]=A3789)*([1]!CCA_Weighting[Zone]=B3789),0),MATCH(2021,VALUE([1]!CCA_Weighting[#Headers]),0))*M3789</f>
        <v>0.12983944233285336</v>
      </c>
      <c r="O3789" s="31">
        <f>'Table 1'!$N$10</f>
        <v>40</v>
      </c>
      <c r="P3789" s="32">
        <f t="array" ref="P3789">INDEX([1]!CCA_Weighting[#Data],MATCH(1,([1]!CCA_Weighting[State]=A3789)*([1]!CCA_Weighting[Zone]=B3789),0),MATCH(2022,VALUE([1]!CCA_Weighting[#Headers]),0))*O3789</f>
        <v>0.12983944233285336</v>
      </c>
      <c r="Q3789" s="31">
        <f>'Table 1'!$O$10</f>
        <v>26</v>
      </c>
      <c r="R3789" s="31">
        <f>'Table 1'!$Q$10</f>
        <v>40</v>
      </c>
      <c r="S3789">
        <f t="shared" si="413"/>
        <v>400</v>
      </c>
      <c r="T3789">
        <f t="shared" si="414"/>
        <v>200</v>
      </c>
      <c r="U3789">
        <f t="shared" si="415"/>
        <v>200</v>
      </c>
      <c r="V3789">
        <f t="shared" si="416"/>
        <v>130</v>
      </c>
      <c r="W3789" s="28">
        <f t="shared" si="417"/>
        <v>130</v>
      </c>
      <c r="X3789" s="28">
        <f t="shared" si="418"/>
        <v>200</v>
      </c>
      <c r="Y3789">
        <f t="shared" si="419"/>
        <v>200</v>
      </c>
    </row>
    <row r="3790" spans="1:25" ht="14.4" x14ac:dyDescent="0.3">
      <c r="A3790" s="20" t="s">
        <v>22</v>
      </c>
      <c r="B3790" s="21" t="s">
        <v>162</v>
      </c>
      <c r="C3790" s="22" t="s">
        <v>163</v>
      </c>
      <c r="D3790" s="21" t="s">
        <v>25</v>
      </c>
      <c r="E3790" s="21" t="s">
        <v>33</v>
      </c>
      <c r="F3790" s="21" t="s">
        <v>27</v>
      </c>
      <c r="G3790" s="21" t="s">
        <v>28</v>
      </c>
      <c r="H3790" s="29">
        <f>'Table 1'!$Y$12</f>
        <v>31.5</v>
      </c>
      <c r="I3790" s="30"/>
      <c r="J3790" s="30"/>
      <c r="K3790" s="30"/>
      <c r="L3790" s="31"/>
      <c r="M3790" s="31">
        <v>21</v>
      </c>
      <c r="N3790" s="32">
        <f t="array" ref="N3790">INDEX([1]!CCA_Weighting[#Data],MATCH(1,([1]!CCA_Weighting[State]=A3790)*([1]!CCA_Weighting[Zone]=B3790),0),MATCH(2021,VALUE([1]!CCA_Weighting[#Headers]),0))*M3790</f>
        <v>6.8165707224748018E-2</v>
      </c>
      <c r="O3790" s="31">
        <f>'Table 1'!$T$12</f>
        <v>21</v>
      </c>
      <c r="P3790" s="32">
        <f t="array" ref="P3790">INDEX([1]!CCA_Weighting[#Data],MATCH(1,([1]!CCA_Weighting[State]=A3790)*([1]!CCA_Weighting[Zone]=B3790),0),MATCH(2022,VALUE([1]!CCA_Weighting[#Headers]),0))*O3790</f>
        <v>6.8165707224748018E-2</v>
      </c>
      <c r="Q3790" s="31">
        <f>'Table 1'!$U$12</f>
        <v>14</v>
      </c>
      <c r="R3790" s="31">
        <f>'Table 1'!$W$12</f>
        <v>21</v>
      </c>
      <c r="S3790">
        <f t="shared" si="413"/>
        <v>157.5</v>
      </c>
      <c r="T3790">
        <f t="shared" si="414"/>
        <v>105</v>
      </c>
      <c r="U3790">
        <f t="shared" si="415"/>
        <v>105</v>
      </c>
      <c r="V3790">
        <f t="shared" si="416"/>
        <v>70</v>
      </c>
      <c r="W3790" s="28">
        <f t="shared" si="417"/>
        <v>70</v>
      </c>
      <c r="X3790" s="28">
        <f t="shared" si="418"/>
        <v>105</v>
      </c>
      <c r="Y3790">
        <f t="shared" si="419"/>
        <v>105</v>
      </c>
    </row>
    <row r="3791" spans="1:25" ht="14.4" x14ac:dyDescent="0.3">
      <c r="A3791" s="23" t="s">
        <v>22</v>
      </c>
      <c r="B3791" s="24" t="s">
        <v>162</v>
      </c>
      <c r="C3791" s="25" t="s">
        <v>163</v>
      </c>
      <c r="D3791" s="24" t="s">
        <v>25</v>
      </c>
      <c r="E3791" s="24" t="s">
        <v>33</v>
      </c>
      <c r="F3791" s="24" t="s">
        <v>29</v>
      </c>
      <c r="G3791" s="24" t="s">
        <v>28</v>
      </c>
      <c r="H3791" s="29">
        <f>'Table 1'!$Y$13</f>
        <v>33</v>
      </c>
      <c r="I3791" s="30"/>
      <c r="J3791" s="30"/>
      <c r="K3791" s="30"/>
      <c r="L3791" s="31"/>
      <c r="M3791" s="31">
        <v>22</v>
      </c>
      <c r="N3791" s="32">
        <f t="array" ref="N3791">INDEX([1]!CCA_Weighting[#Data],MATCH(1,([1]!CCA_Weighting[State]=A3791)*([1]!CCA_Weighting[Zone]=B3791),0),MATCH(2021,VALUE([1]!CCA_Weighting[#Headers]),0))*M3791</f>
        <v>7.1411693283069344E-2</v>
      </c>
      <c r="O3791" s="31">
        <f>'Table 1'!$T$13</f>
        <v>22</v>
      </c>
      <c r="P3791" s="32">
        <f t="array" ref="P3791">INDEX([1]!CCA_Weighting[#Data],MATCH(1,([1]!CCA_Weighting[State]=A3791)*([1]!CCA_Weighting[Zone]=B3791),0),MATCH(2022,VALUE([1]!CCA_Weighting[#Headers]),0))*O3791</f>
        <v>7.1411693283069344E-2</v>
      </c>
      <c r="Q3791" s="31">
        <f>'Table 1'!$U$13</f>
        <v>14.5</v>
      </c>
      <c r="R3791" s="31">
        <f>'Table 1'!$W$13</f>
        <v>22</v>
      </c>
      <c r="S3791">
        <f t="shared" si="413"/>
        <v>165</v>
      </c>
      <c r="T3791">
        <f t="shared" si="414"/>
        <v>110</v>
      </c>
      <c r="U3791">
        <f t="shared" si="415"/>
        <v>110</v>
      </c>
      <c r="V3791">
        <f t="shared" si="416"/>
        <v>72.5</v>
      </c>
      <c r="W3791" s="28">
        <f t="shared" si="417"/>
        <v>72.5</v>
      </c>
      <c r="X3791" s="28">
        <f t="shared" si="418"/>
        <v>110</v>
      </c>
      <c r="Y3791">
        <f t="shared" si="419"/>
        <v>110</v>
      </c>
    </row>
    <row r="3792" spans="1:25" ht="14.4" x14ac:dyDescent="0.3">
      <c r="A3792" s="20" t="s">
        <v>22</v>
      </c>
      <c r="B3792" s="21" t="s">
        <v>162</v>
      </c>
      <c r="C3792" s="22" t="s">
        <v>163</v>
      </c>
      <c r="D3792" s="21" t="s">
        <v>25</v>
      </c>
      <c r="E3792" s="21" t="s">
        <v>33</v>
      </c>
      <c r="F3792" s="21" t="s">
        <v>30</v>
      </c>
      <c r="G3792" s="21" t="s">
        <v>28</v>
      </c>
      <c r="H3792" s="29">
        <f>'Table 1'!$Y$14</f>
        <v>76</v>
      </c>
      <c r="I3792" s="30"/>
      <c r="J3792" s="30"/>
      <c r="K3792" s="30"/>
      <c r="L3792" s="31"/>
      <c r="M3792" s="31">
        <v>38</v>
      </c>
      <c r="N3792" s="32">
        <f t="array" ref="N3792">INDEX([1]!CCA_Weighting[#Data],MATCH(1,([1]!CCA_Weighting[State]=A3792)*([1]!CCA_Weighting[Zone]=B3792),0),MATCH(2021,VALUE([1]!CCA_Weighting[#Headers]),0))*M3792</f>
        <v>0.12334747021621069</v>
      </c>
      <c r="O3792" s="31">
        <f>'Table 1'!$T$14</f>
        <v>38</v>
      </c>
      <c r="P3792" s="32">
        <f t="array" ref="P3792">INDEX([1]!CCA_Weighting[#Data],MATCH(1,([1]!CCA_Weighting[State]=A3792)*([1]!CCA_Weighting[Zone]=B3792),0),MATCH(2022,VALUE([1]!CCA_Weighting[#Headers]),0))*O3792</f>
        <v>0.12334747021621069</v>
      </c>
      <c r="Q3792" s="31">
        <f>'Table 1'!$U$14</f>
        <v>24.5</v>
      </c>
      <c r="R3792" s="31">
        <f>'Table 1'!$W$14</f>
        <v>38</v>
      </c>
      <c r="S3792">
        <f t="shared" si="413"/>
        <v>380</v>
      </c>
      <c r="T3792">
        <f t="shared" si="414"/>
        <v>190</v>
      </c>
      <c r="U3792">
        <f t="shared" si="415"/>
        <v>190</v>
      </c>
      <c r="V3792">
        <f t="shared" si="416"/>
        <v>122.5</v>
      </c>
      <c r="W3792" s="28">
        <f t="shared" si="417"/>
        <v>122.5</v>
      </c>
      <c r="X3792" s="28">
        <f t="shared" si="418"/>
        <v>190</v>
      </c>
      <c r="Y3792">
        <f t="shared" si="419"/>
        <v>190</v>
      </c>
    </row>
    <row r="3793" spans="1:25" ht="14.4" x14ac:dyDescent="0.3">
      <c r="A3793" s="23" t="s">
        <v>22</v>
      </c>
      <c r="B3793" s="24" t="s">
        <v>162</v>
      </c>
      <c r="C3793" s="25" t="s">
        <v>163</v>
      </c>
      <c r="D3793" s="24" t="s">
        <v>25</v>
      </c>
      <c r="E3793" s="24" t="s">
        <v>34</v>
      </c>
      <c r="F3793" s="24" t="s">
        <v>27</v>
      </c>
      <c r="G3793" s="24" t="s">
        <v>28</v>
      </c>
      <c r="H3793" s="29">
        <f>'Table 1'!$Y$8</f>
        <v>42.75</v>
      </c>
      <c r="I3793" s="30"/>
      <c r="J3793" s="30"/>
      <c r="K3793" s="30"/>
      <c r="L3793" s="31"/>
      <c r="M3793" s="31">
        <v>21</v>
      </c>
      <c r="N3793" s="32">
        <f t="array" ref="N3793">INDEX([1]!CCA_Weighting[#Data],MATCH(1,([1]!CCA_Weighting[State]=A3793)*([1]!CCA_Weighting[Zone]=B3793),0),MATCH(2021,VALUE([1]!CCA_Weighting[#Headers]),0))*M3793</f>
        <v>6.8165707224748018E-2</v>
      </c>
      <c r="O3793" s="31">
        <f>'Table 1'!$T$12</f>
        <v>21</v>
      </c>
      <c r="P3793" s="32">
        <f t="array" ref="P3793">INDEX([1]!CCA_Weighting[#Data],MATCH(1,([1]!CCA_Weighting[State]=A3793)*([1]!CCA_Weighting[Zone]=B3793),0),MATCH(2022,VALUE([1]!CCA_Weighting[#Headers]),0))*O3793</f>
        <v>6.8165707224748018E-2</v>
      </c>
      <c r="Q3793" s="31">
        <f>'Table 1'!$U$12</f>
        <v>14</v>
      </c>
      <c r="R3793" s="31">
        <f>'Table 1'!$W$12</f>
        <v>21</v>
      </c>
      <c r="S3793">
        <f t="shared" si="413"/>
        <v>213.75</v>
      </c>
      <c r="T3793">
        <f t="shared" si="414"/>
        <v>105</v>
      </c>
      <c r="U3793">
        <f t="shared" si="415"/>
        <v>105</v>
      </c>
      <c r="V3793">
        <f t="shared" si="416"/>
        <v>70</v>
      </c>
      <c r="W3793" s="28">
        <f t="shared" si="417"/>
        <v>70</v>
      </c>
      <c r="X3793" s="28">
        <f t="shared" si="418"/>
        <v>105</v>
      </c>
      <c r="Y3793">
        <f t="shared" si="419"/>
        <v>105</v>
      </c>
    </row>
    <row r="3794" spans="1:25" ht="14.4" x14ac:dyDescent="0.3">
      <c r="A3794" s="20" t="s">
        <v>22</v>
      </c>
      <c r="B3794" s="21" t="s">
        <v>162</v>
      </c>
      <c r="C3794" s="22" t="s">
        <v>163</v>
      </c>
      <c r="D3794" s="21" t="s">
        <v>25</v>
      </c>
      <c r="E3794" s="21" t="s">
        <v>34</v>
      </c>
      <c r="F3794" s="21" t="s">
        <v>29</v>
      </c>
      <c r="G3794" s="21" t="s">
        <v>28</v>
      </c>
      <c r="H3794" s="29">
        <f>'Table 1'!$Y$9</f>
        <v>45</v>
      </c>
      <c r="I3794" s="30"/>
      <c r="J3794" s="30"/>
      <c r="K3794" s="30"/>
      <c r="L3794" s="31"/>
      <c r="M3794" s="31">
        <v>22</v>
      </c>
      <c r="N3794" s="32">
        <f t="array" ref="N3794">INDEX([1]!CCA_Weighting[#Data],MATCH(1,([1]!CCA_Weighting[State]=A3794)*([1]!CCA_Weighting[Zone]=B3794),0),MATCH(2021,VALUE([1]!CCA_Weighting[#Headers]),0))*M3794</f>
        <v>7.1411693283069344E-2</v>
      </c>
      <c r="O3794" s="31">
        <f>'Table 1'!$T$13</f>
        <v>22</v>
      </c>
      <c r="P3794" s="32">
        <f t="array" ref="P3794">INDEX([1]!CCA_Weighting[#Data],MATCH(1,([1]!CCA_Weighting[State]=A3794)*([1]!CCA_Weighting[Zone]=B3794),0),MATCH(2022,VALUE([1]!CCA_Weighting[#Headers]),0))*O3794</f>
        <v>7.1411693283069344E-2</v>
      </c>
      <c r="Q3794" s="31">
        <f>'Table 1'!$U$13</f>
        <v>14.5</v>
      </c>
      <c r="R3794" s="31">
        <f>'Table 1'!$W$13</f>
        <v>22</v>
      </c>
      <c r="S3794">
        <f t="shared" si="413"/>
        <v>225</v>
      </c>
      <c r="T3794">
        <f t="shared" si="414"/>
        <v>110</v>
      </c>
      <c r="U3794">
        <f t="shared" si="415"/>
        <v>110</v>
      </c>
      <c r="V3794">
        <f t="shared" si="416"/>
        <v>72.5</v>
      </c>
      <c r="W3794" s="28">
        <f t="shared" si="417"/>
        <v>72.5</v>
      </c>
      <c r="X3794" s="28">
        <f t="shared" si="418"/>
        <v>110</v>
      </c>
      <c r="Y3794">
        <f t="shared" si="419"/>
        <v>110</v>
      </c>
    </row>
    <row r="3795" spans="1:25" ht="14.4" x14ac:dyDescent="0.3">
      <c r="A3795" s="23" t="s">
        <v>22</v>
      </c>
      <c r="B3795" s="24" t="s">
        <v>162</v>
      </c>
      <c r="C3795" s="25" t="s">
        <v>163</v>
      </c>
      <c r="D3795" s="24" t="s">
        <v>25</v>
      </c>
      <c r="E3795" s="24" t="s">
        <v>34</v>
      </c>
      <c r="F3795" s="24" t="s">
        <v>30</v>
      </c>
      <c r="G3795" s="24" t="s">
        <v>28</v>
      </c>
      <c r="H3795" s="29">
        <f>'Table 1'!$Y$10</f>
        <v>76</v>
      </c>
      <c r="I3795" s="30"/>
      <c r="J3795" s="30"/>
      <c r="K3795" s="30"/>
      <c r="L3795" s="31"/>
      <c r="M3795" s="31">
        <v>38</v>
      </c>
      <c r="N3795" s="32">
        <f t="array" ref="N3795">INDEX([1]!CCA_Weighting[#Data],MATCH(1,([1]!CCA_Weighting[State]=A3795)*([1]!CCA_Weighting[Zone]=B3795),0),MATCH(2021,VALUE([1]!CCA_Weighting[#Headers]),0))*M3795</f>
        <v>0.12334747021621069</v>
      </c>
      <c r="O3795" s="31">
        <f>'Table 1'!$T$14</f>
        <v>38</v>
      </c>
      <c r="P3795" s="32">
        <f t="array" ref="P3795">INDEX([1]!CCA_Weighting[#Data],MATCH(1,([1]!CCA_Weighting[State]=A3795)*([1]!CCA_Weighting[Zone]=B3795),0),MATCH(2022,VALUE([1]!CCA_Weighting[#Headers]),0))*O3795</f>
        <v>0.12334747021621069</v>
      </c>
      <c r="Q3795" s="31">
        <f>'Table 1'!$U$14</f>
        <v>24.5</v>
      </c>
      <c r="R3795" s="31">
        <f>'Table 1'!$W$14</f>
        <v>38</v>
      </c>
      <c r="S3795">
        <f t="shared" si="413"/>
        <v>380</v>
      </c>
      <c r="T3795">
        <f t="shared" si="414"/>
        <v>190</v>
      </c>
      <c r="U3795">
        <f t="shared" si="415"/>
        <v>190</v>
      </c>
      <c r="V3795">
        <f t="shared" si="416"/>
        <v>122.5</v>
      </c>
      <c r="W3795" s="28">
        <f t="shared" si="417"/>
        <v>122.5</v>
      </c>
      <c r="X3795" s="28">
        <f t="shared" si="418"/>
        <v>190</v>
      </c>
      <c r="Y3795">
        <f t="shared" si="419"/>
        <v>190</v>
      </c>
    </row>
    <row r="3796" spans="1:25" ht="14.4" x14ac:dyDescent="0.3">
      <c r="A3796" s="20" t="s">
        <v>22</v>
      </c>
      <c r="B3796" s="21" t="s">
        <v>162</v>
      </c>
      <c r="C3796" s="22" t="s">
        <v>163</v>
      </c>
      <c r="D3796" s="21" t="s">
        <v>35</v>
      </c>
      <c r="E3796" s="22" t="s">
        <v>26</v>
      </c>
      <c r="F3796" s="21" t="s">
        <v>27</v>
      </c>
      <c r="G3796" s="21" t="s">
        <v>28</v>
      </c>
      <c r="H3796" s="29">
        <f>'Table 1'!$G$12</f>
        <v>40.5</v>
      </c>
      <c r="I3796" s="30"/>
      <c r="J3796" s="30"/>
      <c r="K3796" s="30"/>
      <c r="L3796" s="31"/>
      <c r="M3796" s="31">
        <v>27</v>
      </c>
      <c r="N3796" s="32">
        <f t="array" ref="N3796">INDEX([1]!CCA_Weighting[#Data],MATCH(1,([1]!CCA_Weighting[State]=A3796)*([1]!CCA_Weighting[Zone]=B3796),0),MATCH(2021,VALUE([1]!CCA_Weighting[#Headers]),0))*M3796</f>
        <v>8.7641623574676017E-2</v>
      </c>
      <c r="O3796" s="31">
        <f>'Table 1'!$B$12</f>
        <v>27</v>
      </c>
      <c r="P3796" s="32">
        <f t="array" ref="P3796">INDEX([1]!CCA_Weighting[#Data],MATCH(1,([1]!CCA_Weighting[State]=A3796)*([1]!CCA_Weighting[Zone]=B3796),0),MATCH(2022,VALUE([1]!CCA_Weighting[#Headers]),0))*O3796</f>
        <v>8.7641623574676017E-2</v>
      </c>
      <c r="Q3796" s="31">
        <f>'Table 1'!$C$12</f>
        <v>18</v>
      </c>
      <c r="R3796" s="31">
        <f>'Table 1'!$E$12</f>
        <v>27</v>
      </c>
      <c r="S3796">
        <f t="shared" si="413"/>
        <v>202.5</v>
      </c>
      <c r="T3796">
        <f t="shared" si="414"/>
        <v>135</v>
      </c>
      <c r="U3796">
        <f t="shared" si="415"/>
        <v>135</v>
      </c>
      <c r="V3796">
        <f t="shared" si="416"/>
        <v>90</v>
      </c>
      <c r="W3796" s="28">
        <f t="shared" si="417"/>
        <v>90</v>
      </c>
      <c r="X3796" s="28">
        <f t="shared" si="418"/>
        <v>135</v>
      </c>
      <c r="Y3796">
        <f t="shared" si="419"/>
        <v>135</v>
      </c>
    </row>
    <row r="3797" spans="1:25" ht="14.4" x14ac:dyDescent="0.3">
      <c r="A3797" s="23" t="s">
        <v>22</v>
      </c>
      <c r="B3797" s="24" t="s">
        <v>162</v>
      </c>
      <c r="C3797" s="25" t="s">
        <v>163</v>
      </c>
      <c r="D3797" s="24" t="s">
        <v>35</v>
      </c>
      <c r="E3797" s="25" t="s">
        <v>26</v>
      </c>
      <c r="F3797" s="24" t="s">
        <v>29</v>
      </c>
      <c r="G3797" s="24" t="s">
        <v>28</v>
      </c>
      <c r="H3797" s="29">
        <f>'Table 1'!$G$13</f>
        <v>43.5</v>
      </c>
      <c r="I3797" s="30"/>
      <c r="J3797" s="30"/>
      <c r="K3797" s="30"/>
      <c r="L3797" s="31"/>
      <c r="M3797" s="31">
        <v>29</v>
      </c>
      <c r="N3797" s="32">
        <f t="array" ref="N3797">INDEX([1]!CCA_Weighting[#Data],MATCH(1,([1]!CCA_Weighting[State]=A3797)*([1]!CCA_Weighting[Zone]=B3797),0),MATCH(2021,VALUE([1]!CCA_Weighting[#Headers]),0))*M3797</f>
        <v>9.4133595691318683E-2</v>
      </c>
      <c r="O3797" s="31">
        <f>'Table 1'!$B$13</f>
        <v>29</v>
      </c>
      <c r="P3797" s="32">
        <f t="array" ref="P3797">INDEX([1]!CCA_Weighting[#Data],MATCH(1,([1]!CCA_Weighting[State]=A3797)*([1]!CCA_Weighting[Zone]=B3797),0),MATCH(2022,VALUE([1]!CCA_Weighting[#Headers]),0))*O3797</f>
        <v>9.4133595691318683E-2</v>
      </c>
      <c r="Q3797" s="31">
        <f>'Table 1'!$C$13</f>
        <v>19</v>
      </c>
      <c r="R3797" s="31">
        <f>'Table 1'!$E$13</f>
        <v>29</v>
      </c>
      <c r="S3797">
        <f t="shared" si="413"/>
        <v>217.5</v>
      </c>
      <c r="T3797">
        <f t="shared" si="414"/>
        <v>145</v>
      </c>
      <c r="U3797">
        <f t="shared" si="415"/>
        <v>145</v>
      </c>
      <c r="V3797">
        <f t="shared" si="416"/>
        <v>95</v>
      </c>
      <c r="W3797" s="28">
        <f t="shared" si="417"/>
        <v>95</v>
      </c>
      <c r="X3797" s="28">
        <f t="shared" si="418"/>
        <v>145</v>
      </c>
      <c r="Y3797">
        <f t="shared" si="419"/>
        <v>145</v>
      </c>
    </row>
    <row r="3798" spans="1:25" ht="14.4" x14ac:dyDescent="0.3">
      <c r="A3798" s="20" t="s">
        <v>22</v>
      </c>
      <c r="B3798" s="21" t="s">
        <v>162</v>
      </c>
      <c r="C3798" s="22" t="s">
        <v>163</v>
      </c>
      <c r="D3798" s="21" t="s">
        <v>35</v>
      </c>
      <c r="E3798" s="22" t="s">
        <v>26</v>
      </c>
      <c r="F3798" s="21" t="s">
        <v>30</v>
      </c>
      <c r="G3798" s="21" t="s">
        <v>28</v>
      </c>
      <c r="H3798" s="29">
        <f>'Table 1'!$G$14</f>
        <v>110</v>
      </c>
      <c r="I3798" s="30"/>
      <c r="J3798" s="30"/>
      <c r="K3798" s="30"/>
      <c r="L3798" s="31"/>
      <c r="M3798" s="31">
        <v>55</v>
      </c>
      <c r="N3798" s="32">
        <f t="array" ref="N3798">INDEX([1]!CCA_Weighting[#Data],MATCH(1,([1]!CCA_Weighting[State]=A3798)*([1]!CCA_Weighting[Zone]=B3798),0),MATCH(2021,VALUE([1]!CCA_Weighting[#Headers]),0))*M3798</f>
        <v>0.17852923320767336</v>
      </c>
      <c r="O3798" s="31">
        <f>'Table 1'!$B$14</f>
        <v>55</v>
      </c>
      <c r="P3798" s="32">
        <f t="array" ref="P3798">INDEX([1]!CCA_Weighting[#Data],MATCH(1,([1]!CCA_Weighting[State]=A3798)*([1]!CCA_Weighting[Zone]=B3798),0),MATCH(2022,VALUE([1]!CCA_Weighting[#Headers]),0))*O3798</f>
        <v>0.17852923320767336</v>
      </c>
      <c r="Q3798" s="31">
        <f>'Table 1'!$C$14</f>
        <v>36</v>
      </c>
      <c r="R3798" s="31">
        <f>'Table 1'!$E$14</f>
        <v>55</v>
      </c>
      <c r="S3798">
        <f t="shared" si="413"/>
        <v>550</v>
      </c>
      <c r="T3798">
        <f t="shared" si="414"/>
        <v>275</v>
      </c>
      <c r="U3798">
        <f t="shared" si="415"/>
        <v>275</v>
      </c>
      <c r="V3798">
        <f t="shared" si="416"/>
        <v>180</v>
      </c>
      <c r="W3798" s="28">
        <f t="shared" si="417"/>
        <v>180</v>
      </c>
      <c r="X3798" s="28">
        <f t="shared" si="418"/>
        <v>275</v>
      </c>
      <c r="Y3798">
        <f t="shared" si="419"/>
        <v>275</v>
      </c>
    </row>
    <row r="3799" spans="1:25" ht="14.4" x14ac:dyDescent="0.3">
      <c r="A3799" s="23" t="s">
        <v>22</v>
      </c>
      <c r="B3799" s="24" t="s">
        <v>162</v>
      </c>
      <c r="C3799" s="25" t="s">
        <v>163</v>
      </c>
      <c r="D3799" s="24" t="s">
        <v>35</v>
      </c>
      <c r="E3799" s="24" t="s">
        <v>31</v>
      </c>
      <c r="F3799" s="24" t="s">
        <v>27</v>
      </c>
      <c r="G3799" s="24" t="s">
        <v>28</v>
      </c>
      <c r="H3799" s="29">
        <f>'Table 1'!$M$12</f>
        <v>37.5</v>
      </c>
      <c r="I3799" s="30"/>
      <c r="J3799" s="30"/>
      <c r="K3799" s="30"/>
      <c r="L3799" s="31"/>
      <c r="M3799" s="31">
        <v>25</v>
      </c>
      <c r="N3799" s="32">
        <f t="array" ref="N3799">INDEX([1]!CCA_Weighting[#Data],MATCH(1,([1]!CCA_Weighting[State]=A3799)*([1]!CCA_Weighting[Zone]=B3799),0),MATCH(2021,VALUE([1]!CCA_Weighting[#Headers]),0))*M3799</f>
        <v>8.1149651458033351E-2</v>
      </c>
      <c r="O3799" s="31">
        <f>'Table 1'!$H$12</f>
        <v>25</v>
      </c>
      <c r="P3799" s="32">
        <f t="array" ref="P3799">INDEX([1]!CCA_Weighting[#Data],MATCH(1,([1]!CCA_Weighting[State]=A3799)*([1]!CCA_Weighting[Zone]=B3799),0),MATCH(2022,VALUE([1]!CCA_Weighting[#Headers]),0))*O3799</f>
        <v>8.1149651458033351E-2</v>
      </c>
      <c r="Q3799" s="31">
        <f>'Table 1'!$I$12</f>
        <v>16</v>
      </c>
      <c r="R3799" s="31">
        <f>'Table 1'!$K$12</f>
        <v>25</v>
      </c>
      <c r="S3799">
        <f t="shared" si="413"/>
        <v>187.5</v>
      </c>
      <c r="T3799">
        <f t="shared" si="414"/>
        <v>125</v>
      </c>
      <c r="U3799">
        <f t="shared" si="415"/>
        <v>125</v>
      </c>
      <c r="V3799">
        <f t="shared" si="416"/>
        <v>80</v>
      </c>
      <c r="W3799" s="28">
        <f t="shared" si="417"/>
        <v>80</v>
      </c>
      <c r="X3799" s="28">
        <f t="shared" si="418"/>
        <v>125</v>
      </c>
      <c r="Y3799">
        <f t="shared" si="419"/>
        <v>125</v>
      </c>
    </row>
    <row r="3800" spans="1:25" ht="14.4" x14ac:dyDescent="0.3">
      <c r="A3800" s="20" t="s">
        <v>22</v>
      </c>
      <c r="B3800" s="21" t="s">
        <v>162</v>
      </c>
      <c r="C3800" s="22" t="s">
        <v>163</v>
      </c>
      <c r="D3800" s="21" t="s">
        <v>35</v>
      </c>
      <c r="E3800" s="21" t="s">
        <v>31</v>
      </c>
      <c r="F3800" s="21" t="s">
        <v>29</v>
      </c>
      <c r="G3800" s="21" t="s">
        <v>28</v>
      </c>
      <c r="H3800" s="29">
        <f>'Table 1'!$M$13</f>
        <v>39.75</v>
      </c>
      <c r="I3800" s="30"/>
      <c r="J3800" s="30"/>
      <c r="K3800" s="30"/>
      <c r="L3800" s="31"/>
      <c r="M3800" s="31">
        <v>26.5</v>
      </c>
      <c r="N3800" s="32">
        <f t="array" ref="N3800">INDEX([1]!CCA_Weighting[#Data],MATCH(1,([1]!CCA_Weighting[State]=A3800)*([1]!CCA_Weighting[Zone]=B3800),0),MATCH(2021,VALUE([1]!CCA_Weighting[#Headers]),0))*M3800</f>
        <v>8.6018630545515354E-2</v>
      </c>
      <c r="O3800" s="31">
        <f>'Table 1'!$H$13</f>
        <v>26.5</v>
      </c>
      <c r="P3800" s="32">
        <f t="array" ref="P3800">INDEX([1]!CCA_Weighting[#Data],MATCH(1,([1]!CCA_Weighting[State]=A3800)*([1]!CCA_Weighting[Zone]=B3800),0),MATCH(2022,VALUE([1]!CCA_Weighting[#Headers]),0))*O3800</f>
        <v>8.6018630545515354E-2</v>
      </c>
      <c r="Q3800" s="31">
        <f>'Table 1'!$I$13</f>
        <v>17</v>
      </c>
      <c r="R3800" s="31">
        <f>'Table 1'!$K$13</f>
        <v>26.5</v>
      </c>
      <c r="S3800">
        <f t="shared" si="413"/>
        <v>198.75</v>
      </c>
      <c r="T3800">
        <f t="shared" si="414"/>
        <v>132.5</v>
      </c>
      <c r="U3800">
        <f t="shared" si="415"/>
        <v>132.5</v>
      </c>
      <c r="V3800">
        <f t="shared" si="416"/>
        <v>85</v>
      </c>
      <c r="W3800" s="28">
        <f t="shared" si="417"/>
        <v>85</v>
      </c>
      <c r="X3800" s="28">
        <f t="shared" si="418"/>
        <v>132.5</v>
      </c>
      <c r="Y3800">
        <f t="shared" si="419"/>
        <v>132.5</v>
      </c>
    </row>
    <row r="3801" spans="1:25" ht="14.4" x14ac:dyDescent="0.3">
      <c r="A3801" s="23" t="s">
        <v>22</v>
      </c>
      <c r="B3801" s="24" t="s">
        <v>162</v>
      </c>
      <c r="C3801" s="25" t="s">
        <v>163</v>
      </c>
      <c r="D3801" s="24" t="s">
        <v>35</v>
      </c>
      <c r="E3801" s="24" t="s">
        <v>31</v>
      </c>
      <c r="F3801" s="24" t="s">
        <v>30</v>
      </c>
      <c r="G3801" s="24" t="s">
        <v>28</v>
      </c>
      <c r="H3801" s="29">
        <f>'Table 1'!$M$14</f>
        <v>100</v>
      </c>
      <c r="I3801" s="30"/>
      <c r="J3801" s="30"/>
      <c r="K3801" s="30"/>
      <c r="L3801" s="31"/>
      <c r="M3801" s="31">
        <v>50</v>
      </c>
      <c r="N3801" s="32">
        <f t="array" ref="N3801">INDEX([1]!CCA_Weighting[#Data],MATCH(1,([1]!CCA_Weighting[State]=A3801)*([1]!CCA_Weighting[Zone]=B3801),0),MATCH(2021,VALUE([1]!CCA_Weighting[#Headers]),0))*M3801</f>
        <v>0.1622993029160667</v>
      </c>
      <c r="O3801" s="31">
        <f>'Table 1'!$H$14</f>
        <v>50</v>
      </c>
      <c r="P3801" s="32">
        <f t="array" ref="P3801">INDEX([1]!CCA_Weighting[#Data],MATCH(1,([1]!CCA_Weighting[State]=A3801)*([1]!CCA_Weighting[Zone]=B3801),0),MATCH(2022,VALUE([1]!CCA_Weighting[#Headers]),0))*O3801</f>
        <v>0.1622993029160667</v>
      </c>
      <c r="Q3801" s="31">
        <f>'Table 1'!$I$14</f>
        <v>32.5</v>
      </c>
      <c r="R3801" s="31">
        <f>'Table 1'!$K$14</f>
        <v>50</v>
      </c>
      <c r="S3801">
        <f t="shared" si="413"/>
        <v>500</v>
      </c>
      <c r="T3801">
        <f t="shared" si="414"/>
        <v>250</v>
      </c>
      <c r="U3801">
        <f t="shared" si="415"/>
        <v>250</v>
      </c>
      <c r="V3801">
        <f t="shared" si="416"/>
        <v>162.5</v>
      </c>
      <c r="W3801" s="28">
        <f t="shared" si="417"/>
        <v>162.5</v>
      </c>
      <c r="X3801" s="28">
        <f t="shared" si="418"/>
        <v>250</v>
      </c>
      <c r="Y3801">
        <f t="shared" si="419"/>
        <v>250</v>
      </c>
    </row>
    <row r="3802" spans="1:25" ht="14.4" x14ac:dyDescent="0.3">
      <c r="A3802" s="20" t="s">
        <v>22</v>
      </c>
      <c r="B3802" s="21" t="s">
        <v>162</v>
      </c>
      <c r="C3802" s="22" t="s">
        <v>163</v>
      </c>
      <c r="D3802" s="21" t="s">
        <v>35</v>
      </c>
      <c r="E3802" s="21" t="s">
        <v>32</v>
      </c>
      <c r="F3802" s="21" t="s">
        <v>27</v>
      </c>
      <c r="G3802" s="21" t="s">
        <v>28</v>
      </c>
      <c r="H3802" s="29">
        <f>'Table 1'!$S$12</f>
        <v>35.25</v>
      </c>
      <c r="I3802" s="30"/>
      <c r="J3802" s="30"/>
      <c r="K3802" s="30"/>
      <c r="L3802" s="31"/>
      <c r="M3802" s="31">
        <v>23.5</v>
      </c>
      <c r="N3802" s="32">
        <f t="array" ref="N3802">INDEX([1]!CCA_Weighting[#Data],MATCH(1,([1]!CCA_Weighting[State]=A3802)*([1]!CCA_Weighting[Zone]=B3802),0),MATCH(2021,VALUE([1]!CCA_Weighting[#Headers]),0))*M3802</f>
        <v>7.6280672370551347E-2</v>
      </c>
      <c r="O3802" s="31">
        <f>'Table 1'!$N$8</f>
        <v>30</v>
      </c>
      <c r="P3802" s="32">
        <f t="array" ref="P3802">INDEX([1]!CCA_Weighting[#Data],MATCH(1,([1]!CCA_Weighting[State]=A3802)*([1]!CCA_Weighting[Zone]=B3802),0),MATCH(2022,VALUE([1]!CCA_Weighting[#Headers]),0))*O3802</f>
        <v>9.7379581749640023E-2</v>
      </c>
      <c r="Q3802" s="31">
        <f>'Table 1'!$O$8</f>
        <v>19.5</v>
      </c>
      <c r="R3802" s="31">
        <f>'Table 1'!$Q$8</f>
        <v>30</v>
      </c>
      <c r="S3802">
        <f t="shared" si="413"/>
        <v>176.25</v>
      </c>
      <c r="T3802">
        <f t="shared" si="414"/>
        <v>117.5</v>
      </c>
      <c r="U3802">
        <f t="shared" si="415"/>
        <v>150</v>
      </c>
      <c r="V3802">
        <f t="shared" si="416"/>
        <v>97.5</v>
      </c>
      <c r="W3802" s="28">
        <f t="shared" si="417"/>
        <v>76.375</v>
      </c>
      <c r="X3802" s="28">
        <f t="shared" si="418"/>
        <v>150</v>
      </c>
      <c r="Y3802">
        <f t="shared" si="419"/>
        <v>150</v>
      </c>
    </row>
    <row r="3803" spans="1:25" ht="14.4" x14ac:dyDescent="0.3">
      <c r="A3803" s="23" t="s">
        <v>22</v>
      </c>
      <c r="B3803" s="24" t="s">
        <v>162</v>
      </c>
      <c r="C3803" s="25" t="s">
        <v>163</v>
      </c>
      <c r="D3803" s="24" t="s">
        <v>35</v>
      </c>
      <c r="E3803" s="24" t="s">
        <v>32</v>
      </c>
      <c r="F3803" s="24" t="s">
        <v>29</v>
      </c>
      <c r="G3803" s="24" t="s">
        <v>28</v>
      </c>
      <c r="H3803" s="29">
        <f>'Table 1'!$S$13</f>
        <v>36.75</v>
      </c>
      <c r="I3803" s="30"/>
      <c r="J3803" s="30"/>
      <c r="K3803" s="30"/>
      <c r="L3803" s="31"/>
      <c r="M3803" s="31">
        <v>24.5</v>
      </c>
      <c r="N3803" s="32">
        <f t="array" ref="N3803">INDEX([1]!CCA_Weighting[#Data],MATCH(1,([1]!CCA_Weighting[State]=A3803)*([1]!CCA_Weighting[Zone]=B3803),0),MATCH(2021,VALUE([1]!CCA_Weighting[#Headers]),0))*M3803</f>
        <v>7.9526658428872687E-2</v>
      </c>
      <c r="O3803" s="31">
        <f>'Table 1'!$N$9</f>
        <v>32</v>
      </c>
      <c r="P3803" s="32">
        <f t="array" ref="P3803">INDEX([1]!CCA_Weighting[#Data],MATCH(1,([1]!CCA_Weighting[State]=A3803)*([1]!CCA_Weighting[Zone]=B3803),0),MATCH(2022,VALUE([1]!CCA_Weighting[#Headers]),0))*O3803</f>
        <v>0.10387155386628269</v>
      </c>
      <c r="Q3803" s="31">
        <f>'Table 1'!$O$9</f>
        <v>21</v>
      </c>
      <c r="R3803" s="31">
        <f>'Table 1'!$Q$9</f>
        <v>32</v>
      </c>
      <c r="S3803">
        <f t="shared" si="413"/>
        <v>183.75</v>
      </c>
      <c r="T3803">
        <f t="shared" si="414"/>
        <v>122.5</v>
      </c>
      <c r="U3803">
        <f t="shared" si="415"/>
        <v>160</v>
      </c>
      <c r="V3803">
        <f t="shared" si="416"/>
        <v>105</v>
      </c>
      <c r="W3803" s="28">
        <f t="shared" si="417"/>
        <v>80.390625</v>
      </c>
      <c r="X3803" s="28">
        <f t="shared" si="418"/>
        <v>160</v>
      </c>
      <c r="Y3803">
        <f t="shared" si="419"/>
        <v>160</v>
      </c>
    </row>
    <row r="3804" spans="1:25" ht="14.4" x14ac:dyDescent="0.3">
      <c r="A3804" s="20" t="s">
        <v>22</v>
      </c>
      <c r="B3804" s="21" t="s">
        <v>162</v>
      </c>
      <c r="C3804" s="22" t="s">
        <v>163</v>
      </c>
      <c r="D3804" s="21" t="s">
        <v>35</v>
      </c>
      <c r="E3804" s="21" t="s">
        <v>32</v>
      </c>
      <c r="F3804" s="21" t="s">
        <v>30</v>
      </c>
      <c r="G3804" s="21" t="s">
        <v>28</v>
      </c>
      <c r="H3804" s="29">
        <f>'Table 1'!$S$14</f>
        <v>80</v>
      </c>
      <c r="I3804" s="30"/>
      <c r="J3804" s="30"/>
      <c r="K3804" s="30"/>
      <c r="L3804" s="31"/>
      <c r="M3804" s="31">
        <v>40</v>
      </c>
      <c r="N3804" s="32">
        <f t="array" ref="N3804">INDEX([1]!CCA_Weighting[#Data],MATCH(1,([1]!CCA_Weighting[State]=A3804)*([1]!CCA_Weighting[Zone]=B3804),0),MATCH(2021,VALUE([1]!CCA_Weighting[#Headers]),0))*M3804</f>
        <v>0.12983944233285336</v>
      </c>
      <c r="O3804" s="31">
        <f>'Table 1'!$N$10</f>
        <v>40</v>
      </c>
      <c r="P3804" s="32">
        <f t="array" ref="P3804">INDEX([1]!CCA_Weighting[#Data],MATCH(1,([1]!CCA_Weighting[State]=A3804)*([1]!CCA_Weighting[Zone]=B3804),0),MATCH(2022,VALUE([1]!CCA_Weighting[#Headers]),0))*O3804</f>
        <v>0.12983944233285336</v>
      </c>
      <c r="Q3804" s="31">
        <f>'Table 1'!$O$10</f>
        <v>26</v>
      </c>
      <c r="R3804" s="31">
        <f>'Table 1'!$Q$10</f>
        <v>40</v>
      </c>
      <c r="S3804">
        <f t="shared" si="413"/>
        <v>400</v>
      </c>
      <c r="T3804">
        <f t="shared" si="414"/>
        <v>200</v>
      </c>
      <c r="U3804">
        <f t="shared" si="415"/>
        <v>200</v>
      </c>
      <c r="V3804">
        <f t="shared" si="416"/>
        <v>130</v>
      </c>
      <c r="W3804" s="28">
        <f t="shared" si="417"/>
        <v>130</v>
      </c>
      <c r="X3804" s="28">
        <f t="shared" si="418"/>
        <v>200</v>
      </c>
      <c r="Y3804">
        <f t="shared" si="419"/>
        <v>200</v>
      </c>
    </row>
    <row r="3805" spans="1:25" ht="14.4" x14ac:dyDescent="0.3">
      <c r="A3805" s="23" t="s">
        <v>22</v>
      </c>
      <c r="B3805" s="24" t="s">
        <v>162</v>
      </c>
      <c r="C3805" s="25" t="s">
        <v>163</v>
      </c>
      <c r="D3805" s="24" t="s">
        <v>35</v>
      </c>
      <c r="E3805" s="24" t="s">
        <v>33</v>
      </c>
      <c r="F3805" s="24" t="s">
        <v>27</v>
      </c>
      <c r="G3805" s="24" t="s">
        <v>28</v>
      </c>
      <c r="H3805" s="29">
        <f>'Table 1'!$Y$12</f>
        <v>31.5</v>
      </c>
      <c r="I3805" s="30"/>
      <c r="J3805" s="30"/>
      <c r="K3805" s="30"/>
      <c r="L3805" s="31"/>
      <c r="M3805" s="31">
        <v>21</v>
      </c>
      <c r="N3805" s="32">
        <f t="array" ref="N3805">INDEX([1]!CCA_Weighting[#Data],MATCH(1,([1]!CCA_Weighting[State]=A3805)*([1]!CCA_Weighting[Zone]=B3805),0),MATCH(2021,VALUE([1]!CCA_Weighting[#Headers]),0))*M3805</f>
        <v>6.8165707224748018E-2</v>
      </c>
      <c r="O3805" s="31">
        <f>'Table 1'!$T$12</f>
        <v>21</v>
      </c>
      <c r="P3805" s="32">
        <f t="array" ref="P3805">INDEX([1]!CCA_Weighting[#Data],MATCH(1,([1]!CCA_Weighting[State]=A3805)*([1]!CCA_Weighting[Zone]=B3805),0),MATCH(2022,VALUE([1]!CCA_Weighting[#Headers]),0))*O3805</f>
        <v>6.8165707224748018E-2</v>
      </c>
      <c r="Q3805" s="31">
        <f>'Table 1'!$U$12</f>
        <v>14</v>
      </c>
      <c r="R3805" s="31">
        <f>'Table 1'!$W$12</f>
        <v>21</v>
      </c>
      <c r="S3805">
        <f t="shared" si="413"/>
        <v>157.5</v>
      </c>
      <c r="T3805">
        <f t="shared" si="414"/>
        <v>105</v>
      </c>
      <c r="U3805">
        <f t="shared" si="415"/>
        <v>105</v>
      </c>
      <c r="V3805">
        <f t="shared" si="416"/>
        <v>70</v>
      </c>
      <c r="W3805" s="28">
        <f t="shared" si="417"/>
        <v>70</v>
      </c>
      <c r="X3805" s="28">
        <f t="shared" si="418"/>
        <v>105</v>
      </c>
      <c r="Y3805">
        <f t="shared" si="419"/>
        <v>105</v>
      </c>
    </row>
    <row r="3806" spans="1:25" ht="14.4" x14ac:dyDescent="0.3">
      <c r="A3806" s="20" t="s">
        <v>22</v>
      </c>
      <c r="B3806" s="21" t="s">
        <v>162</v>
      </c>
      <c r="C3806" s="22" t="s">
        <v>163</v>
      </c>
      <c r="D3806" s="21" t="s">
        <v>35</v>
      </c>
      <c r="E3806" s="21" t="s">
        <v>33</v>
      </c>
      <c r="F3806" s="21" t="s">
        <v>29</v>
      </c>
      <c r="G3806" s="21" t="s">
        <v>28</v>
      </c>
      <c r="H3806" s="29">
        <f>'Table 1'!$Y$13</f>
        <v>33</v>
      </c>
      <c r="I3806" s="30"/>
      <c r="J3806" s="30"/>
      <c r="K3806" s="30"/>
      <c r="L3806" s="31"/>
      <c r="M3806" s="31">
        <v>22</v>
      </c>
      <c r="N3806" s="32">
        <f t="array" ref="N3806">INDEX([1]!CCA_Weighting[#Data],MATCH(1,([1]!CCA_Weighting[State]=A3806)*([1]!CCA_Weighting[Zone]=B3806),0),MATCH(2021,VALUE([1]!CCA_Weighting[#Headers]),0))*M3806</f>
        <v>7.1411693283069344E-2</v>
      </c>
      <c r="O3806" s="31">
        <f>'Table 1'!$T$13</f>
        <v>22</v>
      </c>
      <c r="P3806" s="32">
        <f t="array" ref="P3806">INDEX([1]!CCA_Weighting[#Data],MATCH(1,([1]!CCA_Weighting[State]=A3806)*([1]!CCA_Weighting[Zone]=B3806),0),MATCH(2022,VALUE([1]!CCA_Weighting[#Headers]),0))*O3806</f>
        <v>7.1411693283069344E-2</v>
      </c>
      <c r="Q3806" s="31">
        <f>'Table 1'!$U$13</f>
        <v>14.5</v>
      </c>
      <c r="R3806" s="31">
        <f>'Table 1'!$W$13</f>
        <v>22</v>
      </c>
      <c r="S3806">
        <f t="shared" si="413"/>
        <v>165</v>
      </c>
      <c r="T3806">
        <f t="shared" si="414"/>
        <v>110</v>
      </c>
      <c r="U3806">
        <f t="shared" si="415"/>
        <v>110</v>
      </c>
      <c r="V3806">
        <f t="shared" si="416"/>
        <v>72.5</v>
      </c>
      <c r="W3806" s="28">
        <f t="shared" si="417"/>
        <v>72.5</v>
      </c>
      <c r="X3806" s="28">
        <f t="shared" si="418"/>
        <v>110</v>
      </c>
      <c r="Y3806">
        <f t="shared" si="419"/>
        <v>110</v>
      </c>
    </row>
    <row r="3807" spans="1:25" ht="14.4" x14ac:dyDescent="0.3">
      <c r="A3807" s="23" t="s">
        <v>22</v>
      </c>
      <c r="B3807" s="24" t="s">
        <v>162</v>
      </c>
      <c r="C3807" s="25" t="s">
        <v>163</v>
      </c>
      <c r="D3807" s="24" t="s">
        <v>35</v>
      </c>
      <c r="E3807" s="24" t="s">
        <v>33</v>
      </c>
      <c r="F3807" s="24" t="s">
        <v>30</v>
      </c>
      <c r="G3807" s="24" t="s">
        <v>28</v>
      </c>
      <c r="H3807" s="29">
        <f>'Table 1'!$Y$14</f>
        <v>76</v>
      </c>
      <c r="I3807" s="30"/>
      <c r="J3807" s="30"/>
      <c r="K3807" s="30"/>
      <c r="L3807" s="31"/>
      <c r="M3807" s="31">
        <v>38</v>
      </c>
      <c r="N3807" s="32">
        <f t="array" ref="N3807">INDEX([1]!CCA_Weighting[#Data],MATCH(1,([1]!CCA_Weighting[State]=A3807)*([1]!CCA_Weighting[Zone]=B3807),0),MATCH(2021,VALUE([1]!CCA_Weighting[#Headers]),0))*M3807</f>
        <v>0.12334747021621069</v>
      </c>
      <c r="O3807" s="31">
        <f>'Table 1'!$T$14</f>
        <v>38</v>
      </c>
      <c r="P3807" s="32">
        <f t="array" ref="P3807">INDEX([1]!CCA_Weighting[#Data],MATCH(1,([1]!CCA_Weighting[State]=A3807)*([1]!CCA_Weighting[Zone]=B3807),0),MATCH(2022,VALUE([1]!CCA_Weighting[#Headers]),0))*O3807</f>
        <v>0.12334747021621069</v>
      </c>
      <c r="Q3807" s="31">
        <f>'Table 1'!$U$14</f>
        <v>24.5</v>
      </c>
      <c r="R3807" s="31">
        <f>'Table 1'!$W$14</f>
        <v>38</v>
      </c>
      <c r="S3807">
        <f t="shared" si="413"/>
        <v>380</v>
      </c>
      <c r="T3807">
        <f t="shared" si="414"/>
        <v>190</v>
      </c>
      <c r="U3807">
        <f t="shared" si="415"/>
        <v>190</v>
      </c>
      <c r="V3807">
        <f t="shared" si="416"/>
        <v>122.5</v>
      </c>
      <c r="W3807" s="28">
        <f t="shared" si="417"/>
        <v>122.5</v>
      </c>
      <c r="X3807" s="28">
        <f t="shared" si="418"/>
        <v>190</v>
      </c>
      <c r="Y3807">
        <f t="shared" si="419"/>
        <v>190</v>
      </c>
    </row>
    <row r="3808" spans="1:25" ht="14.4" x14ac:dyDescent="0.3">
      <c r="A3808" s="20" t="s">
        <v>22</v>
      </c>
      <c r="B3808" s="21" t="s">
        <v>162</v>
      </c>
      <c r="C3808" s="22" t="s">
        <v>163</v>
      </c>
      <c r="D3808" s="21" t="s">
        <v>35</v>
      </c>
      <c r="E3808" s="21" t="s">
        <v>34</v>
      </c>
      <c r="F3808" s="21" t="s">
        <v>27</v>
      </c>
      <c r="G3808" s="21" t="s">
        <v>28</v>
      </c>
      <c r="H3808" s="29">
        <f>'Table 1'!$Y$8</f>
        <v>42.75</v>
      </c>
      <c r="I3808" s="30"/>
      <c r="J3808" s="30"/>
      <c r="K3808" s="30"/>
      <c r="L3808" s="31"/>
      <c r="M3808" s="31">
        <v>21</v>
      </c>
      <c r="N3808" s="32">
        <f t="array" ref="N3808">INDEX([1]!CCA_Weighting[#Data],MATCH(1,([1]!CCA_Weighting[State]=A3808)*([1]!CCA_Weighting[Zone]=B3808),0),MATCH(2021,VALUE([1]!CCA_Weighting[#Headers]),0))*M3808</f>
        <v>6.8165707224748018E-2</v>
      </c>
      <c r="O3808" s="31">
        <f>'Table 1'!$T$12</f>
        <v>21</v>
      </c>
      <c r="P3808" s="32">
        <f t="array" ref="P3808">INDEX([1]!CCA_Weighting[#Data],MATCH(1,([1]!CCA_Weighting[State]=A3808)*([1]!CCA_Weighting[Zone]=B3808),0),MATCH(2022,VALUE([1]!CCA_Weighting[#Headers]),0))*O3808</f>
        <v>6.8165707224748018E-2</v>
      </c>
      <c r="Q3808" s="31">
        <f>'Table 1'!$U$12</f>
        <v>14</v>
      </c>
      <c r="R3808" s="31">
        <f>'Table 1'!$W$12</f>
        <v>21</v>
      </c>
      <c r="S3808">
        <f t="shared" si="413"/>
        <v>213.75</v>
      </c>
      <c r="T3808">
        <f t="shared" si="414"/>
        <v>105</v>
      </c>
      <c r="U3808">
        <f t="shared" si="415"/>
        <v>105</v>
      </c>
      <c r="V3808">
        <f t="shared" si="416"/>
        <v>70</v>
      </c>
      <c r="W3808" s="28">
        <f t="shared" si="417"/>
        <v>70</v>
      </c>
      <c r="X3808" s="28">
        <f t="shared" si="418"/>
        <v>105</v>
      </c>
      <c r="Y3808">
        <f t="shared" si="419"/>
        <v>105</v>
      </c>
    </row>
    <row r="3809" spans="1:25" ht="14.4" x14ac:dyDescent="0.3">
      <c r="A3809" s="23" t="s">
        <v>22</v>
      </c>
      <c r="B3809" s="24" t="s">
        <v>162</v>
      </c>
      <c r="C3809" s="25" t="s">
        <v>163</v>
      </c>
      <c r="D3809" s="24" t="s">
        <v>35</v>
      </c>
      <c r="E3809" s="24" t="s">
        <v>34</v>
      </c>
      <c r="F3809" s="24" t="s">
        <v>29</v>
      </c>
      <c r="G3809" s="24" t="s">
        <v>28</v>
      </c>
      <c r="H3809" s="29">
        <f>'Table 1'!$Y$9</f>
        <v>45</v>
      </c>
      <c r="I3809" s="30"/>
      <c r="J3809" s="30"/>
      <c r="K3809" s="30"/>
      <c r="L3809" s="31"/>
      <c r="M3809" s="31">
        <v>22</v>
      </c>
      <c r="N3809" s="32">
        <f t="array" ref="N3809">INDEX([1]!CCA_Weighting[#Data],MATCH(1,([1]!CCA_Weighting[State]=A3809)*([1]!CCA_Weighting[Zone]=B3809),0),MATCH(2021,VALUE([1]!CCA_Weighting[#Headers]),0))*M3809</f>
        <v>7.1411693283069344E-2</v>
      </c>
      <c r="O3809" s="31">
        <f>'Table 1'!$T$13</f>
        <v>22</v>
      </c>
      <c r="P3809" s="32">
        <f t="array" ref="P3809">INDEX([1]!CCA_Weighting[#Data],MATCH(1,([1]!CCA_Weighting[State]=A3809)*([1]!CCA_Weighting[Zone]=B3809),0),MATCH(2022,VALUE([1]!CCA_Weighting[#Headers]),0))*O3809</f>
        <v>7.1411693283069344E-2</v>
      </c>
      <c r="Q3809" s="31">
        <f>'Table 1'!$U$13</f>
        <v>14.5</v>
      </c>
      <c r="R3809" s="31">
        <f>'Table 1'!$W$13</f>
        <v>22</v>
      </c>
      <c r="S3809">
        <f t="shared" si="413"/>
        <v>225</v>
      </c>
      <c r="T3809">
        <f t="shared" si="414"/>
        <v>110</v>
      </c>
      <c r="U3809">
        <f t="shared" si="415"/>
        <v>110</v>
      </c>
      <c r="V3809">
        <f t="shared" si="416"/>
        <v>72.5</v>
      </c>
      <c r="W3809" s="28">
        <f t="shared" si="417"/>
        <v>72.5</v>
      </c>
      <c r="X3809" s="28">
        <f t="shared" si="418"/>
        <v>110</v>
      </c>
      <c r="Y3809">
        <f t="shared" si="419"/>
        <v>110</v>
      </c>
    </row>
    <row r="3810" spans="1:25" ht="14.4" x14ac:dyDescent="0.3">
      <c r="A3810" s="20" t="s">
        <v>22</v>
      </c>
      <c r="B3810" s="21" t="s">
        <v>162</v>
      </c>
      <c r="C3810" s="22" t="s">
        <v>163</v>
      </c>
      <c r="D3810" s="21" t="s">
        <v>35</v>
      </c>
      <c r="E3810" s="21" t="s">
        <v>34</v>
      </c>
      <c r="F3810" s="21" t="s">
        <v>30</v>
      </c>
      <c r="G3810" s="21" t="s">
        <v>28</v>
      </c>
      <c r="H3810" s="29">
        <f>'Table 1'!$Y$10</f>
        <v>76</v>
      </c>
      <c r="I3810" s="30"/>
      <c r="J3810" s="30"/>
      <c r="K3810" s="30"/>
      <c r="L3810" s="31"/>
      <c r="M3810" s="31">
        <v>38</v>
      </c>
      <c r="N3810" s="32">
        <f t="array" ref="N3810">INDEX([1]!CCA_Weighting[#Data],MATCH(1,([1]!CCA_Weighting[State]=A3810)*([1]!CCA_Weighting[Zone]=B3810),0),MATCH(2021,VALUE([1]!CCA_Weighting[#Headers]),0))*M3810</f>
        <v>0.12334747021621069</v>
      </c>
      <c r="O3810" s="31">
        <f>'Table 1'!$T$14</f>
        <v>38</v>
      </c>
      <c r="P3810" s="32">
        <f t="array" ref="P3810">INDEX([1]!CCA_Weighting[#Data],MATCH(1,([1]!CCA_Weighting[State]=A3810)*([1]!CCA_Weighting[Zone]=B3810),0),MATCH(2022,VALUE([1]!CCA_Weighting[#Headers]),0))*O3810</f>
        <v>0.12334747021621069</v>
      </c>
      <c r="Q3810" s="31">
        <f>'Table 1'!$U$14</f>
        <v>24.5</v>
      </c>
      <c r="R3810" s="31">
        <f>'Table 1'!$W$14</f>
        <v>38</v>
      </c>
      <c r="S3810">
        <f t="shared" si="413"/>
        <v>380</v>
      </c>
      <c r="T3810">
        <f t="shared" si="414"/>
        <v>190</v>
      </c>
      <c r="U3810">
        <f t="shared" si="415"/>
        <v>190</v>
      </c>
      <c r="V3810">
        <f t="shared" si="416"/>
        <v>122.5</v>
      </c>
      <c r="W3810" s="28">
        <f t="shared" si="417"/>
        <v>122.5</v>
      </c>
      <c r="X3810" s="28">
        <f t="shared" si="418"/>
        <v>190</v>
      </c>
      <c r="Y3810">
        <f t="shared" si="419"/>
        <v>190</v>
      </c>
    </row>
    <row r="3811" spans="1:25" ht="14.4" x14ac:dyDescent="0.3">
      <c r="A3811" s="23" t="s">
        <v>22</v>
      </c>
      <c r="B3811" s="24" t="s">
        <v>162</v>
      </c>
      <c r="C3811" s="25" t="s">
        <v>163</v>
      </c>
      <c r="D3811" s="24" t="s">
        <v>36</v>
      </c>
      <c r="E3811" s="25" t="s">
        <v>26</v>
      </c>
      <c r="F3811" s="24" t="s">
        <v>27</v>
      </c>
      <c r="G3811" s="24" t="s">
        <v>28</v>
      </c>
      <c r="H3811" s="29">
        <f>'Table 1'!$G$12</f>
        <v>40.5</v>
      </c>
      <c r="I3811" s="30"/>
      <c r="J3811" s="30"/>
      <c r="K3811" s="30"/>
      <c r="L3811" s="31"/>
      <c r="M3811" s="31">
        <v>27</v>
      </c>
      <c r="N3811" s="32">
        <f t="array" ref="N3811">INDEX([1]!CCA_Weighting[#Data],MATCH(1,([1]!CCA_Weighting[State]=A3811)*([1]!CCA_Weighting[Zone]=B3811),0),MATCH(2021,VALUE([1]!CCA_Weighting[#Headers]),0))*M3811</f>
        <v>8.7641623574676017E-2</v>
      </c>
      <c r="O3811" s="31">
        <f>'Table 1'!$B$12</f>
        <v>27</v>
      </c>
      <c r="P3811" s="32">
        <f t="array" ref="P3811">INDEX([1]!CCA_Weighting[#Data],MATCH(1,([1]!CCA_Weighting[State]=A3811)*([1]!CCA_Weighting[Zone]=B3811),0),MATCH(2022,VALUE([1]!CCA_Weighting[#Headers]),0))*O3811</f>
        <v>8.7641623574676017E-2</v>
      </c>
      <c r="Q3811" s="31">
        <f>'Table 1'!$C$12</f>
        <v>18</v>
      </c>
      <c r="R3811" s="31">
        <f>'Table 1'!$E$12</f>
        <v>27</v>
      </c>
      <c r="S3811">
        <f t="shared" si="413"/>
        <v>202.5</v>
      </c>
      <c r="T3811">
        <f t="shared" si="414"/>
        <v>135</v>
      </c>
      <c r="U3811">
        <f t="shared" si="415"/>
        <v>135</v>
      </c>
      <c r="V3811">
        <f t="shared" si="416"/>
        <v>90</v>
      </c>
      <c r="W3811" s="28">
        <f t="shared" si="417"/>
        <v>90</v>
      </c>
      <c r="X3811" s="28">
        <f t="shared" si="418"/>
        <v>135</v>
      </c>
      <c r="Y3811">
        <f t="shared" si="419"/>
        <v>135</v>
      </c>
    </row>
    <row r="3812" spans="1:25" ht="14.4" x14ac:dyDescent="0.3">
      <c r="A3812" s="20" t="s">
        <v>22</v>
      </c>
      <c r="B3812" s="21" t="s">
        <v>162</v>
      </c>
      <c r="C3812" s="22" t="s">
        <v>163</v>
      </c>
      <c r="D3812" s="21" t="s">
        <v>36</v>
      </c>
      <c r="E3812" s="22" t="s">
        <v>26</v>
      </c>
      <c r="F3812" s="21" t="s">
        <v>29</v>
      </c>
      <c r="G3812" s="21" t="s">
        <v>28</v>
      </c>
      <c r="H3812" s="29">
        <f>'Table 1'!$G$13</f>
        <v>43.5</v>
      </c>
      <c r="I3812" s="30"/>
      <c r="J3812" s="30"/>
      <c r="K3812" s="30"/>
      <c r="L3812" s="31"/>
      <c r="M3812" s="31">
        <v>29</v>
      </c>
      <c r="N3812" s="32">
        <f t="array" ref="N3812">INDEX([1]!CCA_Weighting[#Data],MATCH(1,([1]!CCA_Weighting[State]=A3812)*([1]!CCA_Weighting[Zone]=B3812),0),MATCH(2021,VALUE([1]!CCA_Weighting[#Headers]),0))*M3812</f>
        <v>9.4133595691318683E-2</v>
      </c>
      <c r="O3812" s="31">
        <f>'Table 1'!$B$13</f>
        <v>29</v>
      </c>
      <c r="P3812" s="32">
        <f t="array" ref="P3812">INDEX([1]!CCA_Weighting[#Data],MATCH(1,([1]!CCA_Weighting[State]=A3812)*([1]!CCA_Weighting[Zone]=B3812),0),MATCH(2022,VALUE([1]!CCA_Weighting[#Headers]),0))*O3812</f>
        <v>9.4133595691318683E-2</v>
      </c>
      <c r="Q3812" s="31">
        <f>'Table 1'!$C$13</f>
        <v>19</v>
      </c>
      <c r="R3812" s="31">
        <f>'Table 1'!$E$13</f>
        <v>29</v>
      </c>
      <c r="S3812">
        <f t="shared" si="413"/>
        <v>217.5</v>
      </c>
      <c r="T3812">
        <f t="shared" si="414"/>
        <v>145</v>
      </c>
      <c r="U3812">
        <f t="shared" si="415"/>
        <v>145</v>
      </c>
      <c r="V3812">
        <f t="shared" si="416"/>
        <v>95</v>
      </c>
      <c r="W3812" s="28">
        <f t="shared" si="417"/>
        <v>95</v>
      </c>
      <c r="X3812" s="28">
        <f t="shared" si="418"/>
        <v>145</v>
      </c>
      <c r="Y3812">
        <f t="shared" si="419"/>
        <v>145</v>
      </c>
    </row>
    <row r="3813" spans="1:25" ht="14.4" x14ac:dyDescent="0.3">
      <c r="A3813" s="23" t="s">
        <v>22</v>
      </c>
      <c r="B3813" s="24" t="s">
        <v>162</v>
      </c>
      <c r="C3813" s="25" t="s">
        <v>163</v>
      </c>
      <c r="D3813" s="24" t="s">
        <v>36</v>
      </c>
      <c r="E3813" s="25" t="s">
        <v>26</v>
      </c>
      <c r="F3813" s="24" t="s">
        <v>30</v>
      </c>
      <c r="G3813" s="24" t="s">
        <v>28</v>
      </c>
      <c r="H3813" s="29">
        <f>'Table 1'!$G$14</f>
        <v>110</v>
      </c>
      <c r="I3813" s="30"/>
      <c r="J3813" s="30"/>
      <c r="K3813" s="30"/>
      <c r="L3813" s="31"/>
      <c r="M3813" s="31">
        <v>55</v>
      </c>
      <c r="N3813" s="32">
        <f t="array" ref="N3813">INDEX([1]!CCA_Weighting[#Data],MATCH(1,([1]!CCA_Weighting[State]=A3813)*([1]!CCA_Weighting[Zone]=B3813),0),MATCH(2021,VALUE([1]!CCA_Weighting[#Headers]),0))*M3813</f>
        <v>0.17852923320767336</v>
      </c>
      <c r="O3813" s="31">
        <f>'Table 1'!$B$14</f>
        <v>55</v>
      </c>
      <c r="P3813" s="32">
        <f t="array" ref="P3813">INDEX([1]!CCA_Weighting[#Data],MATCH(1,([1]!CCA_Weighting[State]=A3813)*([1]!CCA_Weighting[Zone]=B3813),0),MATCH(2022,VALUE([1]!CCA_Weighting[#Headers]),0))*O3813</f>
        <v>0.17852923320767336</v>
      </c>
      <c r="Q3813" s="31">
        <f>'Table 1'!$C$14</f>
        <v>36</v>
      </c>
      <c r="R3813" s="31">
        <f>'Table 1'!$E$14</f>
        <v>55</v>
      </c>
      <c r="S3813">
        <f t="shared" si="413"/>
        <v>550</v>
      </c>
      <c r="T3813">
        <f t="shared" si="414"/>
        <v>275</v>
      </c>
      <c r="U3813">
        <f t="shared" si="415"/>
        <v>275</v>
      </c>
      <c r="V3813">
        <f t="shared" si="416"/>
        <v>180</v>
      </c>
      <c r="W3813" s="28">
        <f t="shared" si="417"/>
        <v>180</v>
      </c>
      <c r="X3813" s="28">
        <f t="shared" si="418"/>
        <v>275</v>
      </c>
      <c r="Y3813">
        <f t="shared" si="419"/>
        <v>275</v>
      </c>
    </row>
    <row r="3814" spans="1:25" ht="14.4" x14ac:dyDescent="0.3">
      <c r="A3814" s="20" t="s">
        <v>22</v>
      </c>
      <c r="B3814" s="21" t="s">
        <v>162</v>
      </c>
      <c r="C3814" s="22" t="s">
        <v>163</v>
      </c>
      <c r="D3814" s="21" t="s">
        <v>36</v>
      </c>
      <c r="E3814" s="21" t="s">
        <v>31</v>
      </c>
      <c r="F3814" s="21" t="s">
        <v>27</v>
      </c>
      <c r="G3814" s="21" t="s">
        <v>28</v>
      </c>
      <c r="H3814" s="29">
        <f>'Table 1'!$M$12</f>
        <v>37.5</v>
      </c>
      <c r="I3814" s="30"/>
      <c r="J3814" s="30"/>
      <c r="K3814" s="30"/>
      <c r="L3814" s="31"/>
      <c r="M3814" s="31">
        <v>25</v>
      </c>
      <c r="N3814" s="32">
        <f t="array" ref="N3814">INDEX([1]!CCA_Weighting[#Data],MATCH(1,([1]!CCA_Weighting[State]=A3814)*([1]!CCA_Weighting[Zone]=B3814),0),MATCH(2021,VALUE([1]!CCA_Weighting[#Headers]),0))*M3814</f>
        <v>8.1149651458033351E-2</v>
      </c>
      <c r="O3814" s="31">
        <f>'Table 1'!$H$12</f>
        <v>25</v>
      </c>
      <c r="P3814" s="32">
        <f t="array" ref="P3814">INDEX([1]!CCA_Weighting[#Data],MATCH(1,([1]!CCA_Weighting[State]=A3814)*([1]!CCA_Weighting[Zone]=B3814),0),MATCH(2022,VALUE([1]!CCA_Weighting[#Headers]),0))*O3814</f>
        <v>8.1149651458033351E-2</v>
      </c>
      <c r="Q3814" s="31">
        <f>'Table 1'!$I$12</f>
        <v>16</v>
      </c>
      <c r="R3814" s="31">
        <f>'Table 1'!$K$12</f>
        <v>25</v>
      </c>
      <c r="S3814">
        <f t="shared" si="413"/>
        <v>187.5</v>
      </c>
      <c r="T3814">
        <f t="shared" si="414"/>
        <v>125</v>
      </c>
      <c r="U3814">
        <f t="shared" si="415"/>
        <v>125</v>
      </c>
      <c r="V3814">
        <f t="shared" si="416"/>
        <v>80</v>
      </c>
      <c r="W3814" s="28">
        <f t="shared" si="417"/>
        <v>80</v>
      </c>
      <c r="X3814" s="28">
        <f t="shared" si="418"/>
        <v>125</v>
      </c>
      <c r="Y3814">
        <f t="shared" si="419"/>
        <v>125</v>
      </c>
    </row>
    <row r="3815" spans="1:25" ht="14.4" x14ac:dyDescent="0.3">
      <c r="A3815" s="23" t="s">
        <v>22</v>
      </c>
      <c r="B3815" s="24" t="s">
        <v>162</v>
      </c>
      <c r="C3815" s="25" t="s">
        <v>163</v>
      </c>
      <c r="D3815" s="24" t="s">
        <v>36</v>
      </c>
      <c r="E3815" s="24" t="s">
        <v>31</v>
      </c>
      <c r="F3815" s="24" t="s">
        <v>29</v>
      </c>
      <c r="G3815" s="24" t="s">
        <v>28</v>
      </c>
      <c r="H3815" s="29">
        <f>'Table 1'!$M$13</f>
        <v>39.75</v>
      </c>
      <c r="I3815" s="30"/>
      <c r="J3815" s="30"/>
      <c r="K3815" s="30"/>
      <c r="L3815" s="31"/>
      <c r="M3815" s="31">
        <v>26.5</v>
      </c>
      <c r="N3815" s="32">
        <f t="array" ref="N3815">INDEX([1]!CCA_Weighting[#Data],MATCH(1,([1]!CCA_Weighting[State]=A3815)*([1]!CCA_Weighting[Zone]=B3815),0),MATCH(2021,VALUE([1]!CCA_Weighting[#Headers]),0))*M3815</f>
        <v>8.6018630545515354E-2</v>
      </c>
      <c r="O3815" s="31">
        <f>'Table 1'!$H$13</f>
        <v>26.5</v>
      </c>
      <c r="P3815" s="32">
        <f t="array" ref="P3815">INDEX([1]!CCA_Weighting[#Data],MATCH(1,([1]!CCA_Weighting[State]=A3815)*([1]!CCA_Weighting[Zone]=B3815),0),MATCH(2022,VALUE([1]!CCA_Weighting[#Headers]),0))*O3815</f>
        <v>8.6018630545515354E-2</v>
      </c>
      <c r="Q3815" s="31">
        <f>'Table 1'!$I$13</f>
        <v>17</v>
      </c>
      <c r="R3815" s="31">
        <f>'Table 1'!$K$13</f>
        <v>26.5</v>
      </c>
      <c r="S3815">
        <f t="shared" si="413"/>
        <v>198.75</v>
      </c>
      <c r="T3815">
        <f t="shared" si="414"/>
        <v>132.5</v>
      </c>
      <c r="U3815">
        <f t="shared" si="415"/>
        <v>132.5</v>
      </c>
      <c r="V3815">
        <f t="shared" si="416"/>
        <v>85</v>
      </c>
      <c r="W3815" s="28">
        <f t="shared" si="417"/>
        <v>85</v>
      </c>
      <c r="X3815" s="28">
        <f t="shared" si="418"/>
        <v>132.5</v>
      </c>
      <c r="Y3815">
        <f t="shared" si="419"/>
        <v>132.5</v>
      </c>
    </row>
    <row r="3816" spans="1:25" ht="14.4" x14ac:dyDescent="0.3">
      <c r="A3816" s="20" t="s">
        <v>22</v>
      </c>
      <c r="B3816" s="21" t="s">
        <v>162</v>
      </c>
      <c r="C3816" s="22" t="s">
        <v>163</v>
      </c>
      <c r="D3816" s="21" t="s">
        <v>36</v>
      </c>
      <c r="E3816" s="21" t="s">
        <v>31</v>
      </c>
      <c r="F3816" s="21" t="s">
        <v>30</v>
      </c>
      <c r="G3816" s="21" t="s">
        <v>28</v>
      </c>
      <c r="H3816" s="29">
        <f>'Table 1'!$M$14</f>
        <v>100</v>
      </c>
      <c r="I3816" s="30"/>
      <c r="J3816" s="30"/>
      <c r="K3816" s="30"/>
      <c r="L3816" s="31"/>
      <c r="M3816" s="31">
        <v>50</v>
      </c>
      <c r="N3816" s="32">
        <f t="array" ref="N3816">INDEX([1]!CCA_Weighting[#Data],MATCH(1,([1]!CCA_Weighting[State]=A3816)*([1]!CCA_Weighting[Zone]=B3816),0),MATCH(2021,VALUE([1]!CCA_Weighting[#Headers]),0))*M3816</f>
        <v>0.1622993029160667</v>
      </c>
      <c r="O3816" s="31">
        <f>'Table 1'!$H$14</f>
        <v>50</v>
      </c>
      <c r="P3816" s="32">
        <f t="array" ref="P3816">INDEX([1]!CCA_Weighting[#Data],MATCH(1,([1]!CCA_Weighting[State]=A3816)*([1]!CCA_Weighting[Zone]=B3816),0),MATCH(2022,VALUE([1]!CCA_Weighting[#Headers]),0))*O3816</f>
        <v>0.1622993029160667</v>
      </c>
      <c r="Q3816" s="31">
        <f>'Table 1'!$I$14</f>
        <v>32.5</v>
      </c>
      <c r="R3816" s="31">
        <f>'Table 1'!$K$14</f>
        <v>50</v>
      </c>
      <c r="S3816">
        <f t="shared" si="413"/>
        <v>500</v>
      </c>
      <c r="T3816">
        <f t="shared" si="414"/>
        <v>250</v>
      </c>
      <c r="U3816">
        <f t="shared" si="415"/>
        <v>250</v>
      </c>
      <c r="V3816">
        <f t="shared" si="416"/>
        <v>162.5</v>
      </c>
      <c r="W3816" s="28">
        <f t="shared" si="417"/>
        <v>162.5</v>
      </c>
      <c r="X3816" s="28">
        <f t="shared" si="418"/>
        <v>250</v>
      </c>
      <c r="Y3816">
        <f t="shared" si="419"/>
        <v>250</v>
      </c>
    </row>
    <row r="3817" spans="1:25" ht="14.4" x14ac:dyDescent="0.3">
      <c r="A3817" s="23" t="s">
        <v>22</v>
      </c>
      <c r="B3817" s="24" t="s">
        <v>162</v>
      </c>
      <c r="C3817" s="25" t="s">
        <v>163</v>
      </c>
      <c r="D3817" s="24" t="s">
        <v>36</v>
      </c>
      <c r="E3817" s="24" t="s">
        <v>32</v>
      </c>
      <c r="F3817" s="24" t="s">
        <v>27</v>
      </c>
      <c r="G3817" s="24" t="s">
        <v>28</v>
      </c>
      <c r="H3817" s="29">
        <f>'Table 1'!$S$12</f>
        <v>35.25</v>
      </c>
      <c r="I3817" s="30"/>
      <c r="J3817" s="30"/>
      <c r="K3817" s="30"/>
      <c r="L3817" s="31"/>
      <c r="M3817" s="31">
        <v>23.5</v>
      </c>
      <c r="N3817" s="32">
        <f t="array" ref="N3817">INDEX([1]!CCA_Weighting[#Data],MATCH(1,([1]!CCA_Weighting[State]=A3817)*([1]!CCA_Weighting[Zone]=B3817),0),MATCH(2021,VALUE([1]!CCA_Weighting[#Headers]),0))*M3817</f>
        <v>7.6280672370551347E-2</v>
      </c>
      <c r="O3817" s="31">
        <f>'Table 1'!$N$8</f>
        <v>30</v>
      </c>
      <c r="P3817" s="32">
        <f t="array" ref="P3817">INDEX([1]!CCA_Weighting[#Data],MATCH(1,([1]!CCA_Weighting[State]=A3817)*([1]!CCA_Weighting[Zone]=B3817),0),MATCH(2022,VALUE([1]!CCA_Weighting[#Headers]),0))*O3817</f>
        <v>9.7379581749640023E-2</v>
      </c>
      <c r="Q3817" s="31">
        <f>'Table 1'!$O$8</f>
        <v>19.5</v>
      </c>
      <c r="R3817" s="31">
        <f>'Table 1'!$Q$8</f>
        <v>30</v>
      </c>
      <c r="S3817">
        <f t="shared" si="413"/>
        <v>176.25</v>
      </c>
      <c r="T3817">
        <f t="shared" si="414"/>
        <v>117.5</v>
      </c>
      <c r="U3817">
        <f t="shared" si="415"/>
        <v>150</v>
      </c>
      <c r="V3817">
        <f t="shared" si="416"/>
        <v>97.5</v>
      </c>
      <c r="W3817" s="28">
        <f t="shared" si="417"/>
        <v>76.375</v>
      </c>
      <c r="X3817" s="28">
        <f t="shared" si="418"/>
        <v>150</v>
      </c>
      <c r="Y3817">
        <f t="shared" si="419"/>
        <v>150</v>
      </c>
    </row>
    <row r="3818" spans="1:25" ht="14.4" x14ac:dyDescent="0.3">
      <c r="A3818" s="20" t="s">
        <v>22</v>
      </c>
      <c r="B3818" s="21" t="s">
        <v>162</v>
      </c>
      <c r="C3818" s="22" t="s">
        <v>163</v>
      </c>
      <c r="D3818" s="21" t="s">
        <v>36</v>
      </c>
      <c r="E3818" s="21" t="s">
        <v>32</v>
      </c>
      <c r="F3818" s="21" t="s">
        <v>29</v>
      </c>
      <c r="G3818" s="21" t="s">
        <v>28</v>
      </c>
      <c r="H3818" s="29">
        <f>'Table 1'!$S$13</f>
        <v>36.75</v>
      </c>
      <c r="I3818" s="30"/>
      <c r="J3818" s="30"/>
      <c r="K3818" s="30"/>
      <c r="L3818" s="31"/>
      <c r="M3818" s="31">
        <v>24.5</v>
      </c>
      <c r="N3818" s="32">
        <f t="array" ref="N3818">INDEX([1]!CCA_Weighting[#Data],MATCH(1,([1]!CCA_Weighting[State]=A3818)*([1]!CCA_Weighting[Zone]=B3818),0),MATCH(2021,VALUE([1]!CCA_Weighting[#Headers]),0))*M3818</f>
        <v>7.9526658428872687E-2</v>
      </c>
      <c r="O3818" s="31">
        <f>'Table 1'!$N$9</f>
        <v>32</v>
      </c>
      <c r="P3818" s="32">
        <f t="array" ref="P3818">INDEX([1]!CCA_Weighting[#Data],MATCH(1,([1]!CCA_Weighting[State]=A3818)*([1]!CCA_Weighting[Zone]=B3818),0),MATCH(2022,VALUE([1]!CCA_Weighting[#Headers]),0))*O3818</f>
        <v>0.10387155386628269</v>
      </c>
      <c r="Q3818" s="31">
        <f>'Table 1'!$O$9</f>
        <v>21</v>
      </c>
      <c r="R3818" s="31">
        <f>'Table 1'!$Q$9</f>
        <v>32</v>
      </c>
      <c r="S3818">
        <f t="shared" si="413"/>
        <v>183.75</v>
      </c>
      <c r="T3818">
        <f t="shared" si="414"/>
        <v>122.5</v>
      </c>
      <c r="U3818">
        <f t="shared" si="415"/>
        <v>160</v>
      </c>
      <c r="V3818">
        <f t="shared" si="416"/>
        <v>105</v>
      </c>
      <c r="W3818" s="28">
        <f t="shared" si="417"/>
        <v>80.390625</v>
      </c>
      <c r="X3818" s="28">
        <f t="shared" si="418"/>
        <v>160</v>
      </c>
      <c r="Y3818">
        <f t="shared" si="419"/>
        <v>160</v>
      </c>
    </row>
    <row r="3819" spans="1:25" ht="14.4" x14ac:dyDescent="0.3">
      <c r="A3819" s="23" t="s">
        <v>22</v>
      </c>
      <c r="B3819" s="24" t="s">
        <v>162</v>
      </c>
      <c r="C3819" s="25" t="s">
        <v>163</v>
      </c>
      <c r="D3819" s="24" t="s">
        <v>36</v>
      </c>
      <c r="E3819" s="24" t="s">
        <v>32</v>
      </c>
      <c r="F3819" s="24" t="s">
        <v>30</v>
      </c>
      <c r="G3819" s="24" t="s">
        <v>28</v>
      </c>
      <c r="H3819" s="29">
        <f>'Table 1'!$S$14</f>
        <v>80</v>
      </c>
      <c r="I3819" s="30"/>
      <c r="J3819" s="30"/>
      <c r="K3819" s="30"/>
      <c r="L3819" s="31"/>
      <c r="M3819" s="31">
        <v>40</v>
      </c>
      <c r="N3819" s="32">
        <f t="array" ref="N3819">INDEX([1]!CCA_Weighting[#Data],MATCH(1,([1]!CCA_Weighting[State]=A3819)*([1]!CCA_Weighting[Zone]=B3819),0),MATCH(2021,VALUE([1]!CCA_Weighting[#Headers]),0))*M3819</f>
        <v>0.12983944233285336</v>
      </c>
      <c r="O3819" s="31">
        <f>'Table 1'!$N$10</f>
        <v>40</v>
      </c>
      <c r="P3819" s="32">
        <f t="array" ref="P3819">INDEX([1]!CCA_Weighting[#Data],MATCH(1,([1]!CCA_Weighting[State]=A3819)*([1]!CCA_Weighting[Zone]=B3819),0),MATCH(2022,VALUE([1]!CCA_Weighting[#Headers]),0))*O3819</f>
        <v>0.12983944233285336</v>
      </c>
      <c r="Q3819" s="31">
        <f>'Table 1'!$O$10</f>
        <v>26</v>
      </c>
      <c r="R3819" s="31">
        <f>'Table 1'!$Q$10</f>
        <v>40</v>
      </c>
      <c r="S3819">
        <f t="shared" si="413"/>
        <v>400</v>
      </c>
      <c r="T3819">
        <f t="shared" si="414"/>
        <v>200</v>
      </c>
      <c r="U3819">
        <f t="shared" si="415"/>
        <v>200</v>
      </c>
      <c r="V3819">
        <f t="shared" si="416"/>
        <v>130</v>
      </c>
      <c r="W3819" s="28">
        <f t="shared" si="417"/>
        <v>130</v>
      </c>
      <c r="X3819" s="28">
        <f t="shared" si="418"/>
        <v>200</v>
      </c>
      <c r="Y3819">
        <f t="shared" si="419"/>
        <v>200</v>
      </c>
    </row>
    <row r="3820" spans="1:25" ht="14.4" x14ac:dyDescent="0.3">
      <c r="A3820" s="20" t="s">
        <v>22</v>
      </c>
      <c r="B3820" s="21" t="s">
        <v>162</v>
      </c>
      <c r="C3820" s="22" t="s">
        <v>163</v>
      </c>
      <c r="D3820" s="21" t="s">
        <v>36</v>
      </c>
      <c r="E3820" s="21" t="s">
        <v>33</v>
      </c>
      <c r="F3820" s="21" t="s">
        <v>27</v>
      </c>
      <c r="G3820" s="21" t="s">
        <v>28</v>
      </c>
      <c r="H3820" s="29">
        <f>'Table 1'!$Y$12</f>
        <v>31.5</v>
      </c>
      <c r="I3820" s="30"/>
      <c r="J3820" s="30"/>
      <c r="K3820" s="30"/>
      <c r="L3820" s="31"/>
      <c r="M3820" s="31">
        <v>21</v>
      </c>
      <c r="N3820" s="32">
        <f t="array" ref="N3820">INDEX([1]!CCA_Weighting[#Data],MATCH(1,([1]!CCA_Weighting[State]=A3820)*([1]!CCA_Weighting[Zone]=B3820),0),MATCH(2021,VALUE([1]!CCA_Weighting[#Headers]),0))*M3820</f>
        <v>6.8165707224748018E-2</v>
      </c>
      <c r="O3820" s="31">
        <f>'Table 1'!$T$12</f>
        <v>21</v>
      </c>
      <c r="P3820" s="32">
        <f t="array" ref="P3820">INDEX([1]!CCA_Weighting[#Data],MATCH(1,([1]!CCA_Weighting[State]=A3820)*([1]!CCA_Weighting[Zone]=B3820),0),MATCH(2022,VALUE([1]!CCA_Weighting[#Headers]),0))*O3820</f>
        <v>6.8165707224748018E-2</v>
      </c>
      <c r="Q3820" s="31">
        <f>'Table 1'!$U$12</f>
        <v>14</v>
      </c>
      <c r="R3820" s="31">
        <f>'Table 1'!$W$12</f>
        <v>21</v>
      </c>
      <c r="S3820">
        <f t="shared" si="413"/>
        <v>157.5</v>
      </c>
      <c r="T3820">
        <f t="shared" si="414"/>
        <v>105</v>
      </c>
      <c r="U3820">
        <f t="shared" si="415"/>
        <v>105</v>
      </c>
      <c r="V3820">
        <f t="shared" si="416"/>
        <v>70</v>
      </c>
      <c r="W3820" s="28">
        <f t="shared" si="417"/>
        <v>70</v>
      </c>
      <c r="X3820" s="28">
        <f t="shared" si="418"/>
        <v>105</v>
      </c>
      <c r="Y3820">
        <f t="shared" si="419"/>
        <v>105</v>
      </c>
    </row>
    <row r="3821" spans="1:25" ht="14.4" x14ac:dyDescent="0.3">
      <c r="A3821" s="23" t="s">
        <v>22</v>
      </c>
      <c r="B3821" s="24" t="s">
        <v>162</v>
      </c>
      <c r="C3821" s="25" t="s">
        <v>163</v>
      </c>
      <c r="D3821" s="24" t="s">
        <v>36</v>
      </c>
      <c r="E3821" s="24" t="s">
        <v>33</v>
      </c>
      <c r="F3821" s="24" t="s">
        <v>29</v>
      </c>
      <c r="G3821" s="24" t="s">
        <v>28</v>
      </c>
      <c r="H3821" s="29">
        <f>'Table 1'!$Y$13</f>
        <v>33</v>
      </c>
      <c r="I3821" s="30"/>
      <c r="J3821" s="30"/>
      <c r="K3821" s="30"/>
      <c r="L3821" s="31"/>
      <c r="M3821" s="31">
        <v>22</v>
      </c>
      <c r="N3821" s="32">
        <f t="array" ref="N3821">INDEX([1]!CCA_Weighting[#Data],MATCH(1,([1]!CCA_Weighting[State]=A3821)*([1]!CCA_Weighting[Zone]=B3821),0),MATCH(2021,VALUE([1]!CCA_Weighting[#Headers]),0))*M3821</f>
        <v>7.1411693283069344E-2</v>
      </c>
      <c r="O3821" s="31">
        <f>'Table 1'!$T$13</f>
        <v>22</v>
      </c>
      <c r="P3821" s="32">
        <f t="array" ref="P3821">INDEX([1]!CCA_Weighting[#Data],MATCH(1,([1]!CCA_Weighting[State]=A3821)*([1]!CCA_Weighting[Zone]=B3821),0),MATCH(2022,VALUE([1]!CCA_Weighting[#Headers]),0))*O3821</f>
        <v>7.1411693283069344E-2</v>
      </c>
      <c r="Q3821" s="31">
        <f>'Table 1'!$U$13</f>
        <v>14.5</v>
      </c>
      <c r="R3821" s="31">
        <f>'Table 1'!$W$13</f>
        <v>22</v>
      </c>
      <c r="S3821">
        <f t="shared" si="413"/>
        <v>165</v>
      </c>
      <c r="T3821">
        <f t="shared" si="414"/>
        <v>110</v>
      </c>
      <c r="U3821">
        <f t="shared" si="415"/>
        <v>110</v>
      </c>
      <c r="V3821">
        <f t="shared" si="416"/>
        <v>72.5</v>
      </c>
      <c r="W3821" s="28">
        <f t="shared" si="417"/>
        <v>72.5</v>
      </c>
      <c r="X3821" s="28">
        <f t="shared" si="418"/>
        <v>110</v>
      </c>
      <c r="Y3821">
        <f t="shared" si="419"/>
        <v>110</v>
      </c>
    </row>
    <row r="3822" spans="1:25" ht="14.4" x14ac:dyDescent="0.3">
      <c r="A3822" s="20" t="s">
        <v>22</v>
      </c>
      <c r="B3822" s="21" t="s">
        <v>162</v>
      </c>
      <c r="C3822" s="22" t="s">
        <v>163</v>
      </c>
      <c r="D3822" s="21" t="s">
        <v>36</v>
      </c>
      <c r="E3822" s="21" t="s">
        <v>33</v>
      </c>
      <c r="F3822" s="21" t="s">
        <v>30</v>
      </c>
      <c r="G3822" s="21" t="s">
        <v>28</v>
      </c>
      <c r="H3822" s="29">
        <f>'Table 1'!$Y$14</f>
        <v>76</v>
      </c>
      <c r="I3822" s="30"/>
      <c r="J3822" s="30"/>
      <c r="K3822" s="30"/>
      <c r="L3822" s="31"/>
      <c r="M3822" s="31">
        <v>38</v>
      </c>
      <c r="N3822" s="32">
        <f t="array" ref="N3822">INDEX([1]!CCA_Weighting[#Data],MATCH(1,([1]!CCA_Weighting[State]=A3822)*([1]!CCA_Weighting[Zone]=B3822),0),MATCH(2021,VALUE([1]!CCA_Weighting[#Headers]),0))*M3822</f>
        <v>0.12334747021621069</v>
      </c>
      <c r="O3822" s="31">
        <f>'Table 1'!$T$14</f>
        <v>38</v>
      </c>
      <c r="P3822" s="32">
        <f t="array" ref="P3822">INDEX([1]!CCA_Weighting[#Data],MATCH(1,([1]!CCA_Weighting[State]=A3822)*([1]!CCA_Weighting[Zone]=B3822),0),MATCH(2022,VALUE([1]!CCA_Weighting[#Headers]),0))*O3822</f>
        <v>0.12334747021621069</v>
      </c>
      <c r="Q3822" s="31">
        <f>'Table 1'!$U$14</f>
        <v>24.5</v>
      </c>
      <c r="R3822" s="31">
        <f>'Table 1'!$W$14</f>
        <v>38</v>
      </c>
      <c r="S3822">
        <f t="shared" si="413"/>
        <v>380</v>
      </c>
      <c r="T3822">
        <f t="shared" si="414"/>
        <v>190</v>
      </c>
      <c r="U3822">
        <f t="shared" si="415"/>
        <v>190</v>
      </c>
      <c r="V3822">
        <f t="shared" si="416"/>
        <v>122.5</v>
      </c>
      <c r="W3822" s="28">
        <f t="shared" si="417"/>
        <v>122.5</v>
      </c>
      <c r="X3822" s="28">
        <f t="shared" si="418"/>
        <v>190</v>
      </c>
      <c r="Y3822">
        <f t="shared" si="419"/>
        <v>190</v>
      </c>
    </row>
    <row r="3823" spans="1:25" ht="14.4" x14ac:dyDescent="0.3">
      <c r="A3823" s="23" t="s">
        <v>22</v>
      </c>
      <c r="B3823" s="24" t="s">
        <v>162</v>
      </c>
      <c r="C3823" s="25" t="s">
        <v>163</v>
      </c>
      <c r="D3823" s="24" t="s">
        <v>36</v>
      </c>
      <c r="E3823" s="24" t="s">
        <v>34</v>
      </c>
      <c r="F3823" s="24" t="s">
        <v>27</v>
      </c>
      <c r="G3823" s="24" t="s">
        <v>28</v>
      </c>
      <c r="H3823" s="29">
        <f>'Table 1'!$Y$8</f>
        <v>42.75</v>
      </c>
      <c r="I3823" s="30"/>
      <c r="J3823" s="30"/>
      <c r="K3823" s="30"/>
      <c r="L3823" s="31"/>
      <c r="M3823" s="31">
        <v>21</v>
      </c>
      <c r="N3823" s="32">
        <f t="array" ref="N3823">INDEX([1]!CCA_Weighting[#Data],MATCH(1,([1]!CCA_Weighting[State]=A3823)*([1]!CCA_Weighting[Zone]=B3823),0),MATCH(2021,VALUE([1]!CCA_Weighting[#Headers]),0))*M3823</f>
        <v>6.8165707224748018E-2</v>
      </c>
      <c r="O3823" s="31">
        <f>'Table 1'!$T$12</f>
        <v>21</v>
      </c>
      <c r="P3823" s="32">
        <f t="array" ref="P3823">INDEX([1]!CCA_Weighting[#Data],MATCH(1,([1]!CCA_Weighting[State]=A3823)*([1]!CCA_Weighting[Zone]=B3823),0),MATCH(2022,VALUE([1]!CCA_Weighting[#Headers]),0))*O3823</f>
        <v>6.8165707224748018E-2</v>
      </c>
      <c r="Q3823" s="31">
        <f>'Table 1'!$U$12</f>
        <v>14</v>
      </c>
      <c r="R3823" s="31">
        <f>'Table 1'!$W$12</f>
        <v>21</v>
      </c>
      <c r="S3823">
        <f t="shared" si="413"/>
        <v>213.75</v>
      </c>
      <c r="T3823">
        <f t="shared" si="414"/>
        <v>105</v>
      </c>
      <c r="U3823">
        <f t="shared" si="415"/>
        <v>105</v>
      </c>
      <c r="V3823">
        <f t="shared" si="416"/>
        <v>70</v>
      </c>
      <c r="W3823" s="28">
        <f t="shared" si="417"/>
        <v>70</v>
      </c>
      <c r="X3823" s="28">
        <f t="shared" si="418"/>
        <v>105</v>
      </c>
      <c r="Y3823">
        <f t="shared" si="419"/>
        <v>105</v>
      </c>
    </row>
    <row r="3824" spans="1:25" ht="14.4" x14ac:dyDescent="0.3">
      <c r="A3824" s="20" t="s">
        <v>22</v>
      </c>
      <c r="B3824" s="21" t="s">
        <v>162</v>
      </c>
      <c r="C3824" s="22" t="s">
        <v>163</v>
      </c>
      <c r="D3824" s="21" t="s">
        <v>36</v>
      </c>
      <c r="E3824" s="21" t="s">
        <v>34</v>
      </c>
      <c r="F3824" s="21" t="s">
        <v>29</v>
      </c>
      <c r="G3824" s="21" t="s">
        <v>28</v>
      </c>
      <c r="H3824" s="29">
        <f>'Table 1'!$Y$9</f>
        <v>45</v>
      </c>
      <c r="I3824" s="30"/>
      <c r="J3824" s="30"/>
      <c r="K3824" s="30"/>
      <c r="L3824" s="31"/>
      <c r="M3824" s="31">
        <v>22</v>
      </c>
      <c r="N3824" s="32">
        <f t="array" ref="N3824">INDEX([1]!CCA_Weighting[#Data],MATCH(1,([1]!CCA_Weighting[State]=A3824)*([1]!CCA_Weighting[Zone]=B3824),0),MATCH(2021,VALUE([1]!CCA_Weighting[#Headers]),0))*M3824</f>
        <v>7.1411693283069344E-2</v>
      </c>
      <c r="O3824" s="31">
        <f>'Table 1'!$T$13</f>
        <v>22</v>
      </c>
      <c r="P3824" s="32">
        <f t="array" ref="P3824">INDEX([1]!CCA_Weighting[#Data],MATCH(1,([1]!CCA_Weighting[State]=A3824)*([1]!CCA_Weighting[Zone]=B3824),0),MATCH(2022,VALUE([1]!CCA_Weighting[#Headers]),0))*O3824</f>
        <v>7.1411693283069344E-2</v>
      </c>
      <c r="Q3824" s="31">
        <f>'Table 1'!$U$13</f>
        <v>14.5</v>
      </c>
      <c r="R3824" s="31">
        <f>'Table 1'!$W$13</f>
        <v>22</v>
      </c>
      <c r="S3824">
        <f t="shared" si="413"/>
        <v>225</v>
      </c>
      <c r="T3824">
        <f t="shared" si="414"/>
        <v>110</v>
      </c>
      <c r="U3824">
        <f t="shared" si="415"/>
        <v>110</v>
      </c>
      <c r="V3824">
        <f t="shared" si="416"/>
        <v>72.5</v>
      </c>
      <c r="W3824" s="28">
        <f t="shared" si="417"/>
        <v>72.5</v>
      </c>
      <c r="X3824" s="28">
        <f t="shared" si="418"/>
        <v>110</v>
      </c>
      <c r="Y3824">
        <f t="shared" si="419"/>
        <v>110</v>
      </c>
    </row>
    <row r="3825" spans="1:25" ht="14.4" x14ac:dyDescent="0.3">
      <c r="A3825" s="23" t="s">
        <v>22</v>
      </c>
      <c r="B3825" s="24" t="s">
        <v>162</v>
      </c>
      <c r="C3825" s="25" t="s">
        <v>163</v>
      </c>
      <c r="D3825" s="24" t="s">
        <v>36</v>
      </c>
      <c r="E3825" s="24" t="s">
        <v>34</v>
      </c>
      <c r="F3825" s="24" t="s">
        <v>30</v>
      </c>
      <c r="G3825" s="24" t="s">
        <v>28</v>
      </c>
      <c r="H3825" s="29">
        <f>'Table 1'!$Y$10</f>
        <v>76</v>
      </c>
      <c r="I3825" s="30"/>
      <c r="J3825" s="30"/>
      <c r="K3825" s="30"/>
      <c r="L3825" s="31"/>
      <c r="M3825" s="31">
        <v>38</v>
      </c>
      <c r="N3825" s="32">
        <f t="array" ref="N3825">INDEX([1]!CCA_Weighting[#Data],MATCH(1,([1]!CCA_Weighting[State]=A3825)*([1]!CCA_Weighting[Zone]=B3825),0),MATCH(2021,VALUE([1]!CCA_Weighting[#Headers]),0))*M3825</f>
        <v>0.12334747021621069</v>
      </c>
      <c r="O3825" s="31">
        <f>'Table 1'!$T$14</f>
        <v>38</v>
      </c>
      <c r="P3825" s="32">
        <f t="array" ref="P3825">INDEX([1]!CCA_Weighting[#Data],MATCH(1,([1]!CCA_Weighting[State]=A3825)*([1]!CCA_Weighting[Zone]=B3825),0),MATCH(2022,VALUE([1]!CCA_Weighting[#Headers]),0))*O3825</f>
        <v>0.12334747021621069</v>
      </c>
      <c r="Q3825" s="31">
        <f>'Table 1'!$U$14</f>
        <v>24.5</v>
      </c>
      <c r="R3825" s="31">
        <f>'Table 1'!$W$14</f>
        <v>38</v>
      </c>
      <c r="S3825">
        <f t="shared" si="413"/>
        <v>380</v>
      </c>
      <c r="T3825">
        <f t="shared" si="414"/>
        <v>190</v>
      </c>
      <c r="U3825">
        <f t="shared" si="415"/>
        <v>190</v>
      </c>
      <c r="V3825">
        <f t="shared" si="416"/>
        <v>122.5</v>
      </c>
      <c r="W3825" s="28">
        <f t="shared" si="417"/>
        <v>122.5</v>
      </c>
      <c r="X3825" s="28">
        <f t="shared" si="418"/>
        <v>190</v>
      </c>
      <c r="Y3825">
        <f t="shared" si="419"/>
        <v>190</v>
      </c>
    </row>
    <row r="3826" spans="1:25" ht="14.4" x14ac:dyDescent="0.3">
      <c r="A3826" s="20" t="s">
        <v>22</v>
      </c>
      <c r="B3826" s="21" t="s">
        <v>162</v>
      </c>
      <c r="C3826" s="22" t="s">
        <v>163</v>
      </c>
      <c r="D3826" s="21" t="s">
        <v>37</v>
      </c>
      <c r="E3826" s="22" t="s">
        <v>26</v>
      </c>
      <c r="F3826" s="21" t="s">
        <v>27</v>
      </c>
      <c r="G3826" s="21" t="s">
        <v>28</v>
      </c>
      <c r="H3826" s="29">
        <f>'Table 1'!$G$12</f>
        <v>40.5</v>
      </c>
      <c r="I3826" s="30"/>
      <c r="J3826" s="30"/>
      <c r="K3826" s="30"/>
      <c r="L3826" s="31"/>
      <c r="M3826" s="31">
        <v>27</v>
      </c>
      <c r="N3826" s="32">
        <f t="array" ref="N3826">INDEX([1]!CCA_Weighting[#Data],MATCH(1,([1]!CCA_Weighting[State]=A3826)*([1]!CCA_Weighting[Zone]=B3826),0),MATCH(2021,VALUE([1]!CCA_Weighting[#Headers]),0))*M3826</f>
        <v>8.7641623574676017E-2</v>
      </c>
      <c r="O3826" s="31">
        <f>'Table 1'!$B$12</f>
        <v>27</v>
      </c>
      <c r="P3826" s="32">
        <f t="array" ref="P3826">INDEX([1]!CCA_Weighting[#Data],MATCH(1,([1]!CCA_Weighting[State]=A3826)*([1]!CCA_Weighting[Zone]=B3826),0),MATCH(2022,VALUE([1]!CCA_Weighting[#Headers]),0))*O3826</f>
        <v>8.7641623574676017E-2</v>
      </c>
      <c r="Q3826" s="31">
        <f>'Table 1'!$C$12</f>
        <v>18</v>
      </c>
      <c r="R3826" s="31">
        <f>'Table 1'!$E$12</f>
        <v>27</v>
      </c>
      <c r="S3826">
        <f t="shared" si="413"/>
        <v>202.5</v>
      </c>
      <c r="T3826">
        <f t="shared" si="414"/>
        <v>135</v>
      </c>
      <c r="U3826">
        <f t="shared" si="415"/>
        <v>135</v>
      </c>
      <c r="V3826">
        <f t="shared" si="416"/>
        <v>90</v>
      </c>
      <c r="W3826" s="28">
        <f t="shared" si="417"/>
        <v>90</v>
      </c>
      <c r="X3826" s="28">
        <f t="shared" si="418"/>
        <v>135</v>
      </c>
      <c r="Y3826">
        <f t="shared" si="419"/>
        <v>135</v>
      </c>
    </row>
    <row r="3827" spans="1:25" ht="14.4" x14ac:dyDescent="0.3">
      <c r="A3827" s="23" t="s">
        <v>22</v>
      </c>
      <c r="B3827" s="24" t="s">
        <v>162</v>
      </c>
      <c r="C3827" s="25" t="s">
        <v>163</v>
      </c>
      <c r="D3827" s="24" t="s">
        <v>37</v>
      </c>
      <c r="E3827" s="25" t="s">
        <v>26</v>
      </c>
      <c r="F3827" s="24" t="s">
        <v>29</v>
      </c>
      <c r="G3827" s="24" t="s">
        <v>28</v>
      </c>
      <c r="H3827" s="29">
        <f>'Table 1'!$G$13</f>
        <v>43.5</v>
      </c>
      <c r="I3827" s="30"/>
      <c r="J3827" s="30"/>
      <c r="K3827" s="30"/>
      <c r="L3827" s="31"/>
      <c r="M3827" s="31">
        <v>29</v>
      </c>
      <c r="N3827" s="32">
        <f t="array" ref="N3827">INDEX([1]!CCA_Weighting[#Data],MATCH(1,([1]!CCA_Weighting[State]=A3827)*([1]!CCA_Weighting[Zone]=B3827),0),MATCH(2021,VALUE([1]!CCA_Weighting[#Headers]),0))*M3827</f>
        <v>9.4133595691318683E-2</v>
      </c>
      <c r="O3827" s="31">
        <f>'Table 1'!$B$13</f>
        <v>29</v>
      </c>
      <c r="P3827" s="32">
        <f t="array" ref="P3827">INDEX([1]!CCA_Weighting[#Data],MATCH(1,([1]!CCA_Weighting[State]=A3827)*([1]!CCA_Weighting[Zone]=B3827),0),MATCH(2022,VALUE([1]!CCA_Weighting[#Headers]),0))*O3827</f>
        <v>9.4133595691318683E-2</v>
      </c>
      <c r="Q3827" s="31">
        <f>'Table 1'!$C$13</f>
        <v>19</v>
      </c>
      <c r="R3827" s="31">
        <f>'Table 1'!$E$13</f>
        <v>29</v>
      </c>
      <c r="S3827">
        <f t="shared" si="413"/>
        <v>217.5</v>
      </c>
      <c r="T3827">
        <f t="shared" si="414"/>
        <v>145</v>
      </c>
      <c r="U3827">
        <f t="shared" si="415"/>
        <v>145</v>
      </c>
      <c r="V3827">
        <f t="shared" si="416"/>
        <v>95</v>
      </c>
      <c r="W3827" s="28">
        <f t="shared" si="417"/>
        <v>95</v>
      </c>
      <c r="X3827" s="28">
        <f t="shared" si="418"/>
        <v>145</v>
      </c>
      <c r="Y3827">
        <f t="shared" si="419"/>
        <v>145</v>
      </c>
    </row>
    <row r="3828" spans="1:25" ht="14.4" x14ac:dyDescent="0.3">
      <c r="A3828" s="20" t="s">
        <v>22</v>
      </c>
      <c r="B3828" s="21" t="s">
        <v>162</v>
      </c>
      <c r="C3828" s="22" t="s">
        <v>163</v>
      </c>
      <c r="D3828" s="21" t="s">
        <v>37</v>
      </c>
      <c r="E3828" s="22" t="s">
        <v>26</v>
      </c>
      <c r="F3828" s="21" t="s">
        <v>30</v>
      </c>
      <c r="G3828" s="21" t="s">
        <v>28</v>
      </c>
      <c r="H3828" s="29">
        <f>'Table 1'!$G$14</f>
        <v>110</v>
      </c>
      <c r="I3828" s="30"/>
      <c r="J3828" s="30"/>
      <c r="K3828" s="30"/>
      <c r="L3828" s="31"/>
      <c r="M3828" s="31">
        <v>55</v>
      </c>
      <c r="N3828" s="32">
        <f t="array" ref="N3828">INDEX([1]!CCA_Weighting[#Data],MATCH(1,([1]!CCA_Weighting[State]=A3828)*([1]!CCA_Weighting[Zone]=B3828),0),MATCH(2021,VALUE([1]!CCA_Weighting[#Headers]),0))*M3828</f>
        <v>0.17852923320767336</v>
      </c>
      <c r="O3828" s="31">
        <f>'Table 1'!$B$14</f>
        <v>55</v>
      </c>
      <c r="P3828" s="32">
        <f t="array" ref="P3828">INDEX([1]!CCA_Weighting[#Data],MATCH(1,([1]!CCA_Weighting[State]=A3828)*([1]!CCA_Weighting[Zone]=B3828),0),MATCH(2022,VALUE([1]!CCA_Weighting[#Headers]),0))*O3828</f>
        <v>0.17852923320767336</v>
      </c>
      <c r="Q3828" s="31">
        <f>'Table 1'!$C$14</f>
        <v>36</v>
      </c>
      <c r="R3828" s="31">
        <f>'Table 1'!$E$14</f>
        <v>55</v>
      </c>
      <c r="S3828">
        <f t="shared" si="413"/>
        <v>550</v>
      </c>
      <c r="T3828">
        <f t="shared" si="414"/>
        <v>275</v>
      </c>
      <c r="U3828">
        <f t="shared" si="415"/>
        <v>275</v>
      </c>
      <c r="V3828">
        <f t="shared" si="416"/>
        <v>180</v>
      </c>
      <c r="W3828" s="28">
        <f t="shared" si="417"/>
        <v>180</v>
      </c>
      <c r="X3828" s="28">
        <f t="shared" si="418"/>
        <v>275</v>
      </c>
      <c r="Y3828">
        <f t="shared" si="419"/>
        <v>275</v>
      </c>
    </row>
    <row r="3829" spans="1:25" ht="14.4" x14ac:dyDescent="0.3">
      <c r="A3829" s="23" t="s">
        <v>22</v>
      </c>
      <c r="B3829" s="24" t="s">
        <v>162</v>
      </c>
      <c r="C3829" s="25" t="s">
        <v>163</v>
      </c>
      <c r="D3829" s="24" t="s">
        <v>37</v>
      </c>
      <c r="E3829" s="24" t="s">
        <v>31</v>
      </c>
      <c r="F3829" s="24" t="s">
        <v>27</v>
      </c>
      <c r="G3829" s="24" t="s">
        <v>28</v>
      </c>
      <c r="H3829" s="29">
        <f>'Table 1'!$M$12</f>
        <v>37.5</v>
      </c>
      <c r="I3829" s="30"/>
      <c r="J3829" s="30"/>
      <c r="K3829" s="30"/>
      <c r="L3829" s="31"/>
      <c r="M3829" s="31">
        <v>25</v>
      </c>
      <c r="N3829" s="32">
        <f t="array" ref="N3829">INDEX([1]!CCA_Weighting[#Data],MATCH(1,([1]!CCA_Weighting[State]=A3829)*([1]!CCA_Weighting[Zone]=B3829),0),MATCH(2021,VALUE([1]!CCA_Weighting[#Headers]),0))*M3829</f>
        <v>8.1149651458033351E-2</v>
      </c>
      <c r="O3829" s="31">
        <f>'Table 1'!$H$12</f>
        <v>25</v>
      </c>
      <c r="P3829" s="32">
        <f t="array" ref="P3829">INDEX([1]!CCA_Weighting[#Data],MATCH(1,([1]!CCA_Weighting[State]=A3829)*([1]!CCA_Weighting[Zone]=B3829),0),MATCH(2022,VALUE([1]!CCA_Weighting[#Headers]),0))*O3829</f>
        <v>8.1149651458033351E-2</v>
      </c>
      <c r="Q3829" s="31">
        <f>'Table 1'!$I$12</f>
        <v>16</v>
      </c>
      <c r="R3829" s="31">
        <f>'Table 1'!$K$12</f>
        <v>25</v>
      </c>
      <c r="S3829">
        <f t="shared" si="413"/>
        <v>187.5</v>
      </c>
      <c r="T3829">
        <f t="shared" si="414"/>
        <v>125</v>
      </c>
      <c r="U3829">
        <f t="shared" si="415"/>
        <v>125</v>
      </c>
      <c r="V3829">
        <f t="shared" si="416"/>
        <v>80</v>
      </c>
      <c r="W3829" s="28">
        <f t="shared" si="417"/>
        <v>80</v>
      </c>
      <c r="X3829" s="28">
        <f t="shared" si="418"/>
        <v>125</v>
      </c>
      <c r="Y3829">
        <f t="shared" si="419"/>
        <v>125</v>
      </c>
    </row>
    <row r="3830" spans="1:25" ht="14.4" x14ac:dyDescent="0.3">
      <c r="A3830" s="20" t="s">
        <v>22</v>
      </c>
      <c r="B3830" s="21" t="s">
        <v>162</v>
      </c>
      <c r="C3830" s="22" t="s">
        <v>163</v>
      </c>
      <c r="D3830" s="21" t="s">
        <v>37</v>
      </c>
      <c r="E3830" s="21" t="s">
        <v>31</v>
      </c>
      <c r="F3830" s="21" t="s">
        <v>29</v>
      </c>
      <c r="G3830" s="21" t="s">
        <v>28</v>
      </c>
      <c r="H3830" s="29">
        <f>'Table 1'!$M$13</f>
        <v>39.75</v>
      </c>
      <c r="I3830" s="30"/>
      <c r="J3830" s="30"/>
      <c r="K3830" s="30"/>
      <c r="L3830" s="31"/>
      <c r="M3830" s="31">
        <v>26.5</v>
      </c>
      <c r="N3830" s="32">
        <f t="array" ref="N3830">INDEX([1]!CCA_Weighting[#Data],MATCH(1,([1]!CCA_Weighting[State]=A3830)*([1]!CCA_Weighting[Zone]=B3830),0),MATCH(2021,VALUE([1]!CCA_Weighting[#Headers]),0))*M3830</f>
        <v>8.6018630545515354E-2</v>
      </c>
      <c r="O3830" s="31">
        <f>'Table 1'!$H$13</f>
        <v>26.5</v>
      </c>
      <c r="P3830" s="32">
        <f t="array" ref="P3830">INDEX([1]!CCA_Weighting[#Data],MATCH(1,([1]!CCA_Weighting[State]=A3830)*([1]!CCA_Weighting[Zone]=B3830),0),MATCH(2022,VALUE([1]!CCA_Weighting[#Headers]),0))*O3830</f>
        <v>8.6018630545515354E-2</v>
      </c>
      <c r="Q3830" s="31">
        <f>'Table 1'!$I$13</f>
        <v>17</v>
      </c>
      <c r="R3830" s="31">
        <f>'Table 1'!$K$13</f>
        <v>26.5</v>
      </c>
      <c r="S3830">
        <f t="shared" si="413"/>
        <v>198.75</v>
      </c>
      <c r="T3830">
        <f t="shared" si="414"/>
        <v>132.5</v>
      </c>
      <c r="U3830">
        <f t="shared" si="415"/>
        <v>132.5</v>
      </c>
      <c r="V3830">
        <f t="shared" si="416"/>
        <v>85</v>
      </c>
      <c r="W3830" s="28">
        <f t="shared" si="417"/>
        <v>85</v>
      </c>
      <c r="X3830" s="28">
        <f t="shared" si="418"/>
        <v>132.5</v>
      </c>
      <c r="Y3830">
        <f t="shared" si="419"/>
        <v>132.5</v>
      </c>
    </row>
    <row r="3831" spans="1:25" ht="14.4" x14ac:dyDescent="0.3">
      <c r="A3831" s="23" t="s">
        <v>22</v>
      </c>
      <c r="B3831" s="24" t="s">
        <v>162</v>
      </c>
      <c r="C3831" s="25" t="s">
        <v>163</v>
      </c>
      <c r="D3831" s="24" t="s">
        <v>37</v>
      </c>
      <c r="E3831" s="24" t="s">
        <v>31</v>
      </c>
      <c r="F3831" s="24" t="s">
        <v>30</v>
      </c>
      <c r="G3831" s="24" t="s">
        <v>28</v>
      </c>
      <c r="H3831" s="29">
        <f>'Table 1'!$M$14</f>
        <v>100</v>
      </c>
      <c r="I3831" s="30"/>
      <c r="J3831" s="30"/>
      <c r="K3831" s="30"/>
      <c r="L3831" s="31"/>
      <c r="M3831" s="31">
        <v>50</v>
      </c>
      <c r="N3831" s="32">
        <f t="array" ref="N3831">INDEX([1]!CCA_Weighting[#Data],MATCH(1,([1]!CCA_Weighting[State]=A3831)*([1]!CCA_Weighting[Zone]=B3831),0),MATCH(2021,VALUE([1]!CCA_Weighting[#Headers]),0))*M3831</f>
        <v>0.1622993029160667</v>
      </c>
      <c r="O3831" s="31">
        <f>'Table 1'!$H$14</f>
        <v>50</v>
      </c>
      <c r="P3831" s="32">
        <f t="array" ref="P3831">INDEX([1]!CCA_Weighting[#Data],MATCH(1,([1]!CCA_Weighting[State]=A3831)*([1]!CCA_Weighting[Zone]=B3831),0),MATCH(2022,VALUE([1]!CCA_Weighting[#Headers]),0))*O3831</f>
        <v>0.1622993029160667</v>
      </c>
      <c r="Q3831" s="31">
        <f>'Table 1'!$I$14</f>
        <v>32.5</v>
      </c>
      <c r="R3831" s="31">
        <f>'Table 1'!$K$14</f>
        <v>50</v>
      </c>
      <c r="S3831">
        <f t="shared" si="413"/>
        <v>500</v>
      </c>
      <c r="T3831">
        <f t="shared" si="414"/>
        <v>250</v>
      </c>
      <c r="U3831">
        <f t="shared" si="415"/>
        <v>250</v>
      </c>
      <c r="V3831">
        <f t="shared" si="416"/>
        <v>162.5</v>
      </c>
      <c r="W3831" s="28">
        <f t="shared" si="417"/>
        <v>162.5</v>
      </c>
      <c r="X3831" s="28">
        <f t="shared" si="418"/>
        <v>250</v>
      </c>
      <c r="Y3831">
        <f t="shared" si="419"/>
        <v>250</v>
      </c>
    </row>
    <row r="3832" spans="1:25" ht="14.4" x14ac:dyDescent="0.3">
      <c r="A3832" s="20" t="s">
        <v>22</v>
      </c>
      <c r="B3832" s="21" t="s">
        <v>162</v>
      </c>
      <c r="C3832" s="22" t="s">
        <v>163</v>
      </c>
      <c r="D3832" s="21" t="s">
        <v>37</v>
      </c>
      <c r="E3832" s="21" t="s">
        <v>32</v>
      </c>
      <c r="F3832" s="21" t="s">
        <v>27</v>
      </c>
      <c r="G3832" s="21" t="s">
        <v>28</v>
      </c>
      <c r="H3832" s="29">
        <f>'Table 1'!$S$12</f>
        <v>35.25</v>
      </c>
      <c r="I3832" s="30"/>
      <c r="J3832" s="30"/>
      <c r="K3832" s="30"/>
      <c r="L3832" s="31"/>
      <c r="M3832" s="31">
        <v>23.5</v>
      </c>
      <c r="N3832" s="32">
        <f t="array" ref="N3832">INDEX([1]!CCA_Weighting[#Data],MATCH(1,([1]!CCA_Weighting[State]=A3832)*([1]!CCA_Weighting[Zone]=B3832),0),MATCH(2021,VALUE([1]!CCA_Weighting[#Headers]),0))*M3832</f>
        <v>7.6280672370551347E-2</v>
      </c>
      <c r="O3832" s="31">
        <f>'Table 1'!$N$8</f>
        <v>30</v>
      </c>
      <c r="P3832" s="32">
        <f t="array" ref="P3832">INDEX([1]!CCA_Weighting[#Data],MATCH(1,([1]!CCA_Weighting[State]=A3832)*([1]!CCA_Weighting[Zone]=B3832),0),MATCH(2022,VALUE([1]!CCA_Weighting[#Headers]),0))*O3832</f>
        <v>9.7379581749640023E-2</v>
      </c>
      <c r="Q3832" s="31">
        <f>'Table 1'!$O$8</f>
        <v>19.5</v>
      </c>
      <c r="R3832" s="31">
        <f>'Table 1'!$Q$8</f>
        <v>30</v>
      </c>
      <c r="S3832">
        <f t="shared" si="413"/>
        <v>176.25</v>
      </c>
      <c r="T3832">
        <f t="shared" si="414"/>
        <v>117.5</v>
      </c>
      <c r="U3832">
        <f t="shared" si="415"/>
        <v>150</v>
      </c>
      <c r="V3832">
        <f t="shared" si="416"/>
        <v>97.5</v>
      </c>
      <c r="W3832" s="28">
        <f t="shared" si="417"/>
        <v>76.375</v>
      </c>
      <c r="X3832" s="28">
        <f t="shared" si="418"/>
        <v>150</v>
      </c>
      <c r="Y3832">
        <f t="shared" si="419"/>
        <v>150</v>
      </c>
    </row>
    <row r="3833" spans="1:25" ht="14.4" x14ac:dyDescent="0.3">
      <c r="A3833" s="23" t="s">
        <v>22</v>
      </c>
      <c r="B3833" s="24" t="s">
        <v>162</v>
      </c>
      <c r="C3833" s="25" t="s">
        <v>163</v>
      </c>
      <c r="D3833" s="24" t="s">
        <v>37</v>
      </c>
      <c r="E3833" s="24" t="s">
        <v>32</v>
      </c>
      <c r="F3833" s="24" t="s">
        <v>29</v>
      </c>
      <c r="G3833" s="24" t="s">
        <v>28</v>
      </c>
      <c r="H3833" s="29">
        <f>'Table 1'!$S$13</f>
        <v>36.75</v>
      </c>
      <c r="I3833" s="30"/>
      <c r="J3833" s="30"/>
      <c r="K3833" s="30"/>
      <c r="L3833" s="31"/>
      <c r="M3833" s="31">
        <v>24.5</v>
      </c>
      <c r="N3833" s="32">
        <f t="array" ref="N3833">INDEX([1]!CCA_Weighting[#Data],MATCH(1,([1]!CCA_Weighting[State]=A3833)*([1]!CCA_Weighting[Zone]=B3833),0),MATCH(2021,VALUE([1]!CCA_Weighting[#Headers]),0))*M3833</f>
        <v>7.9526658428872687E-2</v>
      </c>
      <c r="O3833" s="31">
        <f>'Table 1'!$N$9</f>
        <v>32</v>
      </c>
      <c r="P3833" s="32">
        <f t="array" ref="P3833">INDEX([1]!CCA_Weighting[#Data],MATCH(1,([1]!CCA_Weighting[State]=A3833)*([1]!CCA_Weighting[Zone]=B3833),0),MATCH(2022,VALUE([1]!CCA_Weighting[#Headers]),0))*O3833</f>
        <v>0.10387155386628269</v>
      </c>
      <c r="Q3833" s="31">
        <f>'Table 1'!$O$9</f>
        <v>21</v>
      </c>
      <c r="R3833" s="31">
        <f>'Table 1'!$Q$9</f>
        <v>32</v>
      </c>
      <c r="S3833">
        <f t="shared" si="413"/>
        <v>183.75</v>
      </c>
      <c r="T3833">
        <f t="shared" si="414"/>
        <v>122.5</v>
      </c>
      <c r="U3833">
        <f t="shared" si="415"/>
        <v>160</v>
      </c>
      <c r="V3833">
        <f t="shared" si="416"/>
        <v>105</v>
      </c>
      <c r="W3833" s="28">
        <f t="shared" si="417"/>
        <v>80.390625</v>
      </c>
      <c r="X3833" s="28">
        <f t="shared" si="418"/>
        <v>160</v>
      </c>
      <c r="Y3833">
        <f t="shared" si="419"/>
        <v>160</v>
      </c>
    </row>
    <row r="3834" spans="1:25" ht="14.4" x14ac:dyDescent="0.3">
      <c r="A3834" s="20" t="s">
        <v>22</v>
      </c>
      <c r="B3834" s="21" t="s">
        <v>162</v>
      </c>
      <c r="C3834" s="22" t="s">
        <v>163</v>
      </c>
      <c r="D3834" s="21" t="s">
        <v>37</v>
      </c>
      <c r="E3834" s="21" t="s">
        <v>32</v>
      </c>
      <c r="F3834" s="21" t="s">
        <v>30</v>
      </c>
      <c r="G3834" s="21" t="s">
        <v>28</v>
      </c>
      <c r="H3834" s="29">
        <f>'Table 1'!$S$14</f>
        <v>80</v>
      </c>
      <c r="I3834" s="30"/>
      <c r="J3834" s="30"/>
      <c r="K3834" s="30"/>
      <c r="L3834" s="31"/>
      <c r="M3834" s="31">
        <v>40</v>
      </c>
      <c r="N3834" s="32">
        <f t="array" ref="N3834">INDEX([1]!CCA_Weighting[#Data],MATCH(1,([1]!CCA_Weighting[State]=A3834)*([1]!CCA_Weighting[Zone]=B3834),0),MATCH(2021,VALUE([1]!CCA_Weighting[#Headers]),0))*M3834</f>
        <v>0.12983944233285336</v>
      </c>
      <c r="O3834" s="31">
        <f>'Table 1'!$N$10</f>
        <v>40</v>
      </c>
      <c r="P3834" s="32">
        <f t="array" ref="P3834">INDEX([1]!CCA_Weighting[#Data],MATCH(1,([1]!CCA_Weighting[State]=A3834)*([1]!CCA_Weighting[Zone]=B3834),0),MATCH(2022,VALUE([1]!CCA_Weighting[#Headers]),0))*O3834</f>
        <v>0.12983944233285336</v>
      </c>
      <c r="Q3834" s="31">
        <f>'Table 1'!$O$10</f>
        <v>26</v>
      </c>
      <c r="R3834" s="31">
        <f>'Table 1'!$Q$10</f>
        <v>40</v>
      </c>
      <c r="S3834">
        <f t="shared" si="413"/>
        <v>400</v>
      </c>
      <c r="T3834">
        <f t="shared" si="414"/>
        <v>200</v>
      </c>
      <c r="U3834">
        <f t="shared" si="415"/>
        <v>200</v>
      </c>
      <c r="V3834">
        <f t="shared" si="416"/>
        <v>130</v>
      </c>
      <c r="W3834" s="28">
        <f t="shared" si="417"/>
        <v>130</v>
      </c>
      <c r="X3834" s="28">
        <f t="shared" si="418"/>
        <v>200</v>
      </c>
      <c r="Y3834">
        <f t="shared" si="419"/>
        <v>200</v>
      </c>
    </row>
    <row r="3835" spans="1:25" ht="14.4" x14ac:dyDescent="0.3">
      <c r="A3835" s="23" t="s">
        <v>22</v>
      </c>
      <c r="B3835" s="24" t="s">
        <v>162</v>
      </c>
      <c r="C3835" s="25" t="s">
        <v>163</v>
      </c>
      <c r="D3835" s="24" t="s">
        <v>37</v>
      </c>
      <c r="E3835" s="24" t="s">
        <v>33</v>
      </c>
      <c r="F3835" s="24" t="s">
        <v>27</v>
      </c>
      <c r="G3835" s="24" t="s">
        <v>28</v>
      </c>
      <c r="H3835" s="29">
        <f>'Table 1'!$Y$12</f>
        <v>31.5</v>
      </c>
      <c r="I3835" s="30"/>
      <c r="J3835" s="30"/>
      <c r="K3835" s="30"/>
      <c r="L3835" s="31"/>
      <c r="M3835" s="31">
        <v>21</v>
      </c>
      <c r="N3835" s="32">
        <f t="array" ref="N3835">INDEX([1]!CCA_Weighting[#Data],MATCH(1,([1]!CCA_Weighting[State]=A3835)*([1]!CCA_Weighting[Zone]=B3835),0),MATCH(2021,VALUE([1]!CCA_Weighting[#Headers]),0))*M3835</f>
        <v>6.8165707224748018E-2</v>
      </c>
      <c r="O3835" s="31">
        <f>'Table 1'!$T$12</f>
        <v>21</v>
      </c>
      <c r="P3835" s="32">
        <f t="array" ref="P3835">INDEX([1]!CCA_Weighting[#Data],MATCH(1,([1]!CCA_Weighting[State]=A3835)*([1]!CCA_Weighting[Zone]=B3835),0),MATCH(2022,VALUE([1]!CCA_Weighting[#Headers]),0))*O3835</f>
        <v>6.8165707224748018E-2</v>
      </c>
      <c r="Q3835" s="31">
        <f>'Table 1'!$U$12</f>
        <v>14</v>
      </c>
      <c r="R3835" s="31">
        <f>'Table 1'!$W$12</f>
        <v>21</v>
      </c>
      <c r="S3835">
        <f t="shared" si="413"/>
        <v>157.5</v>
      </c>
      <c r="T3835">
        <f t="shared" si="414"/>
        <v>105</v>
      </c>
      <c r="U3835">
        <f t="shared" si="415"/>
        <v>105</v>
      </c>
      <c r="V3835">
        <f t="shared" si="416"/>
        <v>70</v>
      </c>
      <c r="W3835" s="28">
        <f t="shared" si="417"/>
        <v>70</v>
      </c>
      <c r="X3835" s="28">
        <f t="shared" si="418"/>
        <v>105</v>
      </c>
      <c r="Y3835">
        <f t="shared" si="419"/>
        <v>105</v>
      </c>
    </row>
    <row r="3836" spans="1:25" ht="14.4" x14ac:dyDescent="0.3">
      <c r="A3836" s="20" t="s">
        <v>22</v>
      </c>
      <c r="B3836" s="21" t="s">
        <v>162</v>
      </c>
      <c r="C3836" s="22" t="s">
        <v>163</v>
      </c>
      <c r="D3836" s="21" t="s">
        <v>37</v>
      </c>
      <c r="E3836" s="21" t="s">
        <v>33</v>
      </c>
      <c r="F3836" s="21" t="s">
        <v>29</v>
      </c>
      <c r="G3836" s="21" t="s">
        <v>28</v>
      </c>
      <c r="H3836" s="29">
        <f>'Table 1'!$Y$13</f>
        <v>33</v>
      </c>
      <c r="I3836" s="30"/>
      <c r="J3836" s="30"/>
      <c r="K3836" s="30"/>
      <c r="L3836" s="31"/>
      <c r="M3836" s="31">
        <v>22</v>
      </c>
      <c r="N3836" s="32">
        <f t="array" ref="N3836">INDEX([1]!CCA_Weighting[#Data],MATCH(1,([1]!CCA_Weighting[State]=A3836)*([1]!CCA_Weighting[Zone]=B3836),0),MATCH(2021,VALUE([1]!CCA_Weighting[#Headers]),0))*M3836</f>
        <v>7.1411693283069344E-2</v>
      </c>
      <c r="O3836" s="31">
        <f>'Table 1'!$T$13</f>
        <v>22</v>
      </c>
      <c r="P3836" s="32">
        <f t="array" ref="P3836">INDEX([1]!CCA_Weighting[#Data],MATCH(1,([1]!CCA_Weighting[State]=A3836)*([1]!CCA_Weighting[Zone]=B3836),0),MATCH(2022,VALUE([1]!CCA_Weighting[#Headers]),0))*O3836</f>
        <v>7.1411693283069344E-2</v>
      </c>
      <c r="Q3836" s="31">
        <f>'Table 1'!$U$13</f>
        <v>14.5</v>
      </c>
      <c r="R3836" s="31">
        <f>'Table 1'!$W$13</f>
        <v>22</v>
      </c>
      <c r="S3836">
        <f t="shared" si="413"/>
        <v>165</v>
      </c>
      <c r="T3836">
        <f t="shared" si="414"/>
        <v>110</v>
      </c>
      <c r="U3836">
        <f t="shared" si="415"/>
        <v>110</v>
      </c>
      <c r="V3836">
        <f t="shared" si="416"/>
        <v>72.5</v>
      </c>
      <c r="W3836" s="28">
        <f t="shared" si="417"/>
        <v>72.5</v>
      </c>
      <c r="X3836" s="28">
        <f t="shared" si="418"/>
        <v>110</v>
      </c>
      <c r="Y3836">
        <f t="shared" si="419"/>
        <v>110</v>
      </c>
    </row>
    <row r="3837" spans="1:25" ht="14.4" x14ac:dyDescent="0.3">
      <c r="A3837" s="23" t="s">
        <v>22</v>
      </c>
      <c r="B3837" s="24" t="s">
        <v>162</v>
      </c>
      <c r="C3837" s="25" t="s">
        <v>163</v>
      </c>
      <c r="D3837" s="24" t="s">
        <v>37</v>
      </c>
      <c r="E3837" s="24" t="s">
        <v>33</v>
      </c>
      <c r="F3837" s="24" t="s">
        <v>30</v>
      </c>
      <c r="G3837" s="24" t="s">
        <v>28</v>
      </c>
      <c r="H3837" s="29">
        <f>'Table 1'!$Y$14</f>
        <v>76</v>
      </c>
      <c r="I3837" s="30"/>
      <c r="J3837" s="30"/>
      <c r="K3837" s="30"/>
      <c r="L3837" s="31"/>
      <c r="M3837" s="31">
        <v>38</v>
      </c>
      <c r="N3837" s="32">
        <f t="array" ref="N3837">INDEX([1]!CCA_Weighting[#Data],MATCH(1,([1]!CCA_Weighting[State]=A3837)*([1]!CCA_Weighting[Zone]=B3837),0),MATCH(2021,VALUE([1]!CCA_Weighting[#Headers]),0))*M3837</f>
        <v>0.12334747021621069</v>
      </c>
      <c r="O3837" s="31">
        <f>'Table 1'!$T$14</f>
        <v>38</v>
      </c>
      <c r="P3837" s="32">
        <f t="array" ref="P3837">INDEX([1]!CCA_Weighting[#Data],MATCH(1,([1]!CCA_Weighting[State]=A3837)*([1]!CCA_Weighting[Zone]=B3837),0),MATCH(2022,VALUE([1]!CCA_Weighting[#Headers]),0))*O3837</f>
        <v>0.12334747021621069</v>
      </c>
      <c r="Q3837" s="31">
        <f>'Table 1'!$U$14</f>
        <v>24.5</v>
      </c>
      <c r="R3837" s="31">
        <f>'Table 1'!$W$14</f>
        <v>38</v>
      </c>
      <c r="S3837">
        <f t="shared" si="413"/>
        <v>380</v>
      </c>
      <c r="T3837">
        <f t="shared" si="414"/>
        <v>190</v>
      </c>
      <c r="U3837">
        <f t="shared" si="415"/>
        <v>190</v>
      </c>
      <c r="V3837">
        <f t="shared" si="416"/>
        <v>122.5</v>
      </c>
      <c r="W3837" s="28">
        <f t="shared" si="417"/>
        <v>122.5</v>
      </c>
      <c r="X3837" s="28">
        <f t="shared" si="418"/>
        <v>190</v>
      </c>
      <c r="Y3837">
        <f t="shared" si="419"/>
        <v>190</v>
      </c>
    </row>
    <row r="3838" spans="1:25" ht="14.4" x14ac:dyDescent="0.3">
      <c r="A3838" s="20" t="s">
        <v>22</v>
      </c>
      <c r="B3838" s="21" t="s">
        <v>162</v>
      </c>
      <c r="C3838" s="22" t="s">
        <v>163</v>
      </c>
      <c r="D3838" s="21" t="s">
        <v>37</v>
      </c>
      <c r="E3838" s="21" t="s">
        <v>34</v>
      </c>
      <c r="F3838" s="21" t="s">
        <v>27</v>
      </c>
      <c r="G3838" s="21" t="s">
        <v>28</v>
      </c>
      <c r="H3838" s="29">
        <f>'Table 1'!$Y$8</f>
        <v>42.75</v>
      </c>
      <c r="I3838" s="30"/>
      <c r="J3838" s="30"/>
      <c r="K3838" s="30"/>
      <c r="L3838" s="31"/>
      <c r="M3838" s="31">
        <v>21</v>
      </c>
      <c r="N3838" s="32">
        <f t="array" ref="N3838">INDEX([1]!CCA_Weighting[#Data],MATCH(1,([1]!CCA_Weighting[State]=A3838)*([1]!CCA_Weighting[Zone]=B3838),0),MATCH(2021,VALUE([1]!CCA_Weighting[#Headers]),0))*M3838</f>
        <v>6.8165707224748018E-2</v>
      </c>
      <c r="O3838" s="31">
        <f>'Table 1'!$T$12</f>
        <v>21</v>
      </c>
      <c r="P3838" s="32">
        <f t="array" ref="P3838">INDEX([1]!CCA_Weighting[#Data],MATCH(1,([1]!CCA_Weighting[State]=A3838)*([1]!CCA_Weighting[Zone]=B3838),0),MATCH(2022,VALUE([1]!CCA_Weighting[#Headers]),0))*O3838</f>
        <v>6.8165707224748018E-2</v>
      </c>
      <c r="Q3838" s="31">
        <f>'Table 1'!$U$12</f>
        <v>14</v>
      </c>
      <c r="R3838" s="31">
        <f>'Table 1'!$W$12</f>
        <v>21</v>
      </c>
      <c r="S3838">
        <f t="shared" si="413"/>
        <v>213.75</v>
      </c>
      <c r="T3838">
        <f t="shared" si="414"/>
        <v>105</v>
      </c>
      <c r="U3838">
        <f t="shared" si="415"/>
        <v>105</v>
      </c>
      <c r="V3838">
        <f t="shared" si="416"/>
        <v>70</v>
      </c>
      <c r="W3838" s="28">
        <f t="shared" si="417"/>
        <v>70</v>
      </c>
      <c r="X3838" s="28">
        <f t="shared" si="418"/>
        <v>105</v>
      </c>
      <c r="Y3838">
        <f t="shared" si="419"/>
        <v>105</v>
      </c>
    </row>
    <row r="3839" spans="1:25" ht="14.4" x14ac:dyDescent="0.3">
      <c r="A3839" s="23" t="s">
        <v>22</v>
      </c>
      <c r="B3839" s="24" t="s">
        <v>162</v>
      </c>
      <c r="C3839" s="25" t="s">
        <v>163</v>
      </c>
      <c r="D3839" s="24" t="s">
        <v>37</v>
      </c>
      <c r="E3839" s="24" t="s">
        <v>34</v>
      </c>
      <c r="F3839" s="24" t="s">
        <v>29</v>
      </c>
      <c r="G3839" s="24" t="s">
        <v>28</v>
      </c>
      <c r="H3839" s="29">
        <f>'Table 1'!$Y$9</f>
        <v>45</v>
      </c>
      <c r="I3839" s="30"/>
      <c r="J3839" s="30"/>
      <c r="K3839" s="30"/>
      <c r="L3839" s="31"/>
      <c r="M3839" s="31">
        <v>22</v>
      </c>
      <c r="N3839" s="32">
        <f t="array" ref="N3839">INDEX([1]!CCA_Weighting[#Data],MATCH(1,([1]!CCA_Weighting[State]=A3839)*([1]!CCA_Weighting[Zone]=B3839),0),MATCH(2021,VALUE([1]!CCA_Weighting[#Headers]),0))*M3839</f>
        <v>7.1411693283069344E-2</v>
      </c>
      <c r="O3839" s="31">
        <f>'Table 1'!$T$13</f>
        <v>22</v>
      </c>
      <c r="P3839" s="32">
        <f t="array" ref="P3839">INDEX([1]!CCA_Weighting[#Data],MATCH(1,([1]!CCA_Weighting[State]=A3839)*([1]!CCA_Weighting[Zone]=B3839),0),MATCH(2022,VALUE([1]!CCA_Weighting[#Headers]),0))*O3839</f>
        <v>7.1411693283069344E-2</v>
      </c>
      <c r="Q3839" s="31">
        <f>'Table 1'!$U$13</f>
        <v>14.5</v>
      </c>
      <c r="R3839" s="31">
        <f>'Table 1'!$W$13</f>
        <v>22</v>
      </c>
      <c r="S3839">
        <f t="shared" si="413"/>
        <v>225</v>
      </c>
      <c r="T3839">
        <f t="shared" si="414"/>
        <v>110</v>
      </c>
      <c r="U3839">
        <f t="shared" si="415"/>
        <v>110</v>
      </c>
      <c r="V3839">
        <f t="shared" si="416"/>
        <v>72.5</v>
      </c>
      <c r="W3839" s="28">
        <f t="shared" si="417"/>
        <v>72.5</v>
      </c>
      <c r="X3839" s="28">
        <f t="shared" si="418"/>
        <v>110</v>
      </c>
      <c r="Y3839">
        <f t="shared" si="419"/>
        <v>110</v>
      </c>
    </row>
    <row r="3840" spans="1:25" ht="14.4" x14ac:dyDescent="0.3">
      <c r="A3840" s="20" t="s">
        <v>22</v>
      </c>
      <c r="B3840" s="21" t="s">
        <v>162</v>
      </c>
      <c r="C3840" s="22" t="s">
        <v>163</v>
      </c>
      <c r="D3840" s="21" t="s">
        <v>37</v>
      </c>
      <c r="E3840" s="21" t="s">
        <v>34</v>
      </c>
      <c r="F3840" s="21" t="s">
        <v>30</v>
      </c>
      <c r="G3840" s="21" t="s">
        <v>28</v>
      </c>
      <c r="H3840" s="29">
        <f>'Table 1'!$Y$10</f>
        <v>76</v>
      </c>
      <c r="I3840" s="30"/>
      <c r="J3840" s="30"/>
      <c r="K3840" s="30"/>
      <c r="L3840" s="31"/>
      <c r="M3840" s="31">
        <v>38</v>
      </c>
      <c r="N3840" s="32">
        <f t="array" ref="N3840">INDEX([1]!CCA_Weighting[#Data],MATCH(1,([1]!CCA_Weighting[State]=A3840)*([1]!CCA_Weighting[Zone]=B3840),0),MATCH(2021,VALUE([1]!CCA_Weighting[#Headers]),0))*M3840</f>
        <v>0.12334747021621069</v>
      </c>
      <c r="O3840" s="31">
        <f>'Table 1'!$T$14</f>
        <v>38</v>
      </c>
      <c r="P3840" s="32">
        <f t="array" ref="P3840">INDEX([1]!CCA_Weighting[#Data],MATCH(1,([1]!CCA_Weighting[State]=A3840)*([1]!CCA_Weighting[Zone]=B3840),0),MATCH(2022,VALUE([1]!CCA_Weighting[#Headers]),0))*O3840</f>
        <v>0.12334747021621069</v>
      </c>
      <c r="Q3840" s="31">
        <f>'Table 1'!$U$14</f>
        <v>24.5</v>
      </c>
      <c r="R3840" s="31">
        <f>'Table 1'!$W$14</f>
        <v>38</v>
      </c>
      <c r="S3840">
        <f t="shared" si="413"/>
        <v>380</v>
      </c>
      <c r="T3840">
        <f t="shared" si="414"/>
        <v>190</v>
      </c>
      <c r="U3840">
        <f t="shared" si="415"/>
        <v>190</v>
      </c>
      <c r="V3840">
        <f t="shared" si="416"/>
        <v>122.5</v>
      </c>
      <c r="W3840" s="28">
        <f t="shared" si="417"/>
        <v>122.5</v>
      </c>
      <c r="X3840" s="28">
        <f t="shared" si="418"/>
        <v>190</v>
      </c>
      <c r="Y3840">
        <f t="shared" si="419"/>
        <v>190</v>
      </c>
    </row>
    <row r="3841" spans="1:25" ht="14.4" x14ac:dyDescent="0.3">
      <c r="A3841" s="23" t="s">
        <v>22</v>
      </c>
      <c r="B3841" s="24" t="s">
        <v>164</v>
      </c>
      <c r="C3841" s="25" t="s">
        <v>165</v>
      </c>
      <c r="D3841" s="24" t="s">
        <v>25</v>
      </c>
      <c r="E3841" s="25" t="s">
        <v>26</v>
      </c>
      <c r="F3841" s="24" t="s">
        <v>27</v>
      </c>
      <c r="G3841" s="24" t="s">
        <v>28</v>
      </c>
      <c r="H3841" s="29">
        <f>'Table 1'!$G$12</f>
        <v>40.5</v>
      </c>
      <c r="I3841" s="30"/>
      <c r="J3841" s="30"/>
      <c r="K3841" s="30"/>
      <c r="L3841" s="31"/>
      <c r="M3841" s="31">
        <v>27</v>
      </c>
      <c r="N3841" s="32">
        <f t="array" ref="N3841">INDEX([1]!CCA_Weighting[#Data],MATCH(1,([1]!CCA_Weighting[State]=A3841)*([1]!CCA_Weighting[Zone]=B3841),0),MATCH(2021,VALUE([1]!CCA_Weighting[#Headers]),0))*M3841</f>
        <v>7.0313173871762072E-2</v>
      </c>
      <c r="O3841" s="31">
        <f>'Table 1'!$B$12</f>
        <v>27</v>
      </c>
      <c r="P3841" s="32">
        <f t="array" ref="P3841">INDEX([1]!CCA_Weighting[#Data],MATCH(1,([1]!CCA_Weighting[State]=A3841)*([1]!CCA_Weighting[Zone]=B3841),0),MATCH(2022,VALUE([1]!CCA_Weighting[#Headers]),0))*O3841</f>
        <v>7.0313173871762072E-2</v>
      </c>
      <c r="Q3841" s="31">
        <f>'Table 1'!$C$12</f>
        <v>18</v>
      </c>
      <c r="R3841" s="31">
        <f>'Table 1'!$E$12</f>
        <v>27</v>
      </c>
      <c r="S3841">
        <f t="shared" si="413"/>
        <v>202.5</v>
      </c>
      <c r="T3841">
        <f t="shared" si="414"/>
        <v>135</v>
      </c>
      <c r="U3841">
        <f t="shared" si="415"/>
        <v>135</v>
      </c>
      <c r="V3841">
        <f t="shared" si="416"/>
        <v>90</v>
      </c>
      <c r="W3841" s="28">
        <f t="shared" si="417"/>
        <v>90</v>
      </c>
      <c r="X3841" s="28">
        <f t="shared" si="418"/>
        <v>135</v>
      </c>
      <c r="Y3841">
        <f t="shared" si="419"/>
        <v>135</v>
      </c>
    </row>
    <row r="3842" spans="1:25" ht="14.4" x14ac:dyDescent="0.3">
      <c r="A3842" s="20" t="s">
        <v>22</v>
      </c>
      <c r="B3842" s="21" t="s">
        <v>164</v>
      </c>
      <c r="C3842" s="22" t="s">
        <v>165</v>
      </c>
      <c r="D3842" s="21" t="s">
        <v>25</v>
      </c>
      <c r="E3842" s="22" t="s">
        <v>26</v>
      </c>
      <c r="F3842" s="21" t="s">
        <v>29</v>
      </c>
      <c r="G3842" s="21" t="s">
        <v>28</v>
      </c>
      <c r="H3842" s="29">
        <f>'Table 1'!$G$13</f>
        <v>43.5</v>
      </c>
      <c r="I3842" s="30"/>
      <c r="J3842" s="30"/>
      <c r="K3842" s="30"/>
      <c r="L3842" s="31"/>
      <c r="M3842" s="31">
        <v>29</v>
      </c>
      <c r="N3842" s="32">
        <f t="array" ref="N3842">INDEX([1]!CCA_Weighting[#Data],MATCH(1,([1]!CCA_Weighting[State]=A3842)*([1]!CCA_Weighting[Zone]=B3842),0),MATCH(2021,VALUE([1]!CCA_Weighting[#Headers]),0))*M3842</f>
        <v>7.5521557121522226E-2</v>
      </c>
      <c r="O3842" s="31">
        <f>'Table 1'!$B$13</f>
        <v>29</v>
      </c>
      <c r="P3842" s="32">
        <f t="array" ref="P3842">INDEX([1]!CCA_Weighting[#Data],MATCH(1,([1]!CCA_Weighting[State]=A3842)*([1]!CCA_Weighting[Zone]=B3842),0),MATCH(2022,VALUE([1]!CCA_Weighting[#Headers]),0))*O3842</f>
        <v>7.5521557121522226E-2</v>
      </c>
      <c r="Q3842" s="31">
        <f>'Table 1'!$C$13</f>
        <v>19</v>
      </c>
      <c r="R3842" s="31">
        <f>'Table 1'!$E$13</f>
        <v>29</v>
      </c>
      <c r="S3842">
        <f t="shared" si="413"/>
        <v>217.5</v>
      </c>
      <c r="T3842">
        <f t="shared" si="414"/>
        <v>145</v>
      </c>
      <c r="U3842">
        <f t="shared" si="415"/>
        <v>145</v>
      </c>
      <c r="V3842">
        <f t="shared" si="416"/>
        <v>95</v>
      </c>
      <c r="W3842" s="28">
        <f t="shared" si="417"/>
        <v>95</v>
      </c>
      <c r="X3842" s="28">
        <f t="shared" si="418"/>
        <v>145</v>
      </c>
      <c r="Y3842">
        <f t="shared" si="419"/>
        <v>145</v>
      </c>
    </row>
    <row r="3843" spans="1:25" ht="14.4" x14ac:dyDescent="0.3">
      <c r="A3843" s="23" t="s">
        <v>22</v>
      </c>
      <c r="B3843" s="24" t="s">
        <v>164</v>
      </c>
      <c r="C3843" s="25" t="s">
        <v>165</v>
      </c>
      <c r="D3843" s="24" t="s">
        <v>25</v>
      </c>
      <c r="E3843" s="25" t="s">
        <v>26</v>
      </c>
      <c r="F3843" s="24" t="s">
        <v>30</v>
      </c>
      <c r="G3843" s="24" t="s">
        <v>28</v>
      </c>
      <c r="H3843" s="29">
        <f>'Table 1'!$G$14</f>
        <v>110</v>
      </c>
      <c r="I3843" s="30"/>
      <c r="J3843" s="30"/>
      <c r="K3843" s="30"/>
      <c r="L3843" s="31"/>
      <c r="M3843" s="31">
        <v>55</v>
      </c>
      <c r="N3843" s="32">
        <f t="array" ref="N3843">INDEX([1]!CCA_Weighting[#Data],MATCH(1,([1]!CCA_Weighting[State]=A3843)*([1]!CCA_Weighting[Zone]=B3843),0),MATCH(2021,VALUE([1]!CCA_Weighting[#Headers]),0))*M3843</f>
        <v>0.14323053936840421</v>
      </c>
      <c r="O3843" s="31">
        <f>'Table 1'!$B$14</f>
        <v>55</v>
      </c>
      <c r="P3843" s="32">
        <f t="array" ref="P3843">INDEX([1]!CCA_Weighting[#Data],MATCH(1,([1]!CCA_Weighting[State]=A3843)*([1]!CCA_Weighting[Zone]=B3843),0),MATCH(2022,VALUE([1]!CCA_Weighting[#Headers]),0))*O3843</f>
        <v>0.14323053936840421</v>
      </c>
      <c r="Q3843" s="31">
        <f>'Table 1'!$C$14</f>
        <v>36</v>
      </c>
      <c r="R3843" s="31">
        <f>'Table 1'!$E$14</f>
        <v>55</v>
      </c>
      <c r="S3843">
        <f t="shared" ref="S3843:S3906" si="420">H3843*5</f>
        <v>550</v>
      </c>
      <c r="T3843">
        <f t="shared" ref="T3843:T3906" si="421">M3843*5</f>
        <v>275</v>
      </c>
      <c r="U3843">
        <f t="shared" ref="U3843:U3906" si="422">O3843*5</f>
        <v>275</v>
      </c>
      <c r="V3843">
        <f t="shared" ref="V3843:V3906" si="423">Q3843*5</f>
        <v>180</v>
      </c>
      <c r="W3843" s="28">
        <f t="shared" ref="W3843:W3906" si="424">(Q3843/O3843)*T3843</f>
        <v>180</v>
      </c>
      <c r="X3843" s="28">
        <f t="shared" ref="X3843:X3906" si="425">R3843*5</f>
        <v>275</v>
      </c>
      <c r="Y3843">
        <f t="shared" ref="Y3843:Y3906" si="426">R3843*5</f>
        <v>275</v>
      </c>
    </row>
    <row r="3844" spans="1:25" ht="14.4" x14ac:dyDescent="0.3">
      <c r="A3844" s="20" t="s">
        <v>22</v>
      </c>
      <c r="B3844" s="21" t="s">
        <v>164</v>
      </c>
      <c r="C3844" s="22" t="s">
        <v>165</v>
      </c>
      <c r="D3844" s="21" t="s">
        <v>25</v>
      </c>
      <c r="E3844" s="21" t="s">
        <v>31</v>
      </c>
      <c r="F3844" s="21" t="s">
        <v>27</v>
      </c>
      <c r="G3844" s="21" t="s">
        <v>28</v>
      </c>
      <c r="H3844" s="29">
        <f>'Table 1'!$M$12</f>
        <v>37.5</v>
      </c>
      <c r="I3844" s="30"/>
      <c r="J3844" s="30"/>
      <c r="K3844" s="30"/>
      <c r="L3844" s="31"/>
      <c r="M3844" s="31">
        <v>25</v>
      </c>
      <c r="N3844" s="32">
        <f t="array" ref="N3844">INDEX([1]!CCA_Weighting[#Data],MATCH(1,([1]!CCA_Weighting[State]=A3844)*([1]!CCA_Weighting[Zone]=B3844),0),MATCH(2021,VALUE([1]!CCA_Weighting[#Headers]),0))*M3844</f>
        <v>6.5104790622001918E-2</v>
      </c>
      <c r="O3844" s="31">
        <f>'Table 1'!$H$12</f>
        <v>25</v>
      </c>
      <c r="P3844" s="32">
        <f t="array" ref="P3844">INDEX([1]!CCA_Weighting[#Data],MATCH(1,([1]!CCA_Weighting[State]=A3844)*([1]!CCA_Weighting[Zone]=B3844),0),MATCH(2022,VALUE([1]!CCA_Weighting[#Headers]),0))*O3844</f>
        <v>6.5104790622001918E-2</v>
      </c>
      <c r="Q3844" s="31">
        <f>'Table 1'!$I$12</f>
        <v>16</v>
      </c>
      <c r="R3844" s="31">
        <f>'Table 1'!$K$12</f>
        <v>25</v>
      </c>
      <c r="S3844">
        <f t="shared" si="420"/>
        <v>187.5</v>
      </c>
      <c r="T3844">
        <f t="shared" si="421"/>
        <v>125</v>
      </c>
      <c r="U3844">
        <f t="shared" si="422"/>
        <v>125</v>
      </c>
      <c r="V3844">
        <f t="shared" si="423"/>
        <v>80</v>
      </c>
      <c r="W3844" s="28">
        <f t="shared" si="424"/>
        <v>80</v>
      </c>
      <c r="X3844" s="28">
        <f t="shared" si="425"/>
        <v>125</v>
      </c>
      <c r="Y3844">
        <f t="shared" si="426"/>
        <v>125</v>
      </c>
    </row>
    <row r="3845" spans="1:25" ht="14.4" x14ac:dyDescent="0.3">
      <c r="A3845" s="23" t="s">
        <v>22</v>
      </c>
      <c r="B3845" s="24" t="s">
        <v>164</v>
      </c>
      <c r="C3845" s="25" t="s">
        <v>165</v>
      </c>
      <c r="D3845" s="24" t="s">
        <v>25</v>
      </c>
      <c r="E3845" s="24" t="s">
        <v>31</v>
      </c>
      <c r="F3845" s="24" t="s">
        <v>29</v>
      </c>
      <c r="G3845" s="24" t="s">
        <v>28</v>
      </c>
      <c r="H3845" s="29">
        <f>'Table 1'!$M$13</f>
        <v>39.75</v>
      </c>
      <c r="I3845" s="30"/>
      <c r="J3845" s="30"/>
      <c r="K3845" s="30"/>
      <c r="L3845" s="31"/>
      <c r="M3845" s="31">
        <v>26.5</v>
      </c>
      <c r="N3845" s="32">
        <f t="array" ref="N3845">INDEX([1]!CCA_Weighting[#Data],MATCH(1,([1]!CCA_Weighting[State]=A3845)*([1]!CCA_Weighting[Zone]=B3845),0),MATCH(2021,VALUE([1]!CCA_Weighting[#Headers]),0))*M3845</f>
        <v>6.9011078059322023E-2</v>
      </c>
      <c r="O3845" s="31">
        <f>'Table 1'!$H$13</f>
        <v>26.5</v>
      </c>
      <c r="P3845" s="32">
        <f t="array" ref="P3845">INDEX([1]!CCA_Weighting[#Data],MATCH(1,([1]!CCA_Weighting[State]=A3845)*([1]!CCA_Weighting[Zone]=B3845),0),MATCH(2022,VALUE([1]!CCA_Weighting[#Headers]),0))*O3845</f>
        <v>6.9011078059322023E-2</v>
      </c>
      <c r="Q3845" s="31">
        <f>'Table 1'!$I$13</f>
        <v>17</v>
      </c>
      <c r="R3845" s="31">
        <f>'Table 1'!$K$13</f>
        <v>26.5</v>
      </c>
      <c r="S3845">
        <f t="shared" si="420"/>
        <v>198.75</v>
      </c>
      <c r="T3845">
        <f t="shared" si="421"/>
        <v>132.5</v>
      </c>
      <c r="U3845">
        <f t="shared" si="422"/>
        <v>132.5</v>
      </c>
      <c r="V3845">
        <f t="shared" si="423"/>
        <v>85</v>
      </c>
      <c r="W3845" s="28">
        <f t="shared" si="424"/>
        <v>85</v>
      </c>
      <c r="X3845" s="28">
        <f t="shared" si="425"/>
        <v>132.5</v>
      </c>
      <c r="Y3845">
        <f t="shared" si="426"/>
        <v>132.5</v>
      </c>
    </row>
    <row r="3846" spans="1:25" ht="14.4" x14ac:dyDescent="0.3">
      <c r="A3846" s="20" t="s">
        <v>22</v>
      </c>
      <c r="B3846" s="21" t="s">
        <v>164</v>
      </c>
      <c r="C3846" s="22" t="s">
        <v>165</v>
      </c>
      <c r="D3846" s="21" t="s">
        <v>25</v>
      </c>
      <c r="E3846" s="21" t="s">
        <v>31</v>
      </c>
      <c r="F3846" s="21" t="s">
        <v>30</v>
      </c>
      <c r="G3846" s="21" t="s">
        <v>28</v>
      </c>
      <c r="H3846" s="29">
        <f>'Table 1'!$M$14</f>
        <v>100</v>
      </c>
      <c r="I3846" s="30"/>
      <c r="J3846" s="30"/>
      <c r="K3846" s="30"/>
      <c r="L3846" s="31"/>
      <c r="M3846" s="31">
        <v>50</v>
      </c>
      <c r="N3846" s="32">
        <f t="array" ref="N3846">INDEX([1]!CCA_Weighting[#Data],MATCH(1,([1]!CCA_Weighting[State]=A3846)*([1]!CCA_Weighting[Zone]=B3846),0),MATCH(2021,VALUE([1]!CCA_Weighting[#Headers]),0))*M3846</f>
        <v>0.13020958124400384</v>
      </c>
      <c r="O3846" s="31">
        <f>'Table 1'!$H$14</f>
        <v>50</v>
      </c>
      <c r="P3846" s="32">
        <f t="array" ref="P3846">INDEX([1]!CCA_Weighting[#Data],MATCH(1,([1]!CCA_Weighting[State]=A3846)*([1]!CCA_Weighting[Zone]=B3846),0),MATCH(2022,VALUE([1]!CCA_Weighting[#Headers]),0))*O3846</f>
        <v>0.13020958124400384</v>
      </c>
      <c r="Q3846" s="31">
        <f>'Table 1'!$I$14</f>
        <v>32.5</v>
      </c>
      <c r="R3846" s="31">
        <f>'Table 1'!$K$14</f>
        <v>50</v>
      </c>
      <c r="S3846">
        <f t="shared" si="420"/>
        <v>500</v>
      </c>
      <c r="T3846">
        <f t="shared" si="421"/>
        <v>250</v>
      </c>
      <c r="U3846">
        <f t="shared" si="422"/>
        <v>250</v>
      </c>
      <c r="V3846">
        <f t="shared" si="423"/>
        <v>162.5</v>
      </c>
      <c r="W3846" s="28">
        <f t="shared" si="424"/>
        <v>162.5</v>
      </c>
      <c r="X3846" s="28">
        <f t="shared" si="425"/>
        <v>250</v>
      </c>
      <c r="Y3846">
        <f t="shared" si="426"/>
        <v>250</v>
      </c>
    </row>
    <row r="3847" spans="1:25" ht="14.4" x14ac:dyDescent="0.3">
      <c r="A3847" s="23" t="s">
        <v>22</v>
      </c>
      <c r="B3847" s="24" t="s">
        <v>164</v>
      </c>
      <c r="C3847" s="25" t="s">
        <v>165</v>
      </c>
      <c r="D3847" s="24" t="s">
        <v>25</v>
      </c>
      <c r="E3847" s="24" t="s">
        <v>32</v>
      </c>
      <c r="F3847" s="24" t="s">
        <v>27</v>
      </c>
      <c r="G3847" s="24" t="s">
        <v>28</v>
      </c>
      <c r="H3847" s="29">
        <f>'Table 1'!$S$12</f>
        <v>35.25</v>
      </c>
      <c r="I3847" s="30"/>
      <c r="J3847" s="30"/>
      <c r="K3847" s="30"/>
      <c r="L3847" s="31"/>
      <c r="M3847" s="31">
        <v>23.5</v>
      </c>
      <c r="N3847" s="32">
        <f t="array" ref="N3847">INDEX([1]!CCA_Weighting[#Data],MATCH(1,([1]!CCA_Weighting[State]=A3847)*([1]!CCA_Weighting[Zone]=B3847),0),MATCH(2021,VALUE([1]!CCA_Weighting[#Headers]),0))*M3847</f>
        <v>6.1198503184681799E-2</v>
      </c>
      <c r="O3847" s="31">
        <f>'Table 1'!$N$8</f>
        <v>30</v>
      </c>
      <c r="P3847" s="32">
        <f t="array" ref="P3847">INDEX([1]!CCA_Weighting[#Data],MATCH(1,([1]!CCA_Weighting[State]=A3847)*([1]!CCA_Weighting[Zone]=B3847),0),MATCH(2022,VALUE([1]!CCA_Weighting[#Headers]),0))*O3847</f>
        <v>7.8125748746402296E-2</v>
      </c>
      <c r="Q3847" s="31">
        <f>'Table 1'!$O$8</f>
        <v>19.5</v>
      </c>
      <c r="R3847" s="31">
        <f>'Table 1'!$Q$8</f>
        <v>30</v>
      </c>
      <c r="S3847">
        <f t="shared" si="420"/>
        <v>176.25</v>
      </c>
      <c r="T3847">
        <f t="shared" si="421"/>
        <v>117.5</v>
      </c>
      <c r="U3847">
        <f t="shared" si="422"/>
        <v>150</v>
      </c>
      <c r="V3847">
        <f t="shared" si="423"/>
        <v>97.5</v>
      </c>
      <c r="W3847" s="28">
        <f t="shared" si="424"/>
        <v>76.375</v>
      </c>
      <c r="X3847" s="28">
        <f t="shared" si="425"/>
        <v>150</v>
      </c>
      <c r="Y3847">
        <f t="shared" si="426"/>
        <v>150</v>
      </c>
    </row>
    <row r="3848" spans="1:25" ht="14.4" x14ac:dyDescent="0.3">
      <c r="A3848" s="20" t="s">
        <v>22</v>
      </c>
      <c r="B3848" s="21" t="s">
        <v>164</v>
      </c>
      <c r="C3848" s="22" t="s">
        <v>165</v>
      </c>
      <c r="D3848" s="21" t="s">
        <v>25</v>
      </c>
      <c r="E3848" s="21" t="s">
        <v>32</v>
      </c>
      <c r="F3848" s="21" t="s">
        <v>29</v>
      </c>
      <c r="G3848" s="21" t="s">
        <v>28</v>
      </c>
      <c r="H3848" s="29">
        <f>'Table 1'!$S$13</f>
        <v>36.75</v>
      </c>
      <c r="I3848" s="30"/>
      <c r="J3848" s="30"/>
      <c r="K3848" s="30"/>
      <c r="L3848" s="31"/>
      <c r="M3848" s="31">
        <v>24.5</v>
      </c>
      <c r="N3848" s="32">
        <f t="array" ref="N3848">INDEX([1]!CCA_Weighting[#Data],MATCH(1,([1]!CCA_Weighting[State]=A3848)*([1]!CCA_Weighting[Zone]=B3848),0),MATCH(2021,VALUE([1]!CCA_Weighting[#Headers]),0))*M3848</f>
        <v>6.3802694809561869E-2</v>
      </c>
      <c r="O3848" s="31">
        <f>'Table 1'!$N$9</f>
        <v>32</v>
      </c>
      <c r="P3848" s="32">
        <f t="array" ref="P3848">INDEX([1]!CCA_Weighting[#Data],MATCH(1,([1]!CCA_Weighting[State]=A3848)*([1]!CCA_Weighting[Zone]=B3848),0),MATCH(2022,VALUE([1]!CCA_Weighting[#Headers]),0))*O3848</f>
        <v>8.333413199616245E-2</v>
      </c>
      <c r="Q3848" s="31">
        <f>'Table 1'!$O$9</f>
        <v>21</v>
      </c>
      <c r="R3848" s="31">
        <f>'Table 1'!$Q$9</f>
        <v>32</v>
      </c>
      <c r="S3848">
        <f t="shared" si="420"/>
        <v>183.75</v>
      </c>
      <c r="T3848">
        <f t="shared" si="421"/>
        <v>122.5</v>
      </c>
      <c r="U3848">
        <f t="shared" si="422"/>
        <v>160</v>
      </c>
      <c r="V3848">
        <f t="shared" si="423"/>
        <v>105</v>
      </c>
      <c r="W3848" s="28">
        <f t="shared" si="424"/>
        <v>80.390625</v>
      </c>
      <c r="X3848" s="28">
        <f t="shared" si="425"/>
        <v>160</v>
      </c>
      <c r="Y3848">
        <f t="shared" si="426"/>
        <v>160</v>
      </c>
    </row>
    <row r="3849" spans="1:25" ht="14.4" x14ac:dyDescent="0.3">
      <c r="A3849" s="23" t="s">
        <v>22</v>
      </c>
      <c r="B3849" s="24" t="s">
        <v>164</v>
      </c>
      <c r="C3849" s="25" t="s">
        <v>165</v>
      </c>
      <c r="D3849" s="24" t="s">
        <v>25</v>
      </c>
      <c r="E3849" s="24" t="s">
        <v>32</v>
      </c>
      <c r="F3849" s="24" t="s">
        <v>30</v>
      </c>
      <c r="G3849" s="24" t="s">
        <v>28</v>
      </c>
      <c r="H3849" s="29">
        <f>'Table 1'!$S$14</f>
        <v>80</v>
      </c>
      <c r="I3849" s="30"/>
      <c r="J3849" s="30"/>
      <c r="K3849" s="30"/>
      <c r="L3849" s="31"/>
      <c r="M3849" s="31">
        <v>40</v>
      </c>
      <c r="N3849" s="32">
        <f t="array" ref="N3849">INDEX([1]!CCA_Weighting[#Data],MATCH(1,([1]!CCA_Weighting[State]=A3849)*([1]!CCA_Weighting[Zone]=B3849),0),MATCH(2021,VALUE([1]!CCA_Weighting[#Headers]),0))*M3849</f>
        <v>0.10416766499520307</v>
      </c>
      <c r="O3849" s="31">
        <f>'Table 1'!$N$10</f>
        <v>40</v>
      </c>
      <c r="P3849" s="32">
        <f t="array" ref="P3849">INDEX([1]!CCA_Weighting[#Data],MATCH(1,([1]!CCA_Weighting[State]=A3849)*([1]!CCA_Weighting[Zone]=B3849),0),MATCH(2022,VALUE([1]!CCA_Weighting[#Headers]),0))*O3849</f>
        <v>0.10416766499520307</v>
      </c>
      <c r="Q3849" s="31">
        <f>'Table 1'!$O$10</f>
        <v>26</v>
      </c>
      <c r="R3849" s="31">
        <f>'Table 1'!$Q$10</f>
        <v>40</v>
      </c>
      <c r="S3849">
        <f t="shared" si="420"/>
        <v>400</v>
      </c>
      <c r="T3849">
        <f t="shared" si="421"/>
        <v>200</v>
      </c>
      <c r="U3849">
        <f t="shared" si="422"/>
        <v>200</v>
      </c>
      <c r="V3849">
        <f t="shared" si="423"/>
        <v>130</v>
      </c>
      <c r="W3849" s="28">
        <f t="shared" si="424"/>
        <v>130</v>
      </c>
      <c r="X3849" s="28">
        <f t="shared" si="425"/>
        <v>200</v>
      </c>
      <c r="Y3849">
        <f t="shared" si="426"/>
        <v>200</v>
      </c>
    </row>
    <row r="3850" spans="1:25" ht="14.4" x14ac:dyDescent="0.3">
      <c r="A3850" s="20" t="s">
        <v>22</v>
      </c>
      <c r="B3850" s="21" t="s">
        <v>164</v>
      </c>
      <c r="C3850" s="22" t="s">
        <v>165</v>
      </c>
      <c r="D3850" s="21" t="s">
        <v>25</v>
      </c>
      <c r="E3850" s="21" t="s">
        <v>33</v>
      </c>
      <c r="F3850" s="21" t="s">
        <v>27</v>
      </c>
      <c r="G3850" s="21" t="s">
        <v>28</v>
      </c>
      <c r="H3850" s="29">
        <f>'Table 1'!$Y$12</f>
        <v>31.5</v>
      </c>
      <c r="I3850" s="30"/>
      <c r="J3850" s="30"/>
      <c r="K3850" s="30"/>
      <c r="L3850" s="31"/>
      <c r="M3850" s="31">
        <v>21</v>
      </c>
      <c r="N3850" s="32">
        <f t="array" ref="N3850">INDEX([1]!CCA_Weighting[#Data],MATCH(1,([1]!CCA_Weighting[State]=A3850)*([1]!CCA_Weighting[Zone]=B3850),0),MATCH(2021,VALUE([1]!CCA_Weighting[#Headers]),0))*M3850</f>
        <v>5.468802412248161E-2</v>
      </c>
      <c r="O3850" s="31">
        <f>'Table 1'!$T$12</f>
        <v>21</v>
      </c>
      <c r="P3850" s="32">
        <f t="array" ref="P3850">INDEX([1]!CCA_Weighting[#Data],MATCH(1,([1]!CCA_Weighting[State]=A3850)*([1]!CCA_Weighting[Zone]=B3850),0),MATCH(2022,VALUE([1]!CCA_Weighting[#Headers]),0))*O3850</f>
        <v>5.468802412248161E-2</v>
      </c>
      <c r="Q3850" s="31">
        <f>'Table 1'!$U$12</f>
        <v>14</v>
      </c>
      <c r="R3850" s="31">
        <f>'Table 1'!$W$12</f>
        <v>21</v>
      </c>
      <c r="S3850">
        <f t="shared" si="420"/>
        <v>157.5</v>
      </c>
      <c r="T3850">
        <f t="shared" si="421"/>
        <v>105</v>
      </c>
      <c r="U3850">
        <f t="shared" si="422"/>
        <v>105</v>
      </c>
      <c r="V3850">
        <f t="shared" si="423"/>
        <v>70</v>
      </c>
      <c r="W3850" s="28">
        <f t="shared" si="424"/>
        <v>70</v>
      </c>
      <c r="X3850" s="28">
        <f t="shared" si="425"/>
        <v>105</v>
      </c>
      <c r="Y3850">
        <f t="shared" si="426"/>
        <v>105</v>
      </c>
    </row>
    <row r="3851" spans="1:25" ht="14.4" x14ac:dyDescent="0.3">
      <c r="A3851" s="23" t="s">
        <v>22</v>
      </c>
      <c r="B3851" s="24" t="s">
        <v>164</v>
      </c>
      <c r="C3851" s="25" t="s">
        <v>165</v>
      </c>
      <c r="D3851" s="24" t="s">
        <v>25</v>
      </c>
      <c r="E3851" s="24" t="s">
        <v>33</v>
      </c>
      <c r="F3851" s="24" t="s">
        <v>29</v>
      </c>
      <c r="G3851" s="24" t="s">
        <v>28</v>
      </c>
      <c r="H3851" s="29">
        <f>'Table 1'!$Y$13</f>
        <v>33</v>
      </c>
      <c r="I3851" s="30"/>
      <c r="J3851" s="30"/>
      <c r="K3851" s="30"/>
      <c r="L3851" s="31"/>
      <c r="M3851" s="31">
        <v>22</v>
      </c>
      <c r="N3851" s="32">
        <f t="array" ref="N3851">INDEX([1]!CCA_Weighting[#Data],MATCH(1,([1]!CCA_Weighting[State]=A3851)*([1]!CCA_Weighting[Zone]=B3851),0),MATCH(2021,VALUE([1]!CCA_Weighting[#Headers]),0))*M3851</f>
        <v>5.7292215747361687E-2</v>
      </c>
      <c r="O3851" s="31">
        <f>'Table 1'!$T$13</f>
        <v>22</v>
      </c>
      <c r="P3851" s="32">
        <f t="array" ref="P3851">INDEX([1]!CCA_Weighting[#Data],MATCH(1,([1]!CCA_Weighting[State]=A3851)*([1]!CCA_Weighting[Zone]=B3851),0),MATCH(2022,VALUE([1]!CCA_Weighting[#Headers]),0))*O3851</f>
        <v>5.7292215747361687E-2</v>
      </c>
      <c r="Q3851" s="31">
        <f>'Table 1'!$U$13</f>
        <v>14.5</v>
      </c>
      <c r="R3851" s="31">
        <f>'Table 1'!$W$13</f>
        <v>22</v>
      </c>
      <c r="S3851">
        <f t="shared" si="420"/>
        <v>165</v>
      </c>
      <c r="T3851">
        <f t="shared" si="421"/>
        <v>110</v>
      </c>
      <c r="U3851">
        <f t="shared" si="422"/>
        <v>110</v>
      </c>
      <c r="V3851">
        <f t="shared" si="423"/>
        <v>72.5</v>
      </c>
      <c r="W3851" s="28">
        <f t="shared" si="424"/>
        <v>72.5</v>
      </c>
      <c r="X3851" s="28">
        <f t="shared" si="425"/>
        <v>110</v>
      </c>
      <c r="Y3851">
        <f t="shared" si="426"/>
        <v>110</v>
      </c>
    </row>
    <row r="3852" spans="1:25" ht="14.4" x14ac:dyDescent="0.3">
      <c r="A3852" s="20" t="s">
        <v>22</v>
      </c>
      <c r="B3852" s="21" t="s">
        <v>164</v>
      </c>
      <c r="C3852" s="22" t="s">
        <v>165</v>
      </c>
      <c r="D3852" s="21" t="s">
        <v>25</v>
      </c>
      <c r="E3852" s="21" t="s">
        <v>33</v>
      </c>
      <c r="F3852" s="21" t="s">
        <v>30</v>
      </c>
      <c r="G3852" s="21" t="s">
        <v>28</v>
      </c>
      <c r="H3852" s="29">
        <f>'Table 1'!$Y$14</f>
        <v>76</v>
      </c>
      <c r="I3852" s="30"/>
      <c r="J3852" s="30"/>
      <c r="K3852" s="30"/>
      <c r="L3852" s="31"/>
      <c r="M3852" s="31">
        <v>38</v>
      </c>
      <c r="N3852" s="32">
        <f t="array" ref="N3852">INDEX([1]!CCA_Weighting[#Data],MATCH(1,([1]!CCA_Weighting[State]=A3852)*([1]!CCA_Weighting[Zone]=B3852),0),MATCH(2021,VALUE([1]!CCA_Weighting[#Headers]),0))*M3852</f>
        <v>9.8959281745442912E-2</v>
      </c>
      <c r="O3852" s="31">
        <f>'Table 1'!$T$14</f>
        <v>38</v>
      </c>
      <c r="P3852" s="32">
        <f t="array" ref="P3852">INDEX([1]!CCA_Weighting[#Data],MATCH(1,([1]!CCA_Weighting[State]=A3852)*([1]!CCA_Weighting[Zone]=B3852),0),MATCH(2022,VALUE([1]!CCA_Weighting[#Headers]),0))*O3852</f>
        <v>9.8959281745442912E-2</v>
      </c>
      <c r="Q3852" s="31">
        <f>'Table 1'!$U$14</f>
        <v>24.5</v>
      </c>
      <c r="R3852" s="31">
        <f>'Table 1'!$W$14</f>
        <v>38</v>
      </c>
      <c r="S3852">
        <f t="shared" si="420"/>
        <v>380</v>
      </c>
      <c r="T3852">
        <f t="shared" si="421"/>
        <v>190</v>
      </c>
      <c r="U3852">
        <f t="shared" si="422"/>
        <v>190</v>
      </c>
      <c r="V3852">
        <f t="shared" si="423"/>
        <v>122.5</v>
      </c>
      <c r="W3852" s="28">
        <f t="shared" si="424"/>
        <v>122.5</v>
      </c>
      <c r="X3852" s="28">
        <f t="shared" si="425"/>
        <v>190</v>
      </c>
      <c r="Y3852">
        <f t="shared" si="426"/>
        <v>190</v>
      </c>
    </row>
    <row r="3853" spans="1:25" ht="14.4" x14ac:dyDescent="0.3">
      <c r="A3853" s="23" t="s">
        <v>22</v>
      </c>
      <c r="B3853" s="24" t="s">
        <v>164</v>
      </c>
      <c r="C3853" s="25" t="s">
        <v>165</v>
      </c>
      <c r="D3853" s="24" t="s">
        <v>25</v>
      </c>
      <c r="E3853" s="24" t="s">
        <v>34</v>
      </c>
      <c r="F3853" s="24" t="s">
        <v>27</v>
      </c>
      <c r="G3853" s="24" t="s">
        <v>28</v>
      </c>
      <c r="H3853" s="29">
        <f>'Table 1'!$Y$8</f>
        <v>42.75</v>
      </c>
      <c r="I3853" s="30"/>
      <c r="J3853" s="30"/>
      <c r="K3853" s="30"/>
      <c r="L3853" s="31"/>
      <c r="M3853" s="31">
        <v>21</v>
      </c>
      <c r="N3853" s="32">
        <f t="array" ref="N3853">INDEX([1]!CCA_Weighting[#Data],MATCH(1,([1]!CCA_Weighting[State]=A3853)*([1]!CCA_Weighting[Zone]=B3853),0),MATCH(2021,VALUE([1]!CCA_Weighting[#Headers]),0))*M3853</f>
        <v>5.468802412248161E-2</v>
      </c>
      <c r="O3853" s="31">
        <f>'Table 1'!$T$12</f>
        <v>21</v>
      </c>
      <c r="P3853" s="32">
        <f t="array" ref="P3853">INDEX([1]!CCA_Weighting[#Data],MATCH(1,([1]!CCA_Weighting[State]=A3853)*([1]!CCA_Weighting[Zone]=B3853),0),MATCH(2022,VALUE([1]!CCA_Weighting[#Headers]),0))*O3853</f>
        <v>5.468802412248161E-2</v>
      </c>
      <c r="Q3853" s="31">
        <f>'Table 1'!$U$12</f>
        <v>14</v>
      </c>
      <c r="R3853" s="31">
        <f>'Table 1'!$W$12</f>
        <v>21</v>
      </c>
      <c r="S3853">
        <f t="shared" si="420"/>
        <v>213.75</v>
      </c>
      <c r="T3853">
        <f t="shared" si="421"/>
        <v>105</v>
      </c>
      <c r="U3853">
        <f t="shared" si="422"/>
        <v>105</v>
      </c>
      <c r="V3853">
        <f t="shared" si="423"/>
        <v>70</v>
      </c>
      <c r="W3853" s="28">
        <f t="shared" si="424"/>
        <v>70</v>
      </c>
      <c r="X3853" s="28">
        <f t="shared" si="425"/>
        <v>105</v>
      </c>
      <c r="Y3853">
        <f t="shared" si="426"/>
        <v>105</v>
      </c>
    </row>
    <row r="3854" spans="1:25" ht="14.4" x14ac:dyDescent="0.3">
      <c r="A3854" s="20" t="s">
        <v>22</v>
      </c>
      <c r="B3854" s="21" t="s">
        <v>164</v>
      </c>
      <c r="C3854" s="22" t="s">
        <v>165</v>
      </c>
      <c r="D3854" s="21" t="s">
        <v>25</v>
      </c>
      <c r="E3854" s="21" t="s">
        <v>34</v>
      </c>
      <c r="F3854" s="21" t="s">
        <v>29</v>
      </c>
      <c r="G3854" s="21" t="s">
        <v>28</v>
      </c>
      <c r="H3854" s="29">
        <f>'Table 1'!$Y$9</f>
        <v>45</v>
      </c>
      <c r="I3854" s="30"/>
      <c r="J3854" s="30"/>
      <c r="K3854" s="30"/>
      <c r="L3854" s="31"/>
      <c r="M3854" s="31">
        <v>22</v>
      </c>
      <c r="N3854" s="32">
        <f t="array" ref="N3854">INDEX([1]!CCA_Weighting[#Data],MATCH(1,([1]!CCA_Weighting[State]=A3854)*([1]!CCA_Weighting[Zone]=B3854),0),MATCH(2021,VALUE([1]!CCA_Weighting[#Headers]),0))*M3854</f>
        <v>5.7292215747361687E-2</v>
      </c>
      <c r="O3854" s="31">
        <f>'Table 1'!$T$13</f>
        <v>22</v>
      </c>
      <c r="P3854" s="32">
        <f t="array" ref="P3854">INDEX([1]!CCA_Weighting[#Data],MATCH(1,([1]!CCA_Weighting[State]=A3854)*([1]!CCA_Weighting[Zone]=B3854),0),MATCH(2022,VALUE([1]!CCA_Weighting[#Headers]),0))*O3854</f>
        <v>5.7292215747361687E-2</v>
      </c>
      <c r="Q3854" s="31">
        <f>'Table 1'!$U$13</f>
        <v>14.5</v>
      </c>
      <c r="R3854" s="31">
        <f>'Table 1'!$W$13</f>
        <v>22</v>
      </c>
      <c r="S3854">
        <f t="shared" si="420"/>
        <v>225</v>
      </c>
      <c r="T3854">
        <f t="shared" si="421"/>
        <v>110</v>
      </c>
      <c r="U3854">
        <f t="shared" si="422"/>
        <v>110</v>
      </c>
      <c r="V3854">
        <f t="shared" si="423"/>
        <v>72.5</v>
      </c>
      <c r="W3854" s="28">
        <f t="shared" si="424"/>
        <v>72.5</v>
      </c>
      <c r="X3854" s="28">
        <f t="shared" si="425"/>
        <v>110</v>
      </c>
      <c r="Y3854">
        <f t="shared" si="426"/>
        <v>110</v>
      </c>
    </row>
    <row r="3855" spans="1:25" ht="14.4" x14ac:dyDescent="0.3">
      <c r="A3855" s="23" t="s">
        <v>22</v>
      </c>
      <c r="B3855" s="24" t="s">
        <v>164</v>
      </c>
      <c r="C3855" s="25" t="s">
        <v>165</v>
      </c>
      <c r="D3855" s="24" t="s">
        <v>25</v>
      </c>
      <c r="E3855" s="24" t="s">
        <v>34</v>
      </c>
      <c r="F3855" s="24" t="s">
        <v>30</v>
      </c>
      <c r="G3855" s="24" t="s">
        <v>28</v>
      </c>
      <c r="H3855" s="29">
        <f>'Table 1'!$Y$10</f>
        <v>76</v>
      </c>
      <c r="I3855" s="30"/>
      <c r="J3855" s="30"/>
      <c r="K3855" s="30"/>
      <c r="L3855" s="31"/>
      <c r="M3855" s="31">
        <v>38</v>
      </c>
      <c r="N3855" s="32">
        <f t="array" ref="N3855">INDEX([1]!CCA_Weighting[#Data],MATCH(1,([1]!CCA_Weighting[State]=A3855)*([1]!CCA_Weighting[Zone]=B3855),0),MATCH(2021,VALUE([1]!CCA_Weighting[#Headers]),0))*M3855</f>
        <v>9.8959281745442912E-2</v>
      </c>
      <c r="O3855" s="31">
        <f>'Table 1'!$T$14</f>
        <v>38</v>
      </c>
      <c r="P3855" s="32">
        <f t="array" ref="P3855">INDEX([1]!CCA_Weighting[#Data],MATCH(1,([1]!CCA_Weighting[State]=A3855)*([1]!CCA_Weighting[Zone]=B3855),0),MATCH(2022,VALUE([1]!CCA_Weighting[#Headers]),0))*O3855</f>
        <v>9.8959281745442912E-2</v>
      </c>
      <c r="Q3855" s="31">
        <f>'Table 1'!$U$14</f>
        <v>24.5</v>
      </c>
      <c r="R3855" s="31">
        <f>'Table 1'!$W$14</f>
        <v>38</v>
      </c>
      <c r="S3855">
        <f t="shared" si="420"/>
        <v>380</v>
      </c>
      <c r="T3855">
        <f t="shared" si="421"/>
        <v>190</v>
      </c>
      <c r="U3855">
        <f t="shared" si="422"/>
        <v>190</v>
      </c>
      <c r="V3855">
        <f t="shared" si="423"/>
        <v>122.5</v>
      </c>
      <c r="W3855" s="28">
        <f t="shared" si="424"/>
        <v>122.5</v>
      </c>
      <c r="X3855" s="28">
        <f t="shared" si="425"/>
        <v>190</v>
      </c>
      <c r="Y3855">
        <f t="shared" si="426"/>
        <v>190</v>
      </c>
    </row>
    <row r="3856" spans="1:25" ht="14.4" x14ac:dyDescent="0.3">
      <c r="A3856" s="20" t="s">
        <v>22</v>
      </c>
      <c r="B3856" s="21" t="s">
        <v>164</v>
      </c>
      <c r="C3856" s="22" t="s">
        <v>165</v>
      </c>
      <c r="D3856" s="21" t="s">
        <v>35</v>
      </c>
      <c r="E3856" s="22" t="s">
        <v>26</v>
      </c>
      <c r="F3856" s="21" t="s">
        <v>27</v>
      </c>
      <c r="G3856" s="21" t="s">
        <v>28</v>
      </c>
      <c r="H3856" s="29">
        <f>'Table 1'!$G$12</f>
        <v>40.5</v>
      </c>
      <c r="I3856" s="30"/>
      <c r="J3856" s="30"/>
      <c r="K3856" s="30"/>
      <c r="L3856" s="31"/>
      <c r="M3856" s="31">
        <v>27</v>
      </c>
      <c r="N3856" s="32">
        <f t="array" ref="N3856">INDEX([1]!CCA_Weighting[#Data],MATCH(1,([1]!CCA_Weighting[State]=A3856)*([1]!CCA_Weighting[Zone]=B3856),0),MATCH(2021,VALUE([1]!CCA_Weighting[#Headers]),0))*M3856</f>
        <v>7.0313173871762072E-2</v>
      </c>
      <c r="O3856" s="31">
        <f>'Table 1'!$B$12</f>
        <v>27</v>
      </c>
      <c r="P3856" s="32">
        <f t="array" ref="P3856">INDEX([1]!CCA_Weighting[#Data],MATCH(1,([1]!CCA_Weighting[State]=A3856)*([1]!CCA_Weighting[Zone]=B3856),0),MATCH(2022,VALUE([1]!CCA_Weighting[#Headers]),0))*O3856</f>
        <v>7.0313173871762072E-2</v>
      </c>
      <c r="Q3856" s="31">
        <f>'Table 1'!$C$12</f>
        <v>18</v>
      </c>
      <c r="R3856" s="31">
        <f>'Table 1'!$E$12</f>
        <v>27</v>
      </c>
      <c r="S3856">
        <f t="shared" si="420"/>
        <v>202.5</v>
      </c>
      <c r="T3856">
        <f t="shared" si="421"/>
        <v>135</v>
      </c>
      <c r="U3856">
        <f t="shared" si="422"/>
        <v>135</v>
      </c>
      <c r="V3856">
        <f t="shared" si="423"/>
        <v>90</v>
      </c>
      <c r="W3856" s="28">
        <f t="shared" si="424"/>
        <v>90</v>
      </c>
      <c r="X3856" s="28">
        <f t="shared" si="425"/>
        <v>135</v>
      </c>
      <c r="Y3856">
        <f t="shared" si="426"/>
        <v>135</v>
      </c>
    </row>
    <row r="3857" spans="1:25" ht="14.4" x14ac:dyDescent="0.3">
      <c r="A3857" s="23" t="s">
        <v>22</v>
      </c>
      <c r="B3857" s="24" t="s">
        <v>164</v>
      </c>
      <c r="C3857" s="25" t="s">
        <v>165</v>
      </c>
      <c r="D3857" s="24" t="s">
        <v>35</v>
      </c>
      <c r="E3857" s="25" t="s">
        <v>26</v>
      </c>
      <c r="F3857" s="24" t="s">
        <v>29</v>
      </c>
      <c r="G3857" s="24" t="s">
        <v>28</v>
      </c>
      <c r="H3857" s="29">
        <f>'Table 1'!$G$13</f>
        <v>43.5</v>
      </c>
      <c r="I3857" s="30"/>
      <c r="J3857" s="30"/>
      <c r="K3857" s="30"/>
      <c r="L3857" s="31"/>
      <c r="M3857" s="31">
        <v>29</v>
      </c>
      <c r="N3857" s="32">
        <f t="array" ref="N3857">INDEX([1]!CCA_Weighting[#Data],MATCH(1,([1]!CCA_Weighting[State]=A3857)*([1]!CCA_Weighting[Zone]=B3857),0),MATCH(2021,VALUE([1]!CCA_Weighting[#Headers]),0))*M3857</f>
        <v>7.5521557121522226E-2</v>
      </c>
      <c r="O3857" s="31">
        <f>'Table 1'!$B$13</f>
        <v>29</v>
      </c>
      <c r="P3857" s="32">
        <f t="array" ref="P3857">INDEX([1]!CCA_Weighting[#Data],MATCH(1,([1]!CCA_Weighting[State]=A3857)*([1]!CCA_Weighting[Zone]=B3857),0),MATCH(2022,VALUE([1]!CCA_Weighting[#Headers]),0))*O3857</f>
        <v>7.5521557121522226E-2</v>
      </c>
      <c r="Q3857" s="31">
        <f>'Table 1'!$C$13</f>
        <v>19</v>
      </c>
      <c r="R3857" s="31">
        <f>'Table 1'!$E$13</f>
        <v>29</v>
      </c>
      <c r="S3857">
        <f t="shared" si="420"/>
        <v>217.5</v>
      </c>
      <c r="T3857">
        <f t="shared" si="421"/>
        <v>145</v>
      </c>
      <c r="U3857">
        <f t="shared" si="422"/>
        <v>145</v>
      </c>
      <c r="V3857">
        <f t="shared" si="423"/>
        <v>95</v>
      </c>
      <c r="W3857" s="28">
        <f t="shared" si="424"/>
        <v>95</v>
      </c>
      <c r="X3857" s="28">
        <f t="shared" si="425"/>
        <v>145</v>
      </c>
      <c r="Y3857">
        <f t="shared" si="426"/>
        <v>145</v>
      </c>
    </row>
    <row r="3858" spans="1:25" ht="14.4" x14ac:dyDescent="0.3">
      <c r="A3858" s="20" t="s">
        <v>22</v>
      </c>
      <c r="B3858" s="21" t="s">
        <v>164</v>
      </c>
      <c r="C3858" s="22" t="s">
        <v>165</v>
      </c>
      <c r="D3858" s="21" t="s">
        <v>35</v>
      </c>
      <c r="E3858" s="22" t="s">
        <v>26</v>
      </c>
      <c r="F3858" s="21" t="s">
        <v>30</v>
      </c>
      <c r="G3858" s="21" t="s">
        <v>28</v>
      </c>
      <c r="H3858" s="29">
        <f>'Table 1'!$G$14</f>
        <v>110</v>
      </c>
      <c r="I3858" s="30"/>
      <c r="J3858" s="30"/>
      <c r="K3858" s="30"/>
      <c r="L3858" s="31"/>
      <c r="M3858" s="31">
        <v>55</v>
      </c>
      <c r="N3858" s="32">
        <f t="array" ref="N3858">INDEX([1]!CCA_Weighting[#Data],MATCH(1,([1]!CCA_Weighting[State]=A3858)*([1]!CCA_Weighting[Zone]=B3858),0),MATCH(2021,VALUE([1]!CCA_Weighting[#Headers]),0))*M3858</f>
        <v>0.14323053936840421</v>
      </c>
      <c r="O3858" s="31">
        <f>'Table 1'!$B$14</f>
        <v>55</v>
      </c>
      <c r="P3858" s="32">
        <f t="array" ref="P3858">INDEX([1]!CCA_Weighting[#Data],MATCH(1,([1]!CCA_Weighting[State]=A3858)*([1]!CCA_Weighting[Zone]=B3858),0),MATCH(2022,VALUE([1]!CCA_Weighting[#Headers]),0))*O3858</f>
        <v>0.14323053936840421</v>
      </c>
      <c r="Q3858" s="31">
        <f>'Table 1'!$C$14</f>
        <v>36</v>
      </c>
      <c r="R3858" s="31">
        <f>'Table 1'!$E$14</f>
        <v>55</v>
      </c>
      <c r="S3858">
        <f t="shared" si="420"/>
        <v>550</v>
      </c>
      <c r="T3858">
        <f t="shared" si="421"/>
        <v>275</v>
      </c>
      <c r="U3858">
        <f t="shared" si="422"/>
        <v>275</v>
      </c>
      <c r="V3858">
        <f t="shared" si="423"/>
        <v>180</v>
      </c>
      <c r="W3858" s="28">
        <f t="shared" si="424"/>
        <v>180</v>
      </c>
      <c r="X3858" s="28">
        <f t="shared" si="425"/>
        <v>275</v>
      </c>
      <c r="Y3858">
        <f t="shared" si="426"/>
        <v>275</v>
      </c>
    </row>
    <row r="3859" spans="1:25" ht="14.4" x14ac:dyDescent="0.3">
      <c r="A3859" s="23" t="s">
        <v>22</v>
      </c>
      <c r="B3859" s="24" t="s">
        <v>164</v>
      </c>
      <c r="C3859" s="25" t="s">
        <v>165</v>
      </c>
      <c r="D3859" s="24" t="s">
        <v>35</v>
      </c>
      <c r="E3859" s="24" t="s">
        <v>31</v>
      </c>
      <c r="F3859" s="24" t="s">
        <v>27</v>
      </c>
      <c r="G3859" s="24" t="s">
        <v>28</v>
      </c>
      <c r="H3859" s="29">
        <f>'Table 1'!$M$12</f>
        <v>37.5</v>
      </c>
      <c r="I3859" s="30"/>
      <c r="J3859" s="30"/>
      <c r="K3859" s="30"/>
      <c r="L3859" s="31"/>
      <c r="M3859" s="31">
        <v>25</v>
      </c>
      <c r="N3859" s="32">
        <f t="array" ref="N3859">INDEX([1]!CCA_Weighting[#Data],MATCH(1,([1]!CCA_Weighting[State]=A3859)*([1]!CCA_Weighting[Zone]=B3859),0),MATCH(2021,VALUE([1]!CCA_Weighting[#Headers]),0))*M3859</f>
        <v>6.5104790622001918E-2</v>
      </c>
      <c r="O3859" s="31">
        <f>'Table 1'!$H$12</f>
        <v>25</v>
      </c>
      <c r="P3859" s="32">
        <f t="array" ref="P3859">INDEX([1]!CCA_Weighting[#Data],MATCH(1,([1]!CCA_Weighting[State]=A3859)*([1]!CCA_Weighting[Zone]=B3859),0),MATCH(2022,VALUE([1]!CCA_Weighting[#Headers]),0))*O3859</f>
        <v>6.5104790622001918E-2</v>
      </c>
      <c r="Q3859" s="31">
        <f>'Table 1'!$I$12</f>
        <v>16</v>
      </c>
      <c r="R3859" s="31">
        <f>'Table 1'!$K$12</f>
        <v>25</v>
      </c>
      <c r="S3859">
        <f t="shared" si="420"/>
        <v>187.5</v>
      </c>
      <c r="T3859">
        <f t="shared" si="421"/>
        <v>125</v>
      </c>
      <c r="U3859">
        <f t="shared" si="422"/>
        <v>125</v>
      </c>
      <c r="V3859">
        <f t="shared" si="423"/>
        <v>80</v>
      </c>
      <c r="W3859" s="28">
        <f t="shared" si="424"/>
        <v>80</v>
      </c>
      <c r="X3859" s="28">
        <f t="shared" si="425"/>
        <v>125</v>
      </c>
      <c r="Y3859">
        <f t="shared" si="426"/>
        <v>125</v>
      </c>
    </row>
    <row r="3860" spans="1:25" ht="14.4" x14ac:dyDescent="0.3">
      <c r="A3860" s="20" t="s">
        <v>22</v>
      </c>
      <c r="B3860" s="21" t="s">
        <v>164</v>
      </c>
      <c r="C3860" s="22" t="s">
        <v>165</v>
      </c>
      <c r="D3860" s="21" t="s">
        <v>35</v>
      </c>
      <c r="E3860" s="21" t="s">
        <v>31</v>
      </c>
      <c r="F3860" s="21" t="s">
        <v>29</v>
      </c>
      <c r="G3860" s="21" t="s">
        <v>28</v>
      </c>
      <c r="H3860" s="29">
        <f>'Table 1'!$M$13</f>
        <v>39.75</v>
      </c>
      <c r="I3860" s="30"/>
      <c r="J3860" s="30"/>
      <c r="K3860" s="30"/>
      <c r="L3860" s="31"/>
      <c r="M3860" s="31">
        <v>26.5</v>
      </c>
      <c r="N3860" s="32">
        <f t="array" ref="N3860">INDEX([1]!CCA_Weighting[#Data],MATCH(1,([1]!CCA_Weighting[State]=A3860)*([1]!CCA_Weighting[Zone]=B3860),0),MATCH(2021,VALUE([1]!CCA_Weighting[#Headers]),0))*M3860</f>
        <v>6.9011078059322023E-2</v>
      </c>
      <c r="O3860" s="31">
        <f>'Table 1'!$H$13</f>
        <v>26.5</v>
      </c>
      <c r="P3860" s="32">
        <f t="array" ref="P3860">INDEX([1]!CCA_Weighting[#Data],MATCH(1,([1]!CCA_Weighting[State]=A3860)*([1]!CCA_Weighting[Zone]=B3860),0),MATCH(2022,VALUE([1]!CCA_Weighting[#Headers]),0))*O3860</f>
        <v>6.9011078059322023E-2</v>
      </c>
      <c r="Q3860" s="31">
        <f>'Table 1'!$I$13</f>
        <v>17</v>
      </c>
      <c r="R3860" s="31">
        <f>'Table 1'!$K$13</f>
        <v>26.5</v>
      </c>
      <c r="S3860">
        <f t="shared" si="420"/>
        <v>198.75</v>
      </c>
      <c r="T3860">
        <f t="shared" si="421"/>
        <v>132.5</v>
      </c>
      <c r="U3860">
        <f t="shared" si="422"/>
        <v>132.5</v>
      </c>
      <c r="V3860">
        <f t="shared" si="423"/>
        <v>85</v>
      </c>
      <c r="W3860" s="28">
        <f t="shared" si="424"/>
        <v>85</v>
      </c>
      <c r="X3860" s="28">
        <f t="shared" si="425"/>
        <v>132.5</v>
      </c>
      <c r="Y3860">
        <f t="shared" si="426"/>
        <v>132.5</v>
      </c>
    </row>
    <row r="3861" spans="1:25" ht="14.4" x14ac:dyDescent="0.3">
      <c r="A3861" s="23" t="s">
        <v>22</v>
      </c>
      <c r="B3861" s="24" t="s">
        <v>164</v>
      </c>
      <c r="C3861" s="25" t="s">
        <v>165</v>
      </c>
      <c r="D3861" s="24" t="s">
        <v>35</v>
      </c>
      <c r="E3861" s="24" t="s">
        <v>31</v>
      </c>
      <c r="F3861" s="24" t="s">
        <v>30</v>
      </c>
      <c r="G3861" s="24" t="s">
        <v>28</v>
      </c>
      <c r="H3861" s="29">
        <f>'Table 1'!$M$14</f>
        <v>100</v>
      </c>
      <c r="I3861" s="30"/>
      <c r="J3861" s="30"/>
      <c r="K3861" s="30"/>
      <c r="L3861" s="31"/>
      <c r="M3861" s="31">
        <v>50</v>
      </c>
      <c r="N3861" s="32">
        <f t="array" ref="N3861">INDEX([1]!CCA_Weighting[#Data],MATCH(1,([1]!CCA_Weighting[State]=A3861)*([1]!CCA_Weighting[Zone]=B3861),0),MATCH(2021,VALUE([1]!CCA_Weighting[#Headers]),0))*M3861</f>
        <v>0.13020958124400384</v>
      </c>
      <c r="O3861" s="31">
        <f>'Table 1'!$H$14</f>
        <v>50</v>
      </c>
      <c r="P3861" s="32">
        <f t="array" ref="P3861">INDEX([1]!CCA_Weighting[#Data],MATCH(1,([1]!CCA_Weighting[State]=A3861)*([1]!CCA_Weighting[Zone]=B3861),0),MATCH(2022,VALUE([1]!CCA_Weighting[#Headers]),0))*O3861</f>
        <v>0.13020958124400384</v>
      </c>
      <c r="Q3861" s="31">
        <f>'Table 1'!$I$14</f>
        <v>32.5</v>
      </c>
      <c r="R3861" s="31">
        <f>'Table 1'!$K$14</f>
        <v>50</v>
      </c>
      <c r="S3861">
        <f t="shared" si="420"/>
        <v>500</v>
      </c>
      <c r="T3861">
        <f t="shared" si="421"/>
        <v>250</v>
      </c>
      <c r="U3861">
        <f t="shared" si="422"/>
        <v>250</v>
      </c>
      <c r="V3861">
        <f t="shared" si="423"/>
        <v>162.5</v>
      </c>
      <c r="W3861" s="28">
        <f t="shared" si="424"/>
        <v>162.5</v>
      </c>
      <c r="X3861" s="28">
        <f t="shared" si="425"/>
        <v>250</v>
      </c>
      <c r="Y3861">
        <f t="shared" si="426"/>
        <v>250</v>
      </c>
    </row>
    <row r="3862" spans="1:25" ht="14.4" x14ac:dyDescent="0.3">
      <c r="A3862" s="20" t="s">
        <v>22</v>
      </c>
      <c r="B3862" s="21" t="s">
        <v>164</v>
      </c>
      <c r="C3862" s="22" t="s">
        <v>165</v>
      </c>
      <c r="D3862" s="21" t="s">
        <v>35</v>
      </c>
      <c r="E3862" s="21" t="s">
        <v>32</v>
      </c>
      <c r="F3862" s="21" t="s">
        <v>27</v>
      </c>
      <c r="G3862" s="21" t="s">
        <v>28</v>
      </c>
      <c r="H3862" s="29">
        <f>'Table 1'!$S$12</f>
        <v>35.25</v>
      </c>
      <c r="I3862" s="30"/>
      <c r="J3862" s="30"/>
      <c r="K3862" s="30"/>
      <c r="L3862" s="31"/>
      <c r="M3862" s="31">
        <v>23.5</v>
      </c>
      <c r="N3862" s="32">
        <f t="array" ref="N3862">INDEX([1]!CCA_Weighting[#Data],MATCH(1,([1]!CCA_Weighting[State]=A3862)*([1]!CCA_Weighting[Zone]=B3862),0),MATCH(2021,VALUE([1]!CCA_Weighting[#Headers]),0))*M3862</f>
        <v>6.1198503184681799E-2</v>
      </c>
      <c r="O3862" s="31">
        <f>'Table 1'!$N$8</f>
        <v>30</v>
      </c>
      <c r="P3862" s="32">
        <f t="array" ref="P3862">INDEX([1]!CCA_Weighting[#Data],MATCH(1,([1]!CCA_Weighting[State]=A3862)*([1]!CCA_Weighting[Zone]=B3862),0),MATCH(2022,VALUE([1]!CCA_Weighting[#Headers]),0))*O3862</f>
        <v>7.8125748746402296E-2</v>
      </c>
      <c r="Q3862" s="31">
        <f>'Table 1'!$O$8</f>
        <v>19.5</v>
      </c>
      <c r="R3862" s="31">
        <f>'Table 1'!$Q$8</f>
        <v>30</v>
      </c>
      <c r="S3862">
        <f t="shared" si="420"/>
        <v>176.25</v>
      </c>
      <c r="T3862">
        <f t="shared" si="421"/>
        <v>117.5</v>
      </c>
      <c r="U3862">
        <f t="shared" si="422"/>
        <v>150</v>
      </c>
      <c r="V3862">
        <f t="shared" si="423"/>
        <v>97.5</v>
      </c>
      <c r="W3862" s="28">
        <f t="shared" si="424"/>
        <v>76.375</v>
      </c>
      <c r="X3862" s="28">
        <f t="shared" si="425"/>
        <v>150</v>
      </c>
      <c r="Y3862">
        <f t="shared" si="426"/>
        <v>150</v>
      </c>
    </row>
    <row r="3863" spans="1:25" ht="14.4" x14ac:dyDescent="0.3">
      <c r="A3863" s="23" t="s">
        <v>22</v>
      </c>
      <c r="B3863" s="24" t="s">
        <v>164</v>
      </c>
      <c r="C3863" s="25" t="s">
        <v>165</v>
      </c>
      <c r="D3863" s="24" t="s">
        <v>35</v>
      </c>
      <c r="E3863" s="24" t="s">
        <v>32</v>
      </c>
      <c r="F3863" s="24" t="s">
        <v>29</v>
      </c>
      <c r="G3863" s="24" t="s">
        <v>28</v>
      </c>
      <c r="H3863" s="29">
        <f>'Table 1'!$S$13</f>
        <v>36.75</v>
      </c>
      <c r="I3863" s="30"/>
      <c r="J3863" s="30"/>
      <c r="K3863" s="30"/>
      <c r="L3863" s="31"/>
      <c r="M3863" s="31">
        <v>24.5</v>
      </c>
      <c r="N3863" s="32">
        <f t="array" ref="N3863">INDEX([1]!CCA_Weighting[#Data],MATCH(1,([1]!CCA_Weighting[State]=A3863)*([1]!CCA_Weighting[Zone]=B3863),0),MATCH(2021,VALUE([1]!CCA_Weighting[#Headers]),0))*M3863</f>
        <v>6.3802694809561869E-2</v>
      </c>
      <c r="O3863" s="31">
        <f>'Table 1'!$N$9</f>
        <v>32</v>
      </c>
      <c r="P3863" s="32">
        <f t="array" ref="P3863">INDEX([1]!CCA_Weighting[#Data],MATCH(1,([1]!CCA_Weighting[State]=A3863)*([1]!CCA_Weighting[Zone]=B3863),0),MATCH(2022,VALUE([1]!CCA_Weighting[#Headers]),0))*O3863</f>
        <v>8.333413199616245E-2</v>
      </c>
      <c r="Q3863" s="31">
        <f>'Table 1'!$O$9</f>
        <v>21</v>
      </c>
      <c r="R3863" s="31">
        <f>'Table 1'!$Q$9</f>
        <v>32</v>
      </c>
      <c r="S3863">
        <f t="shared" si="420"/>
        <v>183.75</v>
      </c>
      <c r="T3863">
        <f t="shared" si="421"/>
        <v>122.5</v>
      </c>
      <c r="U3863">
        <f t="shared" si="422"/>
        <v>160</v>
      </c>
      <c r="V3863">
        <f t="shared" si="423"/>
        <v>105</v>
      </c>
      <c r="W3863" s="28">
        <f t="shared" si="424"/>
        <v>80.390625</v>
      </c>
      <c r="X3863" s="28">
        <f t="shared" si="425"/>
        <v>160</v>
      </c>
      <c r="Y3863">
        <f t="shared" si="426"/>
        <v>160</v>
      </c>
    </row>
    <row r="3864" spans="1:25" ht="14.4" x14ac:dyDescent="0.3">
      <c r="A3864" s="20" t="s">
        <v>22</v>
      </c>
      <c r="B3864" s="21" t="s">
        <v>164</v>
      </c>
      <c r="C3864" s="22" t="s">
        <v>165</v>
      </c>
      <c r="D3864" s="21" t="s">
        <v>35</v>
      </c>
      <c r="E3864" s="21" t="s">
        <v>32</v>
      </c>
      <c r="F3864" s="21" t="s">
        <v>30</v>
      </c>
      <c r="G3864" s="21" t="s">
        <v>28</v>
      </c>
      <c r="H3864" s="29">
        <f>'Table 1'!$S$14</f>
        <v>80</v>
      </c>
      <c r="I3864" s="30"/>
      <c r="J3864" s="30"/>
      <c r="K3864" s="30"/>
      <c r="L3864" s="31"/>
      <c r="M3864" s="31">
        <v>40</v>
      </c>
      <c r="N3864" s="32">
        <f t="array" ref="N3864">INDEX([1]!CCA_Weighting[#Data],MATCH(1,([1]!CCA_Weighting[State]=A3864)*([1]!CCA_Weighting[Zone]=B3864),0),MATCH(2021,VALUE([1]!CCA_Weighting[#Headers]),0))*M3864</f>
        <v>0.10416766499520307</v>
      </c>
      <c r="O3864" s="31">
        <f>'Table 1'!$N$10</f>
        <v>40</v>
      </c>
      <c r="P3864" s="32">
        <f t="array" ref="P3864">INDEX([1]!CCA_Weighting[#Data],MATCH(1,([1]!CCA_Weighting[State]=A3864)*([1]!CCA_Weighting[Zone]=B3864),0),MATCH(2022,VALUE([1]!CCA_Weighting[#Headers]),0))*O3864</f>
        <v>0.10416766499520307</v>
      </c>
      <c r="Q3864" s="31">
        <f>'Table 1'!$O$10</f>
        <v>26</v>
      </c>
      <c r="R3864" s="31">
        <f>'Table 1'!$Q$10</f>
        <v>40</v>
      </c>
      <c r="S3864">
        <f t="shared" si="420"/>
        <v>400</v>
      </c>
      <c r="T3864">
        <f t="shared" si="421"/>
        <v>200</v>
      </c>
      <c r="U3864">
        <f t="shared" si="422"/>
        <v>200</v>
      </c>
      <c r="V3864">
        <f t="shared" si="423"/>
        <v>130</v>
      </c>
      <c r="W3864" s="28">
        <f t="shared" si="424"/>
        <v>130</v>
      </c>
      <c r="X3864" s="28">
        <f t="shared" si="425"/>
        <v>200</v>
      </c>
      <c r="Y3864">
        <f t="shared" si="426"/>
        <v>200</v>
      </c>
    </row>
    <row r="3865" spans="1:25" ht="14.4" x14ac:dyDescent="0.3">
      <c r="A3865" s="23" t="s">
        <v>22</v>
      </c>
      <c r="B3865" s="24" t="s">
        <v>164</v>
      </c>
      <c r="C3865" s="25" t="s">
        <v>165</v>
      </c>
      <c r="D3865" s="24" t="s">
        <v>35</v>
      </c>
      <c r="E3865" s="24" t="s">
        <v>33</v>
      </c>
      <c r="F3865" s="24" t="s">
        <v>27</v>
      </c>
      <c r="G3865" s="24" t="s">
        <v>28</v>
      </c>
      <c r="H3865" s="29">
        <f>'Table 1'!$Y$12</f>
        <v>31.5</v>
      </c>
      <c r="I3865" s="30"/>
      <c r="J3865" s="30"/>
      <c r="K3865" s="30"/>
      <c r="L3865" s="31"/>
      <c r="M3865" s="31">
        <v>21</v>
      </c>
      <c r="N3865" s="32">
        <f t="array" ref="N3865">INDEX([1]!CCA_Weighting[#Data],MATCH(1,([1]!CCA_Weighting[State]=A3865)*([1]!CCA_Weighting[Zone]=B3865),0),MATCH(2021,VALUE([1]!CCA_Weighting[#Headers]),0))*M3865</f>
        <v>5.468802412248161E-2</v>
      </c>
      <c r="O3865" s="31">
        <f>'Table 1'!$T$12</f>
        <v>21</v>
      </c>
      <c r="P3865" s="32">
        <f t="array" ref="P3865">INDEX([1]!CCA_Weighting[#Data],MATCH(1,([1]!CCA_Weighting[State]=A3865)*([1]!CCA_Weighting[Zone]=B3865),0),MATCH(2022,VALUE([1]!CCA_Weighting[#Headers]),0))*O3865</f>
        <v>5.468802412248161E-2</v>
      </c>
      <c r="Q3865" s="31">
        <f>'Table 1'!$U$12</f>
        <v>14</v>
      </c>
      <c r="R3865" s="31">
        <f>'Table 1'!$W$12</f>
        <v>21</v>
      </c>
      <c r="S3865">
        <f t="shared" si="420"/>
        <v>157.5</v>
      </c>
      <c r="T3865">
        <f t="shared" si="421"/>
        <v>105</v>
      </c>
      <c r="U3865">
        <f t="shared" si="422"/>
        <v>105</v>
      </c>
      <c r="V3865">
        <f t="shared" si="423"/>
        <v>70</v>
      </c>
      <c r="W3865" s="28">
        <f t="shared" si="424"/>
        <v>70</v>
      </c>
      <c r="X3865" s="28">
        <f t="shared" si="425"/>
        <v>105</v>
      </c>
      <c r="Y3865">
        <f t="shared" si="426"/>
        <v>105</v>
      </c>
    </row>
    <row r="3866" spans="1:25" ht="14.4" x14ac:dyDescent="0.3">
      <c r="A3866" s="20" t="s">
        <v>22</v>
      </c>
      <c r="B3866" s="21" t="s">
        <v>164</v>
      </c>
      <c r="C3866" s="22" t="s">
        <v>165</v>
      </c>
      <c r="D3866" s="21" t="s">
        <v>35</v>
      </c>
      <c r="E3866" s="21" t="s">
        <v>33</v>
      </c>
      <c r="F3866" s="21" t="s">
        <v>29</v>
      </c>
      <c r="G3866" s="21" t="s">
        <v>28</v>
      </c>
      <c r="H3866" s="29">
        <f>'Table 1'!$Y$13</f>
        <v>33</v>
      </c>
      <c r="I3866" s="30"/>
      <c r="J3866" s="30"/>
      <c r="K3866" s="30"/>
      <c r="L3866" s="31"/>
      <c r="M3866" s="31">
        <v>22</v>
      </c>
      <c r="N3866" s="32">
        <f t="array" ref="N3866">INDEX([1]!CCA_Weighting[#Data],MATCH(1,([1]!CCA_Weighting[State]=A3866)*([1]!CCA_Weighting[Zone]=B3866),0),MATCH(2021,VALUE([1]!CCA_Weighting[#Headers]),0))*M3866</f>
        <v>5.7292215747361687E-2</v>
      </c>
      <c r="O3866" s="31">
        <f>'Table 1'!$T$13</f>
        <v>22</v>
      </c>
      <c r="P3866" s="32">
        <f t="array" ref="P3866">INDEX([1]!CCA_Weighting[#Data],MATCH(1,([1]!CCA_Weighting[State]=A3866)*([1]!CCA_Weighting[Zone]=B3866),0),MATCH(2022,VALUE([1]!CCA_Weighting[#Headers]),0))*O3866</f>
        <v>5.7292215747361687E-2</v>
      </c>
      <c r="Q3866" s="31">
        <f>'Table 1'!$U$13</f>
        <v>14.5</v>
      </c>
      <c r="R3866" s="31">
        <f>'Table 1'!$W$13</f>
        <v>22</v>
      </c>
      <c r="S3866">
        <f t="shared" si="420"/>
        <v>165</v>
      </c>
      <c r="T3866">
        <f t="shared" si="421"/>
        <v>110</v>
      </c>
      <c r="U3866">
        <f t="shared" si="422"/>
        <v>110</v>
      </c>
      <c r="V3866">
        <f t="shared" si="423"/>
        <v>72.5</v>
      </c>
      <c r="W3866" s="28">
        <f t="shared" si="424"/>
        <v>72.5</v>
      </c>
      <c r="X3866" s="28">
        <f t="shared" si="425"/>
        <v>110</v>
      </c>
      <c r="Y3866">
        <f t="shared" si="426"/>
        <v>110</v>
      </c>
    </row>
    <row r="3867" spans="1:25" ht="14.4" x14ac:dyDescent="0.3">
      <c r="A3867" s="23" t="s">
        <v>22</v>
      </c>
      <c r="B3867" s="24" t="s">
        <v>164</v>
      </c>
      <c r="C3867" s="25" t="s">
        <v>165</v>
      </c>
      <c r="D3867" s="24" t="s">
        <v>35</v>
      </c>
      <c r="E3867" s="24" t="s">
        <v>33</v>
      </c>
      <c r="F3867" s="24" t="s">
        <v>30</v>
      </c>
      <c r="G3867" s="24" t="s">
        <v>28</v>
      </c>
      <c r="H3867" s="29">
        <f>'Table 1'!$Y$14</f>
        <v>76</v>
      </c>
      <c r="I3867" s="30"/>
      <c r="J3867" s="30"/>
      <c r="K3867" s="30"/>
      <c r="L3867" s="31"/>
      <c r="M3867" s="31">
        <v>38</v>
      </c>
      <c r="N3867" s="32">
        <f t="array" ref="N3867">INDEX([1]!CCA_Weighting[#Data],MATCH(1,([1]!CCA_Weighting[State]=A3867)*([1]!CCA_Weighting[Zone]=B3867),0),MATCH(2021,VALUE([1]!CCA_Weighting[#Headers]),0))*M3867</f>
        <v>9.8959281745442912E-2</v>
      </c>
      <c r="O3867" s="31">
        <f>'Table 1'!$T$14</f>
        <v>38</v>
      </c>
      <c r="P3867" s="32">
        <f t="array" ref="P3867">INDEX([1]!CCA_Weighting[#Data],MATCH(1,([1]!CCA_Weighting[State]=A3867)*([1]!CCA_Weighting[Zone]=B3867),0),MATCH(2022,VALUE([1]!CCA_Weighting[#Headers]),0))*O3867</f>
        <v>9.8959281745442912E-2</v>
      </c>
      <c r="Q3867" s="31">
        <f>'Table 1'!$U$14</f>
        <v>24.5</v>
      </c>
      <c r="R3867" s="31">
        <f>'Table 1'!$W$14</f>
        <v>38</v>
      </c>
      <c r="S3867">
        <f t="shared" si="420"/>
        <v>380</v>
      </c>
      <c r="T3867">
        <f t="shared" si="421"/>
        <v>190</v>
      </c>
      <c r="U3867">
        <f t="shared" si="422"/>
        <v>190</v>
      </c>
      <c r="V3867">
        <f t="shared" si="423"/>
        <v>122.5</v>
      </c>
      <c r="W3867" s="28">
        <f t="shared" si="424"/>
        <v>122.5</v>
      </c>
      <c r="X3867" s="28">
        <f t="shared" si="425"/>
        <v>190</v>
      </c>
      <c r="Y3867">
        <f t="shared" si="426"/>
        <v>190</v>
      </c>
    </row>
    <row r="3868" spans="1:25" ht="14.4" x14ac:dyDescent="0.3">
      <c r="A3868" s="20" t="s">
        <v>22</v>
      </c>
      <c r="B3868" s="21" t="s">
        <v>164</v>
      </c>
      <c r="C3868" s="22" t="s">
        <v>165</v>
      </c>
      <c r="D3868" s="21" t="s">
        <v>35</v>
      </c>
      <c r="E3868" s="21" t="s">
        <v>34</v>
      </c>
      <c r="F3868" s="21" t="s">
        <v>27</v>
      </c>
      <c r="G3868" s="21" t="s">
        <v>28</v>
      </c>
      <c r="H3868" s="29">
        <f>'Table 1'!$Y$8</f>
        <v>42.75</v>
      </c>
      <c r="I3868" s="30"/>
      <c r="J3868" s="30"/>
      <c r="K3868" s="30"/>
      <c r="L3868" s="31"/>
      <c r="M3868" s="31">
        <v>21</v>
      </c>
      <c r="N3868" s="32">
        <f t="array" ref="N3868">INDEX([1]!CCA_Weighting[#Data],MATCH(1,([1]!CCA_Weighting[State]=A3868)*([1]!CCA_Weighting[Zone]=B3868),0),MATCH(2021,VALUE([1]!CCA_Weighting[#Headers]),0))*M3868</f>
        <v>5.468802412248161E-2</v>
      </c>
      <c r="O3868" s="31">
        <f>'Table 1'!$T$12</f>
        <v>21</v>
      </c>
      <c r="P3868" s="32">
        <f t="array" ref="P3868">INDEX([1]!CCA_Weighting[#Data],MATCH(1,([1]!CCA_Weighting[State]=A3868)*([1]!CCA_Weighting[Zone]=B3868),0),MATCH(2022,VALUE([1]!CCA_Weighting[#Headers]),0))*O3868</f>
        <v>5.468802412248161E-2</v>
      </c>
      <c r="Q3868" s="31">
        <f>'Table 1'!$U$12</f>
        <v>14</v>
      </c>
      <c r="R3868" s="31">
        <f>'Table 1'!$W$12</f>
        <v>21</v>
      </c>
      <c r="S3868">
        <f t="shared" si="420"/>
        <v>213.75</v>
      </c>
      <c r="T3868">
        <f t="shared" si="421"/>
        <v>105</v>
      </c>
      <c r="U3868">
        <f t="shared" si="422"/>
        <v>105</v>
      </c>
      <c r="V3868">
        <f t="shared" si="423"/>
        <v>70</v>
      </c>
      <c r="W3868" s="28">
        <f t="shared" si="424"/>
        <v>70</v>
      </c>
      <c r="X3868" s="28">
        <f t="shared" si="425"/>
        <v>105</v>
      </c>
      <c r="Y3868">
        <f t="shared" si="426"/>
        <v>105</v>
      </c>
    </row>
    <row r="3869" spans="1:25" ht="14.4" x14ac:dyDescent="0.3">
      <c r="A3869" s="23" t="s">
        <v>22</v>
      </c>
      <c r="B3869" s="24" t="s">
        <v>164</v>
      </c>
      <c r="C3869" s="25" t="s">
        <v>165</v>
      </c>
      <c r="D3869" s="24" t="s">
        <v>35</v>
      </c>
      <c r="E3869" s="24" t="s">
        <v>34</v>
      </c>
      <c r="F3869" s="24" t="s">
        <v>29</v>
      </c>
      <c r="G3869" s="24" t="s">
        <v>28</v>
      </c>
      <c r="H3869" s="29">
        <f>'Table 1'!$Y$9</f>
        <v>45</v>
      </c>
      <c r="I3869" s="30"/>
      <c r="J3869" s="30"/>
      <c r="K3869" s="30"/>
      <c r="L3869" s="31"/>
      <c r="M3869" s="31">
        <v>22</v>
      </c>
      <c r="N3869" s="32">
        <f t="array" ref="N3869">INDEX([1]!CCA_Weighting[#Data],MATCH(1,([1]!CCA_Weighting[State]=A3869)*([1]!CCA_Weighting[Zone]=B3869),0),MATCH(2021,VALUE([1]!CCA_Weighting[#Headers]),0))*M3869</f>
        <v>5.7292215747361687E-2</v>
      </c>
      <c r="O3869" s="31">
        <f>'Table 1'!$T$13</f>
        <v>22</v>
      </c>
      <c r="P3869" s="32">
        <f t="array" ref="P3869">INDEX([1]!CCA_Weighting[#Data],MATCH(1,([1]!CCA_Weighting[State]=A3869)*([1]!CCA_Weighting[Zone]=B3869),0),MATCH(2022,VALUE([1]!CCA_Weighting[#Headers]),0))*O3869</f>
        <v>5.7292215747361687E-2</v>
      </c>
      <c r="Q3869" s="31">
        <f>'Table 1'!$U$13</f>
        <v>14.5</v>
      </c>
      <c r="R3869" s="31">
        <f>'Table 1'!$W$13</f>
        <v>22</v>
      </c>
      <c r="S3869">
        <f t="shared" si="420"/>
        <v>225</v>
      </c>
      <c r="T3869">
        <f t="shared" si="421"/>
        <v>110</v>
      </c>
      <c r="U3869">
        <f t="shared" si="422"/>
        <v>110</v>
      </c>
      <c r="V3869">
        <f t="shared" si="423"/>
        <v>72.5</v>
      </c>
      <c r="W3869" s="28">
        <f t="shared" si="424"/>
        <v>72.5</v>
      </c>
      <c r="X3869" s="28">
        <f t="shared" si="425"/>
        <v>110</v>
      </c>
      <c r="Y3869">
        <f t="shared" si="426"/>
        <v>110</v>
      </c>
    </row>
    <row r="3870" spans="1:25" ht="14.4" x14ac:dyDescent="0.3">
      <c r="A3870" s="20" t="s">
        <v>22</v>
      </c>
      <c r="B3870" s="21" t="s">
        <v>164</v>
      </c>
      <c r="C3870" s="22" t="s">
        <v>165</v>
      </c>
      <c r="D3870" s="21" t="s">
        <v>35</v>
      </c>
      <c r="E3870" s="21" t="s">
        <v>34</v>
      </c>
      <c r="F3870" s="21" t="s">
        <v>30</v>
      </c>
      <c r="G3870" s="21" t="s">
        <v>28</v>
      </c>
      <c r="H3870" s="29">
        <f>'Table 1'!$Y$10</f>
        <v>76</v>
      </c>
      <c r="I3870" s="30"/>
      <c r="J3870" s="30"/>
      <c r="K3870" s="30"/>
      <c r="L3870" s="31"/>
      <c r="M3870" s="31">
        <v>38</v>
      </c>
      <c r="N3870" s="32">
        <f t="array" ref="N3870">INDEX([1]!CCA_Weighting[#Data],MATCH(1,([1]!CCA_Weighting[State]=A3870)*([1]!CCA_Weighting[Zone]=B3870),0),MATCH(2021,VALUE([1]!CCA_Weighting[#Headers]),0))*M3870</f>
        <v>9.8959281745442912E-2</v>
      </c>
      <c r="O3870" s="31">
        <f>'Table 1'!$T$14</f>
        <v>38</v>
      </c>
      <c r="P3870" s="32">
        <f t="array" ref="P3870">INDEX([1]!CCA_Weighting[#Data],MATCH(1,([1]!CCA_Weighting[State]=A3870)*([1]!CCA_Weighting[Zone]=B3870),0),MATCH(2022,VALUE([1]!CCA_Weighting[#Headers]),0))*O3870</f>
        <v>9.8959281745442912E-2</v>
      </c>
      <c r="Q3870" s="31">
        <f>'Table 1'!$U$14</f>
        <v>24.5</v>
      </c>
      <c r="R3870" s="31">
        <f>'Table 1'!$W$14</f>
        <v>38</v>
      </c>
      <c r="S3870">
        <f t="shared" si="420"/>
        <v>380</v>
      </c>
      <c r="T3870">
        <f t="shared" si="421"/>
        <v>190</v>
      </c>
      <c r="U3870">
        <f t="shared" si="422"/>
        <v>190</v>
      </c>
      <c r="V3870">
        <f t="shared" si="423"/>
        <v>122.5</v>
      </c>
      <c r="W3870" s="28">
        <f t="shared" si="424"/>
        <v>122.5</v>
      </c>
      <c r="X3870" s="28">
        <f t="shared" si="425"/>
        <v>190</v>
      </c>
      <c r="Y3870">
        <f t="shared" si="426"/>
        <v>190</v>
      </c>
    </row>
    <row r="3871" spans="1:25" ht="14.4" x14ac:dyDescent="0.3">
      <c r="A3871" s="23" t="s">
        <v>22</v>
      </c>
      <c r="B3871" s="24" t="s">
        <v>164</v>
      </c>
      <c r="C3871" s="25" t="s">
        <v>165</v>
      </c>
      <c r="D3871" s="24" t="s">
        <v>36</v>
      </c>
      <c r="E3871" s="25" t="s">
        <v>26</v>
      </c>
      <c r="F3871" s="24" t="s">
        <v>27</v>
      </c>
      <c r="G3871" s="24" t="s">
        <v>28</v>
      </c>
      <c r="H3871" s="29">
        <f>'Table 1'!$G$12</f>
        <v>40.5</v>
      </c>
      <c r="I3871" s="30"/>
      <c r="J3871" s="30"/>
      <c r="K3871" s="30"/>
      <c r="L3871" s="31"/>
      <c r="M3871" s="31">
        <v>27</v>
      </c>
      <c r="N3871" s="32">
        <f t="array" ref="N3871">INDEX([1]!CCA_Weighting[#Data],MATCH(1,([1]!CCA_Weighting[State]=A3871)*([1]!CCA_Weighting[Zone]=B3871),0),MATCH(2021,VALUE([1]!CCA_Weighting[#Headers]),0))*M3871</f>
        <v>7.0313173871762072E-2</v>
      </c>
      <c r="O3871" s="31">
        <f>'Table 1'!$B$12</f>
        <v>27</v>
      </c>
      <c r="P3871" s="32">
        <f t="array" ref="P3871">INDEX([1]!CCA_Weighting[#Data],MATCH(1,([1]!CCA_Weighting[State]=A3871)*([1]!CCA_Weighting[Zone]=B3871),0),MATCH(2022,VALUE([1]!CCA_Weighting[#Headers]),0))*O3871</f>
        <v>7.0313173871762072E-2</v>
      </c>
      <c r="Q3871" s="31">
        <f>'Table 1'!$C$12</f>
        <v>18</v>
      </c>
      <c r="R3871" s="31">
        <f>'Table 1'!$E$12</f>
        <v>27</v>
      </c>
      <c r="S3871">
        <f t="shared" si="420"/>
        <v>202.5</v>
      </c>
      <c r="T3871">
        <f t="shared" si="421"/>
        <v>135</v>
      </c>
      <c r="U3871">
        <f t="shared" si="422"/>
        <v>135</v>
      </c>
      <c r="V3871">
        <f t="shared" si="423"/>
        <v>90</v>
      </c>
      <c r="W3871" s="28">
        <f t="shared" si="424"/>
        <v>90</v>
      </c>
      <c r="X3871" s="28">
        <f t="shared" si="425"/>
        <v>135</v>
      </c>
      <c r="Y3871">
        <f t="shared" si="426"/>
        <v>135</v>
      </c>
    </row>
    <row r="3872" spans="1:25" ht="14.4" x14ac:dyDescent="0.3">
      <c r="A3872" s="20" t="s">
        <v>22</v>
      </c>
      <c r="B3872" s="21" t="s">
        <v>164</v>
      </c>
      <c r="C3872" s="22" t="s">
        <v>165</v>
      </c>
      <c r="D3872" s="21" t="s">
        <v>36</v>
      </c>
      <c r="E3872" s="22" t="s">
        <v>26</v>
      </c>
      <c r="F3872" s="21" t="s">
        <v>29</v>
      </c>
      <c r="G3872" s="21" t="s">
        <v>28</v>
      </c>
      <c r="H3872" s="29">
        <f>'Table 1'!$G$13</f>
        <v>43.5</v>
      </c>
      <c r="I3872" s="30"/>
      <c r="J3872" s="30"/>
      <c r="K3872" s="30"/>
      <c r="L3872" s="31"/>
      <c r="M3872" s="31">
        <v>29</v>
      </c>
      <c r="N3872" s="32">
        <f t="array" ref="N3872">INDEX([1]!CCA_Weighting[#Data],MATCH(1,([1]!CCA_Weighting[State]=A3872)*([1]!CCA_Weighting[Zone]=B3872),0),MATCH(2021,VALUE([1]!CCA_Weighting[#Headers]),0))*M3872</f>
        <v>7.5521557121522226E-2</v>
      </c>
      <c r="O3872" s="31">
        <f>'Table 1'!$B$13</f>
        <v>29</v>
      </c>
      <c r="P3872" s="32">
        <f t="array" ref="P3872">INDEX([1]!CCA_Weighting[#Data],MATCH(1,([1]!CCA_Weighting[State]=A3872)*([1]!CCA_Weighting[Zone]=B3872),0),MATCH(2022,VALUE([1]!CCA_Weighting[#Headers]),0))*O3872</f>
        <v>7.5521557121522226E-2</v>
      </c>
      <c r="Q3872" s="31">
        <f>'Table 1'!$C$13</f>
        <v>19</v>
      </c>
      <c r="R3872" s="31">
        <f>'Table 1'!$E$13</f>
        <v>29</v>
      </c>
      <c r="S3872">
        <f t="shared" si="420"/>
        <v>217.5</v>
      </c>
      <c r="T3872">
        <f t="shared" si="421"/>
        <v>145</v>
      </c>
      <c r="U3872">
        <f t="shared" si="422"/>
        <v>145</v>
      </c>
      <c r="V3872">
        <f t="shared" si="423"/>
        <v>95</v>
      </c>
      <c r="W3872" s="28">
        <f t="shared" si="424"/>
        <v>95</v>
      </c>
      <c r="X3872" s="28">
        <f t="shared" si="425"/>
        <v>145</v>
      </c>
      <c r="Y3872">
        <f t="shared" si="426"/>
        <v>145</v>
      </c>
    </row>
    <row r="3873" spans="1:25" ht="14.4" x14ac:dyDescent="0.3">
      <c r="A3873" s="23" t="s">
        <v>22</v>
      </c>
      <c r="B3873" s="24" t="s">
        <v>164</v>
      </c>
      <c r="C3873" s="25" t="s">
        <v>165</v>
      </c>
      <c r="D3873" s="24" t="s">
        <v>36</v>
      </c>
      <c r="E3873" s="25" t="s">
        <v>26</v>
      </c>
      <c r="F3873" s="24" t="s">
        <v>30</v>
      </c>
      <c r="G3873" s="24" t="s">
        <v>28</v>
      </c>
      <c r="H3873" s="29">
        <f>'Table 1'!$G$14</f>
        <v>110</v>
      </c>
      <c r="I3873" s="30"/>
      <c r="J3873" s="30"/>
      <c r="K3873" s="30"/>
      <c r="L3873" s="31"/>
      <c r="M3873" s="31">
        <v>55</v>
      </c>
      <c r="N3873" s="32">
        <f t="array" ref="N3873">INDEX([1]!CCA_Weighting[#Data],MATCH(1,([1]!CCA_Weighting[State]=A3873)*([1]!CCA_Weighting[Zone]=B3873),0),MATCH(2021,VALUE([1]!CCA_Weighting[#Headers]),0))*M3873</f>
        <v>0.14323053936840421</v>
      </c>
      <c r="O3873" s="31">
        <f>'Table 1'!$B$14</f>
        <v>55</v>
      </c>
      <c r="P3873" s="32">
        <f t="array" ref="P3873">INDEX([1]!CCA_Weighting[#Data],MATCH(1,([1]!CCA_Weighting[State]=A3873)*([1]!CCA_Weighting[Zone]=B3873),0),MATCH(2022,VALUE([1]!CCA_Weighting[#Headers]),0))*O3873</f>
        <v>0.14323053936840421</v>
      </c>
      <c r="Q3873" s="31">
        <f>'Table 1'!$C$14</f>
        <v>36</v>
      </c>
      <c r="R3873" s="31">
        <f>'Table 1'!$E$14</f>
        <v>55</v>
      </c>
      <c r="S3873">
        <f t="shared" si="420"/>
        <v>550</v>
      </c>
      <c r="T3873">
        <f t="shared" si="421"/>
        <v>275</v>
      </c>
      <c r="U3873">
        <f t="shared" si="422"/>
        <v>275</v>
      </c>
      <c r="V3873">
        <f t="shared" si="423"/>
        <v>180</v>
      </c>
      <c r="W3873" s="28">
        <f t="shared" si="424"/>
        <v>180</v>
      </c>
      <c r="X3873" s="28">
        <f t="shared" si="425"/>
        <v>275</v>
      </c>
      <c r="Y3873">
        <f t="shared" si="426"/>
        <v>275</v>
      </c>
    </row>
    <row r="3874" spans="1:25" ht="14.4" x14ac:dyDescent="0.3">
      <c r="A3874" s="20" t="s">
        <v>22</v>
      </c>
      <c r="B3874" s="21" t="s">
        <v>164</v>
      </c>
      <c r="C3874" s="22" t="s">
        <v>165</v>
      </c>
      <c r="D3874" s="21" t="s">
        <v>36</v>
      </c>
      <c r="E3874" s="21" t="s">
        <v>31</v>
      </c>
      <c r="F3874" s="21" t="s">
        <v>27</v>
      </c>
      <c r="G3874" s="21" t="s">
        <v>28</v>
      </c>
      <c r="H3874" s="29">
        <f>'Table 1'!$M$12</f>
        <v>37.5</v>
      </c>
      <c r="I3874" s="30"/>
      <c r="J3874" s="30"/>
      <c r="K3874" s="30"/>
      <c r="L3874" s="31"/>
      <c r="M3874" s="31">
        <v>25</v>
      </c>
      <c r="N3874" s="32">
        <f t="array" ref="N3874">INDEX([1]!CCA_Weighting[#Data],MATCH(1,([1]!CCA_Weighting[State]=A3874)*([1]!CCA_Weighting[Zone]=B3874),0),MATCH(2021,VALUE([1]!CCA_Weighting[#Headers]),0))*M3874</f>
        <v>6.5104790622001918E-2</v>
      </c>
      <c r="O3874" s="31">
        <f>'Table 1'!$H$12</f>
        <v>25</v>
      </c>
      <c r="P3874" s="32">
        <f t="array" ref="P3874">INDEX([1]!CCA_Weighting[#Data],MATCH(1,([1]!CCA_Weighting[State]=A3874)*([1]!CCA_Weighting[Zone]=B3874),0),MATCH(2022,VALUE([1]!CCA_Weighting[#Headers]),0))*O3874</f>
        <v>6.5104790622001918E-2</v>
      </c>
      <c r="Q3874" s="31">
        <f>'Table 1'!$I$12</f>
        <v>16</v>
      </c>
      <c r="R3874" s="31">
        <f>'Table 1'!$K$12</f>
        <v>25</v>
      </c>
      <c r="S3874">
        <f t="shared" si="420"/>
        <v>187.5</v>
      </c>
      <c r="T3874">
        <f t="shared" si="421"/>
        <v>125</v>
      </c>
      <c r="U3874">
        <f t="shared" si="422"/>
        <v>125</v>
      </c>
      <c r="V3874">
        <f t="shared" si="423"/>
        <v>80</v>
      </c>
      <c r="W3874" s="28">
        <f t="shared" si="424"/>
        <v>80</v>
      </c>
      <c r="X3874" s="28">
        <f t="shared" si="425"/>
        <v>125</v>
      </c>
      <c r="Y3874">
        <f t="shared" si="426"/>
        <v>125</v>
      </c>
    </row>
    <row r="3875" spans="1:25" ht="14.4" x14ac:dyDescent="0.3">
      <c r="A3875" s="23" t="s">
        <v>22</v>
      </c>
      <c r="B3875" s="24" t="s">
        <v>164</v>
      </c>
      <c r="C3875" s="25" t="s">
        <v>165</v>
      </c>
      <c r="D3875" s="24" t="s">
        <v>36</v>
      </c>
      <c r="E3875" s="24" t="s">
        <v>31</v>
      </c>
      <c r="F3875" s="24" t="s">
        <v>29</v>
      </c>
      <c r="G3875" s="24" t="s">
        <v>28</v>
      </c>
      <c r="H3875" s="29">
        <f>'Table 1'!$M$13</f>
        <v>39.75</v>
      </c>
      <c r="I3875" s="30"/>
      <c r="J3875" s="30"/>
      <c r="K3875" s="30"/>
      <c r="L3875" s="31"/>
      <c r="M3875" s="31">
        <v>26.5</v>
      </c>
      <c r="N3875" s="32">
        <f t="array" ref="N3875">INDEX([1]!CCA_Weighting[#Data],MATCH(1,([1]!CCA_Weighting[State]=A3875)*([1]!CCA_Weighting[Zone]=B3875),0),MATCH(2021,VALUE([1]!CCA_Weighting[#Headers]),0))*M3875</f>
        <v>6.9011078059322023E-2</v>
      </c>
      <c r="O3875" s="31">
        <f>'Table 1'!$H$13</f>
        <v>26.5</v>
      </c>
      <c r="P3875" s="32">
        <f t="array" ref="P3875">INDEX([1]!CCA_Weighting[#Data],MATCH(1,([1]!CCA_Weighting[State]=A3875)*([1]!CCA_Weighting[Zone]=B3875),0),MATCH(2022,VALUE([1]!CCA_Weighting[#Headers]),0))*O3875</f>
        <v>6.9011078059322023E-2</v>
      </c>
      <c r="Q3875" s="31">
        <f>'Table 1'!$I$13</f>
        <v>17</v>
      </c>
      <c r="R3875" s="31">
        <f>'Table 1'!$K$13</f>
        <v>26.5</v>
      </c>
      <c r="S3875">
        <f t="shared" si="420"/>
        <v>198.75</v>
      </c>
      <c r="T3875">
        <f t="shared" si="421"/>
        <v>132.5</v>
      </c>
      <c r="U3875">
        <f t="shared" si="422"/>
        <v>132.5</v>
      </c>
      <c r="V3875">
        <f t="shared" si="423"/>
        <v>85</v>
      </c>
      <c r="W3875" s="28">
        <f t="shared" si="424"/>
        <v>85</v>
      </c>
      <c r="X3875" s="28">
        <f t="shared" si="425"/>
        <v>132.5</v>
      </c>
      <c r="Y3875">
        <f t="shared" si="426"/>
        <v>132.5</v>
      </c>
    </row>
    <row r="3876" spans="1:25" ht="14.4" x14ac:dyDescent="0.3">
      <c r="A3876" s="20" t="s">
        <v>22</v>
      </c>
      <c r="B3876" s="21" t="s">
        <v>164</v>
      </c>
      <c r="C3876" s="22" t="s">
        <v>165</v>
      </c>
      <c r="D3876" s="21" t="s">
        <v>36</v>
      </c>
      <c r="E3876" s="21" t="s">
        <v>31</v>
      </c>
      <c r="F3876" s="21" t="s">
        <v>30</v>
      </c>
      <c r="G3876" s="21" t="s">
        <v>28</v>
      </c>
      <c r="H3876" s="29">
        <f>'Table 1'!$M$14</f>
        <v>100</v>
      </c>
      <c r="I3876" s="30"/>
      <c r="J3876" s="30"/>
      <c r="K3876" s="30"/>
      <c r="L3876" s="31"/>
      <c r="M3876" s="31">
        <v>50</v>
      </c>
      <c r="N3876" s="32">
        <f t="array" ref="N3876">INDEX([1]!CCA_Weighting[#Data],MATCH(1,([1]!CCA_Weighting[State]=A3876)*([1]!CCA_Weighting[Zone]=B3876),0),MATCH(2021,VALUE([1]!CCA_Weighting[#Headers]),0))*M3876</f>
        <v>0.13020958124400384</v>
      </c>
      <c r="O3876" s="31">
        <f>'Table 1'!$H$14</f>
        <v>50</v>
      </c>
      <c r="P3876" s="32">
        <f t="array" ref="P3876">INDEX([1]!CCA_Weighting[#Data],MATCH(1,([1]!CCA_Weighting[State]=A3876)*([1]!CCA_Weighting[Zone]=B3876),0),MATCH(2022,VALUE([1]!CCA_Weighting[#Headers]),0))*O3876</f>
        <v>0.13020958124400384</v>
      </c>
      <c r="Q3876" s="31">
        <f>'Table 1'!$I$14</f>
        <v>32.5</v>
      </c>
      <c r="R3876" s="31">
        <f>'Table 1'!$K$14</f>
        <v>50</v>
      </c>
      <c r="S3876">
        <f t="shared" si="420"/>
        <v>500</v>
      </c>
      <c r="T3876">
        <f t="shared" si="421"/>
        <v>250</v>
      </c>
      <c r="U3876">
        <f t="shared" si="422"/>
        <v>250</v>
      </c>
      <c r="V3876">
        <f t="shared" si="423"/>
        <v>162.5</v>
      </c>
      <c r="W3876" s="28">
        <f t="shared" si="424"/>
        <v>162.5</v>
      </c>
      <c r="X3876" s="28">
        <f t="shared" si="425"/>
        <v>250</v>
      </c>
      <c r="Y3876">
        <f t="shared" si="426"/>
        <v>250</v>
      </c>
    </row>
    <row r="3877" spans="1:25" ht="14.4" x14ac:dyDescent="0.3">
      <c r="A3877" s="23" t="s">
        <v>22</v>
      </c>
      <c r="B3877" s="24" t="s">
        <v>164</v>
      </c>
      <c r="C3877" s="25" t="s">
        <v>165</v>
      </c>
      <c r="D3877" s="24" t="s">
        <v>36</v>
      </c>
      <c r="E3877" s="24" t="s">
        <v>32</v>
      </c>
      <c r="F3877" s="24" t="s">
        <v>27</v>
      </c>
      <c r="G3877" s="24" t="s">
        <v>28</v>
      </c>
      <c r="H3877" s="29">
        <f>'Table 1'!$S$12</f>
        <v>35.25</v>
      </c>
      <c r="I3877" s="30"/>
      <c r="J3877" s="30"/>
      <c r="K3877" s="30"/>
      <c r="L3877" s="31"/>
      <c r="M3877" s="31">
        <v>23.5</v>
      </c>
      <c r="N3877" s="32">
        <f t="array" ref="N3877">INDEX([1]!CCA_Weighting[#Data],MATCH(1,([1]!CCA_Weighting[State]=A3877)*([1]!CCA_Weighting[Zone]=B3877),0),MATCH(2021,VALUE([1]!CCA_Weighting[#Headers]),0))*M3877</f>
        <v>6.1198503184681799E-2</v>
      </c>
      <c r="O3877" s="31">
        <f>'Table 1'!$N$8</f>
        <v>30</v>
      </c>
      <c r="P3877" s="32">
        <f t="array" ref="P3877">INDEX([1]!CCA_Weighting[#Data],MATCH(1,([1]!CCA_Weighting[State]=A3877)*([1]!CCA_Weighting[Zone]=B3877),0),MATCH(2022,VALUE([1]!CCA_Weighting[#Headers]),0))*O3877</f>
        <v>7.8125748746402296E-2</v>
      </c>
      <c r="Q3877" s="31">
        <f>'Table 1'!$O$8</f>
        <v>19.5</v>
      </c>
      <c r="R3877" s="31">
        <f>'Table 1'!$Q$8</f>
        <v>30</v>
      </c>
      <c r="S3877">
        <f t="shared" si="420"/>
        <v>176.25</v>
      </c>
      <c r="T3877">
        <f t="shared" si="421"/>
        <v>117.5</v>
      </c>
      <c r="U3877">
        <f t="shared" si="422"/>
        <v>150</v>
      </c>
      <c r="V3877">
        <f t="shared" si="423"/>
        <v>97.5</v>
      </c>
      <c r="W3877" s="28">
        <f t="shared" si="424"/>
        <v>76.375</v>
      </c>
      <c r="X3877" s="28">
        <f t="shared" si="425"/>
        <v>150</v>
      </c>
      <c r="Y3877">
        <f t="shared" si="426"/>
        <v>150</v>
      </c>
    </row>
    <row r="3878" spans="1:25" ht="14.4" x14ac:dyDescent="0.3">
      <c r="A3878" s="20" t="s">
        <v>22</v>
      </c>
      <c r="B3878" s="21" t="s">
        <v>164</v>
      </c>
      <c r="C3878" s="22" t="s">
        <v>165</v>
      </c>
      <c r="D3878" s="21" t="s">
        <v>36</v>
      </c>
      <c r="E3878" s="21" t="s">
        <v>32</v>
      </c>
      <c r="F3878" s="21" t="s">
        <v>29</v>
      </c>
      <c r="G3878" s="21" t="s">
        <v>28</v>
      </c>
      <c r="H3878" s="29">
        <f>'Table 1'!$S$13</f>
        <v>36.75</v>
      </c>
      <c r="I3878" s="30"/>
      <c r="J3878" s="30"/>
      <c r="K3878" s="30"/>
      <c r="L3878" s="31"/>
      <c r="M3878" s="31">
        <v>24.5</v>
      </c>
      <c r="N3878" s="32">
        <f t="array" ref="N3878">INDEX([1]!CCA_Weighting[#Data],MATCH(1,([1]!CCA_Weighting[State]=A3878)*([1]!CCA_Weighting[Zone]=B3878),0),MATCH(2021,VALUE([1]!CCA_Weighting[#Headers]),0))*M3878</f>
        <v>6.3802694809561869E-2</v>
      </c>
      <c r="O3878" s="31">
        <f>'Table 1'!$N$9</f>
        <v>32</v>
      </c>
      <c r="P3878" s="32">
        <f t="array" ref="P3878">INDEX([1]!CCA_Weighting[#Data],MATCH(1,([1]!CCA_Weighting[State]=A3878)*([1]!CCA_Weighting[Zone]=B3878),0),MATCH(2022,VALUE([1]!CCA_Weighting[#Headers]),0))*O3878</f>
        <v>8.333413199616245E-2</v>
      </c>
      <c r="Q3878" s="31">
        <f>'Table 1'!$O$9</f>
        <v>21</v>
      </c>
      <c r="R3878" s="31">
        <f>'Table 1'!$Q$9</f>
        <v>32</v>
      </c>
      <c r="S3878">
        <f t="shared" si="420"/>
        <v>183.75</v>
      </c>
      <c r="T3878">
        <f t="shared" si="421"/>
        <v>122.5</v>
      </c>
      <c r="U3878">
        <f t="shared" si="422"/>
        <v>160</v>
      </c>
      <c r="V3878">
        <f t="shared" si="423"/>
        <v>105</v>
      </c>
      <c r="W3878" s="28">
        <f t="shared" si="424"/>
        <v>80.390625</v>
      </c>
      <c r="X3878" s="28">
        <f t="shared" si="425"/>
        <v>160</v>
      </c>
      <c r="Y3878">
        <f t="shared" si="426"/>
        <v>160</v>
      </c>
    </row>
    <row r="3879" spans="1:25" ht="14.4" x14ac:dyDescent="0.3">
      <c r="A3879" s="23" t="s">
        <v>22</v>
      </c>
      <c r="B3879" s="24" t="s">
        <v>164</v>
      </c>
      <c r="C3879" s="25" t="s">
        <v>165</v>
      </c>
      <c r="D3879" s="24" t="s">
        <v>36</v>
      </c>
      <c r="E3879" s="24" t="s">
        <v>32</v>
      </c>
      <c r="F3879" s="24" t="s">
        <v>30</v>
      </c>
      <c r="G3879" s="24" t="s">
        <v>28</v>
      </c>
      <c r="H3879" s="29">
        <f>'Table 1'!$S$14</f>
        <v>80</v>
      </c>
      <c r="I3879" s="30"/>
      <c r="J3879" s="30"/>
      <c r="K3879" s="30"/>
      <c r="L3879" s="31"/>
      <c r="M3879" s="31">
        <v>40</v>
      </c>
      <c r="N3879" s="32">
        <f t="array" ref="N3879">INDEX([1]!CCA_Weighting[#Data],MATCH(1,([1]!CCA_Weighting[State]=A3879)*([1]!CCA_Weighting[Zone]=B3879),0),MATCH(2021,VALUE([1]!CCA_Weighting[#Headers]),0))*M3879</f>
        <v>0.10416766499520307</v>
      </c>
      <c r="O3879" s="31">
        <f>'Table 1'!$N$10</f>
        <v>40</v>
      </c>
      <c r="P3879" s="32">
        <f t="array" ref="P3879">INDEX([1]!CCA_Weighting[#Data],MATCH(1,([1]!CCA_Weighting[State]=A3879)*([1]!CCA_Weighting[Zone]=B3879),0),MATCH(2022,VALUE([1]!CCA_Weighting[#Headers]),0))*O3879</f>
        <v>0.10416766499520307</v>
      </c>
      <c r="Q3879" s="31">
        <f>'Table 1'!$O$10</f>
        <v>26</v>
      </c>
      <c r="R3879" s="31">
        <f>'Table 1'!$Q$10</f>
        <v>40</v>
      </c>
      <c r="S3879">
        <f t="shared" si="420"/>
        <v>400</v>
      </c>
      <c r="T3879">
        <f t="shared" si="421"/>
        <v>200</v>
      </c>
      <c r="U3879">
        <f t="shared" si="422"/>
        <v>200</v>
      </c>
      <c r="V3879">
        <f t="shared" si="423"/>
        <v>130</v>
      </c>
      <c r="W3879" s="28">
        <f t="shared" si="424"/>
        <v>130</v>
      </c>
      <c r="X3879" s="28">
        <f t="shared" si="425"/>
        <v>200</v>
      </c>
      <c r="Y3879">
        <f t="shared" si="426"/>
        <v>200</v>
      </c>
    </row>
    <row r="3880" spans="1:25" ht="14.4" x14ac:dyDescent="0.3">
      <c r="A3880" s="20" t="s">
        <v>22</v>
      </c>
      <c r="B3880" s="21" t="s">
        <v>164</v>
      </c>
      <c r="C3880" s="22" t="s">
        <v>165</v>
      </c>
      <c r="D3880" s="21" t="s">
        <v>36</v>
      </c>
      <c r="E3880" s="21" t="s">
        <v>33</v>
      </c>
      <c r="F3880" s="21" t="s">
        <v>27</v>
      </c>
      <c r="G3880" s="21" t="s">
        <v>28</v>
      </c>
      <c r="H3880" s="29">
        <f>'Table 1'!$Y$12</f>
        <v>31.5</v>
      </c>
      <c r="I3880" s="30"/>
      <c r="J3880" s="30"/>
      <c r="K3880" s="30"/>
      <c r="L3880" s="31"/>
      <c r="M3880" s="31">
        <v>21</v>
      </c>
      <c r="N3880" s="32">
        <f t="array" ref="N3880">INDEX([1]!CCA_Weighting[#Data],MATCH(1,([1]!CCA_Weighting[State]=A3880)*([1]!CCA_Weighting[Zone]=B3880),0),MATCH(2021,VALUE([1]!CCA_Weighting[#Headers]),0))*M3880</f>
        <v>5.468802412248161E-2</v>
      </c>
      <c r="O3880" s="31">
        <f>'Table 1'!$T$12</f>
        <v>21</v>
      </c>
      <c r="P3880" s="32">
        <f t="array" ref="P3880">INDEX([1]!CCA_Weighting[#Data],MATCH(1,([1]!CCA_Weighting[State]=A3880)*([1]!CCA_Weighting[Zone]=B3880),0),MATCH(2022,VALUE([1]!CCA_Weighting[#Headers]),0))*O3880</f>
        <v>5.468802412248161E-2</v>
      </c>
      <c r="Q3880" s="31">
        <f>'Table 1'!$U$12</f>
        <v>14</v>
      </c>
      <c r="R3880" s="31">
        <f>'Table 1'!$W$12</f>
        <v>21</v>
      </c>
      <c r="S3880">
        <f t="shared" si="420"/>
        <v>157.5</v>
      </c>
      <c r="T3880">
        <f t="shared" si="421"/>
        <v>105</v>
      </c>
      <c r="U3880">
        <f t="shared" si="422"/>
        <v>105</v>
      </c>
      <c r="V3880">
        <f t="shared" si="423"/>
        <v>70</v>
      </c>
      <c r="W3880" s="28">
        <f t="shared" si="424"/>
        <v>70</v>
      </c>
      <c r="X3880" s="28">
        <f t="shared" si="425"/>
        <v>105</v>
      </c>
      <c r="Y3880">
        <f t="shared" si="426"/>
        <v>105</v>
      </c>
    </row>
    <row r="3881" spans="1:25" ht="14.4" x14ac:dyDescent="0.3">
      <c r="A3881" s="23" t="s">
        <v>22</v>
      </c>
      <c r="B3881" s="24" t="s">
        <v>164</v>
      </c>
      <c r="C3881" s="25" t="s">
        <v>165</v>
      </c>
      <c r="D3881" s="24" t="s">
        <v>36</v>
      </c>
      <c r="E3881" s="24" t="s">
        <v>33</v>
      </c>
      <c r="F3881" s="24" t="s">
        <v>29</v>
      </c>
      <c r="G3881" s="24" t="s">
        <v>28</v>
      </c>
      <c r="H3881" s="29">
        <f>'Table 1'!$Y$13</f>
        <v>33</v>
      </c>
      <c r="I3881" s="30"/>
      <c r="J3881" s="30"/>
      <c r="K3881" s="30"/>
      <c r="L3881" s="31"/>
      <c r="M3881" s="31">
        <v>22</v>
      </c>
      <c r="N3881" s="32">
        <f t="array" ref="N3881">INDEX([1]!CCA_Weighting[#Data],MATCH(1,([1]!CCA_Weighting[State]=A3881)*([1]!CCA_Weighting[Zone]=B3881),0),MATCH(2021,VALUE([1]!CCA_Weighting[#Headers]),0))*M3881</f>
        <v>5.7292215747361687E-2</v>
      </c>
      <c r="O3881" s="31">
        <f>'Table 1'!$T$13</f>
        <v>22</v>
      </c>
      <c r="P3881" s="32">
        <f t="array" ref="P3881">INDEX([1]!CCA_Weighting[#Data],MATCH(1,([1]!CCA_Weighting[State]=A3881)*([1]!CCA_Weighting[Zone]=B3881),0),MATCH(2022,VALUE([1]!CCA_Weighting[#Headers]),0))*O3881</f>
        <v>5.7292215747361687E-2</v>
      </c>
      <c r="Q3881" s="31">
        <f>'Table 1'!$U$13</f>
        <v>14.5</v>
      </c>
      <c r="R3881" s="31">
        <f>'Table 1'!$W$13</f>
        <v>22</v>
      </c>
      <c r="S3881">
        <f t="shared" si="420"/>
        <v>165</v>
      </c>
      <c r="T3881">
        <f t="shared" si="421"/>
        <v>110</v>
      </c>
      <c r="U3881">
        <f t="shared" si="422"/>
        <v>110</v>
      </c>
      <c r="V3881">
        <f t="shared" si="423"/>
        <v>72.5</v>
      </c>
      <c r="W3881" s="28">
        <f t="shared" si="424"/>
        <v>72.5</v>
      </c>
      <c r="X3881" s="28">
        <f t="shared" si="425"/>
        <v>110</v>
      </c>
      <c r="Y3881">
        <f t="shared" si="426"/>
        <v>110</v>
      </c>
    </row>
    <row r="3882" spans="1:25" ht="14.4" x14ac:dyDescent="0.3">
      <c r="A3882" s="20" t="s">
        <v>22</v>
      </c>
      <c r="B3882" s="21" t="s">
        <v>164</v>
      </c>
      <c r="C3882" s="22" t="s">
        <v>165</v>
      </c>
      <c r="D3882" s="21" t="s">
        <v>36</v>
      </c>
      <c r="E3882" s="21" t="s">
        <v>33</v>
      </c>
      <c r="F3882" s="21" t="s">
        <v>30</v>
      </c>
      <c r="G3882" s="21" t="s">
        <v>28</v>
      </c>
      <c r="H3882" s="29">
        <f>'Table 1'!$Y$14</f>
        <v>76</v>
      </c>
      <c r="I3882" s="30"/>
      <c r="J3882" s="30"/>
      <c r="K3882" s="30"/>
      <c r="L3882" s="31"/>
      <c r="M3882" s="31">
        <v>38</v>
      </c>
      <c r="N3882" s="32">
        <f t="array" ref="N3882">INDEX([1]!CCA_Weighting[#Data],MATCH(1,([1]!CCA_Weighting[State]=A3882)*([1]!CCA_Weighting[Zone]=B3882),0),MATCH(2021,VALUE([1]!CCA_Weighting[#Headers]),0))*M3882</f>
        <v>9.8959281745442912E-2</v>
      </c>
      <c r="O3882" s="31">
        <f>'Table 1'!$T$14</f>
        <v>38</v>
      </c>
      <c r="P3882" s="32">
        <f t="array" ref="P3882">INDEX([1]!CCA_Weighting[#Data],MATCH(1,([1]!CCA_Weighting[State]=A3882)*([1]!CCA_Weighting[Zone]=B3882),0),MATCH(2022,VALUE([1]!CCA_Weighting[#Headers]),0))*O3882</f>
        <v>9.8959281745442912E-2</v>
      </c>
      <c r="Q3882" s="31">
        <f>'Table 1'!$U$14</f>
        <v>24.5</v>
      </c>
      <c r="R3882" s="31">
        <f>'Table 1'!$W$14</f>
        <v>38</v>
      </c>
      <c r="S3882">
        <f t="shared" si="420"/>
        <v>380</v>
      </c>
      <c r="T3882">
        <f t="shared" si="421"/>
        <v>190</v>
      </c>
      <c r="U3882">
        <f t="shared" si="422"/>
        <v>190</v>
      </c>
      <c r="V3882">
        <f t="shared" si="423"/>
        <v>122.5</v>
      </c>
      <c r="W3882" s="28">
        <f t="shared" si="424"/>
        <v>122.5</v>
      </c>
      <c r="X3882" s="28">
        <f t="shared" si="425"/>
        <v>190</v>
      </c>
      <c r="Y3882">
        <f t="shared" si="426"/>
        <v>190</v>
      </c>
    </row>
    <row r="3883" spans="1:25" ht="14.4" x14ac:dyDescent="0.3">
      <c r="A3883" s="23" t="s">
        <v>22</v>
      </c>
      <c r="B3883" s="24" t="s">
        <v>164</v>
      </c>
      <c r="C3883" s="25" t="s">
        <v>165</v>
      </c>
      <c r="D3883" s="24" t="s">
        <v>36</v>
      </c>
      <c r="E3883" s="24" t="s">
        <v>34</v>
      </c>
      <c r="F3883" s="24" t="s">
        <v>27</v>
      </c>
      <c r="G3883" s="24" t="s">
        <v>28</v>
      </c>
      <c r="H3883" s="29">
        <f>'Table 1'!$Y$8</f>
        <v>42.75</v>
      </c>
      <c r="I3883" s="30"/>
      <c r="J3883" s="30"/>
      <c r="K3883" s="30"/>
      <c r="L3883" s="31"/>
      <c r="M3883" s="31">
        <v>21</v>
      </c>
      <c r="N3883" s="32">
        <f t="array" ref="N3883">INDEX([1]!CCA_Weighting[#Data],MATCH(1,([1]!CCA_Weighting[State]=A3883)*([1]!CCA_Weighting[Zone]=B3883),0),MATCH(2021,VALUE([1]!CCA_Weighting[#Headers]),0))*M3883</f>
        <v>5.468802412248161E-2</v>
      </c>
      <c r="O3883" s="31">
        <f>'Table 1'!$T$12</f>
        <v>21</v>
      </c>
      <c r="P3883" s="32">
        <f t="array" ref="P3883">INDEX([1]!CCA_Weighting[#Data],MATCH(1,([1]!CCA_Weighting[State]=A3883)*([1]!CCA_Weighting[Zone]=B3883),0),MATCH(2022,VALUE([1]!CCA_Weighting[#Headers]),0))*O3883</f>
        <v>5.468802412248161E-2</v>
      </c>
      <c r="Q3883" s="31">
        <f>'Table 1'!$U$12</f>
        <v>14</v>
      </c>
      <c r="R3883" s="31">
        <f>'Table 1'!$W$12</f>
        <v>21</v>
      </c>
      <c r="S3883">
        <f t="shared" si="420"/>
        <v>213.75</v>
      </c>
      <c r="T3883">
        <f t="shared" si="421"/>
        <v>105</v>
      </c>
      <c r="U3883">
        <f t="shared" si="422"/>
        <v>105</v>
      </c>
      <c r="V3883">
        <f t="shared" si="423"/>
        <v>70</v>
      </c>
      <c r="W3883" s="28">
        <f t="shared" si="424"/>
        <v>70</v>
      </c>
      <c r="X3883" s="28">
        <f t="shared" si="425"/>
        <v>105</v>
      </c>
      <c r="Y3883">
        <f t="shared" si="426"/>
        <v>105</v>
      </c>
    </row>
    <row r="3884" spans="1:25" ht="14.4" x14ac:dyDescent="0.3">
      <c r="A3884" s="20" t="s">
        <v>22</v>
      </c>
      <c r="B3884" s="21" t="s">
        <v>164</v>
      </c>
      <c r="C3884" s="22" t="s">
        <v>165</v>
      </c>
      <c r="D3884" s="21" t="s">
        <v>36</v>
      </c>
      <c r="E3884" s="21" t="s">
        <v>34</v>
      </c>
      <c r="F3884" s="21" t="s">
        <v>29</v>
      </c>
      <c r="G3884" s="21" t="s">
        <v>28</v>
      </c>
      <c r="H3884" s="29">
        <f>'Table 1'!$Y$9</f>
        <v>45</v>
      </c>
      <c r="I3884" s="30"/>
      <c r="J3884" s="30"/>
      <c r="K3884" s="30"/>
      <c r="L3884" s="31"/>
      <c r="M3884" s="31">
        <v>22</v>
      </c>
      <c r="N3884" s="32">
        <f t="array" ref="N3884">INDEX([1]!CCA_Weighting[#Data],MATCH(1,([1]!CCA_Weighting[State]=A3884)*([1]!CCA_Weighting[Zone]=B3884),0),MATCH(2021,VALUE([1]!CCA_Weighting[#Headers]),0))*M3884</f>
        <v>5.7292215747361687E-2</v>
      </c>
      <c r="O3884" s="31">
        <f>'Table 1'!$T$13</f>
        <v>22</v>
      </c>
      <c r="P3884" s="32">
        <f t="array" ref="P3884">INDEX([1]!CCA_Weighting[#Data],MATCH(1,([1]!CCA_Weighting[State]=A3884)*([1]!CCA_Weighting[Zone]=B3884),0),MATCH(2022,VALUE([1]!CCA_Weighting[#Headers]),0))*O3884</f>
        <v>5.7292215747361687E-2</v>
      </c>
      <c r="Q3884" s="31">
        <f>'Table 1'!$U$13</f>
        <v>14.5</v>
      </c>
      <c r="R3884" s="31">
        <f>'Table 1'!$W$13</f>
        <v>22</v>
      </c>
      <c r="S3884">
        <f t="shared" si="420"/>
        <v>225</v>
      </c>
      <c r="T3884">
        <f t="shared" si="421"/>
        <v>110</v>
      </c>
      <c r="U3884">
        <f t="shared" si="422"/>
        <v>110</v>
      </c>
      <c r="V3884">
        <f t="shared" si="423"/>
        <v>72.5</v>
      </c>
      <c r="W3884" s="28">
        <f t="shared" si="424"/>
        <v>72.5</v>
      </c>
      <c r="X3884" s="28">
        <f t="shared" si="425"/>
        <v>110</v>
      </c>
      <c r="Y3884">
        <f t="shared" si="426"/>
        <v>110</v>
      </c>
    </row>
    <row r="3885" spans="1:25" ht="14.4" x14ac:dyDescent="0.3">
      <c r="A3885" s="23" t="s">
        <v>22</v>
      </c>
      <c r="B3885" s="24" t="s">
        <v>164</v>
      </c>
      <c r="C3885" s="25" t="s">
        <v>165</v>
      </c>
      <c r="D3885" s="24" t="s">
        <v>36</v>
      </c>
      <c r="E3885" s="24" t="s">
        <v>34</v>
      </c>
      <c r="F3885" s="24" t="s">
        <v>30</v>
      </c>
      <c r="G3885" s="24" t="s">
        <v>28</v>
      </c>
      <c r="H3885" s="29">
        <f>'Table 1'!$Y$10</f>
        <v>76</v>
      </c>
      <c r="I3885" s="30"/>
      <c r="J3885" s="30"/>
      <c r="K3885" s="30"/>
      <c r="L3885" s="31"/>
      <c r="M3885" s="31">
        <v>38</v>
      </c>
      <c r="N3885" s="32">
        <f t="array" ref="N3885">INDEX([1]!CCA_Weighting[#Data],MATCH(1,([1]!CCA_Weighting[State]=A3885)*([1]!CCA_Weighting[Zone]=B3885),0),MATCH(2021,VALUE([1]!CCA_Weighting[#Headers]),0))*M3885</f>
        <v>9.8959281745442912E-2</v>
      </c>
      <c r="O3885" s="31">
        <f>'Table 1'!$T$14</f>
        <v>38</v>
      </c>
      <c r="P3885" s="32">
        <f t="array" ref="P3885">INDEX([1]!CCA_Weighting[#Data],MATCH(1,([1]!CCA_Weighting[State]=A3885)*([1]!CCA_Weighting[Zone]=B3885),0),MATCH(2022,VALUE([1]!CCA_Weighting[#Headers]),0))*O3885</f>
        <v>9.8959281745442912E-2</v>
      </c>
      <c r="Q3885" s="31">
        <f>'Table 1'!$U$14</f>
        <v>24.5</v>
      </c>
      <c r="R3885" s="31">
        <f>'Table 1'!$W$14</f>
        <v>38</v>
      </c>
      <c r="S3885">
        <f t="shared" si="420"/>
        <v>380</v>
      </c>
      <c r="T3885">
        <f t="shared" si="421"/>
        <v>190</v>
      </c>
      <c r="U3885">
        <f t="shared" si="422"/>
        <v>190</v>
      </c>
      <c r="V3885">
        <f t="shared" si="423"/>
        <v>122.5</v>
      </c>
      <c r="W3885" s="28">
        <f t="shared" si="424"/>
        <v>122.5</v>
      </c>
      <c r="X3885" s="28">
        <f t="shared" si="425"/>
        <v>190</v>
      </c>
      <c r="Y3885">
        <f t="shared" si="426"/>
        <v>190</v>
      </c>
    </row>
    <row r="3886" spans="1:25" ht="14.4" x14ac:dyDescent="0.3">
      <c r="A3886" s="20" t="s">
        <v>22</v>
      </c>
      <c r="B3886" s="21" t="s">
        <v>164</v>
      </c>
      <c r="C3886" s="22" t="s">
        <v>165</v>
      </c>
      <c r="D3886" s="21" t="s">
        <v>37</v>
      </c>
      <c r="E3886" s="22" t="s">
        <v>26</v>
      </c>
      <c r="F3886" s="21" t="s">
        <v>27</v>
      </c>
      <c r="G3886" s="21" t="s">
        <v>28</v>
      </c>
      <c r="H3886" s="29">
        <f>'Table 1'!$G$12</f>
        <v>40.5</v>
      </c>
      <c r="I3886" s="30"/>
      <c r="J3886" s="30"/>
      <c r="K3886" s="30"/>
      <c r="L3886" s="31"/>
      <c r="M3886" s="31">
        <v>27</v>
      </c>
      <c r="N3886" s="32">
        <f t="array" ref="N3886">INDEX([1]!CCA_Weighting[#Data],MATCH(1,([1]!CCA_Weighting[State]=A3886)*([1]!CCA_Weighting[Zone]=B3886),0),MATCH(2021,VALUE([1]!CCA_Weighting[#Headers]),0))*M3886</f>
        <v>7.0313173871762072E-2</v>
      </c>
      <c r="O3886" s="31">
        <f>'Table 1'!$B$12</f>
        <v>27</v>
      </c>
      <c r="P3886" s="32">
        <f t="array" ref="P3886">INDEX([1]!CCA_Weighting[#Data],MATCH(1,([1]!CCA_Weighting[State]=A3886)*([1]!CCA_Weighting[Zone]=B3886),0),MATCH(2022,VALUE([1]!CCA_Weighting[#Headers]),0))*O3886</f>
        <v>7.0313173871762072E-2</v>
      </c>
      <c r="Q3886" s="31">
        <f>'Table 1'!$C$12</f>
        <v>18</v>
      </c>
      <c r="R3886" s="31">
        <f>'Table 1'!$E$12</f>
        <v>27</v>
      </c>
      <c r="S3886">
        <f t="shared" si="420"/>
        <v>202.5</v>
      </c>
      <c r="T3886">
        <f t="shared" si="421"/>
        <v>135</v>
      </c>
      <c r="U3886">
        <f t="shared" si="422"/>
        <v>135</v>
      </c>
      <c r="V3886">
        <f t="shared" si="423"/>
        <v>90</v>
      </c>
      <c r="W3886" s="28">
        <f t="shared" si="424"/>
        <v>90</v>
      </c>
      <c r="X3886" s="28">
        <f t="shared" si="425"/>
        <v>135</v>
      </c>
      <c r="Y3886">
        <f t="shared" si="426"/>
        <v>135</v>
      </c>
    </row>
    <row r="3887" spans="1:25" ht="14.4" x14ac:dyDescent="0.3">
      <c r="A3887" s="23" t="s">
        <v>22</v>
      </c>
      <c r="B3887" s="24" t="s">
        <v>164</v>
      </c>
      <c r="C3887" s="25" t="s">
        <v>165</v>
      </c>
      <c r="D3887" s="24" t="s">
        <v>37</v>
      </c>
      <c r="E3887" s="25" t="s">
        <v>26</v>
      </c>
      <c r="F3887" s="24" t="s">
        <v>29</v>
      </c>
      <c r="G3887" s="24" t="s">
        <v>28</v>
      </c>
      <c r="H3887" s="29">
        <f>'Table 1'!$G$13</f>
        <v>43.5</v>
      </c>
      <c r="I3887" s="30"/>
      <c r="J3887" s="30"/>
      <c r="K3887" s="30"/>
      <c r="L3887" s="31"/>
      <c r="M3887" s="31">
        <v>29</v>
      </c>
      <c r="N3887" s="32">
        <f t="array" ref="N3887">INDEX([1]!CCA_Weighting[#Data],MATCH(1,([1]!CCA_Weighting[State]=A3887)*([1]!CCA_Weighting[Zone]=B3887),0),MATCH(2021,VALUE([1]!CCA_Weighting[#Headers]),0))*M3887</f>
        <v>7.5521557121522226E-2</v>
      </c>
      <c r="O3887" s="31">
        <f>'Table 1'!$B$13</f>
        <v>29</v>
      </c>
      <c r="P3887" s="32">
        <f t="array" ref="P3887">INDEX([1]!CCA_Weighting[#Data],MATCH(1,([1]!CCA_Weighting[State]=A3887)*([1]!CCA_Weighting[Zone]=B3887),0),MATCH(2022,VALUE([1]!CCA_Weighting[#Headers]),0))*O3887</f>
        <v>7.5521557121522226E-2</v>
      </c>
      <c r="Q3887" s="31">
        <f>'Table 1'!$C$13</f>
        <v>19</v>
      </c>
      <c r="R3887" s="31">
        <f>'Table 1'!$E$13</f>
        <v>29</v>
      </c>
      <c r="S3887">
        <f t="shared" si="420"/>
        <v>217.5</v>
      </c>
      <c r="T3887">
        <f t="shared" si="421"/>
        <v>145</v>
      </c>
      <c r="U3887">
        <f t="shared" si="422"/>
        <v>145</v>
      </c>
      <c r="V3887">
        <f t="shared" si="423"/>
        <v>95</v>
      </c>
      <c r="W3887" s="28">
        <f t="shared" si="424"/>
        <v>95</v>
      </c>
      <c r="X3887" s="28">
        <f t="shared" si="425"/>
        <v>145</v>
      </c>
      <c r="Y3887">
        <f t="shared" si="426"/>
        <v>145</v>
      </c>
    </row>
    <row r="3888" spans="1:25" ht="14.4" x14ac:dyDescent="0.3">
      <c r="A3888" s="20" t="s">
        <v>22</v>
      </c>
      <c r="B3888" s="21" t="s">
        <v>164</v>
      </c>
      <c r="C3888" s="22" t="s">
        <v>165</v>
      </c>
      <c r="D3888" s="21" t="s">
        <v>37</v>
      </c>
      <c r="E3888" s="22" t="s">
        <v>26</v>
      </c>
      <c r="F3888" s="21" t="s">
        <v>30</v>
      </c>
      <c r="G3888" s="21" t="s">
        <v>28</v>
      </c>
      <c r="H3888" s="29">
        <f>'Table 1'!$G$14</f>
        <v>110</v>
      </c>
      <c r="I3888" s="30"/>
      <c r="J3888" s="30"/>
      <c r="K3888" s="30"/>
      <c r="L3888" s="31"/>
      <c r="M3888" s="31">
        <v>55</v>
      </c>
      <c r="N3888" s="32">
        <f t="array" ref="N3888">INDEX([1]!CCA_Weighting[#Data],MATCH(1,([1]!CCA_Weighting[State]=A3888)*([1]!CCA_Weighting[Zone]=B3888),0),MATCH(2021,VALUE([1]!CCA_Weighting[#Headers]),0))*M3888</f>
        <v>0.14323053936840421</v>
      </c>
      <c r="O3888" s="31">
        <f>'Table 1'!$B$14</f>
        <v>55</v>
      </c>
      <c r="P3888" s="32">
        <f t="array" ref="P3888">INDEX([1]!CCA_Weighting[#Data],MATCH(1,([1]!CCA_Weighting[State]=A3888)*([1]!CCA_Weighting[Zone]=B3888),0),MATCH(2022,VALUE([1]!CCA_Weighting[#Headers]),0))*O3888</f>
        <v>0.14323053936840421</v>
      </c>
      <c r="Q3888" s="31">
        <f>'Table 1'!$C$14</f>
        <v>36</v>
      </c>
      <c r="R3888" s="31">
        <f>'Table 1'!$E$14</f>
        <v>55</v>
      </c>
      <c r="S3888">
        <f t="shared" si="420"/>
        <v>550</v>
      </c>
      <c r="T3888">
        <f t="shared" si="421"/>
        <v>275</v>
      </c>
      <c r="U3888">
        <f t="shared" si="422"/>
        <v>275</v>
      </c>
      <c r="V3888">
        <f t="shared" si="423"/>
        <v>180</v>
      </c>
      <c r="W3888" s="28">
        <f t="shared" si="424"/>
        <v>180</v>
      </c>
      <c r="X3888" s="28">
        <f t="shared" si="425"/>
        <v>275</v>
      </c>
      <c r="Y3888">
        <f t="shared" si="426"/>
        <v>275</v>
      </c>
    </row>
    <row r="3889" spans="1:25" ht="14.4" x14ac:dyDescent="0.3">
      <c r="A3889" s="23" t="s">
        <v>22</v>
      </c>
      <c r="B3889" s="24" t="s">
        <v>164</v>
      </c>
      <c r="C3889" s="25" t="s">
        <v>165</v>
      </c>
      <c r="D3889" s="24" t="s">
        <v>37</v>
      </c>
      <c r="E3889" s="24" t="s">
        <v>31</v>
      </c>
      <c r="F3889" s="24" t="s">
        <v>27</v>
      </c>
      <c r="G3889" s="24" t="s">
        <v>28</v>
      </c>
      <c r="H3889" s="29">
        <f>'Table 1'!$M$12</f>
        <v>37.5</v>
      </c>
      <c r="I3889" s="30"/>
      <c r="J3889" s="30"/>
      <c r="K3889" s="30"/>
      <c r="L3889" s="31"/>
      <c r="M3889" s="31">
        <v>25</v>
      </c>
      <c r="N3889" s="32">
        <f t="array" ref="N3889">INDEX([1]!CCA_Weighting[#Data],MATCH(1,([1]!CCA_Weighting[State]=A3889)*([1]!CCA_Weighting[Zone]=B3889),0),MATCH(2021,VALUE([1]!CCA_Weighting[#Headers]),0))*M3889</f>
        <v>6.5104790622001918E-2</v>
      </c>
      <c r="O3889" s="31">
        <f>'Table 1'!$H$12</f>
        <v>25</v>
      </c>
      <c r="P3889" s="32">
        <f t="array" ref="P3889">INDEX([1]!CCA_Weighting[#Data],MATCH(1,([1]!CCA_Weighting[State]=A3889)*([1]!CCA_Weighting[Zone]=B3889),0),MATCH(2022,VALUE([1]!CCA_Weighting[#Headers]),0))*O3889</f>
        <v>6.5104790622001918E-2</v>
      </c>
      <c r="Q3889" s="31">
        <f>'Table 1'!$I$12</f>
        <v>16</v>
      </c>
      <c r="R3889" s="31">
        <f>'Table 1'!$K$12</f>
        <v>25</v>
      </c>
      <c r="S3889">
        <f t="shared" si="420"/>
        <v>187.5</v>
      </c>
      <c r="T3889">
        <f t="shared" si="421"/>
        <v>125</v>
      </c>
      <c r="U3889">
        <f t="shared" si="422"/>
        <v>125</v>
      </c>
      <c r="V3889">
        <f t="shared" si="423"/>
        <v>80</v>
      </c>
      <c r="W3889" s="28">
        <f t="shared" si="424"/>
        <v>80</v>
      </c>
      <c r="X3889" s="28">
        <f t="shared" si="425"/>
        <v>125</v>
      </c>
      <c r="Y3889">
        <f t="shared" si="426"/>
        <v>125</v>
      </c>
    </row>
    <row r="3890" spans="1:25" ht="14.4" x14ac:dyDescent="0.3">
      <c r="A3890" s="20" t="s">
        <v>22</v>
      </c>
      <c r="B3890" s="21" t="s">
        <v>164</v>
      </c>
      <c r="C3890" s="22" t="s">
        <v>165</v>
      </c>
      <c r="D3890" s="21" t="s">
        <v>37</v>
      </c>
      <c r="E3890" s="21" t="s">
        <v>31</v>
      </c>
      <c r="F3890" s="21" t="s">
        <v>29</v>
      </c>
      <c r="G3890" s="21" t="s">
        <v>28</v>
      </c>
      <c r="H3890" s="29">
        <f>'Table 1'!$M$13</f>
        <v>39.75</v>
      </c>
      <c r="I3890" s="30"/>
      <c r="J3890" s="30"/>
      <c r="K3890" s="30"/>
      <c r="L3890" s="31"/>
      <c r="M3890" s="31">
        <v>26.5</v>
      </c>
      <c r="N3890" s="32">
        <f t="array" ref="N3890">INDEX([1]!CCA_Weighting[#Data],MATCH(1,([1]!CCA_Weighting[State]=A3890)*([1]!CCA_Weighting[Zone]=B3890),0),MATCH(2021,VALUE([1]!CCA_Weighting[#Headers]),0))*M3890</f>
        <v>6.9011078059322023E-2</v>
      </c>
      <c r="O3890" s="31">
        <f>'Table 1'!$H$13</f>
        <v>26.5</v>
      </c>
      <c r="P3890" s="32">
        <f t="array" ref="P3890">INDEX([1]!CCA_Weighting[#Data],MATCH(1,([1]!CCA_Weighting[State]=A3890)*([1]!CCA_Weighting[Zone]=B3890),0),MATCH(2022,VALUE([1]!CCA_Weighting[#Headers]),0))*O3890</f>
        <v>6.9011078059322023E-2</v>
      </c>
      <c r="Q3890" s="31">
        <f>'Table 1'!$I$13</f>
        <v>17</v>
      </c>
      <c r="R3890" s="31">
        <f>'Table 1'!$K$13</f>
        <v>26.5</v>
      </c>
      <c r="S3890">
        <f t="shared" si="420"/>
        <v>198.75</v>
      </c>
      <c r="T3890">
        <f t="shared" si="421"/>
        <v>132.5</v>
      </c>
      <c r="U3890">
        <f t="shared" si="422"/>
        <v>132.5</v>
      </c>
      <c r="V3890">
        <f t="shared" si="423"/>
        <v>85</v>
      </c>
      <c r="W3890" s="28">
        <f t="shared" si="424"/>
        <v>85</v>
      </c>
      <c r="X3890" s="28">
        <f t="shared" si="425"/>
        <v>132.5</v>
      </c>
      <c r="Y3890">
        <f t="shared" si="426"/>
        <v>132.5</v>
      </c>
    </row>
    <row r="3891" spans="1:25" ht="14.4" x14ac:dyDescent="0.3">
      <c r="A3891" s="23" t="s">
        <v>22</v>
      </c>
      <c r="B3891" s="24" t="s">
        <v>164</v>
      </c>
      <c r="C3891" s="25" t="s">
        <v>165</v>
      </c>
      <c r="D3891" s="24" t="s">
        <v>37</v>
      </c>
      <c r="E3891" s="24" t="s">
        <v>31</v>
      </c>
      <c r="F3891" s="24" t="s">
        <v>30</v>
      </c>
      <c r="G3891" s="24" t="s">
        <v>28</v>
      </c>
      <c r="H3891" s="29">
        <f>'Table 1'!$M$14</f>
        <v>100</v>
      </c>
      <c r="I3891" s="30"/>
      <c r="J3891" s="30"/>
      <c r="K3891" s="30"/>
      <c r="L3891" s="31"/>
      <c r="M3891" s="31">
        <v>50</v>
      </c>
      <c r="N3891" s="32">
        <f t="array" ref="N3891">INDEX([1]!CCA_Weighting[#Data],MATCH(1,([1]!CCA_Weighting[State]=A3891)*([1]!CCA_Weighting[Zone]=B3891),0),MATCH(2021,VALUE([1]!CCA_Weighting[#Headers]),0))*M3891</f>
        <v>0.13020958124400384</v>
      </c>
      <c r="O3891" s="31">
        <f>'Table 1'!$H$14</f>
        <v>50</v>
      </c>
      <c r="P3891" s="32">
        <f t="array" ref="P3891">INDEX([1]!CCA_Weighting[#Data],MATCH(1,([1]!CCA_Weighting[State]=A3891)*([1]!CCA_Weighting[Zone]=B3891),0),MATCH(2022,VALUE([1]!CCA_Weighting[#Headers]),0))*O3891</f>
        <v>0.13020958124400384</v>
      </c>
      <c r="Q3891" s="31">
        <f>'Table 1'!$I$14</f>
        <v>32.5</v>
      </c>
      <c r="R3891" s="31">
        <f>'Table 1'!$K$14</f>
        <v>50</v>
      </c>
      <c r="S3891">
        <f t="shared" si="420"/>
        <v>500</v>
      </c>
      <c r="T3891">
        <f t="shared" si="421"/>
        <v>250</v>
      </c>
      <c r="U3891">
        <f t="shared" si="422"/>
        <v>250</v>
      </c>
      <c r="V3891">
        <f t="shared" si="423"/>
        <v>162.5</v>
      </c>
      <c r="W3891" s="28">
        <f t="shared" si="424"/>
        <v>162.5</v>
      </c>
      <c r="X3891" s="28">
        <f t="shared" si="425"/>
        <v>250</v>
      </c>
      <c r="Y3891">
        <f t="shared" si="426"/>
        <v>250</v>
      </c>
    </row>
    <row r="3892" spans="1:25" ht="14.4" x14ac:dyDescent="0.3">
      <c r="A3892" s="20" t="s">
        <v>22</v>
      </c>
      <c r="B3892" s="21" t="s">
        <v>164</v>
      </c>
      <c r="C3892" s="22" t="s">
        <v>165</v>
      </c>
      <c r="D3892" s="21" t="s">
        <v>37</v>
      </c>
      <c r="E3892" s="21" t="s">
        <v>32</v>
      </c>
      <c r="F3892" s="21" t="s">
        <v>27</v>
      </c>
      <c r="G3892" s="21" t="s">
        <v>28</v>
      </c>
      <c r="H3892" s="29">
        <f>'Table 1'!$S$12</f>
        <v>35.25</v>
      </c>
      <c r="I3892" s="30"/>
      <c r="J3892" s="30"/>
      <c r="K3892" s="30"/>
      <c r="L3892" s="31"/>
      <c r="M3892" s="31">
        <v>23.5</v>
      </c>
      <c r="N3892" s="32">
        <f t="array" ref="N3892">INDEX([1]!CCA_Weighting[#Data],MATCH(1,([1]!CCA_Weighting[State]=A3892)*([1]!CCA_Weighting[Zone]=B3892),0),MATCH(2021,VALUE([1]!CCA_Weighting[#Headers]),0))*M3892</f>
        <v>6.1198503184681799E-2</v>
      </c>
      <c r="O3892" s="31">
        <f>'Table 1'!$N$8</f>
        <v>30</v>
      </c>
      <c r="P3892" s="32">
        <f t="array" ref="P3892">INDEX([1]!CCA_Weighting[#Data],MATCH(1,([1]!CCA_Weighting[State]=A3892)*([1]!CCA_Weighting[Zone]=B3892),0),MATCH(2022,VALUE([1]!CCA_Weighting[#Headers]),0))*O3892</f>
        <v>7.8125748746402296E-2</v>
      </c>
      <c r="Q3892" s="31">
        <f>'Table 1'!$O$8</f>
        <v>19.5</v>
      </c>
      <c r="R3892" s="31">
        <f>'Table 1'!$Q$8</f>
        <v>30</v>
      </c>
      <c r="S3892">
        <f t="shared" si="420"/>
        <v>176.25</v>
      </c>
      <c r="T3892">
        <f t="shared" si="421"/>
        <v>117.5</v>
      </c>
      <c r="U3892">
        <f t="shared" si="422"/>
        <v>150</v>
      </c>
      <c r="V3892">
        <f t="shared" si="423"/>
        <v>97.5</v>
      </c>
      <c r="W3892" s="28">
        <f t="shared" si="424"/>
        <v>76.375</v>
      </c>
      <c r="X3892" s="28">
        <f t="shared" si="425"/>
        <v>150</v>
      </c>
      <c r="Y3892">
        <f t="shared" si="426"/>
        <v>150</v>
      </c>
    </row>
    <row r="3893" spans="1:25" ht="14.4" x14ac:dyDescent="0.3">
      <c r="A3893" s="23" t="s">
        <v>22</v>
      </c>
      <c r="B3893" s="24" t="s">
        <v>164</v>
      </c>
      <c r="C3893" s="25" t="s">
        <v>165</v>
      </c>
      <c r="D3893" s="24" t="s">
        <v>37</v>
      </c>
      <c r="E3893" s="24" t="s">
        <v>32</v>
      </c>
      <c r="F3893" s="24" t="s">
        <v>29</v>
      </c>
      <c r="G3893" s="24" t="s">
        <v>28</v>
      </c>
      <c r="H3893" s="29">
        <f>'Table 1'!$S$13</f>
        <v>36.75</v>
      </c>
      <c r="I3893" s="30"/>
      <c r="J3893" s="30"/>
      <c r="K3893" s="30"/>
      <c r="L3893" s="31"/>
      <c r="M3893" s="31">
        <v>24.5</v>
      </c>
      <c r="N3893" s="32">
        <f t="array" ref="N3893">INDEX([1]!CCA_Weighting[#Data],MATCH(1,([1]!CCA_Weighting[State]=A3893)*([1]!CCA_Weighting[Zone]=B3893),0),MATCH(2021,VALUE([1]!CCA_Weighting[#Headers]),0))*M3893</f>
        <v>6.3802694809561869E-2</v>
      </c>
      <c r="O3893" s="31">
        <f>'Table 1'!$N$9</f>
        <v>32</v>
      </c>
      <c r="P3893" s="32">
        <f t="array" ref="P3893">INDEX([1]!CCA_Weighting[#Data],MATCH(1,([1]!CCA_Weighting[State]=A3893)*([1]!CCA_Weighting[Zone]=B3893),0),MATCH(2022,VALUE([1]!CCA_Weighting[#Headers]),0))*O3893</f>
        <v>8.333413199616245E-2</v>
      </c>
      <c r="Q3893" s="31">
        <f>'Table 1'!$O$9</f>
        <v>21</v>
      </c>
      <c r="R3893" s="31">
        <f>'Table 1'!$Q$9</f>
        <v>32</v>
      </c>
      <c r="S3893">
        <f t="shared" si="420"/>
        <v>183.75</v>
      </c>
      <c r="T3893">
        <f t="shared" si="421"/>
        <v>122.5</v>
      </c>
      <c r="U3893">
        <f t="shared" si="422"/>
        <v>160</v>
      </c>
      <c r="V3893">
        <f t="shared" si="423"/>
        <v>105</v>
      </c>
      <c r="W3893" s="28">
        <f t="shared" si="424"/>
        <v>80.390625</v>
      </c>
      <c r="X3893" s="28">
        <f t="shared" si="425"/>
        <v>160</v>
      </c>
      <c r="Y3893">
        <f t="shared" si="426"/>
        <v>160</v>
      </c>
    </row>
    <row r="3894" spans="1:25" ht="14.4" x14ac:dyDescent="0.3">
      <c r="A3894" s="20" t="s">
        <v>22</v>
      </c>
      <c r="B3894" s="21" t="s">
        <v>164</v>
      </c>
      <c r="C3894" s="22" t="s">
        <v>165</v>
      </c>
      <c r="D3894" s="21" t="s">
        <v>37</v>
      </c>
      <c r="E3894" s="21" t="s">
        <v>32</v>
      </c>
      <c r="F3894" s="21" t="s">
        <v>30</v>
      </c>
      <c r="G3894" s="21" t="s">
        <v>28</v>
      </c>
      <c r="H3894" s="29">
        <f>'Table 1'!$S$14</f>
        <v>80</v>
      </c>
      <c r="I3894" s="30"/>
      <c r="J3894" s="30"/>
      <c r="K3894" s="30"/>
      <c r="L3894" s="31"/>
      <c r="M3894" s="31">
        <v>40</v>
      </c>
      <c r="N3894" s="32">
        <f t="array" ref="N3894">INDEX([1]!CCA_Weighting[#Data],MATCH(1,([1]!CCA_Weighting[State]=A3894)*([1]!CCA_Weighting[Zone]=B3894),0),MATCH(2021,VALUE([1]!CCA_Weighting[#Headers]),0))*M3894</f>
        <v>0.10416766499520307</v>
      </c>
      <c r="O3894" s="31">
        <f>'Table 1'!$N$10</f>
        <v>40</v>
      </c>
      <c r="P3894" s="32">
        <f t="array" ref="P3894">INDEX([1]!CCA_Weighting[#Data],MATCH(1,([1]!CCA_Weighting[State]=A3894)*([1]!CCA_Weighting[Zone]=B3894),0),MATCH(2022,VALUE([1]!CCA_Weighting[#Headers]),0))*O3894</f>
        <v>0.10416766499520307</v>
      </c>
      <c r="Q3894" s="31">
        <f>'Table 1'!$O$10</f>
        <v>26</v>
      </c>
      <c r="R3894" s="31">
        <f>'Table 1'!$Q$10</f>
        <v>40</v>
      </c>
      <c r="S3894">
        <f t="shared" si="420"/>
        <v>400</v>
      </c>
      <c r="T3894">
        <f t="shared" si="421"/>
        <v>200</v>
      </c>
      <c r="U3894">
        <f t="shared" si="422"/>
        <v>200</v>
      </c>
      <c r="V3894">
        <f t="shared" si="423"/>
        <v>130</v>
      </c>
      <c r="W3894" s="28">
        <f t="shared" si="424"/>
        <v>130</v>
      </c>
      <c r="X3894" s="28">
        <f t="shared" si="425"/>
        <v>200</v>
      </c>
      <c r="Y3894">
        <f t="shared" si="426"/>
        <v>200</v>
      </c>
    </row>
    <row r="3895" spans="1:25" ht="14.4" x14ac:dyDescent="0.3">
      <c r="A3895" s="23" t="s">
        <v>22</v>
      </c>
      <c r="B3895" s="24" t="s">
        <v>164</v>
      </c>
      <c r="C3895" s="25" t="s">
        <v>165</v>
      </c>
      <c r="D3895" s="24" t="s">
        <v>37</v>
      </c>
      <c r="E3895" s="24" t="s">
        <v>33</v>
      </c>
      <c r="F3895" s="24" t="s">
        <v>27</v>
      </c>
      <c r="G3895" s="24" t="s">
        <v>28</v>
      </c>
      <c r="H3895" s="29">
        <f>'Table 1'!$Y$12</f>
        <v>31.5</v>
      </c>
      <c r="I3895" s="30"/>
      <c r="J3895" s="30"/>
      <c r="K3895" s="30"/>
      <c r="L3895" s="31"/>
      <c r="M3895" s="31">
        <v>21</v>
      </c>
      <c r="N3895" s="32">
        <f t="array" ref="N3895">INDEX([1]!CCA_Weighting[#Data],MATCH(1,([1]!CCA_Weighting[State]=A3895)*([1]!CCA_Weighting[Zone]=B3895),0),MATCH(2021,VALUE([1]!CCA_Weighting[#Headers]),0))*M3895</f>
        <v>5.468802412248161E-2</v>
      </c>
      <c r="O3895" s="31">
        <f>'Table 1'!$T$12</f>
        <v>21</v>
      </c>
      <c r="P3895" s="32">
        <f t="array" ref="P3895">INDEX([1]!CCA_Weighting[#Data],MATCH(1,([1]!CCA_Weighting[State]=A3895)*([1]!CCA_Weighting[Zone]=B3895),0),MATCH(2022,VALUE([1]!CCA_Weighting[#Headers]),0))*O3895</f>
        <v>5.468802412248161E-2</v>
      </c>
      <c r="Q3895" s="31">
        <f>'Table 1'!$U$12</f>
        <v>14</v>
      </c>
      <c r="R3895" s="31">
        <f>'Table 1'!$W$12</f>
        <v>21</v>
      </c>
      <c r="S3895">
        <f t="shared" si="420"/>
        <v>157.5</v>
      </c>
      <c r="T3895">
        <f t="shared" si="421"/>
        <v>105</v>
      </c>
      <c r="U3895">
        <f t="shared" si="422"/>
        <v>105</v>
      </c>
      <c r="V3895">
        <f t="shared" si="423"/>
        <v>70</v>
      </c>
      <c r="W3895" s="28">
        <f t="shared" si="424"/>
        <v>70</v>
      </c>
      <c r="X3895" s="28">
        <f t="shared" si="425"/>
        <v>105</v>
      </c>
      <c r="Y3895">
        <f t="shared" si="426"/>
        <v>105</v>
      </c>
    </row>
    <row r="3896" spans="1:25" ht="14.4" x14ac:dyDescent="0.3">
      <c r="A3896" s="20" t="s">
        <v>22</v>
      </c>
      <c r="B3896" s="21" t="s">
        <v>164</v>
      </c>
      <c r="C3896" s="22" t="s">
        <v>165</v>
      </c>
      <c r="D3896" s="21" t="s">
        <v>37</v>
      </c>
      <c r="E3896" s="21" t="s">
        <v>33</v>
      </c>
      <c r="F3896" s="21" t="s">
        <v>29</v>
      </c>
      <c r="G3896" s="21" t="s">
        <v>28</v>
      </c>
      <c r="H3896" s="29">
        <f>'Table 1'!$Y$13</f>
        <v>33</v>
      </c>
      <c r="I3896" s="30"/>
      <c r="J3896" s="30"/>
      <c r="K3896" s="30"/>
      <c r="L3896" s="31"/>
      <c r="M3896" s="31">
        <v>22</v>
      </c>
      <c r="N3896" s="32">
        <f t="array" ref="N3896">INDEX([1]!CCA_Weighting[#Data],MATCH(1,([1]!CCA_Weighting[State]=A3896)*([1]!CCA_Weighting[Zone]=B3896),0),MATCH(2021,VALUE([1]!CCA_Weighting[#Headers]),0))*M3896</f>
        <v>5.7292215747361687E-2</v>
      </c>
      <c r="O3896" s="31">
        <f>'Table 1'!$T$13</f>
        <v>22</v>
      </c>
      <c r="P3896" s="32">
        <f t="array" ref="P3896">INDEX([1]!CCA_Weighting[#Data],MATCH(1,([1]!CCA_Weighting[State]=A3896)*([1]!CCA_Weighting[Zone]=B3896),0),MATCH(2022,VALUE([1]!CCA_Weighting[#Headers]),0))*O3896</f>
        <v>5.7292215747361687E-2</v>
      </c>
      <c r="Q3896" s="31">
        <f>'Table 1'!$U$13</f>
        <v>14.5</v>
      </c>
      <c r="R3896" s="31">
        <f>'Table 1'!$W$13</f>
        <v>22</v>
      </c>
      <c r="S3896">
        <f t="shared" si="420"/>
        <v>165</v>
      </c>
      <c r="T3896">
        <f t="shared" si="421"/>
        <v>110</v>
      </c>
      <c r="U3896">
        <f t="shared" si="422"/>
        <v>110</v>
      </c>
      <c r="V3896">
        <f t="shared" si="423"/>
        <v>72.5</v>
      </c>
      <c r="W3896" s="28">
        <f t="shared" si="424"/>
        <v>72.5</v>
      </c>
      <c r="X3896" s="28">
        <f t="shared" si="425"/>
        <v>110</v>
      </c>
      <c r="Y3896">
        <f t="shared" si="426"/>
        <v>110</v>
      </c>
    </row>
    <row r="3897" spans="1:25" ht="14.4" x14ac:dyDescent="0.3">
      <c r="A3897" s="23" t="s">
        <v>22</v>
      </c>
      <c r="B3897" s="24" t="s">
        <v>164</v>
      </c>
      <c r="C3897" s="25" t="s">
        <v>165</v>
      </c>
      <c r="D3897" s="24" t="s">
        <v>37</v>
      </c>
      <c r="E3897" s="24" t="s">
        <v>33</v>
      </c>
      <c r="F3897" s="24" t="s">
        <v>30</v>
      </c>
      <c r="G3897" s="24" t="s">
        <v>28</v>
      </c>
      <c r="H3897" s="29">
        <f>'Table 1'!$Y$14</f>
        <v>76</v>
      </c>
      <c r="I3897" s="30"/>
      <c r="J3897" s="30"/>
      <c r="K3897" s="30"/>
      <c r="L3897" s="31"/>
      <c r="M3897" s="31">
        <v>38</v>
      </c>
      <c r="N3897" s="32">
        <f t="array" ref="N3897">INDEX([1]!CCA_Weighting[#Data],MATCH(1,([1]!CCA_Weighting[State]=A3897)*([1]!CCA_Weighting[Zone]=B3897),0),MATCH(2021,VALUE([1]!CCA_Weighting[#Headers]),0))*M3897</f>
        <v>9.8959281745442912E-2</v>
      </c>
      <c r="O3897" s="31">
        <f>'Table 1'!$T$14</f>
        <v>38</v>
      </c>
      <c r="P3897" s="32">
        <f t="array" ref="P3897">INDEX([1]!CCA_Weighting[#Data],MATCH(1,([1]!CCA_Weighting[State]=A3897)*([1]!CCA_Weighting[Zone]=B3897),0),MATCH(2022,VALUE([1]!CCA_Weighting[#Headers]),0))*O3897</f>
        <v>9.8959281745442912E-2</v>
      </c>
      <c r="Q3897" s="31">
        <f>'Table 1'!$U$14</f>
        <v>24.5</v>
      </c>
      <c r="R3897" s="31">
        <f>'Table 1'!$W$14</f>
        <v>38</v>
      </c>
      <c r="S3897">
        <f t="shared" si="420"/>
        <v>380</v>
      </c>
      <c r="T3897">
        <f t="shared" si="421"/>
        <v>190</v>
      </c>
      <c r="U3897">
        <f t="shared" si="422"/>
        <v>190</v>
      </c>
      <c r="V3897">
        <f t="shared" si="423"/>
        <v>122.5</v>
      </c>
      <c r="W3897" s="28">
        <f t="shared" si="424"/>
        <v>122.5</v>
      </c>
      <c r="X3897" s="28">
        <f t="shared" si="425"/>
        <v>190</v>
      </c>
      <c r="Y3897">
        <f t="shared" si="426"/>
        <v>190</v>
      </c>
    </row>
    <row r="3898" spans="1:25" ht="14.4" x14ac:dyDescent="0.3">
      <c r="A3898" s="20" t="s">
        <v>22</v>
      </c>
      <c r="B3898" s="21" t="s">
        <v>164</v>
      </c>
      <c r="C3898" s="22" t="s">
        <v>165</v>
      </c>
      <c r="D3898" s="21" t="s">
        <v>37</v>
      </c>
      <c r="E3898" s="21" t="s">
        <v>34</v>
      </c>
      <c r="F3898" s="21" t="s">
        <v>27</v>
      </c>
      <c r="G3898" s="21" t="s">
        <v>28</v>
      </c>
      <c r="H3898" s="29">
        <f>'Table 1'!$Y$8</f>
        <v>42.75</v>
      </c>
      <c r="I3898" s="30"/>
      <c r="J3898" s="30"/>
      <c r="K3898" s="30"/>
      <c r="L3898" s="31"/>
      <c r="M3898" s="31">
        <v>21</v>
      </c>
      <c r="N3898" s="32">
        <f t="array" ref="N3898">INDEX([1]!CCA_Weighting[#Data],MATCH(1,([1]!CCA_Weighting[State]=A3898)*([1]!CCA_Weighting[Zone]=B3898),0),MATCH(2021,VALUE([1]!CCA_Weighting[#Headers]),0))*M3898</f>
        <v>5.468802412248161E-2</v>
      </c>
      <c r="O3898" s="31">
        <f>'Table 1'!$T$12</f>
        <v>21</v>
      </c>
      <c r="P3898" s="32">
        <f t="array" ref="P3898">INDEX([1]!CCA_Weighting[#Data],MATCH(1,([1]!CCA_Weighting[State]=A3898)*([1]!CCA_Weighting[Zone]=B3898),0),MATCH(2022,VALUE([1]!CCA_Weighting[#Headers]),0))*O3898</f>
        <v>5.468802412248161E-2</v>
      </c>
      <c r="Q3898" s="31">
        <f>'Table 1'!$U$12</f>
        <v>14</v>
      </c>
      <c r="R3898" s="31">
        <f>'Table 1'!$W$12</f>
        <v>21</v>
      </c>
      <c r="S3898">
        <f t="shared" si="420"/>
        <v>213.75</v>
      </c>
      <c r="T3898">
        <f t="shared" si="421"/>
        <v>105</v>
      </c>
      <c r="U3898">
        <f t="shared" si="422"/>
        <v>105</v>
      </c>
      <c r="V3898">
        <f t="shared" si="423"/>
        <v>70</v>
      </c>
      <c r="W3898" s="28">
        <f t="shared" si="424"/>
        <v>70</v>
      </c>
      <c r="X3898" s="28">
        <f t="shared" si="425"/>
        <v>105</v>
      </c>
      <c r="Y3898">
        <f t="shared" si="426"/>
        <v>105</v>
      </c>
    </row>
    <row r="3899" spans="1:25" ht="14.4" x14ac:dyDescent="0.3">
      <c r="A3899" s="23" t="s">
        <v>22</v>
      </c>
      <c r="B3899" s="24" t="s">
        <v>164</v>
      </c>
      <c r="C3899" s="25" t="s">
        <v>165</v>
      </c>
      <c r="D3899" s="24" t="s">
        <v>37</v>
      </c>
      <c r="E3899" s="24" t="s">
        <v>34</v>
      </c>
      <c r="F3899" s="24" t="s">
        <v>29</v>
      </c>
      <c r="G3899" s="24" t="s">
        <v>28</v>
      </c>
      <c r="H3899" s="29">
        <f>'Table 1'!$Y$9</f>
        <v>45</v>
      </c>
      <c r="I3899" s="30"/>
      <c r="J3899" s="30"/>
      <c r="K3899" s="30"/>
      <c r="L3899" s="31"/>
      <c r="M3899" s="31">
        <v>22</v>
      </c>
      <c r="N3899" s="32">
        <f t="array" ref="N3899">INDEX([1]!CCA_Weighting[#Data],MATCH(1,([1]!CCA_Weighting[State]=A3899)*([1]!CCA_Weighting[Zone]=B3899),0),MATCH(2021,VALUE([1]!CCA_Weighting[#Headers]),0))*M3899</f>
        <v>5.7292215747361687E-2</v>
      </c>
      <c r="O3899" s="31">
        <f>'Table 1'!$T$13</f>
        <v>22</v>
      </c>
      <c r="P3899" s="32">
        <f t="array" ref="P3899">INDEX([1]!CCA_Weighting[#Data],MATCH(1,([1]!CCA_Weighting[State]=A3899)*([1]!CCA_Weighting[Zone]=B3899),0),MATCH(2022,VALUE([1]!CCA_Weighting[#Headers]),0))*O3899</f>
        <v>5.7292215747361687E-2</v>
      </c>
      <c r="Q3899" s="31">
        <f>'Table 1'!$U$13</f>
        <v>14.5</v>
      </c>
      <c r="R3899" s="31">
        <f>'Table 1'!$W$13</f>
        <v>22</v>
      </c>
      <c r="S3899">
        <f t="shared" si="420"/>
        <v>225</v>
      </c>
      <c r="T3899">
        <f t="shared" si="421"/>
        <v>110</v>
      </c>
      <c r="U3899">
        <f t="shared" si="422"/>
        <v>110</v>
      </c>
      <c r="V3899">
        <f t="shared" si="423"/>
        <v>72.5</v>
      </c>
      <c r="W3899" s="28">
        <f t="shared" si="424"/>
        <v>72.5</v>
      </c>
      <c r="X3899" s="28">
        <f t="shared" si="425"/>
        <v>110</v>
      </c>
      <c r="Y3899">
        <f t="shared" si="426"/>
        <v>110</v>
      </c>
    </row>
    <row r="3900" spans="1:25" ht="14.4" x14ac:dyDescent="0.3">
      <c r="A3900" s="20" t="s">
        <v>22</v>
      </c>
      <c r="B3900" s="21" t="s">
        <v>164</v>
      </c>
      <c r="C3900" s="22" t="s">
        <v>165</v>
      </c>
      <c r="D3900" s="21" t="s">
        <v>37</v>
      </c>
      <c r="E3900" s="21" t="s">
        <v>34</v>
      </c>
      <c r="F3900" s="21" t="s">
        <v>30</v>
      </c>
      <c r="G3900" s="21" t="s">
        <v>28</v>
      </c>
      <c r="H3900" s="29">
        <f>'Table 1'!$Y$10</f>
        <v>76</v>
      </c>
      <c r="I3900" s="30"/>
      <c r="J3900" s="30"/>
      <c r="K3900" s="30"/>
      <c r="L3900" s="31"/>
      <c r="M3900" s="31">
        <v>38</v>
      </c>
      <c r="N3900" s="32">
        <f t="array" ref="N3900">INDEX([1]!CCA_Weighting[#Data],MATCH(1,([1]!CCA_Weighting[State]=A3900)*([1]!CCA_Weighting[Zone]=B3900),0),MATCH(2021,VALUE([1]!CCA_Weighting[#Headers]),0))*M3900</f>
        <v>9.8959281745442912E-2</v>
      </c>
      <c r="O3900" s="31">
        <f>'Table 1'!$T$14</f>
        <v>38</v>
      </c>
      <c r="P3900" s="32">
        <f t="array" ref="P3900">INDEX([1]!CCA_Weighting[#Data],MATCH(1,([1]!CCA_Weighting[State]=A3900)*([1]!CCA_Weighting[Zone]=B3900),0),MATCH(2022,VALUE([1]!CCA_Weighting[#Headers]),0))*O3900</f>
        <v>9.8959281745442912E-2</v>
      </c>
      <c r="Q3900" s="31">
        <f>'Table 1'!$U$14</f>
        <v>24.5</v>
      </c>
      <c r="R3900" s="31">
        <f>'Table 1'!$W$14</f>
        <v>38</v>
      </c>
      <c r="S3900">
        <f t="shared" si="420"/>
        <v>380</v>
      </c>
      <c r="T3900">
        <f t="shared" si="421"/>
        <v>190</v>
      </c>
      <c r="U3900">
        <f t="shared" si="422"/>
        <v>190</v>
      </c>
      <c r="V3900">
        <f t="shared" si="423"/>
        <v>122.5</v>
      </c>
      <c r="W3900" s="28">
        <f t="shared" si="424"/>
        <v>122.5</v>
      </c>
      <c r="X3900" s="28">
        <f t="shared" si="425"/>
        <v>190</v>
      </c>
      <c r="Y3900">
        <f t="shared" si="426"/>
        <v>190</v>
      </c>
    </row>
    <row r="3901" spans="1:25" ht="14.4" x14ac:dyDescent="0.3">
      <c r="A3901" s="23" t="s">
        <v>22</v>
      </c>
      <c r="B3901" s="24" t="s">
        <v>166</v>
      </c>
      <c r="C3901" s="25" t="s">
        <v>167</v>
      </c>
      <c r="D3901" s="24" t="s">
        <v>25</v>
      </c>
      <c r="E3901" s="25" t="s">
        <v>26</v>
      </c>
      <c r="F3901" s="24" t="s">
        <v>27</v>
      </c>
      <c r="G3901" s="24" t="s">
        <v>28</v>
      </c>
      <c r="H3901" s="29">
        <f>'Table 1'!$G$8</f>
        <v>57.75</v>
      </c>
      <c r="I3901" s="30"/>
      <c r="J3901" s="30"/>
      <c r="K3901" s="30"/>
      <c r="L3901" s="31"/>
      <c r="M3901" s="31">
        <v>27</v>
      </c>
      <c r="N3901" s="32">
        <f t="array" ref="N3901">INDEX([1]!CCA_Weighting[#Data],MATCH(1,([1]!CCA_Weighting[State]=A3901)*([1]!CCA_Weighting[Zone]=B3901),0),MATCH(2021,VALUE([1]!CCA_Weighting[#Headers]),0))*M3901</f>
        <v>1.1457121224789657</v>
      </c>
      <c r="O3901" s="31">
        <f>'Table 1'!$B$8</f>
        <v>33.5</v>
      </c>
      <c r="P3901" s="32">
        <f t="array" ref="P3901">INDEX([1]!CCA_Weighting[#Data],MATCH(1,([1]!CCA_Weighting[State]=A3901)*([1]!CCA_Weighting[Zone]=B3901),0),MATCH(2022,VALUE([1]!CCA_Weighting[#Headers]),0))*O3901</f>
        <v>1.4215317075201981</v>
      </c>
      <c r="Q3901" s="31">
        <f>'Table 1'!$C$8</f>
        <v>22</v>
      </c>
      <c r="R3901" s="31">
        <f>'Table 1'!$E$8</f>
        <v>38.5</v>
      </c>
      <c r="S3901">
        <f t="shared" si="420"/>
        <v>288.75</v>
      </c>
      <c r="T3901">
        <f t="shared" si="421"/>
        <v>135</v>
      </c>
      <c r="U3901">
        <f t="shared" si="422"/>
        <v>167.5</v>
      </c>
      <c r="V3901">
        <f t="shared" si="423"/>
        <v>110</v>
      </c>
      <c r="W3901" s="28">
        <f t="shared" si="424"/>
        <v>88.656716417910445</v>
      </c>
      <c r="X3901" s="28">
        <f t="shared" si="425"/>
        <v>192.5</v>
      </c>
      <c r="Y3901">
        <f t="shared" si="426"/>
        <v>192.5</v>
      </c>
    </row>
    <row r="3902" spans="1:25" ht="14.4" x14ac:dyDescent="0.3">
      <c r="A3902" s="20" t="s">
        <v>22</v>
      </c>
      <c r="B3902" s="21" t="s">
        <v>166</v>
      </c>
      <c r="C3902" s="22" t="s">
        <v>167</v>
      </c>
      <c r="D3902" s="21" t="s">
        <v>25</v>
      </c>
      <c r="E3902" s="22" t="s">
        <v>26</v>
      </c>
      <c r="F3902" s="21" t="s">
        <v>29</v>
      </c>
      <c r="G3902" s="21" t="s">
        <v>28</v>
      </c>
      <c r="H3902" s="29">
        <f>'Table 1'!$G$9</f>
        <v>52.5</v>
      </c>
      <c r="I3902" s="30"/>
      <c r="J3902" s="30"/>
      <c r="K3902" s="30"/>
      <c r="L3902" s="31"/>
      <c r="M3902" s="31">
        <v>29</v>
      </c>
      <c r="N3902" s="32">
        <f t="array" ref="N3902">INDEX([1]!CCA_Weighting[#Data],MATCH(1,([1]!CCA_Weighting[State]=A3902)*([1]!CCA_Weighting[Zone]=B3902),0),MATCH(2021,VALUE([1]!CCA_Weighting[#Headers]),0))*M3902</f>
        <v>1.2305796871070371</v>
      </c>
      <c r="O3902" s="31">
        <f>'Table 1'!$B$9</f>
        <v>35</v>
      </c>
      <c r="P3902" s="32">
        <f t="array" ref="P3902">INDEX([1]!CCA_Weighting[#Data],MATCH(1,([1]!CCA_Weighting[State]=A3902)*([1]!CCA_Weighting[Zone]=B3902),0),MATCH(2022,VALUE([1]!CCA_Weighting[#Headers]),0))*O3902</f>
        <v>1.4851823809912519</v>
      </c>
      <c r="Q3902" s="31">
        <f>'Table 1'!$C$9</f>
        <v>23</v>
      </c>
      <c r="R3902" s="31">
        <f>'Table 1'!$E$9</f>
        <v>35</v>
      </c>
      <c r="S3902">
        <f t="shared" si="420"/>
        <v>262.5</v>
      </c>
      <c r="T3902">
        <f t="shared" si="421"/>
        <v>145</v>
      </c>
      <c r="U3902">
        <f t="shared" si="422"/>
        <v>175</v>
      </c>
      <c r="V3902">
        <f t="shared" si="423"/>
        <v>115</v>
      </c>
      <c r="W3902" s="28">
        <f t="shared" si="424"/>
        <v>95.285714285714292</v>
      </c>
      <c r="X3902" s="28">
        <f t="shared" si="425"/>
        <v>175</v>
      </c>
      <c r="Y3902">
        <f t="shared" si="426"/>
        <v>175</v>
      </c>
    </row>
    <row r="3903" spans="1:25" ht="14.4" x14ac:dyDescent="0.3">
      <c r="A3903" s="23" t="s">
        <v>22</v>
      </c>
      <c r="B3903" s="24" t="s">
        <v>166</v>
      </c>
      <c r="C3903" s="25" t="s">
        <v>167</v>
      </c>
      <c r="D3903" s="24" t="s">
        <v>25</v>
      </c>
      <c r="E3903" s="25" t="s">
        <v>26</v>
      </c>
      <c r="F3903" s="24" t="s">
        <v>30</v>
      </c>
      <c r="G3903" s="24" t="s">
        <v>28</v>
      </c>
      <c r="H3903" s="29">
        <f>'Table 1'!$G$10</f>
        <v>110</v>
      </c>
      <c r="I3903" s="30"/>
      <c r="J3903" s="30"/>
      <c r="K3903" s="30"/>
      <c r="L3903" s="31"/>
      <c r="M3903" s="31">
        <v>55</v>
      </c>
      <c r="N3903" s="32">
        <f t="array" ref="N3903">INDEX([1]!CCA_Weighting[#Data],MATCH(1,([1]!CCA_Weighting[State]=A3903)*([1]!CCA_Weighting[Zone]=B3903),0),MATCH(2021,VALUE([1]!CCA_Weighting[#Headers]),0))*M3903</f>
        <v>2.3338580272719671</v>
      </c>
      <c r="O3903" s="31">
        <f>'Table 1'!$B$10</f>
        <v>55</v>
      </c>
      <c r="P3903" s="32">
        <f t="array" ref="P3903">INDEX([1]!CCA_Weighting[#Data],MATCH(1,([1]!CCA_Weighting[State]=A3903)*([1]!CCA_Weighting[Zone]=B3903),0),MATCH(2022,VALUE([1]!CCA_Weighting[#Headers]),0))*O3903</f>
        <v>2.3338580272719671</v>
      </c>
      <c r="Q3903" s="31">
        <f>'Table 1'!$C$10</f>
        <v>36</v>
      </c>
      <c r="R3903" s="31">
        <f>'Table 1'!$E$10</f>
        <v>55</v>
      </c>
      <c r="S3903">
        <f t="shared" si="420"/>
        <v>550</v>
      </c>
      <c r="T3903">
        <f t="shared" si="421"/>
        <v>275</v>
      </c>
      <c r="U3903">
        <f t="shared" si="422"/>
        <v>275</v>
      </c>
      <c r="V3903">
        <f t="shared" si="423"/>
        <v>180</v>
      </c>
      <c r="W3903" s="28">
        <f t="shared" si="424"/>
        <v>180</v>
      </c>
      <c r="X3903" s="28">
        <f t="shared" si="425"/>
        <v>275</v>
      </c>
      <c r="Y3903">
        <f t="shared" si="426"/>
        <v>275</v>
      </c>
    </row>
    <row r="3904" spans="1:25" ht="14.4" x14ac:dyDescent="0.3">
      <c r="A3904" s="20" t="s">
        <v>22</v>
      </c>
      <c r="B3904" s="21" t="s">
        <v>166</v>
      </c>
      <c r="C3904" s="22" t="s">
        <v>167</v>
      </c>
      <c r="D3904" s="21" t="s">
        <v>25</v>
      </c>
      <c r="E3904" s="21" t="s">
        <v>31</v>
      </c>
      <c r="F3904" s="21" t="s">
        <v>27</v>
      </c>
      <c r="G3904" s="21" t="s">
        <v>28</v>
      </c>
      <c r="H3904" s="29">
        <f>'Table 1'!$M$8</f>
        <v>48</v>
      </c>
      <c r="I3904" s="30"/>
      <c r="J3904" s="30"/>
      <c r="K3904" s="30"/>
      <c r="L3904" s="31"/>
      <c r="M3904" s="31">
        <v>25</v>
      </c>
      <c r="N3904" s="32">
        <f t="array" ref="N3904">INDEX([1]!CCA_Weighting[#Data],MATCH(1,([1]!CCA_Weighting[State]=A3904)*([1]!CCA_Weighting[Zone]=B3904),0),MATCH(2021,VALUE([1]!CCA_Weighting[#Headers]),0))*M3904</f>
        <v>1.060844557850894</v>
      </c>
      <c r="O3904" s="31">
        <f>'Table 1'!$H$8</f>
        <v>32</v>
      </c>
      <c r="P3904" s="32">
        <f t="array" ref="P3904">INDEX([1]!CCA_Weighting[#Data],MATCH(1,([1]!CCA_Weighting[State]=A3904)*([1]!CCA_Weighting[Zone]=B3904),0),MATCH(2022,VALUE([1]!CCA_Weighting[#Headers]),0))*O3904</f>
        <v>1.3578810340491445</v>
      </c>
      <c r="Q3904" s="31">
        <f>'Table 1'!$I$8</f>
        <v>21</v>
      </c>
      <c r="R3904" s="31">
        <f>'Table 1'!$K$8</f>
        <v>32</v>
      </c>
      <c r="S3904">
        <f t="shared" si="420"/>
        <v>240</v>
      </c>
      <c r="T3904">
        <f t="shared" si="421"/>
        <v>125</v>
      </c>
      <c r="U3904">
        <f t="shared" si="422"/>
        <v>160</v>
      </c>
      <c r="V3904">
        <f t="shared" si="423"/>
        <v>105</v>
      </c>
      <c r="W3904" s="28">
        <f t="shared" si="424"/>
        <v>82.03125</v>
      </c>
      <c r="X3904" s="28">
        <f t="shared" si="425"/>
        <v>160</v>
      </c>
      <c r="Y3904">
        <f t="shared" si="426"/>
        <v>160</v>
      </c>
    </row>
    <row r="3905" spans="1:25" ht="14.4" x14ac:dyDescent="0.3">
      <c r="A3905" s="23" t="s">
        <v>22</v>
      </c>
      <c r="B3905" s="24" t="s">
        <v>166</v>
      </c>
      <c r="C3905" s="25" t="s">
        <v>167</v>
      </c>
      <c r="D3905" s="24" t="s">
        <v>25</v>
      </c>
      <c r="E3905" s="24" t="s">
        <v>31</v>
      </c>
      <c r="F3905" s="24" t="s">
        <v>29</v>
      </c>
      <c r="G3905" s="24" t="s">
        <v>28</v>
      </c>
      <c r="H3905" s="29">
        <f>'Table 1'!$M$9</f>
        <v>51</v>
      </c>
      <c r="I3905" s="30"/>
      <c r="J3905" s="30"/>
      <c r="K3905" s="30"/>
      <c r="L3905" s="31"/>
      <c r="M3905" s="31">
        <v>26.5</v>
      </c>
      <c r="N3905" s="32">
        <f t="array" ref="N3905">INDEX([1]!CCA_Weighting[#Data],MATCH(1,([1]!CCA_Weighting[State]=A3905)*([1]!CCA_Weighting[Zone]=B3905),0),MATCH(2021,VALUE([1]!CCA_Weighting[#Headers]),0))*M3905</f>
        <v>1.1244952313219478</v>
      </c>
      <c r="O3905" s="31">
        <f>'Table 1'!$H$9</f>
        <v>34</v>
      </c>
      <c r="P3905" s="32">
        <f t="array" ref="P3905">INDEX([1]!CCA_Weighting[#Data],MATCH(1,([1]!CCA_Weighting[State]=A3905)*([1]!CCA_Weighting[Zone]=B3905),0),MATCH(2022,VALUE([1]!CCA_Weighting[#Headers]),0))*O3905</f>
        <v>1.4427485986772159</v>
      </c>
      <c r="Q3905" s="31">
        <f>'Table 1'!$I$9</f>
        <v>22</v>
      </c>
      <c r="R3905" s="31">
        <f>'Table 1'!$K$9</f>
        <v>34</v>
      </c>
      <c r="S3905">
        <f t="shared" si="420"/>
        <v>255</v>
      </c>
      <c r="T3905">
        <f t="shared" si="421"/>
        <v>132.5</v>
      </c>
      <c r="U3905">
        <f t="shared" si="422"/>
        <v>170</v>
      </c>
      <c r="V3905">
        <f t="shared" si="423"/>
        <v>110</v>
      </c>
      <c r="W3905" s="28">
        <f t="shared" si="424"/>
        <v>85.735294117647058</v>
      </c>
      <c r="X3905" s="28">
        <f t="shared" si="425"/>
        <v>170</v>
      </c>
      <c r="Y3905">
        <f t="shared" si="426"/>
        <v>170</v>
      </c>
    </row>
    <row r="3906" spans="1:25" ht="14.4" x14ac:dyDescent="0.3">
      <c r="A3906" s="20" t="s">
        <v>22</v>
      </c>
      <c r="B3906" s="21" t="s">
        <v>166</v>
      </c>
      <c r="C3906" s="22" t="s">
        <v>167</v>
      </c>
      <c r="D3906" s="21" t="s">
        <v>25</v>
      </c>
      <c r="E3906" s="21" t="s">
        <v>31</v>
      </c>
      <c r="F3906" s="21" t="s">
        <v>30</v>
      </c>
      <c r="G3906" s="21" t="s">
        <v>28</v>
      </c>
      <c r="H3906" s="29">
        <f>'Table 1'!$M$10</f>
        <v>100</v>
      </c>
      <c r="I3906" s="30"/>
      <c r="J3906" s="30"/>
      <c r="K3906" s="30"/>
      <c r="L3906" s="31"/>
      <c r="M3906" s="31">
        <v>50</v>
      </c>
      <c r="N3906" s="32">
        <f t="array" ref="N3906">INDEX([1]!CCA_Weighting[#Data],MATCH(1,([1]!CCA_Weighting[State]=A3906)*([1]!CCA_Weighting[Zone]=B3906),0),MATCH(2021,VALUE([1]!CCA_Weighting[#Headers]),0))*M3906</f>
        <v>2.1216891157017881</v>
      </c>
      <c r="O3906" s="31">
        <f>'Table 1'!$H$10</f>
        <v>50</v>
      </c>
      <c r="P3906" s="32">
        <f t="array" ref="P3906">INDEX([1]!CCA_Weighting[#Data],MATCH(1,([1]!CCA_Weighting[State]=A3906)*([1]!CCA_Weighting[Zone]=B3906),0),MATCH(2022,VALUE([1]!CCA_Weighting[#Headers]),0))*O3906</f>
        <v>2.1216891157017881</v>
      </c>
      <c r="Q3906" s="31">
        <f>'Table 1'!$I$10</f>
        <v>32.5</v>
      </c>
      <c r="R3906" s="31">
        <f>'Table 1'!$K$10</f>
        <v>50</v>
      </c>
      <c r="S3906">
        <f t="shared" si="420"/>
        <v>500</v>
      </c>
      <c r="T3906">
        <f t="shared" si="421"/>
        <v>250</v>
      </c>
      <c r="U3906">
        <f t="shared" si="422"/>
        <v>250</v>
      </c>
      <c r="V3906">
        <f t="shared" si="423"/>
        <v>162.5</v>
      </c>
      <c r="W3906" s="28">
        <f t="shared" si="424"/>
        <v>162.5</v>
      </c>
      <c r="X3906" s="28">
        <f t="shared" si="425"/>
        <v>250</v>
      </c>
      <c r="Y3906">
        <f t="shared" si="426"/>
        <v>250</v>
      </c>
    </row>
    <row r="3907" spans="1:25" ht="14.4" x14ac:dyDescent="0.3">
      <c r="A3907" s="23" t="s">
        <v>22</v>
      </c>
      <c r="B3907" s="24" t="s">
        <v>166</v>
      </c>
      <c r="C3907" s="25" t="s">
        <v>167</v>
      </c>
      <c r="D3907" s="24" t="s">
        <v>25</v>
      </c>
      <c r="E3907" s="24" t="s">
        <v>32</v>
      </c>
      <c r="F3907" s="24" t="s">
        <v>27</v>
      </c>
      <c r="G3907" s="24" t="s">
        <v>28</v>
      </c>
      <c r="H3907" s="29">
        <f>'Table 1'!$S$8</f>
        <v>45</v>
      </c>
      <c r="I3907" s="30"/>
      <c r="J3907" s="30"/>
      <c r="K3907" s="30"/>
      <c r="L3907" s="31"/>
      <c r="M3907" s="31">
        <v>23.5</v>
      </c>
      <c r="N3907" s="32">
        <f t="array" ref="N3907">INDEX([1]!CCA_Weighting[#Data],MATCH(1,([1]!CCA_Weighting[State]=A3907)*([1]!CCA_Weighting[Zone]=B3907),0),MATCH(2021,VALUE([1]!CCA_Weighting[#Headers]),0))*M3907</f>
        <v>0.99719388437984047</v>
      </c>
      <c r="O3907" s="31">
        <f>'Table 1'!$N$8</f>
        <v>30</v>
      </c>
      <c r="P3907" s="32">
        <f t="array" ref="P3907">INDEX([1]!CCA_Weighting[#Data],MATCH(1,([1]!CCA_Weighting[State]=A3907)*([1]!CCA_Weighting[Zone]=B3907),0),MATCH(2022,VALUE([1]!CCA_Weighting[#Headers]),0))*O3907</f>
        <v>1.2730134694210731</v>
      </c>
      <c r="Q3907" s="31">
        <f>'Table 1'!$O$8</f>
        <v>19.5</v>
      </c>
      <c r="R3907" s="31">
        <f>'Table 1'!$Q$8</f>
        <v>30</v>
      </c>
      <c r="S3907">
        <f t="shared" ref="S3907:S3970" si="427">H3907*5</f>
        <v>225</v>
      </c>
      <c r="T3907">
        <f t="shared" ref="T3907:T3970" si="428">M3907*5</f>
        <v>117.5</v>
      </c>
      <c r="U3907">
        <f t="shared" ref="U3907:U3970" si="429">O3907*5</f>
        <v>150</v>
      </c>
      <c r="V3907">
        <f t="shared" ref="V3907:V3970" si="430">Q3907*5</f>
        <v>97.5</v>
      </c>
      <c r="W3907" s="28">
        <f t="shared" ref="W3907:W3970" si="431">(Q3907/O3907)*T3907</f>
        <v>76.375</v>
      </c>
      <c r="X3907" s="28">
        <f t="shared" ref="X3907:X3970" si="432">R3907*5</f>
        <v>150</v>
      </c>
      <c r="Y3907">
        <f t="shared" ref="Y3907:Y3970" si="433">R3907*5</f>
        <v>150</v>
      </c>
    </row>
    <row r="3908" spans="1:25" ht="14.4" x14ac:dyDescent="0.3">
      <c r="A3908" s="20" t="s">
        <v>22</v>
      </c>
      <c r="B3908" s="21" t="s">
        <v>166</v>
      </c>
      <c r="C3908" s="22" t="s">
        <v>167</v>
      </c>
      <c r="D3908" s="21" t="s">
        <v>25</v>
      </c>
      <c r="E3908" s="21" t="s">
        <v>32</v>
      </c>
      <c r="F3908" s="21" t="s">
        <v>29</v>
      </c>
      <c r="G3908" s="21" t="s">
        <v>28</v>
      </c>
      <c r="H3908" s="29">
        <f>'Table 1'!$S$9</f>
        <v>48</v>
      </c>
      <c r="I3908" s="30"/>
      <c r="J3908" s="30"/>
      <c r="K3908" s="30"/>
      <c r="L3908" s="31"/>
      <c r="M3908" s="31">
        <v>24.5</v>
      </c>
      <c r="N3908" s="32">
        <f t="array" ref="N3908">INDEX([1]!CCA_Weighting[#Data],MATCH(1,([1]!CCA_Weighting[State]=A3908)*([1]!CCA_Weighting[Zone]=B3908),0),MATCH(2021,VALUE([1]!CCA_Weighting[#Headers]),0))*M3908</f>
        <v>1.0396276666938762</v>
      </c>
      <c r="O3908" s="31">
        <f>'Table 1'!$N$9</f>
        <v>32</v>
      </c>
      <c r="P3908" s="32">
        <f t="array" ref="P3908">INDEX([1]!CCA_Weighting[#Data],MATCH(1,([1]!CCA_Weighting[State]=A3908)*([1]!CCA_Weighting[Zone]=B3908),0),MATCH(2022,VALUE([1]!CCA_Weighting[#Headers]),0))*O3908</f>
        <v>1.3578810340491445</v>
      </c>
      <c r="Q3908" s="31">
        <f>'Table 1'!$O$9</f>
        <v>21</v>
      </c>
      <c r="R3908" s="31">
        <f>'Table 1'!$Q$9</f>
        <v>32</v>
      </c>
      <c r="S3908">
        <f t="shared" si="427"/>
        <v>240</v>
      </c>
      <c r="T3908">
        <f t="shared" si="428"/>
        <v>122.5</v>
      </c>
      <c r="U3908">
        <f t="shared" si="429"/>
        <v>160</v>
      </c>
      <c r="V3908">
        <f t="shared" si="430"/>
        <v>105</v>
      </c>
      <c r="W3908" s="28">
        <f t="shared" si="431"/>
        <v>80.390625</v>
      </c>
      <c r="X3908" s="28">
        <f t="shared" si="432"/>
        <v>160</v>
      </c>
      <c r="Y3908">
        <f t="shared" si="433"/>
        <v>160</v>
      </c>
    </row>
    <row r="3909" spans="1:25" ht="14.4" x14ac:dyDescent="0.3">
      <c r="A3909" s="23" t="s">
        <v>22</v>
      </c>
      <c r="B3909" s="24" t="s">
        <v>166</v>
      </c>
      <c r="C3909" s="25" t="s">
        <v>167</v>
      </c>
      <c r="D3909" s="24" t="s">
        <v>25</v>
      </c>
      <c r="E3909" s="24" t="s">
        <v>32</v>
      </c>
      <c r="F3909" s="24" t="s">
        <v>30</v>
      </c>
      <c r="G3909" s="24" t="s">
        <v>28</v>
      </c>
      <c r="H3909" s="29">
        <f>'Table 1'!$S$10</f>
        <v>80</v>
      </c>
      <c r="I3909" s="30"/>
      <c r="J3909" s="30"/>
      <c r="K3909" s="30"/>
      <c r="L3909" s="31"/>
      <c r="M3909" s="31">
        <v>40</v>
      </c>
      <c r="N3909" s="32">
        <f t="array" ref="N3909">INDEX([1]!CCA_Weighting[#Data],MATCH(1,([1]!CCA_Weighting[State]=A3909)*([1]!CCA_Weighting[Zone]=B3909),0),MATCH(2021,VALUE([1]!CCA_Weighting[#Headers]),0))*M3909</f>
        <v>1.6973512925614307</v>
      </c>
      <c r="O3909" s="31">
        <f>'Table 1'!$N$10</f>
        <v>40</v>
      </c>
      <c r="P3909" s="32">
        <f t="array" ref="P3909">INDEX([1]!CCA_Weighting[#Data],MATCH(1,([1]!CCA_Weighting[State]=A3909)*([1]!CCA_Weighting[Zone]=B3909),0),MATCH(2022,VALUE([1]!CCA_Weighting[#Headers]),0))*O3909</f>
        <v>1.6973512925614307</v>
      </c>
      <c r="Q3909" s="31">
        <f>'Table 1'!$O$10</f>
        <v>26</v>
      </c>
      <c r="R3909" s="31">
        <f>'Table 1'!$Q$10</f>
        <v>40</v>
      </c>
      <c r="S3909">
        <f t="shared" si="427"/>
        <v>400</v>
      </c>
      <c r="T3909">
        <f t="shared" si="428"/>
        <v>200</v>
      </c>
      <c r="U3909">
        <f t="shared" si="429"/>
        <v>200</v>
      </c>
      <c r="V3909">
        <f t="shared" si="430"/>
        <v>130</v>
      </c>
      <c r="W3909" s="28">
        <f t="shared" si="431"/>
        <v>130</v>
      </c>
      <c r="X3909" s="28">
        <f t="shared" si="432"/>
        <v>200</v>
      </c>
      <c r="Y3909">
        <f t="shared" si="433"/>
        <v>200</v>
      </c>
    </row>
    <row r="3910" spans="1:25" ht="14.4" x14ac:dyDescent="0.3">
      <c r="A3910" s="20" t="s">
        <v>22</v>
      </c>
      <c r="B3910" s="21" t="s">
        <v>166</v>
      </c>
      <c r="C3910" s="22" t="s">
        <v>167</v>
      </c>
      <c r="D3910" s="21" t="s">
        <v>25</v>
      </c>
      <c r="E3910" s="21" t="s">
        <v>33</v>
      </c>
      <c r="F3910" s="21" t="s">
        <v>27</v>
      </c>
      <c r="G3910" s="21" t="s">
        <v>28</v>
      </c>
      <c r="H3910" s="29">
        <f>'Table 1'!$Y$8</f>
        <v>42.75</v>
      </c>
      <c r="I3910" s="30"/>
      <c r="J3910" s="30"/>
      <c r="K3910" s="30"/>
      <c r="L3910" s="31"/>
      <c r="M3910" s="31">
        <v>21</v>
      </c>
      <c r="N3910" s="32">
        <f t="array" ref="N3910">INDEX([1]!CCA_Weighting[#Data],MATCH(1,([1]!CCA_Weighting[State]=A3910)*([1]!CCA_Weighting[Zone]=B3910),0),MATCH(2021,VALUE([1]!CCA_Weighting[#Headers]),0))*M3910</f>
        <v>0.89110942859475106</v>
      </c>
      <c r="O3910" s="31">
        <f>'Table 1'!$T$8</f>
        <v>28.5</v>
      </c>
      <c r="P3910" s="32">
        <f t="array" ref="P3910">INDEX([1]!CCA_Weighting[#Data],MATCH(1,([1]!CCA_Weighting[State]=A3910)*([1]!CCA_Weighting[Zone]=B3910),0),MATCH(2022,VALUE([1]!CCA_Weighting[#Headers]),0))*O3910</f>
        <v>1.2093627959500193</v>
      </c>
      <c r="Q3910" s="31">
        <f>'Table 1'!$U$8</f>
        <v>18</v>
      </c>
      <c r="R3910" s="31">
        <f>'Table 1'!$W$8</f>
        <v>28.5</v>
      </c>
      <c r="S3910">
        <f t="shared" si="427"/>
        <v>213.75</v>
      </c>
      <c r="T3910">
        <f t="shared" si="428"/>
        <v>105</v>
      </c>
      <c r="U3910">
        <f t="shared" si="429"/>
        <v>142.5</v>
      </c>
      <c r="V3910">
        <f t="shared" si="430"/>
        <v>90</v>
      </c>
      <c r="W3910" s="28">
        <f t="shared" si="431"/>
        <v>66.315789473684205</v>
      </c>
      <c r="X3910" s="28">
        <f t="shared" si="432"/>
        <v>142.5</v>
      </c>
      <c r="Y3910">
        <f t="shared" si="433"/>
        <v>142.5</v>
      </c>
    </row>
    <row r="3911" spans="1:25" ht="14.4" x14ac:dyDescent="0.3">
      <c r="A3911" s="23" t="s">
        <v>22</v>
      </c>
      <c r="B3911" s="24" t="s">
        <v>166</v>
      </c>
      <c r="C3911" s="25" t="s">
        <v>167</v>
      </c>
      <c r="D3911" s="24" t="s">
        <v>25</v>
      </c>
      <c r="E3911" s="24" t="s">
        <v>33</v>
      </c>
      <c r="F3911" s="24" t="s">
        <v>29</v>
      </c>
      <c r="G3911" s="24" t="s">
        <v>28</v>
      </c>
      <c r="H3911" s="29">
        <f>'Table 1'!$Y$9</f>
        <v>45</v>
      </c>
      <c r="I3911" s="30"/>
      <c r="J3911" s="30"/>
      <c r="K3911" s="30"/>
      <c r="L3911" s="31"/>
      <c r="M3911" s="31">
        <v>22</v>
      </c>
      <c r="N3911" s="32">
        <f t="array" ref="N3911">INDEX([1]!CCA_Weighting[#Data],MATCH(1,([1]!CCA_Weighting[State]=A3911)*([1]!CCA_Weighting[Zone]=B3911),0),MATCH(2021,VALUE([1]!CCA_Weighting[#Headers]),0))*M3911</f>
        <v>0.93354321090878689</v>
      </c>
      <c r="O3911" s="31">
        <f>'Table 1'!$T$9</f>
        <v>30</v>
      </c>
      <c r="P3911" s="32">
        <f t="array" ref="P3911">INDEX([1]!CCA_Weighting[#Data],MATCH(1,([1]!CCA_Weighting[State]=A3911)*([1]!CCA_Weighting[Zone]=B3911),0),MATCH(2022,VALUE([1]!CCA_Weighting[#Headers]),0))*O3911</f>
        <v>1.2730134694210731</v>
      </c>
      <c r="Q3911" s="31">
        <f>'Table 1'!$U$9</f>
        <v>19.5</v>
      </c>
      <c r="R3911" s="31">
        <f>'Table 1'!$W$9</f>
        <v>30</v>
      </c>
      <c r="S3911">
        <f t="shared" si="427"/>
        <v>225</v>
      </c>
      <c r="T3911">
        <f t="shared" si="428"/>
        <v>110</v>
      </c>
      <c r="U3911">
        <f t="shared" si="429"/>
        <v>150</v>
      </c>
      <c r="V3911">
        <f t="shared" si="430"/>
        <v>97.5</v>
      </c>
      <c r="W3911" s="28">
        <f t="shared" si="431"/>
        <v>71.5</v>
      </c>
      <c r="X3911" s="28">
        <f t="shared" si="432"/>
        <v>150</v>
      </c>
      <c r="Y3911">
        <f t="shared" si="433"/>
        <v>150</v>
      </c>
    </row>
    <row r="3912" spans="1:25" ht="14.4" x14ac:dyDescent="0.3">
      <c r="A3912" s="20" t="s">
        <v>22</v>
      </c>
      <c r="B3912" s="21" t="s">
        <v>166</v>
      </c>
      <c r="C3912" s="22" t="s">
        <v>167</v>
      </c>
      <c r="D3912" s="21" t="s">
        <v>25</v>
      </c>
      <c r="E3912" s="21" t="s">
        <v>33</v>
      </c>
      <c r="F3912" s="21" t="s">
        <v>30</v>
      </c>
      <c r="G3912" s="21" t="s">
        <v>28</v>
      </c>
      <c r="H3912" s="29">
        <f>'Table 1'!$Y$10</f>
        <v>76</v>
      </c>
      <c r="I3912" s="30"/>
      <c r="J3912" s="30"/>
      <c r="K3912" s="30"/>
      <c r="L3912" s="31"/>
      <c r="M3912" s="31">
        <v>38</v>
      </c>
      <c r="N3912" s="32">
        <f t="array" ref="N3912">INDEX([1]!CCA_Weighting[#Data],MATCH(1,([1]!CCA_Weighting[State]=A3912)*([1]!CCA_Weighting[Zone]=B3912),0),MATCH(2021,VALUE([1]!CCA_Weighting[#Headers]),0))*M3912</f>
        <v>1.612483727933359</v>
      </c>
      <c r="O3912" s="31">
        <f>'Table 1'!$T$10</f>
        <v>38</v>
      </c>
      <c r="P3912" s="32">
        <f t="array" ref="P3912">INDEX([1]!CCA_Weighting[#Data],MATCH(1,([1]!CCA_Weighting[State]=A3912)*([1]!CCA_Weighting[Zone]=B3912),0),MATCH(2022,VALUE([1]!CCA_Weighting[#Headers]),0))*O3912</f>
        <v>1.612483727933359</v>
      </c>
      <c r="Q3912" s="31">
        <f>'Table 1'!$U$10</f>
        <v>24.5</v>
      </c>
      <c r="R3912" s="31">
        <f>'Table 1'!$W$10</f>
        <v>38</v>
      </c>
      <c r="S3912">
        <f t="shared" si="427"/>
        <v>380</v>
      </c>
      <c r="T3912">
        <f t="shared" si="428"/>
        <v>190</v>
      </c>
      <c r="U3912">
        <f t="shared" si="429"/>
        <v>190</v>
      </c>
      <c r="V3912">
        <f t="shared" si="430"/>
        <v>122.5</v>
      </c>
      <c r="W3912" s="28">
        <f t="shared" si="431"/>
        <v>122.5</v>
      </c>
      <c r="X3912" s="28">
        <f t="shared" si="432"/>
        <v>190</v>
      </c>
      <c r="Y3912">
        <f t="shared" si="433"/>
        <v>190</v>
      </c>
    </row>
    <row r="3913" spans="1:25" ht="14.4" x14ac:dyDescent="0.3">
      <c r="A3913" s="23" t="s">
        <v>22</v>
      </c>
      <c r="B3913" s="24" t="s">
        <v>166</v>
      </c>
      <c r="C3913" s="25" t="s">
        <v>167</v>
      </c>
      <c r="D3913" s="24" t="s">
        <v>25</v>
      </c>
      <c r="E3913" s="24" t="s">
        <v>34</v>
      </c>
      <c r="F3913" s="24" t="s">
        <v>27</v>
      </c>
      <c r="G3913" s="24" t="s">
        <v>28</v>
      </c>
      <c r="H3913" s="29">
        <f>'Table 1'!$Y$8</f>
        <v>42.75</v>
      </c>
      <c r="I3913" s="30"/>
      <c r="J3913" s="30"/>
      <c r="K3913" s="30"/>
      <c r="L3913" s="31"/>
      <c r="M3913" s="31">
        <v>21</v>
      </c>
      <c r="N3913" s="32">
        <f t="array" ref="N3913">INDEX([1]!CCA_Weighting[#Data],MATCH(1,([1]!CCA_Weighting[State]=A3913)*([1]!CCA_Weighting[Zone]=B3913),0),MATCH(2021,VALUE([1]!CCA_Weighting[#Headers]),0))*M3913</f>
        <v>0.89110942859475106</v>
      </c>
      <c r="O3913" s="31">
        <f>'Table 1'!$T$8</f>
        <v>28.5</v>
      </c>
      <c r="P3913" s="32">
        <f t="array" ref="P3913">INDEX([1]!CCA_Weighting[#Data],MATCH(1,([1]!CCA_Weighting[State]=A3913)*([1]!CCA_Weighting[Zone]=B3913),0),MATCH(2022,VALUE([1]!CCA_Weighting[#Headers]),0))*O3913</f>
        <v>1.2093627959500193</v>
      </c>
      <c r="Q3913" s="31">
        <f>'Table 1'!$U$8</f>
        <v>18</v>
      </c>
      <c r="R3913" s="31">
        <f>'Table 1'!$W$8</f>
        <v>28.5</v>
      </c>
      <c r="S3913">
        <f t="shared" si="427"/>
        <v>213.75</v>
      </c>
      <c r="T3913">
        <f t="shared" si="428"/>
        <v>105</v>
      </c>
      <c r="U3913">
        <f t="shared" si="429"/>
        <v>142.5</v>
      </c>
      <c r="V3913">
        <f t="shared" si="430"/>
        <v>90</v>
      </c>
      <c r="W3913" s="28">
        <f t="shared" si="431"/>
        <v>66.315789473684205</v>
      </c>
      <c r="X3913" s="28">
        <f t="shared" si="432"/>
        <v>142.5</v>
      </c>
      <c r="Y3913">
        <f t="shared" si="433"/>
        <v>142.5</v>
      </c>
    </row>
    <row r="3914" spans="1:25" ht="14.4" x14ac:dyDescent="0.3">
      <c r="A3914" s="20" t="s">
        <v>22</v>
      </c>
      <c r="B3914" s="21" t="s">
        <v>166</v>
      </c>
      <c r="C3914" s="22" t="s">
        <v>167</v>
      </c>
      <c r="D3914" s="21" t="s">
        <v>25</v>
      </c>
      <c r="E3914" s="21" t="s">
        <v>34</v>
      </c>
      <c r="F3914" s="21" t="s">
        <v>29</v>
      </c>
      <c r="G3914" s="21" t="s">
        <v>28</v>
      </c>
      <c r="H3914" s="29">
        <f>'Table 1'!$Y$9</f>
        <v>45</v>
      </c>
      <c r="I3914" s="30"/>
      <c r="J3914" s="30"/>
      <c r="K3914" s="30"/>
      <c r="L3914" s="31"/>
      <c r="M3914" s="31">
        <v>22</v>
      </c>
      <c r="N3914" s="32">
        <f t="array" ref="N3914">INDEX([1]!CCA_Weighting[#Data],MATCH(1,([1]!CCA_Weighting[State]=A3914)*([1]!CCA_Weighting[Zone]=B3914),0),MATCH(2021,VALUE([1]!CCA_Weighting[#Headers]),0))*M3914</f>
        <v>0.93354321090878689</v>
      </c>
      <c r="O3914" s="31">
        <f>'Table 1'!$T$9</f>
        <v>30</v>
      </c>
      <c r="P3914" s="32">
        <f t="array" ref="P3914">INDEX([1]!CCA_Weighting[#Data],MATCH(1,([1]!CCA_Weighting[State]=A3914)*([1]!CCA_Weighting[Zone]=B3914),0),MATCH(2022,VALUE([1]!CCA_Weighting[#Headers]),0))*O3914</f>
        <v>1.2730134694210731</v>
      </c>
      <c r="Q3914" s="31">
        <f>'Table 1'!$U$9</f>
        <v>19.5</v>
      </c>
      <c r="R3914" s="31">
        <f>'Table 1'!$W$9</f>
        <v>30</v>
      </c>
      <c r="S3914">
        <f t="shared" si="427"/>
        <v>225</v>
      </c>
      <c r="T3914">
        <f t="shared" si="428"/>
        <v>110</v>
      </c>
      <c r="U3914">
        <f t="shared" si="429"/>
        <v>150</v>
      </c>
      <c r="V3914">
        <f t="shared" si="430"/>
        <v>97.5</v>
      </c>
      <c r="W3914" s="28">
        <f t="shared" si="431"/>
        <v>71.5</v>
      </c>
      <c r="X3914" s="28">
        <f t="shared" si="432"/>
        <v>150</v>
      </c>
      <c r="Y3914">
        <f t="shared" si="433"/>
        <v>150</v>
      </c>
    </row>
    <row r="3915" spans="1:25" ht="14.4" x14ac:dyDescent="0.3">
      <c r="A3915" s="23" t="s">
        <v>22</v>
      </c>
      <c r="B3915" s="24" t="s">
        <v>166</v>
      </c>
      <c r="C3915" s="25" t="s">
        <v>167</v>
      </c>
      <c r="D3915" s="24" t="s">
        <v>25</v>
      </c>
      <c r="E3915" s="24" t="s">
        <v>34</v>
      </c>
      <c r="F3915" s="24" t="s">
        <v>30</v>
      </c>
      <c r="G3915" s="24" t="s">
        <v>28</v>
      </c>
      <c r="H3915" s="29">
        <f>'Table 1'!$Y$10</f>
        <v>76</v>
      </c>
      <c r="I3915" s="30"/>
      <c r="J3915" s="30"/>
      <c r="K3915" s="30"/>
      <c r="L3915" s="31"/>
      <c r="M3915" s="31">
        <v>38</v>
      </c>
      <c r="N3915" s="32">
        <f t="array" ref="N3915">INDEX([1]!CCA_Weighting[#Data],MATCH(1,([1]!CCA_Weighting[State]=A3915)*([1]!CCA_Weighting[Zone]=B3915),0),MATCH(2021,VALUE([1]!CCA_Weighting[#Headers]),0))*M3915</f>
        <v>1.612483727933359</v>
      </c>
      <c r="O3915" s="31">
        <f>'Table 1'!$T$10</f>
        <v>38</v>
      </c>
      <c r="P3915" s="32">
        <f t="array" ref="P3915">INDEX([1]!CCA_Weighting[#Data],MATCH(1,([1]!CCA_Weighting[State]=A3915)*([1]!CCA_Weighting[Zone]=B3915),0),MATCH(2022,VALUE([1]!CCA_Weighting[#Headers]),0))*O3915</f>
        <v>1.612483727933359</v>
      </c>
      <c r="Q3915" s="31">
        <f>'Table 1'!$U$10</f>
        <v>24.5</v>
      </c>
      <c r="R3915" s="31">
        <f>'Table 1'!$W$10</f>
        <v>38</v>
      </c>
      <c r="S3915">
        <f t="shared" si="427"/>
        <v>380</v>
      </c>
      <c r="T3915">
        <f t="shared" si="428"/>
        <v>190</v>
      </c>
      <c r="U3915">
        <f t="shared" si="429"/>
        <v>190</v>
      </c>
      <c r="V3915">
        <f t="shared" si="430"/>
        <v>122.5</v>
      </c>
      <c r="W3915" s="28">
        <f t="shared" si="431"/>
        <v>122.5</v>
      </c>
      <c r="X3915" s="28">
        <f t="shared" si="432"/>
        <v>190</v>
      </c>
      <c r="Y3915">
        <f t="shared" si="433"/>
        <v>190</v>
      </c>
    </row>
    <row r="3916" spans="1:25" ht="14.4" x14ac:dyDescent="0.3">
      <c r="A3916" s="20" t="s">
        <v>22</v>
      </c>
      <c r="B3916" s="21" t="s">
        <v>166</v>
      </c>
      <c r="C3916" s="22" t="s">
        <v>167</v>
      </c>
      <c r="D3916" s="21" t="s">
        <v>35</v>
      </c>
      <c r="E3916" s="22" t="s">
        <v>26</v>
      </c>
      <c r="F3916" s="21" t="s">
        <v>27</v>
      </c>
      <c r="G3916" s="21" t="s">
        <v>28</v>
      </c>
      <c r="H3916" s="29">
        <f>'Table 1'!$G$8</f>
        <v>57.75</v>
      </c>
      <c r="I3916" s="30"/>
      <c r="J3916" s="30"/>
      <c r="K3916" s="30"/>
      <c r="L3916" s="31"/>
      <c r="M3916" s="31">
        <v>27</v>
      </c>
      <c r="N3916" s="32">
        <f t="array" ref="N3916">INDEX([1]!CCA_Weighting[#Data],MATCH(1,([1]!CCA_Weighting[State]=A3916)*([1]!CCA_Weighting[Zone]=B3916),0),MATCH(2021,VALUE([1]!CCA_Weighting[#Headers]),0))*M3916</f>
        <v>1.1457121224789657</v>
      </c>
      <c r="O3916" s="31">
        <f>'Table 1'!$B$8</f>
        <v>33.5</v>
      </c>
      <c r="P3916" s="32">
        <f t="array" ref="P3916">INDEX([1]!CCA_Weighting[#Data],MATCH(1,([1]!CCA_Weighting[State]=A3916)*([1]!CCA_Weighting[Zone]=B3916),0),MATCH(2022,VALUE([1]!CCA_Weighting[#Headers]),0))*O3916</f>
        <v>1.4215317075201981</v>
      </c>
      <c r="Q3916" s="31">
        <f>'Table 1'!$C$8</f>
        <v>22</v>
      </c>
      <c r="R3916" s="31">
        <f>'Table 1'!$E$8</f>
        <v>38.5</v>
      </c>
      <c r="S3916">
        <f t="shared" si="427"/>
        <v>288.75</v>
      </c>
      <c r="T3916">
        <f t="shared" si="428"/>
        <v>135</v>
      </c>
      <c r="U3916">
        <f t="shared" si="429"/>
        <v>167.5</v>
      </c>
      <c r="V3916">
        <f t="shared" si="430"/>
        <v>110</v>
      </c>
      <c r="W3916" s="28">
        <f t="shared" si="431"/>
        <v>88.656716417910445</v>
      </c>
      <c r="X3916" s="28">
        <f t="shared" si="432"/>
        <v>192.5</v>
      </c>
      <c r="Y3916">
        <f t="shared" si="433"/>
        <v>192.5</v>
      </c>
    </row>
    <row r="3917" spans="1:25" ht="14.4" x14ac:dyDescent="0.3">
      <c r="A3917" s="23" t="s">
        <v>22</v>
      </c>
      <c r="B3917" s="24" t="s">
        <v>166</v>
      </c>
      <c r="C3917" s="25" t="s">
        <v>167</v>
      </c>
      <c r="D3917" s="24" t="s">
        <v>35</v>
      </c>
      <c r="E3917" s="25" t="s">
        <v>26</v>
      </c>
      <c r="F3917" s="24" t="s">
        <v>29</v>
      </c>
      <c r="G3917" s="24" t="s">
        <v>28</v>
      </c>
      <c r="H3917" s="29">
        <f>'Table 1'!$G$9</f>
        <v>52.5</v>
      </c>
      <c r="I3917" s="30"/>
      <c r="J3917" s="30"/>
      <c r="K3917" s="30"/>
      <c r="L3917" s="31"/>
      <c r="M3917" s="31">
        <v>29</v>
      </c>
      <c r="N3917" s="32">
        <f t="array" ref="N3917">INDEX([1]!CCA_Weighting[#Data],MATCH(1,([1]!CCA_Weighting[State]=A3917)*([1]!CCA_Weighting[Zone]=B3917),0),MATCH(2021,VALUE([1]!CCA_Weighting[#Headers]),0))*M3917</f>
        <v>1.2305796871070371</v>
      </c>
      <c r="O3917" s="31">
        <f>'Table 1'!$B$9</f>
        <v>35</v>
      </c>
      <c r="P3917" s="32">
        <f t="array" ref="P3917">INDEX([1]!CCA_Weighting[#Data],MATCH(1,([1]!CCA_Weighting[State]=A3917)*([1]!CCA_Weighting[Zone]=B3917),0),MATCH(2022,VALUE([1]!CCA_Weighting[#Headers]),0))*O3917</f>
        <v>1.4851823809912519</v>
      </c>
      <c r="Q3917" s="31">
        <f>'Table 1'!$C$9</f>
        <v>23</v>
      </c>
      <c r="R3917" s="31">
        <f>'Table 1'!$E$9</f>
        <v>35</v>
      </c>
      <c r="S3917">
        <f t="shared" si="427"/>
        <v>262.5</v>
      </c>
      <c r="T3917">
        <f t="shared" si="428"/>
        <v>145</v>
      </c>
      <c r="U3917">
        <f t="shared" si="429"/>
        <v>175</v>
      </c>
      <c r="V3917">
        <f t="shared" si="430"/>
        <v>115</v>
      </c>
      <c r="W3917" s="28">
        <f t="shared" si="431"/>
        <v>95.285714285714292</v>
      </c>
      <c r="X3917" s="28">
        <f t="shared" si="432"/>
        <v>175</v>
      </c>
      <c r="Y3917">
        <f t="shared" si="433"/>
        <v>175</v>
      </c>
    </row>
    <row r="3918" spans="1:25" ht="14.4" x14ac:dyDescent="0.3">
      <c r="A3918" s="20" t="s">
        <v>22</v>
      </c>
      <c r="B3918" s="21" t="s">
        <v>166</v>
      </c>
      <c r="C3918" s="22" t="s">
        <v>167</v>
      </c>
      <c r="D3918" s="21" t="s">
        <v>35</v>
      </c>
      <c r="E3918" s="22" t="s">
        <v>26</v>
      </c>
      <c r="F3918" s="21" t="s">
        <v>30</v>
      </c>
      <c r="G3918" s="21" t="s">
        <v>28</v>
      </c>
      <c r="H3918" s="29">
        <f>'Table 1'!$G$10</f>
        <v>110</v>
      </c>
      <c r="I3918" s="30"/>
      <c r="J3918" s="30"/>
      <c r="K3918" s="30"/>
      <c r="L3918" s="31"/>
      <c r="M3918" s="31">
        <v>55</v>
      </c>
      <c r="N3918" s="32">
        <f t="array" ref="N3918">INDEX([1]!CCA_Weighting[#Data],MATCH(1,([1]!CCA_Weighting[State]=A3918)*([1]!CCA_Weighting[Zone]=B3918),0),MATCH(2021,VALUE([1]!CCA_Weighting[#Headers]),0))*M3918</f>
        <v>2.3338580272719671</v>
      </c>
      <c r="O3918" s="31">
        <f>'Table 1'!$B$10</f>
        <v>55</v>
      </c>
      <c r="P3918" s="32">
        <f t="array" ref="P3918">INDEX([1]!CCA_Weighting[#Data],MATCH(1,([1]!CCA_Weighting[State]=A3918)*([1]!CCA_Weighting[Zone]=B3918),0),MATCH(2022,VALUE([1]!CCA_Weighting[#Headers]),0))*O3918</f>
        <v>2.3338580272719671</v>
      </c>
      <c r="Q3918" s="31">
        <f>'Table 1'!$C$10</f>
        <v>36</v>
      </c>
      <c r="R3918" s="31">
        <f>'Table 1'!$E$10</f>
        <v>55</v>
      </c>
      <c r="S3918">
        <f t="shared" si="427"/>
        <v>550</v>
      </c>
      <c r="T3918">
        <f t="shared" si="428"/>
        <v>275</v>
      </c>
      <c r="U3918">
        <f t="shared" si="429"/>
        <v>275</v>
      </c>
      <c r="V3918">
        <f t="shared" si="430"/>
        <v>180</v>
      </c>
      <c r="W3918" s="28">
        <f t="shared" si="431"/>
        <v>180</v>
      </c>
      <c r="X3918" s="28">
        <f t="shared" si="432"/>
        <v>275</v>
      </c>
      <c r="Y3918">
        <f t="shared" si="433"/>
        <v>275</v>
      </c>
    </row>
    <row r="3919" spans="1:25" ht="14.4" x14ac:dyDescent="0.3">
      <c r="A3919" s="23" t="s">
        <v>22</v>
      </c>
      <c r="B3919" s="24" t="s">
        <v>166</v>
      </c>
      <c r="C3919" s="25" t="s">
        <v>167</v>
      </c>
      <c r="D3919" s="24" t="s">
        <v>35</v>
      </c>
      <c r="E3919" s="24" t="s">
        <v>31</v>
      </c>
      <c r="F3919" s="24" t="s">
        <v>27</v>
      </c>
      <c r="G3919" s="24" t="s">
        <v>28</v>
      </c>
      <c r="H3919" s="29">
        <f>'Table 1'!$M$8</f>
        <v>48</v>
      </c>
      <c r="I3919" s="30"/>
      <c r="J3919" s="30"/>
      <c r="K3919" s="30"/>
      <c r="L3919" s="31"/>
      <c r="M3919" s="31">
        <v>25</v>
      </c>
      <c r="N3919" s="32">
        <f t="array" ref="N3919">INDEX([1]!CCA_Weighting[#Data],MATCH(1,([1]!CCA_Weighting[State]=A3919)*([1]!CCA_Weighting[Zone]=B3919),0),MATCH(2021,VALUE([1]!CCA_Weighting[#Headers]),0))*M3919</f>
        <v>1.060844557850894</v>
      </c>
      <c r="O3919" s="31">
        <f>'Table 1'!$H$8</f>
        <v>32</v>
      </c>
      <c r="P3919" s="32">
        <f t="array" ref="P3919">INDEX([1]!CCA_Weighting[#Data],MATCH(1,([1]!CCA_Weighting[State]=A3919)*([1]!CCA_Weighting[Zone]=B3919),0),MATCH(2022,VALUE([1]!CCA_Weighting[#Headers]),0))*O3919</f>
        <v>1.3578810340491445</v>
      </c>
      <c r="Q3919" s="31">
        <f>'Table 1'!$I$8</f>
        <v>21</v>
      </c>
      <c r="R3919" s="31">
        <f>'Table 1'!$K$8</f>
        <v>32</v>
      </c>
      <c r="S3919">
        <f t="shared" si="427"/>
        <v>240</v>
      </c>
      <c r="T3919">
        <f t="shared" si="428"/>
        <v>125</v>
      </c>
      <c r="U3919">
        <f t="shared" si="429"/>
        <v>160</v>
      </c>
      <c r="V3919">
        <f t="shared" si="430"/>
        <v>105</v>
      </c>
      <c r="W3919" s="28">
        <f t="shared" si="431"/>
        <v>82.03125</v>
      </c>
      <c r="X3919" s="28">
        <f t="shared" si="432"/>
        <v>160</v>
      </c>
      <c r="Y3919">
        <f t="shared" si="433"/>
        <v>160</v>
      </c>
    </row>
    <row r="3920" spans="1:25" ht="14.4" x14ac:dyDescent="0.3">
      <c r="A3920" s="20" t="s">
        <v>22</v>
      </c>
      <c r="B3920" s="21" t="s">
        <v>166</v>
      </c>
      <c r="C3920" s="22" t="s">
        <v>167</v>
      </c>
      <c r="D3920" s="21" t="s">
        <v>35</v>
      </c>
      <c r="E3920" s="21" t="s">
        <v>31</v>
      </c>
      <c r="F3920" s="21" t="s">
        <v>29</v>
      </c>
      <c r="G3920" s="21" t="s">
        <v>28</v>
      </c>
      <c r="H3920" s="29">
        <f>'Table 1'!$M$9</f>
        <v>51</v>
      </c>
      <c r="I3920" s="30"/>
      <c r="J3920" s="30"/>
      <c r="K3920" s="30"/>
      <c r="L3920" s="31"/>
      <c r="M3920" s="31">
        <v>26.5</v>
      </c>
      <c r="N3920" s="32">
        <f t="array" ref="N3920">INDEX([1]!CCA_Weighting[#Data],MATCH(1,([1]!CCA_Weighting[State]=A3920)*([1]!CCA_Weighting[Zone]=B3920),0),MATCH(2021,VALUE([1]!CCA_Weighting[#Headers]),0))*M3920</f>
        <v>1.1244952313219478</v>
      </c>
      <c r="O3920" s="31">
        <f>'Table 1'!$H$9</f>
        <v>34</v>
      </c>
      <c r="P3920" s="32">
        <f t="array" ref="P3920">INDEX([1]!CCA_Weighting[#Data],MATCH(1,([1]!CCA_Weighting[State]=A3920)*([1]!CCA_Weighting[Zone]=B3920),0),MATCH(2022,VALUE([1]!CCA_Weighting[#Headers]),0))*O3920</f>
        <v>1.4427485986772159</v>
      </c>
      <c r="Q3920" s="31">
        <f>'Table 1'!$I$9</f>
        <v>22</v>
      </c>
      <c r="R3920" s="31">
        <f>'Table 1'!$K$9</f>
        <v>34</v>
      </c>
      <c r="S3920">
        <f t="shared" si="427"/>
        <v>255</v>
      </c>
      <c r="T3920">
        <f t="shared" si="428"/>
        <v>132.5</v>
      </c>
      <c r="U3920">
        <f t="shared" si="429"/>
        <v>170</v>
      </c>
      <c r="V3920">
        <f t="shared" si="430"/>
        <v>110</v>
      </c>
      <c r="W3920" s="28">
        <f t="shared" si="431"/>
        <v>85.735294117647058</v>
      </c>
      <c r="X3920" s="28">
        <f t="shared" si="432"/>
        <v>170</v>
      </c>
      <c r="Y3920">
        <f t="shared" si="433"/>
        <v>170</v>
      </c>
    </row>
    <row r="3921" spans="1:25" ht="14.4" x14ac:dyDescent="0.3">
      <c r="A3921" s="23" t="s">
        <v>22</v>
      </c>
      <c r="B3921" s="24" t="s">
        <v>166</v>
      </c>
      <c r="C3921" s="25" t="s">
        <v>167</v>
      </c>
      <c r="D3921" s="24" t="s">
        <v>35</v>
      </c>
      <c r="E3921" s="24" t="s">
        <v>31</v>
      </c>
      <c r="F3921" s="24" t="s">
        <v>30</v>
      </c>
      <c r="G3921" s="24" t="s">
        <v>28</v>
      </c>
      <c r="H3921" s="29">
        <f>'Table 1'!$M$10</f>
        <v>100</v>
      </c>
      <c r="I3921" s="30"/>
      <c r="J3921" s="30"/>
      <c r="K3921" s="30"/>
      <c r="L3921" s="31"/>
      <c r="M3921" s="31">
        <v>50</v>
      </c>
      <c r="N3921" s="32">
        <f t="array" ref="N3921">INDEX([1]!CCA_Weighting[#Data],MATCH(1,([1]!CCA_Weighting[State]=A3921)*([1]!CCA_Weighting[Zone]=B3921),0),MATCH(2021,VALUE([1]!CCA_Weighting[#Headers]),0))*M3921</f>
        <v>2.1216891157017881</v>
      </c>
      <c r="O3921" s="31">
        <f>'Table 1'!$H$10</f>
        <v>50</v>
      </c>
      <c r="P3921" s="32">
        <f t="array" ref="P3921">INDEX([1]!CCA_Weighting[#Data],MATCH(1,([1]!CCA_Weighting[State]=A3921)*([1]!CCA_Weighting[Zone]=B3921),0),MATCH(2022,VALUE([1]!CCA_Weighting[#Headers]),0))*O3921</f>
        <v>2.1216891157017881</v>
      </c>
      <c r="Q3921" s="31">
        <f>'Table 1'!$I$10</f>
        <v>32.5</v>
      </c>
      <c r="R3921" s="31">
        <f>'Table 1'!$K$10</f>
        <v>50</v>
      </c>
      <c r="S3921">
        <f t="shared" si="427"/>
        <v>500</v>
      </c>
      <c r="T3921">
        <f t="shared" si="428"/>
        <v>250</v>
      </c>
      <c r="U3921">
        <f t="shared" si="429"/>
        <v>250</v>
      </c>
      <c r="V3921">
        <f t="shared" si="430"/>
        <v>162.5</v>
      </c>
      <c r="W3921" s="28">
        <f t="shared" si="431"/>
        <v>162.5</v>
      </c>
      <c r="X3921" s="28">
        <f t="shared" si="432"/>
        <v>250</v>
      </c>
      <c r="Y3921">
        <f t="shared" si="433"/>
        <v>250</v>
      </c>
    </row>
    <row r="3922" spans="1:25" ht="14.4" x14ac:dyDescent="0.3">
      <c r="A3922" s="20" t="s">
        <v>22</v>
      </c>
      <c r="B3922" s="21" t="s">
        <v>166</v>
      </c>
      <c r="C3922" s="22" t="s">
        <v>167</v>
      </c>
      <c r="D3922" s="21" t="s">
        <v>35</v>
      </c>
      <c r="E3922" s="21" t="s">
        <v>32</v>
      </c>
      <c r="F3922" s="21" t="s">
        <v>27</v>
      </c>
      <c r="G3922" s="21" t="s">
        <v>28</v>
      </c>
      <c r="H3922" s="29">
        <f>'Table 1'!$S$8</f>
        <v>45</v>
      </c>
      <c r="I3922" s="30"/>
      <c r="J3922" s="30"/>
      <c r="K3922" s="30"/>
      <c r="L3922" s="31"/>
      <c r="M3922" s="31">
        <v>23.5</v>
      </c>
      <c r="N3922" s="32">
        <f t="array" ref="N3922">INDEX([1]!CCA_Weighting[#Data],MATCH(1,([1]!CCA_Weighting[State]=A3922)*([1]!CCA_Weighting[Zone]=B3922),0),MATCH(2021,VALUE([1]!CCA_Weighting[#Headers]),0))*M3922</f>
        <v>0.99719388437984047</v>
      </c>
      <c r="O3922" s="31">
        <f>'Table 1'!$N$8</f>
        <v>30</v>
      </c>
      <c r="P3922" s="32">
        <f t="array" ref="P3922">INDEX([1]!CCA_Weighting[#Data],MATCH(1,([1]!CCA_Weighting[State]=A3922)*([1]!CCA_Weighting[Zone]=B3922),0),MATCH(2022,VALUE([1]!CCA_Weighting[#Headers]),0))*O3922</f>
        <v>1.2730134694210731</v>
      </c>
      <c r="Q3922" s="31">
        <f>'Table 1'!$O$8</f>
        <v>19.5</v>
      </c>
      <c r="R3922" s="31">
        <f>'Table 1'!$Q$8</f>
        <v>30</v>
      </c>
      <c r="S3922">
        <f t="shared" si="427"/>
        <v>225</v>
      </c>
      <c r="T3922">
        <f t="shared" si="428"/>
        <v>117.5</v>
      </c>
      <c r="U3922">
        <f t="shared" si="429"/>
        <v>150</v>
      </c>
      <c r="V3922">
        <f t="shared" si="430"/>
        <v>97.5</v>
      </c>
      <c r="W3922" s="28">
        <f t="shared" si="431"/>
        <v>76.375</v>
      </c>
      <c r="X3922" s="28">
        <f t="shared" si="432"/>
        <v>150</v>
      </c>
      <c r="Y3922">
        <f t="shared" si="433"/>
        <v>150</v>
      </c>
    </row>
    <row r="3923" spans="1:25" ht="14.4" x14ac:dyDescent="0.3">
      <c r="A3923" s="23" t="s">
        <v>22</v>
      </c>
      <c r="B3923" s="24" t="s">
        <v>166</v>
      </c>
      <c r="C3923" s="25" t="s">
        <v>167</v>
      </c>
      <c r="D3923" s="24" t="s">
        <v>35</v>
      </c>
      <c r="E3923" s="24" t="s">
        <v>32</v>
      </c>
      <c r="F3923" s="24" t="s">
        <v>29</v>
      </c>
      <c r="G3923" s="24" t="s">
        <v>28</v>
      </c>
      <c r="H3923" s="29">
        <f>'Table 1'!$S$9</f>
        <v>48</v>
      </c>
      <c r="I3923" s="30"/>
      <c r="J3923" s="30"/>
      <c r="K3923" s="30"/>
      <c r="L3923" s="31"/>
      <c r="M3923" s="31">
        <v>24.5</v>
      </c>
      <c r="N3923" s="32">
        <f t="array" ref="N3923">INDEX([1]!CCA_Weighting[#Data],MATCH(1,([1]!CCA_Weighting[State]=A3923)*([1]!CCA_Weighting[Zone]=B3923),0),MATCH(2021,VALUE([1]!CCA_Weighting[#Headers]),0))*M3923</f>
        <v>1.0396276666938762</v>
      </c>
      <c r="O3923" s="31">
        <f>'Table 1'!$N$9</f>
        <v>32</v>
      </c>
      <c r="P3923" s="32">
        <f t="array" ref="P3923">INDEX([1]!CCA_Weighting[#Data],MATCH(1,([1]!CCA_Weighting[State]=A3923)*([1]!CCA_Weighting[Zone]=B3923),0),MATCH(2022,VALUE([1]!CCA_Weighting[#Headers]),0))*O3923</f>
        <v>1.3578810340491445</v>
      </c>
      <c r="Q3923" s="31">
        <f>'Table 1'!$O$9</f>
        <v>21</v>
      </c>
      <c r="R3923" s="31">
        <f>'Table 1'!$Q$9</f>
        <v>32</v>
      </c>
      <c r="S3923">
        <f t="shared" si="427"/>
        <v>240</v>
      </c>
      <c r="T3923">
        <f t="shared" si="428"/>
        <v>122.5</v>
      </c>
      <c r="U3923">
        <f t="shared" si="429"/>
        <v>160</v>
      </c>
      <c r="V3923">
        <f t="shared" si="430"/>
        <v>105</v>
      </c>
      <c r="W3923" s="28">
        <f t="shared" si="431"/>
        <v>80.390625</v>
      </c>
      <c r="X3923" s="28">
        <f t="shared" si="432"/>
        <v>160</v>
      </c>
      <c r="Y3923">
        <f t="shared" si="433"/>
        <v>160</v>
      </c>
    </row>
    <row r="3924" spans="1:25" ht="14.4" x14ac:dyDescent="0.3">
      <c r="A3924" s="20" t="s">
        <v>22</v>
      </c>
      <c r="B3924" s="21" t="s">
        <v>166</v>
      </c>
      <c r="C3924" s="22" t="s">
        <v>167</v>
      </c>
      <c r="D3924" s="21" t="s">
        <v>35</v>
      </c>
      <c r="E3924" s="21" t="s">
        <v>32</v>
      </c>
      <c r="F3924" s="21" t="s">
        <v>30</v>
      </c>
      <c r="G3924" s="21" t="s">
        <v>28</v>
      </c>
      <c r="H3924" s="29">
        <f>'Table 1'!$S$10</f>
        <v>80</v>
      </c>
      <c r="I3924" s="30"/>
      <c r="J3924" s="30"/>
      <c r="K3924" s="30"/>
      <c r="L3924" s="31"/>
      <c r="M3924" s="31">
        <v>40</v>
      </c>
      <c r="N3924" s="32">
        <f t="array" ref="N3924">INDEX([1]!CCA_Weighting[#Data],MATCH(1,([1]!CCA_Weighting[State]=A3924)*([1]!CCA_Weighting[Zone]=B3924),0),MATCH(2021,VALUE([1]!CCA_Weighting[#Headers]),0))*M3924</f>
        <v>1.6973512925614307</v>
      </c>
      <c r="O3924" s="31">
        <f>'Table 1'!$N$10</f>
        <v>40</v>
      </c>
      <c r="P3924" s="32">
        <f t="array" ref="P3924">INDEX([1]!CCA_Weighting[#Data],MATCH(1,([1]!CCA_Weighting[State]=A3924)*([1]!CCA_Weighting[Zone]=B3924),0),MATCH(2022,VALUE([1]!CCA_Weighting[#Headers]),0))*O3924</f>
        <v>1.6973512925614307</v>
      </c>
      <c r="Q3924" s="31">
        <f>'Table 1'!$O$10</f>
        <v>26</v>
      </c>
      <c r="R3924" s="31">
        <f>'Table 1'!$Q$10</f>
        <v>40</v>
      </c>
      <c r="S3924">
        <f t="shared" si="427"/>
        <v>400</v>
      </c>
      <c r="T3924">
        <f t="shared" si="428"/>
        <v>200</v>
      </c>
      <c r="U3924">
        <f t="shared" si="429"/>
        <v>200</v>
      </c>
      <c r="V3924">
        <f t="shared" si="430"/>
        <v>130</v>
      </c>
      <c r="W3924" s="28">
        <f t="shared" si="431"/>
        <v>130</v>
      </c>
      <c r="X3924" s="28">
        <f t="shared" si="432"/>
        <v>200</v>
      </c>
      <c r="Y3924">
        <f t="shared" si="433"/>
        <v>200</v>
      </c>
    </row>
    <row r="3925" spans="1:25" ht="14.4" x14ac:dyDescent="0.3">
      <c r="A3925" s="23" t="s">
        <v>22</v>
      </c>
      <c r="B3925" s="24" t="s">
        <v>166</v>
      </c>
      <c r="C3925" s="25" t="s">
        <v>167</v>
      </c>
      <c r="D3925" s="24" t="s">
        <v>35</v>
      </c>
      <c r="E3925" s="24" t="s">
        <v>33</v>
      </c>
      <c r="F3925" s="24" t="s">
        <v>27</v>
      </c>
      <c r="G3925" s="24" t="s">
        <v>28</v>
      </c>
      <c r="H3925" s="29">
        <f>'Table 1'!$Y$8</f>
        <v>42.75</v>
      </c>
      <c r="I3925" s="30"/>
      <c r="J3925" s="30"/>
      <c r="K3925" s="30"/>
      <c r="L3925" s="31"/>
      <c r="M3925" s="31">
        <v>21</v>
      </c>
      <c r="N3925" s="32">
        <f t="array" ref="N3925">INDEX([1]!CCA_Weighting[#Data],MATCH(1,([1]!CCA_Weighting[State]=A3925)*([1]!CCA_Weighting[Zone]=B3925),0),MATCH(2021,VALUE([1]!CCA_Weighting[#Headers]),0))*M3925</f>
        <v>0.89110942859475106</v>
      </c>
      <c r="O3925" s="31">
        <f>'Table 1'!$T$8</f>
        <v>28.5</v>
      </c>
      <c r="P3925" s="32">
        <f t="array" ref="P3925">INDEX([1]!CCA_Weighting[#Data],MATCH(1,([1]!CCA_Weighting[State]=A3925)*([1]!CCA_Weighting[Zone]=B3925),0),MATCH(2022,VALUE([1]!CCA_Weighting[#Headers]),0))*O3925</f>
        <v>1.2093627959500193</v>
      </c>
      <c r="Q3925" s="31">
        <f>'Table 1'!$U$8</f>
        <v>18</v>
      </c>
      <c r="R3925" s="31">
        <f>'Table 1'!$W$8</f>
        <v>28.5</v>
      </c>
      <c r="S3925">
        <f t="shared" si="427"/>
        <v>213.75</v>
      </c>
      <c r="T3925">
        <f t="shared" si="428"/>
        <v>105</v>
      </c>
      <c r="U3925">
        <f t="shared" si="429"/>
        <v>142.5</v>
      </c>
      <c r="V3925">
        <f t="shared" si="430"/>
        <v>90</v>
      </c>
      <c r="W3925" s="28">
        <f t="shared" si="431"/>
        <v>66.315789473684205</v>
      </c>
      <c r="X3925" s="28">
        <f t="shared" si="432"/>
        <v>142.5</v>
      </c>
      <c r="Y3925">
        <f t="shared" si="433"/>
        <v>142.5</v>
      </c>
    </row>
    <row r="3926" spans="1:25" ht="14.4" x14ac:dyDescent="0.3">
      <c r="A3926" s="20" t="s">
        <v>22</v>
      </c>
      <c r="B3926" s="21" t="s">
        <v>166</v>
      </c>
      <c r="C3926" s="22" t="s">
        <v>167</v>
      </c>
      <c r="D3926" s="21" t="s">
        <v>35</v>
      </c>
      <c r="E3926" s="21" t="s">
        <v>33</v>
      </c>
      <c r="F3926" s="21" t="s">
        <v>29</v>
      </c>
      <c r="G3926" s="21" t="s">
        <v>28</v>
      </c>
      <c r="H3926" s="29">
        <f>'Table 1'!$Y$9</f>
        <v>45</v>
      </c>
      <c r="I3926" s="30"/>
      <c r="J3926" s="30"/>
      <c r="K3926" s="30"/>
      <c r="L3926" s="31"/>
      <c r="M3926" s="31">
        <v>22</v>
      </c>
      <c r="N3926" s="32">
        <f t="array" ref="N3926">INDEX([1]!CCA_Weighting[#Data],MATCH(1,([1]!CCA_Weighting[State]=A3926)*([1]!CCA_Weighting[Zone]=B3926),0),MATCH(2021,VALUE([1]!CCA_Weighting[#Headers]),0))*M3926</f>
        <v>0.93354321090878689</v>
      </c>
      <c r="O3926" s="31">
        <f>'Table 1'!$T$9</f>
        <v>30</v>
      </c>
      <c r="P3926" s="32">
        <f t="array" ref="P3926">INDEX([1]!CCA_Weighting[#Data],MATCH(1,([1]!CCA_Weighting[State]=A3926)*([1]!CCA_Weighting[Zone]=B3926),0),MATCH(2022,VALUE([1]!CCA_Weighting[#Headers]),0))*O3926</f>
        <v>1.2730134694210731</v>
      </c>
      <c r="Q3926" s="31">
        <f>'Table 1'!$U$9</f>
        <v>19.5</v>
      </c>
      <c r="R3926" s="31">
        <f>'Table 1'!$W$9</f>
        <v>30</v>
      </c>
      <c r="S3926">
        <f t="shared" si="427"/>
        <v>225</v>
      </c>
      <c r="T3926">
        <f t="shared" si="428"/>
        <v>110</v>
      </c>
      <c r="U3926">
        <f t="shared" si="429"/>
        <v>150</v>
      </c>
      <c r="V3926">
        <f t="shared" si="430"/>
        <v>97.5</v>
      </c>
      <c r="W3926" s="28">
        <f t="shared" si="431"/>
        <v>71.5</v>
      </c>
      <c r="X3926" s="28">
        <f t="shared" si="432"/>
        <v>150</v>
      </c>
      <c r="Y3926">
        <f t="shared" si="433"/>
        <v>150</v>
      </c>
    </row>
    <row r="3927" spans="1:25" ht="14.4" x14ac:dyDescent="0.3">
      <c r="A3927" s="23" t="s">
        <v>22</v>
      </c>
      <c r="B3927" s="24" t="s">
        <v>166</v>
      </c>
      <c r="C3927" s="25" t="s">
        <v>167</v>
      </c>
      <c r="D3927" s="24" t="s">
        <v>35</v>
      </c>
      <c r="E3927" s="24" t="s">
        <v>33</v>
      </c>
      <c r="F3927" s="24" t="s">
        <v>30</v>
      </c>
      <c r="G3927" s="24" t="s">
        <v>28</v>
      </c>
      <c r="H3927" s="29">
        <f>'Table 1'!$Y$10</f>
        <v>76</v>
      </c>
      <c r="I3927" s="30"/>
      <c r="J3927" s="30"/>
      <c r="K3927" s="30"/>
      <c r="L3927" s="31"/>
      <c r="M3927" s="31">
        <v>38</v>
      </c>
      <c r="N3927" s="32">
        <f t="array" ref="N3927">INDEX([1]!CCA_Weighting[#Data],MATCH(1,([1]!CCA_Weighting[State]=A3927)*([1]!CCA_Weighting[Zone]=B3927),0),MATCH(2021,VALUE([1]!CCA_Weighting[#Headers]),0))*M3927</f>
        <v>1.612483727933359</v>
      </c>
      <c r="O3927" s="31">
        <f>'Table 1'!$T$10</f>
        <v>38</v>
      </c>
      <c r="P3927" s="32">
        <f t="array" ref="P3927">INDEX([1]!CCA_Weighting[#Data],MATCH(1,([1]!CCA_Weighting[State]=A3927)*([1]!CCA_Weighting[Zone]=B3927),0),MATCH(2022,VALUE([1]!CCA_Weighting[#Headers]),0))*O3927</f>
        <v>1.612483727933359</v>
      </c>
      <c r="Q3927" s="31">
        <f>'Table 1'!$U$10</f>
        <v>24.5</v>
      </c>
      <c r="R3927" s="31">
        <f>'Table 1'!$W$10</f>
        <v>38</v>
      </c>
      <c r="S3927">
        <f t="shared" si="427"/>
        <v>380</v>
      </c>
      <c r="T3927">
        <f t="shared" si="428"/>
        <v>190</v>
      </c>
      <c r="U3927">
        <f t="shared" si="429"/>
        <v>190</v>
      </c>
      <c r="V3927">
        <f t="shared" si="430"/>
        <v>122.5</v>
      </c>
      <c r="W3927" s="28">
        <f t="shared" si="431"/>
        <v>122.5</v>
      </c>
      <c r="X3927" s="28">
        <f t="shared" si="432"/>
        <v>190</v>
      </c>
      <c r="Y3927">
        <f t="shared" si="433"/>
        <v>190</v>
      </c>
    </row>
    <row r="3928" spans="1:25" ht="14.4" x14ac:dyDescent="0.3">
      <c r="A3928" s="20" t="s">
        <v>22</v>
      </c>
      <c r="B3928" s="21" t="s">
        <v>166</v>
      </c>
      <c r="C3928" s="22" t="s">
        <v>167</v>
      </c>
      <c r="D3928" s="21" t="s">
        <v>35</v>
      </c>
      <c r="E3928" s="21" t="s">
        <v>34</v>
      </c>
      <c r="F3928" s="21" t="s">
        <v>27</v>
      </c>
      <c r="G3928" s="21" t="s">
        <v>28</v>
      </c>
      <c r="H3928" s="29">
        <f>'Table 1'!$Y$8</f>
        <v>42.75</v>
      </c>
      <c r="I3928" s="30"/>
      <c r="J3928" s="30"/>
      <c r="K3928" s="30"/>
      <c r="L3928" s="31"/>
      <c r="M3928" s="31">
        <v>21</v>
      </c>
      <c r="N3928" s="32">
        <f t="array" ref="N3928">INDEX([1]!CCA_Weighting[#Data],MATCH(1,([1]!CCA_Weighting[State]=A3928)*([1]!CCA_Weighting[Zone]=B3928),0),MATCH(2021,VALUE([1]!CCA_Weighting[#Headers]),0))*M3928</f>
        <v>0.89110942859475106</v>
      </c>
      <c r="O3928" s="31">
        <f>'Table 1'!$T$8</f>
        <v>28.5</v>
      </c>
      <c r="P3928" s="32">
        <f t="array" ref="P3928">INDEX([1]!CCA_Weighting[#Data],MATCH(1,([1]!CCA_Weighting[State]=A3928)*([1]!CCA_Weighting[Zone]=B3928),0),MATCH(2022,VALUE([1]!CCA_Weighting[#Headers]),0))*O3928</f>
        <v>1.2093627959500193</v>
      </c>
      <c r="Q3928" s="31">
        <f>'Table 1'!$U$8</f>
        <v>18</v>
      </c>
      <c r="R3928" s="31">
        <f>'Table 1'!$W$8</f>
        <v>28.5</v>
      </c>
      <c r="S3928">
        <f t="shared" si="427"/>
        <v>213.75</v>
      </c>
      <c r="T3928">
        <f t="shared" si="428"/>
        <v>105</v>
      </c>
      <c r="U3928">
        <f t="shared" si="429"/>
        <v>142.5</v>
      </c>
      <c r="V3928">
        <f t="shared" si="430"/>
        <v>90</v>
      </c>
      <c r="W3928" s="28">
        <f t="shared" si="431"/>
        <v>66.315789473684205</v>
      </c>
      <c r="X3928" s="28">
        <f t="shared" si="432"/>
        <v>142.5</v>
      </c>
      <c r="Y3928">
        <f t="shared" si="433"/>
        <v>142.5</v>
      </c>
    </row>
    <row r="3929" spans="1:25" ht="14.4" x14ac:dyDescent="0.3">
      <c r="A3929" s="23" t="s">
        <v>22</v>
      </c>
      <c r="B3929" s="24" t="s">
        <v>166</v>
      </c>
      <c r="C3929" s="25" t="s">
        <v>167</v>
      </c>
      <c r="D3929" s="24" t="s">
        <v>35</v>
      </c>
      <c r="E3929" s="24" t="s">
        <v>34</v>
      </c>
      <c r="F3929" s="24" t="s">
        <v>29</v>
      </c>
      <c r="G3929" s="24" t="s">
        <v>28</v>
      </c>
      <c r="H3929" s="29">
        <f>'Table 1'!$Y$9</f>
        <v>45</v>
      </c>
      <c r="I3929" s="30"/>
      <c r="J3929" s="30"/>
      <c r="K3929" s="30"/>
      <c r="L3929" s="31"/>
      <c r="M3929" s="31">
        <v>22</v>
      </c>
      <c r="N3929" s="32">
        <f t="array" ref="N3929">INDEX([1]!CCA_Weighting[#Data],MATCH(1,([1]!CCA_Weighting[State]=A3929)*([1]!CCA_Weighting[Zone]=B3929),0),MATCH(2021,VALUE([1]!CCA_Weighting[#Headers]),0))*M3929</f>
        <v>0.93354321090878689</v>
      </c>
      <c r="O3929" s="31">
        <f>'Table 1'!$T$9</f>
        <v>30</v>
      </c>
      <c r="P3929" s="32">
        <f t="array" ref="P3929">INDEX([1]!CCA_Weighting[#Data],MATCH(1,([1]!CCA_Weighting[State]=A3929)*([1]!CCA_Weighting[Zone]=B3929),0),MATCH(2022,VALUE([1]!CCA_Weighting[#Headers]),0))*O3929</f>
        <v>1.2730134694210731</v>
      </c>
      <c r="Q3929" s="31">
        <f>'Table 1'!$U$9</f>
        <v>19.5</v>
      </c>
      <c r="R3929" s="31">
        <f>'Table 1'!$W$9</f>
        <v>30</v>
      </c>
      <c r="S3929">
        <f t="shared" si="427"/>
        <v>225</v>
      </c>
      <c r="T3929">
        <f t="shared" si="428"/>
        <v>110</v>
      </c>
      <c r="U3929">
        <f t="shared" si="429"/>
        <v>150</v>
      </c>
      <c r="V3929">
        <f t="shared" si="430"/>
        <v>97.5</v>
      </c>
      <c r="W3929" s="28">
        <f t="shared" si="431"/>
        <v>71.5</v>
      </c>
      <c r="X3929" s="28">
        <f t="shared" si="432"/>
        <v>150</v>
      </c>
      <c r="Y3929">
        <f t="shared" si="433"/>
        <v>150</v>
      </c>
    </row>
    <row r="3930" spans="1:25" ht="14.4" x14ac:dyDescent="0.3">
      <c r="A3930" s="20" t="s">
        <v>22</v>
      </c>
      <c r="B3930" s="21" t="s">
        <v>166</v>
      </c>
      <c r="C3930" s="22" t="s">
        <v>167</v>
      </c>
      <c r="D3930" s="21" t="s">
        <v>35</v>
      </c>
      <c r="E3930" s="21" t="s">
        <v>34</v>
      </c>
      <c r="F3930" s="21" t="s">
        <v>30</v>
      </c>
      <c r="G3930" s="21" t="s">
        <v>28</v>
      </c>
      <c r="H3930" s="29">
        <f>'Table 1'!$Y$10</f>
        <v>76</v>
      </c>
      <c r="I3930" s="30"/>
      <c r="J3930" s="30"/>
      <c r="K3930" s="30"/>
      <c r="L3930" s="31"/>
      <c r="M3930" s="31">
        <v>38</v>
      </c>
      <c r="N3930" s="32">
        <f t="array" ref="N3930">INDEX([1]!CCA_Weighting[#Data],MATCH(1,([1]!CCA_Weighting[State]=A3930)*([1]!CCA_Weighting[Zone]=B3930),0),MATCH(2021,VALUE([1]!CCA_Weighting[#Headers]),0))*M3930</f>
        <v>1.612483727933359</v>
      </c>
      <c r="O3930" s="31">
        <f>'Table 1'!$T$10</f>
        <v>38</v>
      </c>
      <c r="P3930" s="32">
        <f t="array" ref="P3930">INDEX([1]!CCA_Weighting[#Data],MATCH(1,([1]!CCA_Weighting[State]=A3930)*([1]!CCA_Weighting[Zone]=B3930),0),MATCH(2022,VALUE([1]!CCA_Weighting[#Headers]),0))*O3930</f>
        <v>1.612483727933359</v>
      </c>
      <c r="Q3930" s="31">
        <f>'Table 1'!$U$10</f>
        <v>24.5</v>
      </c>
      <c r="R3930" s="31">
        <f>'Table 1'!$W$10</f>
        <v>38</v>
      </c>
      <c r="S3930">
        <f t="shared" si="427"/>
        <v>380</v>
      </c>
      <c r="T3930">
        <f t="shared" si="428"/>
        <v>190</v>
      </c>
      <c r="U3930">
        <f t="shared" si="429"/>
        <v>190</v>
      </c>
      <c r="V3930">
        <f t="shared" si="430"/>
        <v>122.5</v>
      </c>
      <c r="W3930" s="28">
        <f t="shared" si="431"/>
        <v>122.5</v>
      </c>
      <c r="X3930" s="28">
        <f t="shared" si="432"/>
        <v>190</v>
      </c>
      <c r="Y3930">
        <f t="shared" si="433"/>
        <v>190</v>
      </c>
    </row>
    <row r="3931" spans="1:25" ht="14.4" x14ac:dyDescent="0.3">
      <c r="A3931" s="23" t="s">
        <v>22</v>
      </c>
      <c r="B3931" s="24" t="s">
        <v>166</v>
      </c>
      <c r="C3931" s="25" t="s">
        <v>167</v>
      </c>
      <c r="D3931" s="24" t="s">
        <v>36</v>
      </c>
      <c r="E3931" s="25" t="s">
        <v>26</v>
      </c>
      <c r="F3931" s="24" t="s">
        <v>27</v>
      </c>
      <c r="G3931" s="24" t="s">
        <v>28</v>
      </c>
      <c r="H3931" s="29">
        <f>'Table 1'!$G$8</f>
        <v>57.75</v>
      </c>
      <c r="I3931" s="30"/>
      <c r="J3931" s="30"/>
      <c r="K3931" s="30"/>
      <c r="L3931" s="31"/>
      <c r="M3931" s="31">
        <v>27</v>
      </c>
      <c r="N3931" s="32">
        <f t="array" ref="N3931">INDEX([1]!CCA_Weighting[#Data],MATCH(1,([1]!CCA_Weighting[State]=A3931)*([1]!CCA_Weighting[Zone]=B3931),0),MATCH(2021,VALUE([1]!CCA_Weighting[#Headers]),0))*M3931</f>
        <v>1.1457121224789657</v>
      </c>
      <c r="O3931" s="31">
        <f>'Table 1'!$B$8</f>
        <v>33.5</v>
      </c>
      <c r="P3931" s="32">
        <f t="array" ref="P3931">INDEX([1]!CCA_Weighting[#Data],MATCH(1,([1]!CCA_Weighting[State]=A3931)*([1]!CCA_Weighting[Zone]=B3931),0),MATCH(2022,VALUE([1]!CCA_Weighting[#Headers]),0))*O3931</f>
        <v>1.4215317075201981</v>
      </c>
      <c r="Q3931" s="31">
        <f>'Table 1'!$C$8</f>
        <v>22</v>
      </c>
      <c r="R3931" s="31">
        <f>'Table 1'!$E$8</f>
        <v>38.5</v>
      </c>
      <c r="S3931">
        <f t="shared" si="427"/>
        <v>288.75</v>
      </c>
      <c r="T3931">
        <f t="shared" si="428"/>
        <v>135</v>
      </c>
      <c r="U3931">
        <f t="shared" si="429"/>
        <v>167.5</v>
      </c>
      <c r="V3931">
        <f t="shared" si="430"/>
        <v>110</v>
      </c>
      <c r="W3931" s="28">
        <f t="shared" si="431"/>
        <v>88.656716417910445</v>
      </c>
      <c r="X3931" s="28">
        <f t="shared" si="432"/>
        <v>192.5</v>
      </c>
      <c r="Y3931">
        <f t="shared" si="433"/>
        <v>192.5</v>
      </c>
    </row>
    <row r="3932" spans="1:25" ht="14.4" x14ac:dyDescent="0.3">
      <c r="A3932" s="20" t="s">
        <v>22</v>
      </c>
      <c r="B3932" s="21" t="s">
        <v>166</v>
      </c>
      <c r="C3932" s="22" t="s">
        <v>167</v>
      </c>
      <c r="D3932" s="21" t="s">
        <v>36</v>
      </c>
      <c r="E3932" s="22" t="s">
        <v>26</v>
      </c>
      <c r="F3932" s="21" t="s">
        <v>29</v>
      </c>
      <c r="G3932" s="21" t="s">
        <v>28</v>
      </c>
      <c r="H3932" s="29">
        <f>'Table 1'!$G$9</f>
        <v>52.5</v>
      </c>
      <c r="I3932" s="30"/>
      <c r="J3932" s="30"/>
      <c r="K3932" s="30"/>
      <c r="L3932" s="31"/>
      <c r="M3932" s="31">
        <v>29</v>
      </c>
      <c r="N3932" s="32">
        <f t="array" ref="N3932">INDEX([1]!CCA_Weighting[#Data],MATCH(1,([1]!CCA_Weighting[State]=A3932)*([1]!CCA_Weighting[Zone]=B3932),0),MATCH(2021,VALUE([1]!CCA_Weighting[#Headers]),0))*M3932</f>
        <v>1.2305796871070371</v>
      </c>
      <c r="O3932" s="31">
        <f>'Table 1'!$B$9</f>
        <v>35</v>
      </c>
      <c r="P3932" s="32">
        <f t="array" ref="P3932">INDEX([1]!CCA_Weighting[#Data],MATCH(1,([1]!CCA_Weighting[State]=A3932)*([1]!CCA_Weighting[Zone]=B3932),0),MATCH(2022,VALUE([1]!CCA_Weighting[#Headers]),0))*O3932</f>
        <v>1.4851823809912519</v>
      </c>
      <c r="Q3932" s="31">
        <f>'Table 1'!$C$9</f>
        <v>23</v>
      </c>
      <c r="R3932" s="31">
        <f>'Table 1'!$E$9</f>
        <v>35</v>
      </c>
      <c r="S3932">
        <f t="shared" si="427"/>
        <v>262.5</v>
      </c>
      <c r="T3932">
        <f t="shared" si="428"/>
        <v>145</v>
      </c>
      <c r="U3932">
        <f t="shared" si="429"/>
        <v>175</v>
      </c>
      <c r="V3932">
        <f t="shared" si="430"/>
        <v>115</v>
      </c>
      <c r="W3932" s="28">
        <f t="shared" si="431"/>
        <v>95.285714285714292</v>
      </c>
      <c r="X3932" s="28">
        <f t="shared" si="432"/>
        <v>175</v>
      </c>
      <c r="Y3932">
        <f t="shared" si="433"/>
        <v>175</v>
      </c>
    </row>
    <row r="3933" spans="1:25" ht="14.4" x14ac:dyDescent="0.3">
      <c r="A3933" s="23" t="s">
        <v>22</v>
      </c>
      <c r="B3933" s="24" t="s">
        <v>166</v>
      </c>
      <c r="C3933" s="25" t="s">
        <v>167</v>
      </c>
      <c r="D3933" s="24" t="s">
        <v>36</v>
      </c>
      <c r="E3933" s="25" t="s">
        <v>26</v>
      </c>
      <c r="F3933" s="24" t="s">
        <v>30</v>
      </c>
      <c r="G3933" s="24" t="s">
        <v>28</v>
      </c>
      <c r="H3933" s="29">
        <f>'Table 1'!$G$10</f>
        <v>110</v>
      </c>
      <c r="I3933" s="30"/>
      <c r="J3933" s="30"/>
      <c r="K3933" s="30"/>
      <c r="L3933" s="31"/>
      <c r="M3933" s="31">
        <v>55</v>
      </c>
      <c r="N3933" s="32">
        <f t="array" ref="N3933">INDEX([1]!CCA_Weighting[#Data],MATCH(1,([1]!CCA_Weighting[State]=A3933)*([1]!CCA_Weighting[Zone]=B3933),0),MATCH(2021,VALUE([1]!CCA_Weighting[#Headers]),0))*M3933</f>
        <v>2.3338580272719671</v>
      </c>
      <c r="O3933" s="31">
        <f>'Table 1'!$B$10</f>
        <v>55</v>
      </c>
      <c r="P3933" s="32">
        <f t="array" ref="P3933">INDEX([1]!CCA_Weighting[#Data],MATCH(1,([1]!CCA_Weighting[State]=A3933)*([1]!CCA_Weighting[Zone]=B3933),0),MATCH(2022,VALUE([1]!CCA_Weighting[#Headers]),0))*O3933</f>
        <v>2.3338580272719671</v>
      </c>
      <c r="Q3933" s="31">
        <f>'Table 1'!$C$10</f>
        <v>36</v>
      </c>
      <c r="R3933" s="31">
        <f>'Table 1'!$E$10</f>
        <v>55</v>
      </c>
      <c r="S3933">
        <f t="shared" si="427"/>
        <v>550</v>
      </c>
      <c r="T3933">
        <f t="shared" si="428"/>
        <v>275</v>
      </c>
      <c r="U3933">
        <f t="shared" si="429"/>
        <v>275</v>
      </c>
      <c r="V3933">
        <f t="shared" si="430"/>
        <v>180</v>
      </c>
      <c r="W3933" s="28">
        <f t="shared" si="431"/>
        <v>180</v>
      </c>
      <c r="X3933" s="28">
        <f t="shared" si="432"/>
        <v>275</v>
      </c>
      <c r="Y3933">
        <f t="shared" si="433"/>
        <v>275</v>
      </c>
    </row>
    <row r="3934" spans="1:25" ht="14.4" x14ac:dyDescent="0.3">
      <c r="A3934" s="20" t="s">
        <v>22</v>
      </c>
      <c r="B3934" s="21" t="s">
        <v>166</v>
      </c>
      <c r="C3934" s="22" t="s">
        <v>167</v>
      </c>
      <c r="D3934" s="21" t="s">
        <v>36</v>
      </c>
      <c r="E3934" s="21" t="s">
        <v>31</v>
      </c>
      <c r="F3934" s="21" t="s">
        <v>27</v>
      </c>
      <c r="G3934" s="21" t="s">
        <v>28</v>
      </c>
      <c r="H3934" s="29">
        <f>'Table 1'!$M$8</f>
        <v>48</v>
      </c>
      <c r="I3934" s="30"/>
      <c r="J3934" s="30"/>
      <c r="K3934" s="30"/>
      <c r="L3934" s="31"/>
      <c r="M3934" s="31">
        <v>25</v>
      </c>
      <c r="N3934" s="32">
        <f t="array" ref="N3934">INDEX([1]!CCA_Weighting[#Data],MATCH(1,([1]!CCA_Weighting[State]=A3934)*([1]!CCA_Weighting[Zone]=B3934),0),MATCH(2021,VALUE([1]!CCA_Weighting[#Headers]),0))*M3934</f>
        <v>1.060844557850894</v>
      </c>
      <c r="O3934" s="31">
        <f>'Table 1'!$H$8</f>
        <v>32</v>
      </c>
      <c r="P3934" s="32">
        <f t="array" ref="P3934">INDEX([1]!CCA_Weighting[#Data],MATCH(1,([1]!CCA_Weighting[State]=A3934)*([1]!CCA_Weighting[Zone]=B3934),0),MATCH(2022,VALUE([1]!CCA_Weighting[#Headers]),0))*O3934</f>
        <v>1.3578810340491445</v>
      </c>
      <c r="Q3934" s="31">
        <f>'Table 1'!$I$8</f>
        <v>21</v>
      </c>
      <c r="R3934" s="31">
        <f>'Table 1'!$K$8</f>
        <v>32</v>
      </c>
      <c r="S3934">
        <f t="shared" si="427"/>
        <v>240</v>
      </c>
      <c r="T3934">
        <f t="shared" si="428"/>
        <v>125</v>
      </c>
      <c r="U3934">
        <f t="shared" si="429"/>
        <v>160</v>
      </c>
      <c r="V3934">
        <f t="shared" si="430"/>
        <v>105</v>
      </c>
      <c r="W3934" s="28">
        <f t="shared" si="431"/>
        <v>82.03125</v>
      </c>
      <c r="X3934" s="28">
        <f t="shared" si="432"/>
        <v>160</v>
      </c>
      <c r="Y3934">
        <f t="shared" si="433"/>
        <v>160</v>
      </c>
    </row>
    <row r="3935" spans="1:25" ht="14.4" x14ac:dyDescent="0.3">
      <c r="A3935" s="23" t="s">
        <v>22</v>
      </c>
      <c r="B3935" s="24" t="s">
        <v>166</v>
      </c>
      <c r="C3935" s="25" t="s">
        <v>167</v>
      </c>
      <c r="D3935" s="24" t="s">
        <v>36</v>
      </c>
      <c r="E3935" s="24" t="s">
        <v>31</v>
      </c>
      <c r="F3935" s="24" t="s">
        <v>29</v>
      </c>
      <c r="G3935" s="24" t="s">
        <v>28</v>
      </c>
      <c r="H3935" s="29">
        <f>'Table 1'!$M$9</f>
        <v>51</v>
      </c>
      <c r="I3935" s="30"/>
      <c r="J3935" s="30"/>
      <c r="K3935" s="30"/>
      <c r="L3935" s="31"/>
      <c r="M3935" s="31">
        <v>26.5</v>
      </c>
      <c r="N3935" s="32">
        <f t="array" ref="N3935">INDEX([1]!CCA_Weighting[#Data],MATCH(1,([1]!CCA_Weighting[State]=A3935)*([1]!CCA_Weighting[Zone]=B3935),0),MATCH(2021,VALUE([1]!CCA_Weighting[#Headers]),0))*M3935</f>
        <v>1.1244952313219478</v>
      </c>
      <c r="O3935" s="31">
        <f>'Table 1'!$H$9</f>
        <v>34</v>
      </c>
      <c r="P3935" s="32">
        <f t="array" ref="P3935">INDEX([1]!CCA_Weighting[#Data],MATCH(1,([1]!CCA_Weighting[State]=A3935)*([1]!CCA_Weighting[Zone]=B3935),0),MATCH(2022,VALUE([1]!CCA_Weighting[#Headers]),0))*O3935</f>
        <v>1.4427485986772159</v>
      </c>
      <c r="Q3935" s="31">
        <f>'Table 1'!$I$9</f>
        <v>22</v>
      </c>
      <c r="R3935" s="31">
        <f>'Table 1'!$K$9</f>
        <v>34</v>
      </c>
      <c r="S3935">
        <f t="shared" si="427"/>
        <v>255</v>
      </c>
      <c r="T3935">
        <f t="shared" si="428"/>
        <v>132.5</v>
      </c>
      <c r="U3935">
        <f t="shared" si="429"/>
        <v>170</v>
      </c>
      <c r="V3935">
        <f t="shared" si="430"/>
        <v>110</v>
      </c>
      <c r="W3935" s="28">
        <f t="shared" si="431"/>
        <v>85.735294117647058</v>
      </c>
      <c r="X3935" s="28">
        <f t="shared" si="432"/>
        <v>170</v>
      </c>
      <c r="Y3935">
        <f t="shared" si="433"/>
        <v>170</v>
      </c>
    </row>
    <row r="3936" spans="1:25" ht="14.4" x14ac:dyDescent="0.3">
      <c r="A3936" s="20" t="s">
        <v>22</v>
      </c>
      <c r="B3936" s="21" t="s">
        <v>166</v>
      </c>
      <c r="C3936" s="22" t="s">
        <v>167</v>
      </c>
      <c r="D3936" s="21" t="s">
        <v>36</v>
      </c>
      <c r="E3936" s="21" t="s">
        <v>31</v>
      </c>
      <c r="F3936" s="21" t="s">
        <v>30</v>
      </c>
      <c r="G3936" s="21" t="s">
        <v>28</v>
      </c>
      <c r="H3936" s="29">
        <f>'Table 1'!$M$10</f>
        <v>100</v>
      </c>
      <c r="I3936" s="30"/>
      <c r="J3936" s="30"/>
      <c r="K3936" s="30"/>
      <c r="L3936" s="31"/>
      <c r="M3936" s="31">
        <v>50</v>
      </c>
      <c r="N3936" s="32">
        <f t="array" ref="N3936">INDEX([1]!CCA_Weighting[#Data],MATCH(1,([1]!CCA_Weighting[State]=A3936)*([1]!CCA_Weighting[Zone]=B3936),0),MATCH(2021,VALUE([1]!CCA_Weighting[#Headers]),0))*M3936</f>
        <v>2.1216891157017881</v>
      </c>
      <c r="O3936" s="31">
        <f>'Table 1'!$H$10</f>
        <v>50</v>
      </c>
      <c r="P3936" s="32">
        <f t="array" ref="P3936">INDEX([1]!CCA_Weighting[#Data],MATCH(1,([1]!CCA_Weighting[State]=A3936)*([1]!CCA_Weighting[Zone]=B3936),0),MATCH(2022,VALUE([1]!CCA_Weighting[#Headers]),0))*O3936</f>
        <v>2.1216891157017881</v>
      </c>
      <c r="Q3936" s="31">
        <f>'Table 1'!$I$10</f>
        <v>32.5</v>
      </c>
      <c r="R3936" s="31">
        <f>'Table 1'!$K$10</f>
        <v>50</v>
      </c>
      <c r="S3936">
        <f t="shared" si="427"/>
        <v>500</v>
      </c>
      <c r="T3936">
        <f t="shared" si="428"/>
        <v>250</v>
      </c>
      <c r="U3936">
        <f t="shared" si="429"/>
        <v>250</v>
      </c>
      <c r="V3936">
        <f t="shared" si="430"/>
        <v>162.5</v>
      </c>
      <c r="W3936" s="28">
        <f t="shared" si="431"/>
        <v>162.5</v>
      </c>
      <c r="X3936" s="28">
        <f t="shared" si="432"/>
        <v>250</v>
      </c>
      <c r="Y3936">
        <f t="shared" si="433"/>
        <v>250</v>
      </c>
    </row>
    <row r="3937" spans="1:25" ht="14.4" x14ac:dyDescent="0.3">
      <c r="A3937" s="23" t="s">
        <v>22</v>
      </c>
      <c r="B3937" s="24" t="s">
        <v>166</v>
      </c>
      <c r="C3937" s="25" t="s">
        <v>167</v>
      </c>
      <c r="D3937" s="24" t="s">
        <v>36</v>
      </c>
      <c r="E3937" s="24" t="s">
        <v>32</v>
      </c>
      <c r="F3937" s="24" t="s">
        <v>27</v>
      </c>
      <c r="G3937" s="24" t="s">
        <v>28</v>
      </c>
      <c r="H3937" s="29">
        <f>'Table 1'!$S$8</f>
        <v>45</v>
      </c>
      <c r="I3937" s="30"/>
      <c r="J3937" s="30"/>
      <c r="K3937" s="30"/>
      <c r="L3937" s="31"/>
      <c r="M3937" s="31">
        <v>23.5</v>
      </c>
      <c r="N3937" s="32">
        <f t="array" ref="N3937">INDEX([1]!CCA_Weighting[#Data],MATCH(1,([1]!CCA_Weighting[State]=A3937)*([1]!CCA_Weighting[Zone]=B3937),0),MATCH(2021,VALUE([1]!CCA_Weighting[#Headers]),0))*M3937</f>
        <v>0.99719388437984047</v>
      </c>
      <c r="O3937" s="31">
        <f>'Table 1'!$N$8</f>
        <v>30</v>
      </c>
      <c r="P3937" s="32">
        <f t="array" ref="P3937">INDEX([1]!CCA_Weighting[#Data],MATCH(1,([1]!CCA_Weighting[State]=A3937)*([1]!CCA_Weighting[Zone]=B3937),0),MATCH(2022,VALUE([1]!CCA_Weighting[#Headers]),0))*O3937</f>
        <v>1.2730134694210731</v>
      </c>
      <c r="Q3937" s="31">
        <f>'Table 1'!$O$8</f>
        <v>19.5</v>
      </c>
      <c r="R3937" s="31">
        <f>'Table 1'!$Q$8</f>
        <v>30</v>
      </c>
      <c r="S3937">
        <f t="shared" si="427"/>
        <v>225</v>
      </c>
      <c r="T3937">
        <f t="shared" si="428"/>
        <v>117.5</v>
      </c>
      <c r="U3937">
        <f t="shared" si="429"/>
        <v>150</v>
      </c>
      <c r="V3937">
        <f t="shared" si="430"/>
        <v>97.5</v>
      </c>
      <c r="W3937" s="28">
        <f t="shared" si="431"/>
        <v>76.375</v>
      </c>
      <c r="X3937" s="28">
        <f t="shared" si="432"/>
        <v>150</v>
      </c>
      <c r="Y3937">
        <f t="shared" si="433"/>
        <v>150</v>
      </c>
    </row>
    <row r="3938" spans="1:25" ht="14.4" x14ac:dyDescent="0.3">
      <c r="A3938" s="20" t="s">
        <v>22</v>
      </c>
      <c r="B3938" s="21" t="s">
        <v>166</v>
      </c>
      <c r="C3938" s="22" t="s">
        <v>167</v>
      </c>
      <c r="D3938" s="21" t="s">
        <v>36</v>
      </c>
      <c r="E3938" s="21" t="s">
        <v>32</v>
      </c>
      <c r="F3938" s="21" t="s">
        <v>29</v>
      </c>
      <c r="G3938" s="21" t="s">
        <v>28</v>
      </c>
      <c r="H3938" s="29">
        <f>'Table 1'!$S$9</f>
        <v>48</v>
      </c>
      <c r="I3938" s="30"/>
      <c r="J3938" s="30"/>
      <c r="K3938" s="30"/>
      <c r="L3938" s="31"/>
      <c r="M3938" s="31">
        <v>24.5</v>
      </c>
      <c r="N3938" s="32">
        <f t="array" ref="N3938">INDEX([1]!CCA_Weighting[#Data],MATCH(1,([1]!CCA_Weighting[State]=A3938)*([1]!CCA_Weighting[Zone]=B3938),0),MATCH(2021,VALUE([1]!CCA_Weighting[#Headers]),0))*M3938</f>
        <v>1.0396276666938762</v>
      </c>
      <c r="O3938" s="31">
        <f>'Table 1'!$N$9</f>
        <v>32</v>
      </c>
      <c r="P3938" s="32">
        <f t="array" ref="P3938">INDEX([1]!CCA_Weighting[#Data],MATCH(1,([1]!CCA_Weighting[State]=A3938)*([1]!CCA_Weighting[Zone]=B3938),0),MATCH(2022,VALUE([1]!CCA_Weighting[#Headers]),0))*O3938</f>
        <v>1.3578810340491445</v>
      </c>
      <c r="Q3938" s="31">
        <f>'Table 1'!$O$9</f>
        <v>21</v>
      </c>
      <c r="R3938" s="31">
        <f>'Table 1'!$Q$9</f>
        <v>32</v>
      </c>
      <c r="S3938">
        <f t="shared" si="427"/>
        <v>240</v>
      </c>
      <c r="T3938">
        <f t="shared" si="428"/>
        <v>122.5</v>
      </c>
      <c r="U3938">
        <f t="shared" si="429"/>
        <v>160</v>
      </c>
      <c r="V3938">
        <f t="shared" si="430"/>
        <v>105</v>
      </c>
      <c r="W3938" s="28">
        <f t="shared" si="431"/>
        <v>80.390625</v>
      </c>
      <c r="X3938" s="28">
        <f t="shared" si="432"/>
        <v>160</v>
      </c>
      <c r="Y3938">
        <f t="shared" si="433"/>
        <v>160</v>
      </c>
    </row>
    <row r="3939" spans="1:25" ht="14.4" x14ac:dyDescent="0.3">
      <c r="A3939" s="23" t="s">
        <v>22</v>
      </c>
      <c r="B3939" s="24" t="s">
        <v>166</v>
      </c>
      <c r="C3939" s="25" t="s">
        <v>167</v>
      </c>
      <c r="D3939" s="24" t="s">
        <v>36</v>
      </c>
      <c r="E3939" s="24" t="s">
        <v>32</v>
      </c>
      <c r="F3939" s="24" t="s">
        <v>30</v>
      </c>
      <c r="G3939" s="24" t="s">
        <v>28</v>
      </c>
      <c r="H3939" s="29">
        <f>'Table 1'!$S$10</f>
        <v>80</v>
      </c>
      <c r="I3939" s="30"/>
      <c r="J3939" s="30"/>
      <c r="K3939" s="30"/>
      <c r="L3939" s="31"/>
      <c r="M3939" s="31">
        <v>40</v>
      </c>
      <c r="N3939" s="32">
        <f t="array" ref="N3939">INDEX([1]!CCA_Weighting[#Data],MATCH(1,([1]!CCA_Weighting[State]=A3939)*([1]!CCA_Weighting[Zone]=B3939),0),MATCH(2021,VALUE([1]!CCA_Weighting[#Headers]),0))*M3939</f>
        <v>1.6973512925614307</v>
      </c>
      <c r="O3939" s="31">
        <f>'Table 1'!$N$10</f>
        <v>40</v>
      </c>
      <c r="P3939" s="32">
        <f t="array" ref="P3939">INDEX([1]!CCA_Weighting[#Data],MATCH(1,([1]!CCA_Weighting[State]=A3939)*([1]!CCA_Weighting[Zone]=B3939),0),MATCH(2022,VALUE([1]!CCA_Weighting[#Headers]),0))*O3939</f>
        <v>1.6973512925614307</v>
      </c>
      <c r="Q3939" s="31">
        <f>'Table 1'!$O$10</f>
        <v>26</v>
      </c>
      <c r="R3939" s="31">
        <f>'Table 1'!$Q$10</f>
        <v>40</v>
      </c>
      <c r="S3939">
        <f t="shared" si="427"/>
        <v>400</v>
      </c>
      <c r="T3939">
        <f t="shared" si="428"/>
        <v>200</v>
      </c>
      <c r="U3939">
        <f t="shared" si="429"/>
        <v>200</v>
      </c>
      <c r="V3939">
        <f t="shared" si="430"/>
        <v>130</v>
      </c>
      <c r="W3939" s="28">
        <f t="shared" si="431"/>
        <v>130</v>
      </c>
      <c r="X3939" s="28">
        <f t="shared" si="432"/>
        <v>200</v>
      </c>
      <c r="Y3939">
        <f t="shared" si="433"/>
        <v>200</v>
      </c>
    </row>
    <row r="3940" spans="1:25" ht="14.4" x14ac:dyDescent="0.3">
      <c r="A3940" s="20" t="s">
        <v>22</v>
      </c>
      <c r="B3940" s="21" t="s">
        <v>166</v>
      </c>
      <c r="C3940" s="22" t="s">
        <v>167</v>
      </c>
      <c r="D3940" s="21" t="s">
        <v>36</v>
      </c>
      <c r="E3940" s="21" t="s">
        <v>33</v>
      </c>
      <c r="F3940" s="21" t="s">
        <v>27</v>
      </c>
      <c r="G3940" s="21" t="s">
        <v>28</v>
      </c>
      <c r="H3940" s="29">
        <f>'Table 1'!$Y$8</f>
        <v>42.75</v>
      </c>
      <c r="I3940" s="30"/>
      <c r="J3940" s="30"/>
      <c r="K3940" s="30"/>
      <c r="L3940" s="31"/>
      <c r="M3940" s="31">
        <v>21</v>
      </c>
      <c r="N3940" s="32">
        <f t="array" ref="N3940">INDEX([1]!CCA_Weighting[#Data],MATCH(1,([1]!CCA_Weighting[State]=A3940)*([1]!CCA_Weighting[Zone]=B3940),0),MATCH(2021,VALUE([1]!CCA_Weighting[#Headers]),0))*M3940</f>
        <v>0.89110942859475106</v>
      </c>
      <c r="O3940" s="31">
        <f>'Table 1'!$T$8</f>
        <v>28.5</v>
      </c>
      <c r="P3940" s="32">
        <f t="array" ref="P3940">INDEX([1]!CCA_Weighting[#Data],MATCH(1,([1]!CCA_Weighting[State]=A3940)*([1]!CCA_Weighting[Zone]=B3940),0),MATCH(2022,VALUE([1]!CCA_Weighting[#Headers]),0))*O3940</f>
        <v>1.2093627959500193</v>
      </c>
      <c r="Q3940" s="31">
        <f>'Table 1'!$U$8</f>
        <v>18</v>
      </c>
      <c r="R3940" s="31">
        <f>'Table 1'!$W$8</f>
        <v>28.5</v>
      </c>
      <c r="S3940">
        <f t="shared" si="427"/>
        <v>213.75</v>
      </c>
      <c r="T3940">
        <f t="shared" si="428"/>
        <v>105</v>
      </c>
      <c r="U3940">
        <f t="shared" si="429"/>
        <v>142.5</v>
      </c>
      <c r="V3940">
        <f t="shared" si="430"/>
        <v>90</v>
      </c>
      <c r="W3940" s="28">
        <f t="shared" si="431"/>
        <v>66.315789473684205</v>
      </c>
      <c r="X3940" s="28">
        <f t="shared" si="432"/>
        <v>142.5</v>
      </c>
      <c r="Y3940">
        <f t="shared" si="433"/>
        <v>142.5</v>
      </c>
    </row>
    <row r="3941" spans="1:25" ht="14.4" x14ac:dyDescent="0.3">
      <c r="A3941" s="23" t="s">
        <v>22</v>
      </c>
      <c r="B3941" s="24" t="s">
        <v>166</v>
      </c>
      <c r="C3941" s="25" t="s">
        <v>167</v>
      </c>
      <c r="D3941" s="24" t="s">
        <v>36</v>
      </c>
      <c r="E3941" s="24" t="s">
        <v>33</v>
      </c>
      <c r="F3941" s="24" t="s">
        <v>29</v>
      </c>
      <c r="G3941" s="24" t="s">
        <v>28</v>
      </c>
      <c r="H3941" s="29">
        <f>'Table 1'!$Y$9</f>
        <v>45</v>
      </c>
      <c r="I3941" s="30"/>
      <c r="J3941" s="30"/>
      <c r="K3941" s="30"/>
      <c r="L3941" s="31"/>
      <c r="M3941" s="31">
        <v>22</v>
      </c>
      <c r="N3941" s="32">
        <f t="array" ref="N3941">INDEX([1]!CCA_Weighting[#Data],MATCH(1,([1]!CCA_Weighting[State]=A3941)*([1]!CCA_Weighting[Zone]=B3941),0),MATCH(2021,VALUE([1]!CCA_Weighting[#Headers]),0))*M3941</f>
        <v>0.93354321090878689</v>
      </c>
      <c r="O3941" s="31">
        <f>'Table 1'!$T$9</f>
        <v>30</v>
      </c>
      <c r="P3941" s="32">
        <f t="array" ref="P3941">INDEX([1]!CCA_Weighting[#Data],MATCH(1,([1]!CCA_Weighting[State]=A3941)*([1]!CCA_Weighting[Zone]=B3941),0),MATCH(2022,VALUE([1]!CCA_Weighting[#Headers]),0))*O3941</f>
        <v>1.2730134694210731</v>
      </c>
      <c r="Q3941" s="31">
        <f>'Table 1'!$U$9</f>
        <v>19.5</v>
      </c>
      <c r="R3941" s="31">
        <f>'Table 1'!$W$9</f>
        <v>30</v>
      </c>
      <c r="S3941">
        <f t="shared" si="427"/>
        <v>225</v>
      </c>
      <c r="T3941">
        <f t="shared" si="428"/>
        <v>110</v>
      </c>
      <c r="U3941">
        <f t="shared" si="429"/>
        <v>150</v>
      </c>
      <c r="V3941">
        <f t="shared" si="430"/>
        <v>97.5</v>
      </c>
      <c r="W3941" s="28">
        <f t="shared" si="431"/>
        <v>71.5</v>
      </c>
      <c r="X3941" s="28">
        <f t="shared" si="432"/>
        <v>150</v>
      </c>
      <c r="Y3941">
        <f t="shared" si="433"/>
        <v>150</v>
      </c>
    </row>
    <row r="3942" spans="1:25" ht="14.4" x14ac:dyDescent="0.3">
      <c r="A3942" s="20" t="s">
        <v>22</v>
      </c>
      <c r="B3942" s="21" t="s">
        <v>166</v>
      </c>
      <c r="C3942" s="22" t="s">
        <v>167</v>
      </c>
      <c r="D3942" s="21" t="s">
        <v>36</v>
      </c>
      <c r="E3942" s="21" t="s">
        <v>33</v>
      </c>
      <c r="F3942" s="21" t="s">
        <v>30</v>
      </c>
      <c r="G3942" s="21" t="s">
        <v>28</v>
      </c>
      <c r="H3942" s="29">
        <f>'Table 1'!$Y$10</f>
        <v>76</v>
      </c>
      <c r="I3942" s="30"/>
      <c r="J3942" s="30"/>
      <c r="K3942" s="30"/>
      <c r="L3942" s="31"/>
      <c r="M3942" s="31">
        <v>38</v>
      </c>
      <c r="N3942" s="32">
        <f t="array" ref="N3942">INDEX([1]!CCA_Weighting[#Data],MATCH(1,([1]!CCA_Weighting[State]=A3942)*([1]!CCA_Weighting[Zone]=B3942),0),MATCH(2021,VALUE([1]!CCA_Weighting[#Headers]),0))*M3942</f>
        <v>1.612483727933359</v>
      </c>
      <c r="O3942" s="31">
        <f>'Table 1'!$T$10</f>
        <v>38</v>
      </c>
      <c r="P3942" s="32">
        <f t="array" ref="P3942">INDEX([1]!CCA_Weighting[#Data],MATCH(1,([1]!CCA_Weighting[State]=A3942)*([1]!CCA_Weighting[Zone]=B3942),0),MATCH(2022,VALUE([1]!CCA_Weighting[#Headers]),0))*O3942</f>
        <v>1.612483727933359</v>
      </c>
      <c r="Q3942" s="31">
        <f>'Table 1'!$U$10</f>
        <v>24.5</v>
      </c>
      <c r="R3942" s="31">
        <f>'Table 1'!$W$10</f>
        <v>38</v>
      </c>
      <c r="S3942">
        <f t="shared" si="427"/>
        <v>380</v>
      </c>
      <c r="T3942">
        <f t="shared" si="428"/>
        <v>190</v>
      </c>
      <c r="U3942">
        <f t="shared" si="429"/>
        <v>190</v>
      </c>
      <c r="V3942">
        <f t="shared" si="430"/>
        <v>122.5</v>
      </c>
      <c r="W3942" s="28">
        <f t="shared" si="431"/>
        <v>122.5</v>
      </c>
      <c r="X3942" s="28">
        <f t="shared" si="432"/>
        <v>190</v>
      </c>
      <c r="Y3942">
        <f t="shared" si="433"/>
        <v>190</v>
      </c>
    </row>
    <row r="3943" spans="1:25" ht="14.4" x14ac:dyDescent="0.3">
      <c r="A3943" s="23" t="s">
        <v>22</v>
      </c>
      <c r="B3943" s="24" t="s">
        <v>166</v>
      </c>
      <c r="C3943" s="25" t="s">
        <v>167</v>
      </c>
      <c r="D3943" s="24" t="s">
        <v>36</v>
      </c>
      <c r="E3943" s="24" t="s">
        <v>34</v>
      </c>
      <c r="F3943" s="24" t="s">
        <v>27</v>
      </c>
      <c r="G3943" s="24" t="s">
        <v>28</v>
      </c>
      <c r="H3943" s="29">
        <f>'Table 1'!$Y$8</f>
        <v>42.75</v>
      </c>
      <c r="I3943" s="30"/>
      <c r="J3943" s="30"/>
      <c r="K3943" s="30"/>
      <c r="L3943" s="31"/>
      <c r="M3943" s="31">
        <v>21</v>
      </c>
      <c r="N3943" s="32">
        <f t="array" ref="N3943">INDEX([1]!CCA_Weighting[#Data],MATCH(1,([1]!CCA_Weighting[State]=A3943)*([1]!CCA_Weighting[Zone]=B3943),0),MATCH(2021,VALUE([1]!CCA_Weighting[#Headers]),0))*M3943</f>
        <v>0.89110942859475106</v>
      </c>
      <c r="O3943" s="31">
        <f>'Table 1'!$T$8</f>
        <v>28.5</v>
      </c>
      <c r="P3943" s="32">
        <f t="array" ref="P3943">INDEX([1]!CCA_Weighting[#Data],MATCH(1,([1]!CCA_Weighting[State]=A3943)*([1]!CCA_Weighting[Zone]=B3943),0),MATCH(2022,VALUE([1]!CCA_Weighting[#Headers]),0))*O3943</f>
        <v>1.2093627959500193</v>
      </c>
      <c r="Q3943" s="31">
        <f>'Table 1'!$U$8</f>
        <v>18</v>
      </c>
      <c r="R3943" s="31">
        <f>'Table 1'!$W$8</f>
        <v>28.5</v>
      </c>
      <c r="S3943">
        <f t="shared" si="427"/>
        <v>213.75</v>
      </c>
      <c r="T3943">
        <f t="shared" si="428"/>
        <v>105</v>
      </c>
      <c r="U3943">
        <f t="shared" si="429"/>
        <v>142.5</v>
      </c>
      <c r="V3943">
        <f t="shared" si="430"/>
        <v>90</v>
      </c>
      <c r="W3943" s="28">
        <f t="shared" si="431"/>
        <v>66.315789473684205</v>
      </c>
      <c r="X3943" s="28">
        <f t="shared" si="432"/>
        <v>142.5</v>
      </c>
      <c r="Y3943">
        <f t="shared" si="433"/>
        <v>142.5</v>
      </c>
    </row>
    <row r="3944" spans="1:25" ht="14.4" x14ac:dyDescent="0.3">
      <c r="A3944" s="20" t="s">
        <v>22</v>
      </c>
      <c r="B3944" s="21" t="s">
        <v>166</v>
      </c>
      <c r="C3944" s="22" t="s">
        <v>167</v>
      </c>
      <c r="D3944" s="21" t="s">
        <v>36</v>
      </c>
      <c r="E3944" s="21" t="s">
        <v>34</v>
      </c>
      <c r="F3944" s="21" t="s">
        <v>29</v>
      </c>
      <c r="G3944" s="21" t="s">
        <v>28</v>
      </c>
      <c r="H3944" s="29">
        <f>'Table 1'!$Y$9</f>
        <v>45</v>
      </c>
      <c r="I3944" s="30"/>
      <c r="J3944" s="30"/>
      <c r="K3944" s="30"/>
      <c r="L3944" s="31"/>
      <c r="M3944" s="31">
        <v>22</v>
      </c>
      <c r="N3944" s="32">
        <f t="array" ref="N3944">INDEX([1]!CCA_Weighting[#Data],MATCH(1,([1]!CCA_Weighting[State]=A3944)*([1]!CCA_Weighting[Zone]=B3944),0),MATCH(2021,VALUE([1]!CCA_Weighting[#Headers]),0))*M3944</f>
        <v>0.93354321090878689</v>
      </c>
      <c r="O3944" s="31">
        <f>'Table 1'!$T$9</f>
        <v>30</v>
      </c>
      <c r="P3944" s="32">
        <f t="array" ref="P3944">INDEX([1]!CCA_Weighting[#Data],MATCH(1,([1]!CCA_Weighting[State]=A3944)*([1]!CCA_Weighting[Zone]=B3944),0),MATCH(2022,VALUE([1]!CCA_Weighting[#Headers]),0))*O3944</f>
        <v>1.2730134694210731</v>
      </c>
      <c r="Q3944" s="31">
        <f>'Table 1'!$U$9</f>
        <v>19.5</v>
      </c>
      <c r="R3944" s="31">
        <f>'Table 1'!$W$9</f>
        <v>30</v>
      </c>
      <c r="S3944">
        <f t="shared" si="427"/>
        <v>225</v>
      </c>
      <c r="T3944">
        <f t="shared" si="428"/>
        <v>110</v>
      </c>
      <c r="U3944">
        <f t="shared" si="429"/>
        <v>150</v>
      </c>
      <c r="V3944">
        <f t="shared" si="430"/>
        <v>97.5</v>
      </c>
      <c r="W3944" s="28">
        <f t="shared" si="431"/>
        <v>71.5</v>
      </c>
      <c r="X3944" s="28">
        <f t="shared" si="432"/>
        <v>150</v>
      </c>
      <c r="Y3944">
        <f t="shared" si="433"/>
        <v>150</v>
      </c>
    </row>
    <row r="3945" spans="1:25" ht="14.4" x14ac:dyDescent="0.3">
      <c r="A3945" s="23" t="s">
        <v>22</v>
      </c>
      <c r="B3945" s="24" t="s">
        <v>166</v>
      </c>
      <c r="C3945" s="25" t="s">
        <v>167</v>
      </c>
      <c r="D3945" s="24" t="s">
        <v>36</v>
      </c>
      <c r="E3945" s="24" t="s">
        <v>34</v>
      </c>
      <c r="F3945" s="24" t="s">
        <v>30</v>
      </c>
      <c r="G3945" s="24" t="s">
        <v>28</v>
      </c>
      <c r="H3945" s="29">
        <f>'Table 1'!$Y$10</f>
        <v>76</v>
      </c>
      <c r="I3945" s="30"/>
      <c r="J3945" s="30"/>
      <c r="K3945" s="30"/>
      <c r="L3945" s="31"/>
      <c r="M3945" s="31">
        <v>38</v>
      </c>
      <c r="N3945" s="32">
        <f t="array" ref="N3945">INDEX([1]!CCA_Weighting[#Data],MATCH(1,([1]!CCA_Weighting[State]=A3945)*([1]!CCA_Weighting[Zone]=B3945),0),MATCH(2021,VALUE([1]!CCA_Weighting[#Headers]),0))*M3945</f>
        <v>1.612483727933359</v>
      </c>
      <c r="O3945" s="31">
        <f>'Table 1'!$T$10</f>
        <v>38</v>
      </c>
      <c r="P3945" s="32">
        <f t="array" ref="P3945">INDEX([1]!CCA_Weighting[#Data],MATCH(1,([1]!CCA_Weighting[State]=A3945)*([1]!CCA_Weighting[Zone]=B3945),0),MATCH(2022,VALUE([1]!CCA_Weighting[#Headers]),0))*O3945</f>
        <v>1.612483727933359</v>
      </c>
      <c r="Q3945" s="31">
        <f>'Table 1'!$U$10</f>
        <v>24.5</v>
      </c>
      <c r="R3945" s="31">
        <f>'Table 1'!$W$10</f>
        <v>38</v>
      </c>
      <c r="S3945">
        <f t="shared" si="427"/>
        <v>380</v>
      </c>
      <c r="T3945">
        <f t="shared" si="428"/>
        <v>190</v>
      </c>
      <c r="U3945">
        <f t="shared" si="429"/>
        <v>190</v>
      </c>
      <c r="V3945">
        <f t="shared" si="430"/>
        <v>122.5</v>
      </c>
      <c r="W3945" s="28">
        <f t="shared" si="431"/>
        <v>122.5</v>
      </c>
      <c r="X3945" s="28">
        <f t="shared" si="432"/>
        <v>190</v>
      </c>
      <c r="Y3945">
        <f t="shared" si="433"/>
        <v>190</v>
      </c>
    </row>
    <row r="3946" spans="1:25" ht="14.4" x14ac:dyDescent="0.3">
      <c r="A3946" s="20" t="s">
        <v>22</v>
      </c>
      <c r="B3946" s="21" t="s">
        <v>166</v>
      </c>
      <c r="C3946" s="22" t="s">
        <v>167</v>
      </c>
      <c r="D3946" s="21" t="s">
        <v>37</v>
      </c>
      <c r="E3946" s="22" t="s">
        <v>26</v>
      </c>
      <c r="F3946" s="21" t="s">
        <v>27</v>
      </c>
      <c r="G3946" s="21" t="s">
        <v>28</v>
      </c>
      <c r="H3946" s="29">
        <f>'Table 1'!$G$8</f>
        <v>57.75</v>
      </c>
      <c r="I3946" s="30"/>
      <c r="J3946" s="30"/>
      <c r="K3946" s="30"/>
      <c r="L3946" s="31"/>
      <c r="M3946" s="31">
        <v>27</v>
      </c>
      <c r="N3946" s="32">
        <f t="array" ref="N3946">INDEX([1]!CCA_Weighting[#Data],MATCH(1,([1]!CCA_Weighting[State]=A3946)*([1]!CCA_Weighting[Zone]=B3946),0),MATCH(2021,VALUE([1]!CCA_Weighting[#Headers]),0))*M3946</f>
        <v>1.1457121224789657</v>
      </c>
      <c r="O3946" s="31">
        <f>'Table 1'!$B$8</f>
        <v>33.5</v>
      </c>
      <c r="P3946" s="32">
        <f t="array" ref="P3946">INDEX([1]!CCA_Weighting[#Data],MATCH(1,([1]!CCA_Weighting[State]=A3946)*([1]!CCA_Weighting[Zone]=B3946),0),MATCH(2022,VALUE([1]!CCA_Weighting[#Headers]),0))*O3946</f>
        <v>1.4215317075201981</v>
      </c>
      <c r="Q3946" s="31">
        <f>'Table 1'!$C$8</f>
        <v>22</v>
      </c>
      <c r="R3946" s="31">
        <f>'Table 1'!$E$8</f>
        <v>38.5</v>
      </c>
      <c r="S3946">
        <f t="shared" si="427"/>
        <v>288.75</v>
      </c>
      <c r="T3946">
        <f t="shared" si="428"/>
        <v>135</v>
      </c>
      <c r="U3946">
        <f t="shared" si="429"/>
        <v>167.5</v>
      </c>
      <c r="V3946">
        <f t="shared" si="430"/>
        <v>110</v>
      </c>
      <c r="W3946" s="28">
        <f t="shared" si="431"/>
        <v>88.656716417910445</v>
      </c>
      <c r="X3946" s="28">
        <f t="shared" si="432"/>
        <v>192.5</v>
      </c>
      <c r="Y3946">
        <f t="shared" si="433"/>
        <v>192.5</v>
      </c>
    </row>
    <row r="3947" spans="1:25" ht="14.4" x14ac:dyDescent="0.3">
      <c r="A3947" s="23" t="s">
        <v>22</v>
      </c>
      <c r="B3947" s="24" t="s">
        <v>166</v>
      </c>
      <c r="C3947" s="25" t="s">
        <v>167</v>
      </c>
      <c r="D3947" s="24" t="s">
        <v>37</v>
      </c>
      <c r="E3947" s="25" t="s">
        <v>26</v>
      </c>
      <c r="F3947" s="24" t="s">
        <v>29</v>
      </c>
      <c r="G3947" s="24" t="s">
        <v>28</v>
      </c>
      <c r="H3947" s="29">
        <f>'Table 1'!$G$9</f>
        <v>52.5</v>
      </c>
      <c r="I3947" s="30"/>
      <c r="J3947" s="30"/>
      <c r="K3947" s="30"/>
      <c r="L3947" s="31"/>
      <c r="M3947" s="31">
        <v>29</v>
      </c>
      <c r="N3947" s="32">
        <f t="array" ref="N3947">INDEX([1]!CCA_Weighting[#Data],MATCH(1,([1]!CCA_Weighting[State]=A3947)*([1]!CCA_Weighting[Zone]=B3947),0),MATCH(2021,VALUE([1]!CCA_Weighting[#Headers]),0))*M3947</f>
        <v>1.2305796871070371</v>
      </c>
      <c r="O3947" s="31">
        <f>'Table 1'!$B$9</f>
        <v>35</v>
      </c>
      <c r="P3947" s="32">
        <f t="array" ref="P3947">INDEX([1]!CCA_Weighting[#Data],MATCH(1,([1]!CCA_Weighting[State]=A3947)*([1]!CCA_Weighting[Zone]=B3947),0),MATCH(2022,VALUE([1]!CCA_Weighting[#Headers]),0))*O3947</f>
        <v>1.4851823809912519</v>
      </c>
      <c r="Q3947" s="31">
        <f>'Table 1'!$C$9</f>
        <v>23</v>
      </c>
      <c r="R3947" s="31">
        <f>'Table 1'!$E$9</f>
        <v>35</v>
      </c>
      <c r="S3947">
        <f t="shared" si="427"/>
        <v>262.5</v>
      </c>
      <c r="T3947">
        <f t="shared" si="428"/>
        <v>145</v>
      </c>
      <c r="U3947">
        <f t="shared" si="429"/>
        <v>175</v>
      </c>
      <c r="V3947">
        <f t="shared" si="430"/>
        <v>115</v>
      </c>
      <c r="W3947" s="28">
        <f t="shared" si="431"/>
        <v>95.285714285714292</v>
      </c>
      <c r="X3947" s="28">
        <f t="shared" si="432"/>
        <v>175</v>
      </c>
      <c r="Y3947">
        <f t="shared" si="433"/>
        <v>175</v>
      </c>
    </row>
    <row r="3948" spans="1:25" ht="14.4" x14ac:dyDescent="0.3">
      <c r="A3948" s="20" t="s">
        <v>22</v>
      </c>
      <c r="B3948" s="21" t="s">
        <v>166</v>
      </c>
      <c r="C3948" s="22" t="s">
        <v>167</v>
      </c>
      <c r="D3948" s="21" t="s">
        <v>37</v>
      </c>
      <c r="E3948" s="22" t="s">
        <v>26</v>
      </c>
      <c r="F3948" s="21" t="s">
        <v>30</v>
      </c>
      <c r="G3948" s="21" t="s">
        <v>28</v>
      </c>
      <c r="H3948" s="29">
        <f>'Table 1'!$G$10</f>
        <v>110</v>
      </c>
      <c r="I3948" s="30"/>
      <c r="J3948" s="30"/>
      <c r="K3948" s="30"/>
      <c r="L3948" s="31"/>
      <c r="M3948" s="31">
        <v>55</v>
      </c>
      <c r="N3948" s="32">
        <f t="array" ref="N3948">INDEX([1]!CCA_Weighting[#Data],MATCH(1,([1]!CCA_Weighting[State]=A3948)*([1]!CCA_Weighting[Zone]=B3948),0),MATCH(2021,VALUE([1]!CCA_Weighting[#Headers]),0))*M3948</f>
        <v>2.3338580272719671</v>
      </c>
      <c r="O3948" s="31">
        <f>'Table 1'!$B$10</f>
        <v>55</v>
      </c>
      <c r="P3948" s="32">
        <f t="array" ref="P3948">INDEX([1]!CCA_Weighting[#Data],MATCH(1,([1]!CCA_Weighting[State]=A3948)*([1]!CCA_Weighting[Zone]=B3948),0),MATCH(2022,VALUE([1]!CCA_Weighting[#Headers]),0))*O3948</f>
        <v>2.3338580272719671</v>
      </c>
      <c r="Q3948" s="31">
        <f>'Table 1'!$C$10</f>
        <v>36</v>
      </c>
      <c r="R3948" s="31">
        <f>'Table 1'!$E$10</f>
        <v>55</v>
      </c>
      <c r="S3948">
        <f t="shared" si="427"/>
        <v>550</v>
      </c>
      <c r="T3948">
        <f t="shared" si="428"/>
        <v>275</v>
      </c>
      <c r="U3948">
        <f t="shared" si="429"/>
        <v>275</v>
      </c>
      <c r="V3948">
        <f t="shared" si="430"/>
        <v>180</v>
      </c>
      <c r="W3948" s="28">
        <f t="shared" si="431"/>
        <v>180</v>
      </c>
      <c r="X3948" s="28">
        <f t="shared" si="432"/>
        <v>275</v>
      </c>
      <c r="Y3948">
        <f t="shared" si="433"/>
        <v>275</v>
      </c>
    </row>
    <row r="3949" spans="1:25" ht="14.4" x14ac:dyDescent="0.3">
      <c r="A3949" s="23" t="s">
        <v>22</v>
      </c>
      <c r="B3949" s="24" t="s">
        <v>166</v>
      </c>
      <c r="C3949" s="25" t="s">
        <v>167</v>
      </c>
      <c r="D3949" s="24" t="s">
        <v>37</v>
      </c>
      <c r="E3949" s="24" t="s">
        <v>31</v>
      </c>
      <c r="F3949" s="24" t="s">
        <v>27</v>
      </c>
      <c r="G3949" s="24" t="s">
        <v>28</v>
      </c>
      <c r="H3949" s="29">
        <f>'Table 1'!$M$8</f>
        <v>48</v>
      </c>
      <c r="I3949" s="30"/>
      <c r="J3949" s="30"/>
      <c r="K3949" s="30"/>
      <c r="L3949" s="31"/>
      <c r="M3949" s="31">
        <v>25</v>
      </c>
      <c r="N3949" s="32">
        <f t="array" ref="N3949">INDEX([1]!CCA_Weighting[#Data],MATCH(1,([1]!CCA_Weighting[State]=A3949)*([1]!CCA_Weighting[Zone]=B3949),0),MATCH(2021,VALUE([1]!CCA_Weighting[#Headers]),0))*M3949</f>
        <v>1.060844557850894</v>
      </c>
      <c r="O3949" s="31">
        <f>'Table 1'!$H$8</f>
        <v>32</v>
      </c>
      <c r="P3949" s="32">
        <f t="array" ref="P3949">INDEX([1]!CCA_Weighting[#Data],MATCH(1,([1]!CCA_Weighting[State]=A3949)*([1]!CCA_Weighting[Zone]=B3949),0),MATCH(2022,VALUE([1]!CCA_Weighting[#Headers]),0))*O3949</f>
        <v>1.3578810340491445</v>
      </c>
      <c r="Q3949" s="31">
        <f>'Table 1'!$I$8</f>
        <v>21</v>
      </c>
      <c r="R3949" s="31">
        <f>'Table 1'!$K$8</f>
        <v>32</v>
      </c>
      <c r="S3949">
        <f t="shared" si="427"/>
        <v>240</v>
      </c>
      <c r="T3949">
        <f t="shared" si="428"/>
        <v>125</v>
      </c>
      <c r="U3949">
        <f t="shared" si="429"/>
        <v>160</v>
      </c>
      <c r="V3949">
        <f t="shared" si="430"/>
        <v>105</v>
      </c>
      <c r="W3949" s="28">
        <f t="shared" si="431"/>
        <v>82.03125</v>
      </c>
      <c r="X3949" s="28">
        <f t="shared" si="432"/>
        <v>160</v>
      </c>
      <c r="Y3949">
        <f t="shared" si="433"/>
        <v>160</v>
      </c>
    </row>
    <row r="3950" spans="1:25" ht="14.4" x14ac:dyDescent="0.3">
      <c r="A3950" s="20" t="s">
        <v>22</v>
      </c>
      <c r="B3950" s="21" t="s">
        <v>166</v>
      </c>
      <c r="C3950" s="22" t="s">
        <v>167</v>
      </c>
      <c r="D3950" s="21" t="s">
        <v>37</v>
      </c>
      <c r="E3950" s="21" t="s">
        <v>31</v>
      </c>
      <c r="F3950" s="21" t="s">
        <v>29</v>
      </c>
      <c r="G3950" s="21" t="s">
        <v>28</v>
      </c>
      <c r="H3950" s="29">
        <f>'Table 1'!$M$9</f>
        <v>51</v>
      </c>
      <c r="I3950" s="30"/>
      <c r="J3950" s="30"/>
      <c r="K3950" s="30"/>
      <c r="L3950" s="31"/>
      <c r="M3950" s="31">
        <v>26.5</v>
      </c>
      <c r="N3950" s="32">
        <f t="array" ref="N3950">INDEX([1]!CCA_Weighting[#Data],MATCH(1,([1]!CCA_Weighting[State]=A3950)*([1]!CCA_Weighting[Zone]=B3950),0),MATCH(2021,VALUE([1]!CCA_Weighting[#Headers]),0))*M3950</f>
        <v>1.1244952313219478</v>
      </c>
      <c r="O3950" s="31">
        <f>'Table 1'!$H$9</f>
        <v>34</v>
      </c>
      <c r="P3950" s="32">
        <f t="array" ref="P3950">INDEX([1]!CCA_Weighting[#Data],MATCH(1,([1]!CCA_Weighting[State]=A3950)*([1]!CCA_Weighting[Zone]=B3950),0),MATCH(2022,VALUE([1]!CCA_Weighting[#Headers]),0))*O3950</f>
        <v>1.4427485986772159</v>
      </c>
      <c r="Q3950" s="31">
        <f>'Table 1'!$I$9</f>
        <v>22</v>
      </c>
      <c r="R3950" s="31">
        <f>'Table 1'!$K$9</f>
        <v>34</v>
      </c>
      <c r="S3950">
        <f t="shared" si="427"/>
        <v>255</v>
      </c>
      <c r="T3950">
        <f t="shared" si="428"/>
        <v>132.5</v>
      </c>
      <c r="U3950">
        <f t="shared" si="429"/>
        <v>170</v>
      </c>
      <c r="V3950">
        <f t="shared" si="430"/>
        <v>110</v>
      </c>
      <c r="W3950" s="28">
        <f t="shared" si="431"/>
        <v>85.735294117647058</v>
      </c>
      <c r="X3950" s="28">
        <f t="shared" si="432"/>
        <v>170</v>
      </c>
      <c r="Y3950">
        <f t="shared" si="433"/>
        <v>170</v>
      </c>
    </row>
    <row r="3951" spans="1:25" ht="14.4" x14ac:dyDescent="0.3">
      <c r="A3951" s="23" t="s">
        <v>22</v>
      </c>
      <c r="B3951" s="24" t="s">
        <v>166</v>
      </c>
      <c r="C3951" s="25" t="s">
        <v>167</v>
      </c>
      <c r="D3951" s="24" t="s">
        <v>37</v>
      </c>
      <c r="E3951" s="24" t="s">
        <v>31</v>
      </c>
      <c r="F3951" s="24" t="s">
        <v>30</v>
      </c>
      <c r="G3951" s="24" t="s">
        <v>28</v>
      </c>
      <c r="H3951" s="29">
        <f>'Table 1'!$M$10</f>
        <v>100</v>
      </c>
      <c r="I3951" s="30"/>
      <c r="J3951" s="30"/>
      <c r="K3951" s="30"/>
      <c r="L3951" s="31"/>
      <c r="M3951" s="31">
        <v>50</v>
      </c>
      <c r="N3951" s="32">
        <f t="array" ref="N3951">INDEX([1]!CCA_Weighting[#Data],MATCH(1,([1]!CCA_Weighting[State]=A3951)*([1]!CCA_Weighting[Zone]=B3951),0),MATCH(2021,VALUE([1]!CCA_Weighting[#Headers]),0))*M3951</f>
        <v>2.1216891157017881</v>
      </c>
      <c r="O3951" s="31">
        <f>'Table 1'!$H$10</f>
        <v>50</v>
      </c>
      <c r="P3951" s="32">
        <f t="array" ref="P3951">INDEX([1]!CCA_Weighting[#Data],MATCH(1,([1]!CCA_Weighting[State]=A3951)*([1]!CCA_Weighting[Zone]=B3951),0),MATCH(2022,VALUE([1]!CCA_Weighting[#Headers]),0))*O3951</f>
        <v>2.1216891157017881</v>
      </c>
      <c r="Q3951" s="31">
        <f>'Table 1'!$I$10</f>
        <v>32.5</v>
      </c>
      <c r="R3951" s="31">
        <f>'Table 1'!$K$10</f>
        <v>50</v>
      </c>
      <c r="S3951">
        <f t="shared" si="427"/>
        <v>500</v>
      </c>
      <c r="T3951">
        <f t="shared" si="428"/>
        <v>250</v>
      </c>
      <c r="U3951">
        <f t="shared" si="429"/>
        <v>250</v>
      </c>
      <c r="V3951">
        <f t="shared" si="430"/>
        <v>162.5</v>
      </c>
      <c r="W3951" s="28">
        <f t="shared" si="431"/>
        <v>162.5</v>
      </c>
      <c r="X3951" s="28">
        <f t="shared" si="432"/>
        <v>250</v>
      </c>
      <c r="Y3951">
        <f t="shared" si="433"/>
        <v>250</v>
      </c>
    </row>
    <row r="3952" spans="1:25" ht="14.4" x14ac:dyDescent="0.3">
      <c r="A3952" s="20" t="s">
        <v>22</v>
      </c>
      <c r="B3952" s="21" t="s">
        <v>166</v>
      </c>
      <c r="C3952" s="22" t="s">
        <v>167</v>
      </c>
      <c r="D3952" s="21" t="s">
        <v>37</v>
      </c>
      <c r="E3952" s="21" t="s">
        <v>32</v>
      </c>
      <c r="F3952" s="21" t="s">
        <v>27</v>
      </c>
      <c r="G3952" s="21" t="s">
        <v>28</v>
      </c>
      <c r="H3952" s="29">
        <f>'Table 1'!$S$8</f>
        <v>45</v>
      </c>
      <c r="I3952" s="30"/>
      <c r="J3952" s="30"/>
      <c r="K3952" s="30"/>
      <c r="L3952" s="31"/>
      <c r="M3952" s="31">
        <v>23.5</v>
      </c>
      <c r="N3952" s="32">
        <f t="array" ref="N3952">INDEX([1]!CCA_Weighting[#Data],MATCH(1,([1]!CCA_Weighting[State]=A3952)*([1]!CCA_Weighting[Zone]=B3952),0),MATCH(2021,VALUE([1]!CCA_Weighting[#Headers]),0))*M3952</f>
        <v>0.99719388437984047</v>
      </c>
      <c r="O3952" s="31">
        <f>'Table 1'!$N$8</f>
        <v>30</v>
      </c>
      <c r="P3952" s="32">
        <f t="array" ref="P3952">INDEX([1]!CCA_Weighting[#Data],MATCH(1,([1]!CCA_Weighting[State]=A3952)*([1]!CCA_Weighting[Zone]=B3952),0),MATCH(2022,VALUE([1]!CCA_Weighting[#Headers]),0))*O3952</f>
        <v>1.2730134694210731</v>
      </c>
      <c r="Q3952" s="31">
        <f>'Table 1'!$O$8</f>
        <v>19.5</v>
      </c>
      <c r="R3952" s="31">
        <f>'Table 1'!$Q$8</f>
        <v>30</v>
      </c>
      <c r="S3952">
        <f t="shared" si="427"/>
        <v>225</v>
      </c>
      <c r="T3952">
        <f t="shared" si="428"/>
        <v>117.5</v>
      </c>
      <c r="U3952">
        <f t="shared" si="429"/>
        <v>150</v>
      </c>
      <c r="V3952">
        <f t="shared" si="430"/>
        <v>97.5</v>
      </c>
      <c r="W3952" s="28">
        <f t="shared" si="431"/>
        <v>76.375</v>
      </c>
      <c r="X3952" s="28">
        <f t="shared" si="432"/>
        <v>150</v>
      </c>
      <c r="Y3952">
        <f t="shared" si="433"/>
        <v>150</v>
      </c>
    </row>
    <row r="3953" spans="1:25" ht="14.4" x14ac:dyDescent="0.3">
      <c r="A3953" s="23" t="s">
        <v>22</v>
      </c>
      <c r="B3953" s="24" t="s">
        <v>166</v>
      </c>
      <c r="C3953" s="25" t="s">
        <v>167</v>
      </c>
      <c r="D3953" s="24" t="s">
        <v>37</v>
      </c>
      <c r="E3953" s="24" t="s">
        <v>32</v>
      </c>
      <c r="F3953" s="24" t="s">
        <v>29</v>
      </c>
      <c r="G3953" s="24" t="s">
        <v>28</v>
      </c>
      <c r="H3953" s="29">
        <f>'Table 1'!$S$9</f>
        <v>48</v>
      </c>
      <c r="I3953" s="30"/>
      <c r="J3953" s="30"/>
      <c r="K3953" s="30"/>
      <c r="L3953" s="31"/>
      <c r="M3953" s="31">
        <v>24.5</v>
      </c>
      <c r="N3953" s="32">
        <f t="array" ref="N3953">INDEX([1]!CCA_Weighting[#Data],MATCH(1,([1]!CCA_Weighting[State]=A3953)*([1]!CCA_Weighting[Zone]=B3953),0),MATCH(2021,VALUE([1]!CCA_Weighting[#Headers]),0))*M3953</f>
        <v>1.0396276666938762</v>
      </c>
      <c r="O3953" s="31">
        <f>'Table 1'!$N$9</f>
        <v>32</v>
      </c>
      <c r="P3953" s="32">
        <f t="array" ref="P3953">INDEX([1]!CCA_Weighting[#Data],MATCH(1,([1]!CCA_Weighting[State]=A3953)*([1]!CCA_Weighting[Zone]=B3953),0),MATCH(2022,VALUE([1]!CCA_Weighting[#Headers]),0))*O3953</f>
        <v>1.3578810340491445</v>
      </c>
      <c r="Q3953" s="31">
        <f>'Table 1'!$O$9</f>
        <v>21</v>
      </c>
      <c r="R3953" s="31">
        <f>'Table 1'!$Q$9</f>
        <v>32</v>
      </c>
      <c r="S3953">
        <f t="shared" si="427"/>
        <v>240</v>
      </c>
      <c r="T3953">
        <f t="shared" si="428"/>
        <v>122.5</v>
      </c>
      <c r="U3953">
        <f t="shared" si="429"/>
        <v>160</v>
      </c>
      <c r="V3953">
        <f t="shared" si="430"/>
        <v>105</v>
      </c>
      <c r="W3953" s="28">
        <f t="shared" si="431"/>
        <v>80.390625</v>
      </c>
      <c r="X3953" s="28">
        <f t="shared" si="432"/>
        <v>160</v>
      </c>
      <c r="Y3953">
        <f t="shared" si="433"/>
        <v>160</v>
      </c>
    </row>
    <row r="3954" spans="1:25" ht="14.4" x14ac:dyDescent="0.3">
      <c r="A3954" s="20" t="s">
        <v>22</v>
      </c>
      <c r="B3954" s="21" t="s">
        <v>166</v>
      </c>
      <c r="C3954" s="22" t="s">
        <v>167</v>
      </c>
      <c r="D3954" s="21" t="s">
        <v>37</v>
      </c>
      <c r="E3954" s="21" t="s">
        <v>32</v>
      </c>
      <c r="F3954" s="21" t="s">
        <v>30</v>
      </c>
      <c r="G3954" s="21" t="s">
        <v>28</v>
      </c>
      <c r="H3954" s="29">
        <f>'Table 1'!$S$10</f>
        <v>80</v>
      </c>
      <c r="I3954" s="30"/>
      <c r="J3954" s="30"/>
      <c r="K3954" s="30"/>
      <c r="L3954" s="31"/>
      <c r="M3954" s="31">
        <v>40</v>
      </c>
      <c r="N3954" s="32">
        <f t="array" ref="N3954">INDEX([1]!CCA_Weighting[#Data],MATCH(1,([1]!CCA_Weighting[State]=A3954)*([1]!CCA_Weighting[Zone]=B3954),0),MATCH(2021,VALUE([1]!CCA_Weighting[#Headers]),0))*M3954</f>
        <v>1.6973512925614307</v>
      </c>
      <c r="O3954" s="31">
        <f>'Table 1'!$N$10</f>
        <v>40</v>
      </c>
      <c r="P3954" s="32">
        <f t="array" ref="P3954">INDEX([1]!CCA_Weighting[#Data],MATCH(1,([1]!CCA_Weighting[State]=A3954)*([1]!CCA_Weighting[Zone]=B3954),0),MATCH(2022,VALUE([1]!CCA_Weighting[#Headers]),0))*O3954</f>
        <v>1.6973512925614307</v>
      </c>
      <c r="Q3954" s="31">
        <f>'Table 1'!$O$10</f>
        <v>26</v>
      </c>
      <c r="R3954" s="31">
        <f>'Table 1'!$Q$10</f>
        <v>40</v>
      </c>
      <c r="S3954">
        <f t="shared" si="427"/>
        <v>400</v>
      </c>
      <c r="T3954">
        <f t="shared" si="428"/>
        <v>200</v>
      </c>
      <c r="U3954">
        <f t="shared" si="429"/>
        <v>200</v>
      </c>
      <c r="V3954">
        <f t="shared" si="430"/>
        <v>130</v>
      </c>
      <c r="W3954" s="28">
        <f t="shared" si="431"/>
        <v>130</v>
      </c>
      <c r="X3954" s="28">
        <f t="shared" si="432"/>
        <v>200</v>
      </c>
      <c r="Y3954">
        <f t="shared" si="433"/>
        <v>200</v>
      </c>
    </row>
    <row r="3955" spans="1:25" ht="14.4" x14ac:dyDescent="0.3">
      <c r="A3955" s="23" t="s">
        <v>22</v>
      </c>
      <c r="B3955" s="24" t="s">
        <v>166</v>
      </c>
      <c r="C3955" s="25" t="s">
        <v>167</v>
      </c>
      <c r="D3955" s="24" t="s">
        <v>37</v>
      </c>
      <c r="E3955" s="24" t="s">
        <v>33</v>
      </c>
      <c r="F3955" s="24" t="s">
        <v>27</v>
      </c>
      <c r="G3955" s="24" t="s">
        <v>28</v>
      </c>
      <c r="H3955" s="29">
        <f>'Table 1'!$Y$8</f>
        <v>42.75</v>
      </c>
      <c r="I3955" s="30"/>
      <c r="J3955" s="30"/>
      <c r="K3955" s="30"/>
      <c r="L3955" s="31"/>
      <c r="M3955" s="31">
        <v>21</v>
      </c>
      <c r="N3955" s="32">
        <f t="array" ref="N3955">INDEX([1]!CCA_Weighting[#Data],MATCH(1,([1]!CCA_Weighting[State]=A3955)*([1]!CCA_Weighting[Zone]=B3955),0),MATCH(2021,VALUE([1]!CCA_Weighting[#Headers]),0))*M3955</f>
        <v>0.89110942859475106</v>
      </c>
      <c r="O3955" s="31">
        <f>'Table 1'!$T$8</f>
        <v>28.5</v>
      </c>
      <c r="P3955" s="32">
        <f t="array" ref="P3955">INDEX([1]!CCA_Weighting[#Data],MATCH(1,([1]!CCA_Weighting[State]=A3955)*([1]!CCA_Weighting[Zone]=B3955),0),MATCH(2022,VALUE([1]!CCA_Weighting[#Headers]),0))*O3955</f>
        <v>1.2093627959500193</v>
      </c>
      <c r="Q3955" s="31">
        <f>'Table 1'!$U$8</f>
        <v>18</v>
      </c>
      <c r="R3955" s="31">
        <f>'Table 1'!$W$8</f>
        <v>28.5</v>
      </c>
      <c r="S3955">
        <f t="shared" si="427"/>
        <v>213.75</v>
      </c>
      <c r="T3955">
        <f t="shared" si="428"/>
        <v>105</v>
      </c>
      <c r="U3955">
        <f t="shared" si="429"/>
        <v>142.5</v>
      </c>
      <c r="V3955">
        <f t="shared" si="430"/>
        <v>90</v>
      </c>
      <c r="W3955" s="28">
        <f t="shared" si="431"/>
        <v>66.315789473684205</v>
      </c>
      <c r="X3955" s="28">
        <f t="shared" si="432"/>
        <v>142.5</v>
      </c>
      <c r="Y3955">
        <f t="shared" si="433"/>
        <v>142.5</v>
      </c>
    </row>
    <row r="3956" spans="1:25" ht="14.4" x14ac:dyDescent="0.3">
      <c r="A3956" s="20" t="s">
        <v>22</v>
      </c>
      <c r="B3956" s="21" t="s">
        <v>166</v>
      </c>
      <c r="C3956" s="22" t="s">
        <v>167</v>
      </c>
      <c r="D3956" s="21" t="s">
        <v>37</v>
      </c>
      <c r="E3956" s="21" t="s">
        <v>33</v>
      </c>
      <c r="F3956" s="21" t="s">
        <v>29</v>
      </c>
      <c r="G3956" s="21" t="s">
        <v>28</v>
      </c>
      <c r="H3956" s="29">
        <f>'Table 1'!$Y$9</f>
        <v>45</v>
      </c>
      <c r="I3956" s="30"/>
      <c r="J3956" s="30"/>
      <c r="K3956" s="30"/>
      <c r="L3956" s="31"/>
      <c r="M3956" s="31">
        <v>22</v>
      </c>
      <c r="N3956" s="32">
        <f t="array" ref="N3956">INDEX([1]!CCA_Weighting[#Data],MATCH(1,([1]!CCA_Weighting[State]=A3956)*([1]!CCA_Weighting[Zone]=B3956),0),MATCH(2021,VALUE([1]!CCA_Weighting[#Headers]),0))*M3956</f>
        <v>0.93354321090878689</v>
      </c>
      <c r="O3956" s="31">
        <f>'Table 1'!$T$9</f>
        <v>30</v>
      </c>
      <c r="P3956" s="32">
        <f t="array" ref="P3956">INDEX([1]!CCA_Weighting[#Data],MATCH(1,([1]!CCA_Weighting[State]=A3956)*([1]!CCA_Weighting[Zone]=B3956),0),MATCH(2022,VALUE([1]!CCA_Weighting[#Headers]),0))*O3956</f>
        <v>1.2730134694210731</v>
      </c>
      <c r="Q3956" s="31">
        <f>'Table 1'!$U$9</f>
        <v>19.5</v>
      </c>
      <c r="R3956" s="31">
        <f>'Table 1'!$W$9</f>
        <v>30</v>
      </c>
      <c r="S3956">
        <f t="shared" si="427"/>
        <v>225</v>
      </c>
      <c r="T3956">
        <f t="shared" si="428"/>
        <v>110</v>
      </c>
      <c r="U3956">
        <f t="shared" si="429"/>
        <v>150</v>
      </c>
      <c r="V3956">
        <f t="shared" si="430"/>
        <v>97.5</v>
      </c>
      <c r="W3956" s="28">
        <f t="shared" si="431"/>
        <v>71.5</v>
      </c>
      <c r="X3956" s="28">
        <f t="shared" si="432"/>
        <v>150</v>
      </c>
      <c r="Y3956">
        <f t="shared" si="433"/>
        <v>150</v>
      </c>
    </row>
    <row r="3957" spans="1:25" ht="14.4" x14ac:dyDescent="0.3">
      <c r="A3957" s="23" t="s">
        <v>22</v>
      </c>
      <c r="B3957" s="24" t="s">
        <v>166</v>
      </c>
      <c r="C3957" s="25" t="s">
        <v>167</v>
      </c>
      <c r="D3957" s="24" t="s">
        <v>37</v>
      </c>
      <c r="E3957" s="24" t="s">
        <v>33</v>
      </c>
      <c r="F3957" s="24" t="s">
        <v>30</v>
      </c>
      <c r="G3957" s="24" t="s">
        <v>28</v>
      </c>
      <c r="H3957" s="29">
        <f>'Table 1'!$Y$10</f>
        <v>76</v>
      </c>
      <c r="I3957" s="30"/>
      <c r="J3957" s="30"/>
      <c r="K3957" s="30"/>
      <c r="L3957" s="31"/>
      <c r="M3957" s="31">
        <v>38</v>
      </c>
      <c r="N3957" s="32">
        <f t="array" ref="N3957">INDEX([1]!CCA_Weighting[#Data],MATCH(1,([1]!CCA_Weighting[State]=A3957)*([1]!CCA_Weighting[Zone]=B3957),0),MATCH(2021,VALUE([1]!CCA_Weighting[#Headers]),0))*M3957</f>
        <v>1.612483727933359</v>
      </c>
      <c r="O3957" s="31">
        <f>'Table 1'!$T$10</f>
        <v>38</v>
      </c>
      <c r="P3957" s="32">
        <f t="array" ref="P3957">INDEX([1]!CCA_Weighting[#Data],MATCH(1,([1]!CCA_Weighting[State]=A3957)*([1]!CCA_Weighting[Zone]=B3957),0),MATCH(2022,VALUE([1]!CCA_Weighting[#Headers]),0))*O3957</f>
        <v>1.612483727933359</v>
      </c>
      <c r="Q3957" s="31">
        <f>'Table 1'!$U$10</f>
        <v>24.5</v>
      </c>
      <c r="R3957" s="31">
        <f>'Table 1'!$W$10</f>
        <v>38</v>
      </c>
      <c r="S3957">
        <f t="shared" si="427"/>
        <v>380</v>
      </c>
      <c r="T3957">
        <f t="shared" si="428"/>
        <v>190</v>
      </c>
      <c r="U3957">
        <f t="shared" si="429"/>
        <v>190</v>
      </c>
      <c r="V3957">
        <f t="shared" si="430"/>
        <v>122.5</v>
      </c>
      <c r="W3957" s="28">
        <f t="shared" si="431"/>
        <v>122.5</v>
      </c>
      <c r="X3957" s="28">
        <f t="shared" si="432"/>
        <v>190</v>
      </c>
      <c r="Y3957">
        <f t="shared" si="433"/>
        <v>190</v>
      </c>
    </row>
    <row r="3958" spans="1:25" ht="14.4" x14ac:dyDescent="0.3">
      <c r="A3958" s="20" t="s">
        <v>22</v>
      </c>
      <c r="B3958" s="21" t="s">
        <v>166</v>
      </c>
      <c r="C3958" s="22" t="s">
        <v>167</v>
      </c>
      <c r="D3958" s="21" t="s">
        <v>37</v>
      </c>
      <c r="E3958" s="21" t="s">
        <v>34</v>
      </c>
      <c r="F3958" s="21" t="s">
        <v>27</v>
      </c>
      <c r="G3958" s="21" t="s">
        <v>28</v>
      </c>
      <c r="H3958" s="29">
        <f>'Table 1'!$Y$8</f>
        <v>42.75</v>
      </c>
      <c r="I3958" s="30"/>
      <c r="J3958" s="30"/>
      <c r="K3958" s="30"/>
      <c r="L3958" s="31"/>
      <c r="M3958" s="31">
        <v>21</v>
      </c>
      <c r="N3958" s="32">
        <f t="array" ref="N3958">INDEX([1]!CCA_Weighting[#Data],MATCH(1,([1]!CCA_Weighting[State]=A3958)*([1]!CCA_Weighting[Zone]=B3958),0),MATCH(2021,VALUE([1]!CCA_Weighting[#Headers]),0))*M3958</f>
        <v>0.89110942859475106</v>
      </c>
      <c r="O3958" s="31">
        <f>'Table 1'!$T$8</f>
        <v>28.5</v>
      </c>
      <c r="P3958" s="32">
        <f t="array" ref="P3958">INDEX([1]!CCA_Weighting[#Data],MATCH(1,([1]!CCA_Weighting[State]=A3958)*([1]!CCA_Weighting[Zone]=B3958),0),MATCH(2022,VALUE([1]!CCA_Weighting[#Headers]),0))*O3958</f>
        <v>1.2093627959500193</v>
      </c>
      <c r="Q3958" s="31">
        <f>'Table 1'!$U$8</f>
        <v>18</v>
      </c>
      <c r="R3958" s="31">
        <f>'Table 1'!$W$8</f>
        <v>28.5</v>
      </c>
      <c r="S3958">
        <f t="shared" si="427"/>
        <v>213.75</v>
      </c>
      <c r="T3958">
        <f t="shared" si="428"/>
        <v>105</v>
      </c>
      <c r="U3958">
        <f t="shared" si="429"/>
        <v>142.5</v>
      </c>
      <c r="V3958">
        <f t="shared" si="430"/>
        <v>90</v>
      </c>
      <c r="W3958" s="28">
        <f t="shared" si="431"/>
        <v>66.315789473684205</v>
      </c>
      <c r="X3958" s="28">
        <f t="shared" si="432"/>
        <v>142.5</v>
      </c>
      <c r="Y3958">
        <f t="shared" si="433"/>
        <v>142.5</v>
      </c>
    </row>
    <row r="3959" spans="1:25" ht="14.4" x14ac:dyDescent="0.3">
      <c r="A3959" s="23" t="s">
        <v>22</v>
      </c>
      <c r="B3959" s="24" t="s">
        <v>166</v>
      </c>
      <c r="C3959" s="25" t="s">
        <v>167</v>
      </c>
      <c r="D3959" s="24" t="s">
        <v>37</v>
      </c>
      <c r="E3959" s="24" t="s">
        <v>34</v>
      </c>
      <c r="F3959" s="24" t="s">
        <v>29</v>
      </c>
      <c r="G3959" s="24" t="s">
        <v>28</v>
      </c>
      <c r="H3959" s="29">
        <f>'Table 1'!$Y$9</f>
        <v>45</v>
      </c>
      <c r="I3959" s="30"/>
      <c r="J3959" s="30"/>
      <c r="K3959" s="30"/>
      <c r="L3959" s="31"/>
      <c r="M3959" s="31">
        <v>22</v>
      </c>
      <c r="N3959" s="32">
        <f t="array" ref="N3959">INDEX([1]!CCA_Weighting[#Data],MATCH(1,([1]!CCA_Weighting[State]=A3959)*([1]!CCA_Weighting[Zone]=B3959),0),MATCH(2021,VALUE([1]!CCA_Weighting[#Headers]),0))*M3959</f>
        <v>0.93354321090878689</v>
      </c>
      <c r="O3959" s="31">
        <f>'Table 1'!$T$9</f>
        <v>30</v>
      </c>
      <c r="P3959" s="32">
        <f t="array" ref="P3959">INDEX([1]!CCA_Weighting[#Data],MATCH(1,([1]!CCA_Weighting[State]=A3959)*([1]!CCA_Weighting[Zone]=B3959),0),MATCH(2022,VALUE([1]!CCA_Weighting[#Headers]),0))*O3959</f>
        <v>1.2730134694210731</v>
      </c>
      <c r="Q3959" s="31">
        <f>'Table 1'!$U$9</f>
        <v>19.5</v>
      </c>
      <c r="R3959" s="31">
        <f>'Table 1'!$W$9</f>
        <v>30</v>
      </c>
      <c r="S3959">
        <f t="shared" si="427"/>
        <v>225</v>
      </c>
      <c r="T3959">
        <f t="shared" si="428"/>
        <v>110</v>
      </c>
      <c r="U3959">
        <f t="shared" si="429"/>
        <v>150</v>
      </c>
      <c r="V3959">
        <f t="shared" si="430"/>
        <v>97.5</v>
      </c>
      <c r="W3959" s="28">
        <f t="shared" si="431"/>
        <v>71.5</v>
      </c>
      <c r="X3959" s="28">
        <f t="shared" si="432"/>
        <v>150</v>
      </c>
      <c r="Y3959">
        <f t="shared" si="433"/>
        <v>150</v>
      </c>
    </row>
    <row r="3960" spans="1:25" ht="14.4" x14ac:dyDescent="0.3">
      <c r="A3960" s="20" t="s">
        <v>22</v>
      </c>
      <c r="B3960" s="21" t="s">
        <v>166</v>
      </c>
      <c r="C3960" s="22" t="s">
        <v>167</v>
      </c>
      <c r="D3960" s="21" t="s">
        <v>37</v>
      </c>
      <c r="E3960" s="21" t="s">
        <v>34</v>
      </c>
      <c r="F3960" s="21" t="s">
        <v>30</v>
      </c>
      <c r="G3960" s="21" t="s">
        <v>28</v>
      </c>
      <c r="H3960" s="29">
        <f>'Table 1'!$Y$10</f>
        <v>76</v>
      </c>
      <c r="I3960" s="30"/>
      <c r="J3960" s="30"/>
      <c r="K3960" s="30"/>
      <c r="L3960" s="31"/>
      <c r="M3960" s="31">
        <v>38</v>
      </c>
      <c r="N3960" s="32">
        <f t="array" ref="N3960">INDEX([1]!CCA_Weighting[#Data],MATCH(1,([1]!CCA_Weighting[State]=A3960)*([1]!CCA_Weighting[Zone]=B3960),0),MATCH(2021,VALUE([1]!CCA_Weighting[#Headers]),0))*M3960</f>
        <v>1.612483727933359</v>
      </c>
      <c r="O3960" s="31">
        <f>'Table 1'!$T$10</f>
        <v>38</v>
      </c>
      <c r="P3960" s="32">
        <f t="array" ref="P3960">INDEX([1]!CCA_Weighting[#Data],MATCH(1,([1]!CCA_Weighting[State]=A3960)*([1]!CCA_Weighting[Zone]=B3960),0),MATCH(2022,VALUE([1]!CCA_Weighting[#Headers]),0))*O3960</f>
        <v>1.612483727933359</v>
      </c>
      <c r="Q3960" s="31">
        <f>'Table 1'!$U$10</f>
        <v>24.5</v>
      </c>
      <c r="R3960" s="31">
        <f>'Table 1'!$W$10</f>
        <v>38</v>
      </c>
      <c r="S3960">
        <f t="shared" si="427"/>
        <v>380</v>
      </c>
      <c r="T3960">
        <f t="shared" si="428"/>
        <v>190</v>
      </c>
      <c r="U3960">
        <f t="shared" si="429"/>
        <v>190</v>
      </c>
      <c r="V3960">
        <f t="shared" si="430"/>
        <v>122.5</v>
      </c>
      <c r="W3960" s="28">
        <f t="shared" si="431"/>
        <v>122.5</v>
      </c>
      <c r="X3960" s="28">
        <f t="shared" si="432"/>
        <v>190</v>
      </c>
      <c r="Y3960">
        <f t="shared" si="433"/>
        <v>190</v>
      </c>
    </row>
    <row r="3961" spans="1:25" ht="14.4" x14ac:dyDescent="0.3">
      <c r="A3961" s="23" t="s">
        <v>22</v>
      </c>
      <c r="B3961" s="24" t="s">
        <v>168</v>
      </c>
      <c r="C3961" s="25" t="s">
        <v>169</v>
      </c>
      <c r="D3961" s="24" t="s">
        <v>25</v>
      </c>
      <c r="E3961" s="25" t="s">
        <v>26</v>
      </c>
      <c r="F3961" s="24" t="s">
        <v>27</v>
      </c>
      <c r="G3961" s="24" t="s">
        <v>28</v>
      </c>
      <c r="H3961" s="29">
        <f>'Table 1'!$G$12</f>
        <v>40.5</v>
      </c>
      <c r="I3961" s="30"/>
      <c r="J3961" s="30"/>
      <c r="K3961" s="30"/>
      <c r="L3961" s="31"/>
      <c r="M3961" s="31">
        <v>27</v>
      </c>
      <c r="N3961" s="32">
        <f t="array" ref="N3961">INDEX([1]!CCA_Weighting[#Data],MATCH(1,([1]!CCA_Weighting[State]=A3961)*([1]!CCA_Weighting[Zone]=B3961),0),MATCH(2021,VALUE([1]!CCA_Weighting[#Headers]),0))*M3961</f>
        <v>0.14083157655051026</v>
      </c>
      <c r="O3961" s="31">
        <f>'Table 1'!$B$12</f>
        <v>27</v>
      </c>
      <c r="P3961" s="32">
        <f t="array" ref="P3961">INDEX([1]!CCA_Weighting[#Data],MATCH(1,([1]!CCA_Weighting[State]=A3961)*([1]!CCA_Weighting[Zone]=B3961),0),MATCH(2022,VALUE([1]!CCA_Weighting[#Headers]),0))*O3961</f>
        <v>0.14083157655051026</v>
      </c>
      <c r="Q3961" s="31">
        <f>'Table 1'!$C$12</f>
        <v>18</v>
      </c>
      <c r="R3961" s="31">
        <f>'Table 1'!$E$12</f>
        <v>27</v>
      </c>
      <c r="S3961">
        <f t="shared" si="427"/>
        <v>202.5</v>
      </c>
      <c r="T3961">
        <f t="shared" si="428"/>
        <v>135</v>
      </c>
      <c r="U3961">
        <f t="shared" si="429"/>
        <v>135</v>
      </c>
      <c r="V3961">
        <f t="shared" si="430"/>
        <v>90</v>
      </c>
      <c r="W3961" s="28">
        <f t="shared" si="431"/>
        <v>90</v>
      </c>
      <c r="X3961" s="28">
        <f t="shared" si="432"/>
        <v>135</v>
      </c>
      <c r="Y3961">
        <f t="shared" si="433"/>
        <v>135</v>
      </c>
    </row>
    <row r="3962" spans="1:25" ht="14.4" x14ac:dyDescent="0.3">
      <c r="A3962" s="20" t="s">
        <v>22</v>
      </c>
      <c r="B3962" s="21" t="s">
        <v>168</v>
      </c>
      <c r="C3962" s="22" t="s">
        <v>169</v>
      </c>
      <c r="D3962" s="21" t="s">
        <v>25</v>
      </c>
      <c r="E3962" s="22" t="s">
        <v>26</v>
      </c>
      <c r="F3962" s="21" t="s">
        <v>29</v>
      </c>
      <c r="G3962" s="21" t="s">
        <v>28</v>
      </c>
      <c r="H3962" s="29">
        <f>'Table 1'!$G$13</f>
        <v>43.5</v>
      </c>
      <c r="I3962" s="30"/>
      <c r="J3962" s="30"/>
      <c r="K3962" s="30"/>
      <c r="L3962" s="31"/>
      <c r="M3962" s="31">
        <v>29</v>
      </c>
      <c r="N3962" s="32">
        <f t="array" ref="N3962">INDEX([1]!CCA_Weighting[#Data],MATCH(1,([1]!CCA_Weighting[State]=A3962)*([1]!CCA_Weighting[Zone]=B3962),0),MATCH(2021,VALUE([1]!CCA_Weighting[#Headers]),0))*M3962</f>
        <v>0.15126354518388138</v>
      </c>
      <c r="O3962" s="31">
        <f>'Table 1'!$B$13</f>
        <v>29</v>
      </c>
      <c r="P3962" s="32">
        <f t="array" ref="P3962">INDEX([1]!CCA_Weighting[#Data],MATCH(1,([1]!CCA_Weighting[State]=A3962)*([1]!CCA_Weighting[Zone]=B3962),0),MATCH(2022,VALUE([1]!CCA_Weighting[#Headers]),0))*O3962</f>
        <v>0.15126354518388138</v>
      </c>
      <c r="Q3962" s="31">
        <f>'Table 1'!$C$13</f>
        <v>19</v>
      </c>
      <c r="R3962" s="31">
        <f>'Table 1'!$E$13</f>
        <v>29</v>
      </c>
      <c r="S3962">
        <f t="shared" si="427"/>
        <v>217.5</v>
      </c>
      <c r="T3962">
        <f t="shared" si="428"/>
        <v>145</v>
      </c>
      <c r="U3962">
        <f t="shared" si="429"/>
        <v>145</v>
      </c>
      <c r="V3962">
        <f t="shared" si="430"/>
        <v>95</v>
      </c>
      <c r="W3962" s="28">
        <f t="shared" si="431"/>
        <v>95</v>
      </c>
      <c r="X3962" s="28">
        <f t="shared" si="432"/>
        <v>145</v>
      </c>
      <c r="Y3962">
        <f t="shared" si="433"/>
        <v>145</v>
      </c>
    </row>
    <row r="3963" spans="1:25" ht="14.4" x14ac:dyDescent="0.3">
      <c r="A3963" s="23" t="s">
        <v>22</v>
      </c>
      <c r="B3963" s="24" t="s">
        <v>168</v>
      </c>
      <c r="C3963" s="25" t="s">
        <v>169</v>
      </c>
      <c r="D3963" s="24" t="s">
        <v>25</v>
      </c>
      <c r="E3963" s="25" t="s">
        <v>26</v>
      </c>
      <c r="F3963" s="24" t="s">
        <v>30</v>
      </c>
      <c r="G3963" s="24" t="s">
        <v>28</v>
      </c>
      <c r="H3963" s="29">
        <f>'Table 1'!$G$14</f>
        <v>110</v>
      </c>
      <c r="I3963" s="30"/>
      <c r="J3963" s="30"/>
      <c r="K3963" s="30"/>
      <c r="L3963" s="31"/>
      <c r="M3963" s="31">
        <v>55</v>
      </c>
      <c r="N3963" s="32">
        <f t="array" ref="N3963">INDEX([1]!CCA_Weighting[#Data],MATCH(1,([1]!CCA_Weighting[State]=A3963)*([1]!CCA_Weighting[Zone]=B3963),0),MATCH(2021,VALUE([1]!CCA_Weighting[#Headers]),0))*M3963</f>
        <v>0.28687913741770604</v>
      </c>
      <c r="O3963" s="31">
        <f>'Table 1'!$B$14</f>
        <v>55</v>
      </c>
      <c r="P3963" s="32">
        <f t="array" ref="P3963">INDEX([1]!CCA_Weighting[#Data],MATCH(1,([1]!CCA_Weighting[State]=A3963)*([1]!CCA_Weighting[Zone]=B3963),0),MATCH(2022,VALUE([1]!CCA_Weighting[#Headers]),0))*O3963</f>
        <v>0.28687913741770604</v>
      </c>
      <c r="Q3963" s="31">
        <f>'Table 1'!$C$14</f>
        <v>36</v>
      </c>
      <c r="R3963" s="31">
        <f>'Table 1'!$E$14</f>
        <v>55</v>
      </c>
      <c r="S3963">
        <f t="shared" si="427"/>
        <v>550</v>
      </c>
      <c r="T3963">
        <f t="shared" si="428"/>
        <v>275</v>
      </c>
      <c r="U3963">
        <f t="shared" si="429"/>
        <v>275</v>
      </c>
      <c r="V3963">
        <f t="shared" si="430"/>
        <v>180</v>
      </c>
      <c r="W3963" s="28">
        <f t="shared" si="431"/>
        <v>180</v>
      </c>
      <c r="X3963" s="28">
        <f t="shared" si="432"/>
        <v>275</v>
      </c>
      <c r="Y3963">
        <f t="shared" si="433"/>
        <v>275</v>
      </c>
    </row>
    <row r="3964" spans="1:25" ht="14.4" x14ac:dyDescent="0.3">
      <c r="A3964" s="20" t="s">
        <v>22</v>
      </c>
      <c r="B3964" s="21" t="s">
        <v>168</v>
      </c>
      <c r="C3964" s="22" t="s">
        <v>169</v>
      </c>
      <c r="D3964" s="21" t="s">
        <v>25</v>
      </c>
      <c r="E3964" s="21" t="s">
        <v>31</v>
      </c>
      <c r="F3964" s="21" t="s">
        <v>27</v>
      </c>
      <c r="G3964" s="21" t="s">
        <v>28</v>
      </c>
      <c r="H3964" s="29">
        <f>'Table 1'!$M$12</f>
        <v>37.5</v>
      </c>
      <c r="I3964" s="30"/>
      <c r="J3964" s="30"/>
      <c r="K3964" s="30"/>
      <c r="L3964" s="31"/>
      <c r="M3964" s="31">
        <v>25</v>
      </c>
      <c r="N3964" s="32">
        <f t="array" ref="N3964">INDEX([1]!CCA_Weighting[#Data],MATCH(1,([1]!CCA_Weighting[State]=A3964)*([1]!CCA_Weighting[Zone]=B3964),0),MATCH(2021,VALUE([1]!CCA_Weighting[#Headers]),0))*M3964</f>
        <v>0.13039960791713912</v>
      </c>
      <c r="O3964" s="31">
        <f>'Table 1'!$H$12</f>
        <v>25</v>
      </c>
      <c r="P3964" s="32">
        <f t="array" ref="P3964">INDEX([1]!CCA_Weighting[#Data],MATCH(1,([1]!CCA_Weighting[State]=A3964)*([1]!CCA_Weighting[Zone]=B3964),0),MATCH(2022,VALUE([1]!CCA_Weighting[#Headers]),0))*O3964</f>
        <v>0.13039960791713912</v>
      </c>
      <c r="Q3964" s="31">
        <f>'Table 1'!$I$12</f>
        <v>16</v>
      </c>
      <c r="R3964" s="31">
        <f>'Table 1'!$K$12</f>
        <v>25</v>
      </c>
      <c r="S3964">
        <f t="shared" si="427"/>
        <v>187.5</v>
      </c>
      <c r="T3964">
        <f t="shared" si="428"/>
        <v>125</v>
      </c>
      <c r="U3964">
        <f t="shared" si="429"/>
        <v>125</v>
      </c>
      <c r="V3964">
        <f t="shared" si="430"/>
        <v>80</v>
      </c>
      <c r="W3964" s="28">
        <f t="shared" si="431"/>
        <v>80</v>
      </c>
      <c r="X3964" s="28">
        <f t="shared" si="432"/>
        <v>125</v>
      </c>
      <c r="Y3964">
        <f t="shared" si="433"/>
        <v>125</v>
      </c>
    </row>
    <row r="3965" spans="1:25" ht="14.4" x14ac:dyDescent="0.3">
      <c r="A3965" s="23" t="s">
        <v>22</v>
      </c>
      <c r="B3965" s="24" t="s">
        <v>168</v>
      </c>
      <c r="C3965" s="25" t="s">
        <v>169</v>
      </c>
      <c r="D3965" s="24" t="s">
        <v>25</v>
      </c>
      <c r="E3965" s="24" t="s">
        <v>31</v>
      </c>
      <c r="F3965" s="24" t="s">
        <v>29</v>
      </c>
      <c r="G3965" s="24" t="s">
        <v>28</v>
      </c>
      <c r="H3965" s="29">
        <f>'Table 1'!$M$13</f>
        <v>39.75</v>
      </c>
      <c r="I3965" s="30"/>
      <c r="J3965" s="30"/>
      <c r="K3965" s="30"/>
      <c r="L3965" s="31"/>
      <c r="M3965" s="31">
        <v>26.5</v>
      </c>
      <c r="N3965" s="32">
        <f t="array" ref="N3965">INDEX([1]!CCA_Weighting[#Data],MATCH(1,([1]!CCA_Weighting[State]=A3965)*([1]!CCA_Weighting[Zone]=B3965),0),MATCH(2021,VALUE([1]!CCA_Weighting[#Headers]),0))*M3965</f>
        <v>0.13822358439216748</v>
      </c>
      <c r="O3965" s="31">
        <f>'Table 1'!$H$13</f>
        <v>26.5</v>
      </c>
      <c r="P3965" s="32">
        <f t="array" ref="P3965">INDEX([1]!CCA_Weighting[#Data],MATCH(1,([1]!CCA_Weighting[State]=A3965)*([1]!CCA_Weighting[Zone]=B3965),0),MATCH(2022,VALUE([1]!CCA_Weighting[#Headers]),0))*O3965</f>
        <v>0.13822358439216748</v>
      </c>
      <c r="Q3965" s="31">
        <f>'Table 1'!$I$13</f>
        <v>17</v>
      </c>
      <c r="R3965" s="31">
        <f>'Table 1'!$K$13</f>
        <v>26.5</v>
      </c>
      <c r="S3965">
        <f t="shared" si="427"/>
        <v>198.75</v>
      </c>
      <c r="T3965">
        <f t="shared" si="428"/>
        <v>132.5</v>
      </c>
      <c r="U3965">
        <f t="shared" si="429"/>
        <v>132.5</v>
      </c>
      <c r="V3965">
        <f t="shared" si="430"/>
        <v>85</v>
      </c>
      <c r="W3965" s="28">
        <f t="shared" si="431"/>
        <v>85</v>
      </c>
      <c r="X3965" s="28">
        <f t="shared" si="432"/>
        <v>132.5</v>
      </c>
      <c r="Y3965">
        <f t="shared" si="433"/>
        <v>132.5</v>
      </c>
    </row>
    <row r="3966" spans="1:25" ht="14.4" x14ac:dyDescent="0.3">
      <c r="A3966" s="20" t="s">
        <v>22</v>
      </c>
      <c r="B3966" s="21" t="s">
        <v>168</v>
      </c>
      <c r="C3966" s="22" t="s">
        <v>169</v>
      </c>
      <c r="D3966" s="21" t="s">
        <v>25</v>
      </c>
      <c r="E3966" s="21" t="s">
        <v>31</v>
      </c>
      <c r="F3966" s="21" t="s">
        <v>30</v>
      </c>
      <c r="G3966" s="21" t="s">
        <v>28</v>
      </c>
      <c r="H3966" s="29">
        <f>'Table 1'!$M$14</f>
        <v>100</v>
      </c>
      <c r="I3966" s="30"/>
      <c r="J3966" s="30"/>
      <c r="K3966" s="30"/>
      <c r="L3966" s="31"/>
      <c r="M3966" s="31">
        <v>50</v>
      </c>
      <c r="N3966" s="32">
        <f t="array" ref="N3966">INDEX([1]!CCA_Weighting[#Data],MATCH(1,([1]!CCA_Weighting[State]=A3966)*([1]!CCA_Weighting[Zone]=B3966),0),MATCH(2021,VALUE([1]!CCA_Weighting[#Headers]),0))*M3966</f>
        <v>0.26079921583427823</v>
      </c>
      <c r="O3966" s="31">
        <f>'Table 1'!$H$14</f>
        <v>50</v>
      </c>
      <c r="P3966" s="32">
        <f t="array" ref="P3966">INDEX([1]!CCA_Weighting[#Data],MATCH(1,([1]!CCA_Weighting[State]=A3966)*([1]!CCA_Weighting[Zone]=B3966),0),MATCH(2022,VALUE([1]!CCA_Weighting[#Headers]),0))*O3966</f>
        <v>0.26079921583427823</v>
      </c>
      <c r="Q3966" s="31">
        <f>'Table 1'!$I$14</f>
        <v>32.5</v>
      </c>
      <c r="R3966" s="31">
        <f>'Table 1'!$K$14</f>
        <v>50</v>
      </c>
      <c r="S3966">
        <f t="shared" si="427"/>
        <v>500</v>
      </c>
      <c r="T3966">
        <f t="shared" si="428"/>
        <v>250</v>
      </c>
      <c r="U3966">
        <f t="shared" si="429"/>
        <v>250</v>
      </c>
      <c r="V3966">
        <f t="shared" si="430"/>
        <v>162.5</v>
      </c>
      <c r="W3966" s="28">
        <f t="shared" si="431"/>
        <v>162.5</v>
      </c>
      <c r="X3966" s="28">
        <f t="shared" si="432"/>
        <v>250</v>
      </c>
      <c r="Y3966">
        <f t="shared" si="433"/>
        <v>250</v>
      </c>
    </row>
    <row r="3967" spans="1:25" ht="14.4" x14ac:dyDescent="0.3">
      <c r="A3967" s="23" t="s">
        <v>22</v>
      </c>
      <c r="B3967" s="24" t="s">
        <v>168</v>
      </c>
      <c r="C3967" s="25" t="s">
        <v>169</v>
      </c>
      <c r="D3967" s="24" t="s">
        <v>25</v>
      </c>
      <c r="E3967" s="24" t="s">
        <v>32</v>
      </c>
      <c r="F3967" s="24" t="s">
        <v>27</v>
      </c>
      <c r="G3967" s="24" t="s">
        <v>28</v>
      </c>
      <c r="H3967" s="29">
        <f>'Table 1'!$S$12</f>
        <v>35.25</v>
      </c>
      <c r="I3967" s="30"/>
      <c r="J3967" s="30"/>
      <c r="K3967" s="30"/>
      <c r="L3967" s="31"/>
      <c r="M3967" s="31">
        <v>23.5</v>
      </c>
      <c r="N3967" s="32">
        <f t="array" ref="N3967">INDEX([1]!CCA_Weighting[#Data],MATCH(1,([1]!CCA_Weighting[State]=A3967)*([1]!CCA_Weighting[Zone]=B3967),0),MATCH(2021,VALUE([1]!CCA_Weighting[#Headers]),0))*M3967</f>
        <v>0.12257563144211077</v>
      </c>
      <c r="O3967" s="31">
        <f>'Table 1'!$N$8</f>
        <v>30</v>
      </c>
      <c r="P3967" s="32">
        <f t="array" ref="P3967">INDEX([1]!CCA_Weighting[#Data],MATCH(1,([1]!CCA_Weighting[State]=A3967)*([1]!CCA_Weighting[Zone]=B3967),0),MATCH(2022,VALUE([1]!CCA_Weighting[#Headers]),0))*O3967</f>
        <v>0.15647952950056696</v>
      </c>
      <c r="Q3967" s="31">
        <f>'Table 1'!$O$8</f>
        <v>19.5</v>
      </c>
      <c r="R3967" s="31">
        <f>'Table 1'!$Q$8</f>
        <v>30</v>
      </c>
      <c r="S3967">
        <f t="shared" si="427"/>
        <v>176.25</v>
      </c>
      <c r="T3967">
        <f t="shared" si="428"/>
        <v>117.5</v>
      </c>
      <c r="U3967">
        <f t="shared" si="429"/>
        <v>150</v>
      </c>
      <c r="V3967">
        <f t="shared" si="430"/>
        <v>97.5</v>
      </c>
      <c r="W3967" s="28">
        <f t="shared" si="431"/>
        <v>76.375</v>
      </c>
      <c r="X3967" s="28">
        <f t="shared" si="432"/>
        <v>150</v>
      </c>
      <c r="Y3967">
        <f t="shared" si="433"/>
        <v>150</v>
      </c>
    </row>
    <row r="3968" spans="1:25" ht="14.4" x14ac:dyDescent="0.3">
      <c r="A3968" s="20" t="s">
        <v>22</v>
      </c>
      <c r="B3968" s="21" t="s">
        <v>168</v>
      </c>
      <c r="C3968" s="22" t="s">
        <v>169</v>
      </c>
      <c r="D3968" s="21" t="s">
        <v>25</v>
      </c>
      <c r="E3968" s="21" t="s">
        <v>32</v>
      </c>
      <c r="F3968" s="21" t="s">
        <v>29</v>
      </c>
      <c r="G3968" s="21" t="s">
        <v>28</v>
      </c>
      <c r="H3968" s="29">
        <f>'Table 1'!$S$13</f>
        <v>36.75</v>
      </c>
      <c r="I3968" s="30"/>
      <c r="J3968" s="30"/>
      <c r="K3968" s="30"/>
      <c r="L3968" s="31"/>
      <c r="M3968" s="31">
        <v>24.5</v>
      </c>
      <c r="N3968" s="32">
        <f t="array" ref="N3968">INDEX([1]!CCA_Weighting[#Data],MATCH(1,([1]!CCA_Weighting[State]=A3968)*([1]!CCA_Weighting[Zone]=B3968),0),MATCH(2021,VALUE([1]!CCA_Weighting[#Headers]),0))*M3968</f>
        <v>0.12779161575879633</v>
      </c>
      <c r="O3968" s="31">
        <f>'Table 1'!$N$9</f>
        <v>32</v>
      </c>
      <c r="P3968" s="32">
        <f t="array" ref="P3968">INDEX([1]!CCA_Weighting[#Data],MATCH(1,([1]!CCA_Weighting[State]=A3968)*([1]!CCA_Weighting[Zone]=B3968),0),MATCH(2022,VALUE([1]!CCA_Weighting[#Headers]),0))*O3968</f>
        <v>0.16691149813393807</v>
      </c>
      <c r="Q3968" s="31">
        <f>'Table 1'!$O$9</f>
        <v>21</v>
      </c>
      <c r="R3968" s="31">
        <f>'Table 1'!$Q$9</f>
        <v>32</v>
      </c>
      <c r="S3968">
        <f t="shared" si="427"/>
        <v>183.75</v>
      </c>
      <c r="T3968">
        <f t="shared" si="428"/>
        <v>122.5</v>
      </c>
      <c r="U3968">
        <f t="shared" si="429"/>
        <v>160</v>
      </c>
      <c r="V3968">
        <f t="shared" si="430"/>
        <v>105</v>
      </c>
      <c r="W3968" s="28">
        <f t="shared" si="431"/>
        <v>80.390625</v>
      </c>
      <c r="X3968" s="28">
        <f t="shared" si="432"/>
        <v>160</v>
      </c>
      <c r="Y3968">
        <f t="shared" si="433"/>
        <v>160</v>
      </c>
    </row>
    <row r="3969" spans="1:25" ht="14.4" x14ac:dyDescent="0.3">
      <c r="A3969" s="23" t="s">
        <v>22</v>
      </c>
      <c r="B3969" s="24" t="s">
        <v>168</v>
      </c>
      <c r="C3969" s="25" t="s">
        <v>169</v>
      </c>
      <c r="D3969" s="24" t="s">
        <v>25</v>
      </c>
      <c r="E3969" s="24" t="s">
        <v>32</v>
      </c>
      <c r="F3969" s="24" t="s">
        <v>30</v>
      </c>
      <c r="G3969" s="24" t="s">
        <v>28</v>
      </c>
      <c r="H3969" s="29">
        <f>'Table 1'!$S$14</f>
        <v>80</v>
      </c>
      <c r="I3969" s="30"/>
      <c r="J3969" s="30"/>
      <c r="K3969" s="30"/>
      <c r="L3969" s="31"/>
      <c r="M3969" s="31">
        <v>40</v>
      </c>
      <c r="N3969" s="32">
        <f t="array" ref="N3969">INDEX([1]!CCA_Weighting[#Data],MATCH(1,([1]!CCA_Weighting[State]=A3969)*([1]!CCA_Weighting[Zone]=B3969),0),MATCH(2021,VALUE([1]!CCA_Weighting[#Headers]),0))*M3969</f>
        <v>0.20863937266742261</v>
      </c>
      <c r="O3969" s="31">
        <f>'Table 1'!$N$10</f>
        <v>40</v>
      </c>
      <c r="P3969" s="32">
        <f t="array" ref="P3969">INDEX([1]!CCA_Weighting[#Data],MATCH(1,([1]!CCA_Weighting[State]=A3969)*([1]!CCA_Weighting[Zone]=B3969),0),MATCH(2022,VALUE([1]!CCA_Weighting[#Headers]),0))*O3969</f>
        <v>0.20863937266742261</v>
      </c>
      <c r="Q3969" s="31">
        <f>'Table 1'!$O$10</f>
        <v>26</v>
      </c>
      <c r="R3969" s="31">
        <f>'Table 1'!$Q$10</f>
        <v>40</v>
      </c>
      <c r="S3969">
        <f t="shared" si="427"/>
        <v>400</v>
      </c>
      <c r="T3969">
        <f t="shared" si="428"/>
        <v>200</v>
      </c>
      <c r="U3969">
        <f t="shared" si="429"/>
        <v>200</v>
      </c>
      <c r="V3969">
        <f t="shared" si="430"/>
        <v>130</v>
      </c>
      <c r="W3969" s="28">
        <f t="shared" si="431"/>
        <v>130</v>
      </c>
      <c r="X3969" s="28">
        <f t="shared" si="432"/>
        <v>200</v>
      </c>
      <c r="Y3969">
        <f t="shared" si="433"/>
        <v>200</v>
      </c>
    </row>
    <row r="3970" spans="1:25" ht="14.4" x14ac:dyDescent="0.3">
      <c r="A3970" s="20" t="s">
        <v>22</v>
      </c>
      <c r="B3970" s="21" t="s">
        <v>168</v>
      </c>
      <c r="C3970" s="22" t="s">
        <v>169</v>
      </c>
      <c r="D3970" s="21" t="s">
        <v>25</v>
      </c>
      <c r="E3970" s="21" t="s">
        <v>33</v>
      </c>
      <c r="F3970" s="21" t="s">
        <v>27</v>
      </c>
      <c r="G3970" s="21" t="s">
        <v>28</v>
      </c>
      <c r="H3970" s="29">
        <f>'Table 1'!$Y$12</f>
        <v>31.5</v>
      </c>
      <c r="I3970" s="30"/>
      <c r="J3970" s="30"/>
      <c r="K3970" s="30"/>
      <c r="L3970" s="31"/>
      <c r="M3970" s="31">
        <v>21</v>
      </c>
      <c r="N3970" s="32">
        <f t="array" ref="N3970">INDEX([1]!CCA_Weighting[#Data],MATCH(1,([1]!CCA_Weighting[State]=A3970)*([1]!CCA_Weighting[Zone]=B3970),0),MATCH(2021,VALUE([1]!CCA_Weighting[#Headers]),0))*M3970</f>
        <v>0.10953567065039686</v>
      </c>
      <c r="O3970" s="31">
        <f>'Table 1'!$T$12</f>
        <v>21</v>
      </c>
      <c r="P3970" s="32">
        <f t="array" ref="P3970">INDEX([1]!CCA_Weighting[#Data],MATCH(1,([1]!CCA_Weighting[State]=A3970)*([1]!CCA_Weighting[Zone]=B3970),0),MATCH(2022,VALUE([1]!CCA_Weighting[#Headers]),0))*O3970</f>
        <v>0.10953567065039686</v>
      </c>
      <c r="Q3970" s="31">
        <f>'Table 1'!$U$12</f>
        <v>14</v>
      </c>
      <c r="R3970" s="31">
        <f>'Table 1'!$W$12</f>
        <v>21</v>
      </c>
      <c r="S3970">
        <f t="shared" si="427"/>
        <v>157.5</v>
      </c>
      <c r="T3970">
        <f t="shared" si="428"/>
        <v>105</v>
      </c>
      <c r="U3970">
        <f t="shared" si="429"/>
        <v>105</v>
      </c>
      <c r="V3970">
        <f t="shared" si="430"/>
        <v>70</v>
      </c>
      <c r="W3970" s="28">
        <f t="shared" si="431"/>
        <v>70</v>
      </c>
      <c r="X3970" s="28">
        <f t="shared" si="432"/>
        <v>105</v>
      </c>
      <c r="Y3970">
        <f t="shared" si="433"/>
        <v>105</v>
      </c>
    </row>
    <row r="3971" spans="1:25" ht="14.4" x14ac:dyDescent="0.3">
      <c r="A3971" s="23" t="s">
        <v>22</v>
      </c>
      <c r="B3971" s="24" t="s">
        <v>168</v>
      </c>
      <c r="C3971" s="25" t="s">
        <v>169</v>
      </c>
      <c r="D3971" s="24" t="s">
        <v>25</v>
      </c>
      <c r="E3971" s="24" t="s">
        <v>33</v>
      </c>
      <c r="F3971" s="24" t="s">
        <v>29</v>
      </c>
      <c r="G3971" s="24" t="s">
        <v>28</v>
      </c>
      <c r="H3971" s="29">
        <f>'Table 1'!$Y$13</f>
        <v>33</v>
      </c>
      <c r="I3971" s="30"/>
      <c r="J3971" s="30"/>
      <c r="K3971" s="30"/>
      <c r="L3971" s="31"/>
      <c r="M3971" s="31">
        <v>22</v>
      </c>
      <c r="N3971" s="32">
        <f t="array" ref="N3971">INDEX([1]!CCA_Weighting[#Data],MATCH(1,([1]!CCA_Weighting[State]=A3971)*([1]!CCA_Weighting[Zone]=B3971),0),MATCH(2021,VALUE([1]!CCA_Weighting[#Headers]),0))*M3971</f>
        <v>0.11475165496708242</v>
      </c>
      <c r="O3971" s="31">
        <f>'Table 1'!$T$13</f>
        <v>22</v>
      </c>
      <c r="P3971" s="32">
        <f t="array" ref="P3971">INDEX([1]!CCA_Weighting[#Data],MATCH(1,([1]!CCA_Weighting[State]=A3971)*([1]!CCA_Weighting[Zone]=B3971),0),MATCH(2022,VALUE([1]!CCA_Weighting[#Headers]),0))*O3971</f>
        <v>0.11475165496708242</v>
      </c>
      <c r="Q3971" s="31">
        <f>'Table 1'!$U$13</f>
        <v>14.5</v>
      </c>
      <c r="R3971" s="31">
        <f>'Table 1'!$W$13</f>
        <v>22</v>
      </c>
      <c r="S3971">
        <f t="shared" ref="S3971:S4034" si="434">H3971*5</f>
        <v>165</v>
      </c>
      <c r="T3971">
        <f t="shared" ref="T3971:T4034" si="435">M3971*5</f>
        <v>110</v>
      </c>
      <c r="U3971">
        <f t="shared" ref="U3971:U4034" si="436">O3971*5</f>
        <v>110</v>
      </c>
      <c r="V3971">
        <f t="shared" ref="V3971:V4034" si="437">Q3971*5</f>
        <v>72.5</v>
      </c>
      <c r="W3971" s="28">
        <f t="shared" ref="W3971:W4034" si="438">(Q3971/O3971)*T3971</f>
        <v>72.5</v>
      </c>
      <c r="X3971" s="28">
        <f t="shared" ref="X3971:X4034" si="439">R3971*5</f>
        <v>110</v>
      </c>
      <c r="Y3971">
        <f t="shared" ref="Y3971:Y4034" si="440">R3971*5</f>
        <v>110</v>
      </c>
    </row>
    <row r="3972" spans="1:25" ht="14.4" x14ac:dyDescent="0.3">
      <c r="A3972" s="20" t="s">
        <v>22</v>
      </c>
      <c r="B3972" s="21" t="s">
        <v>168</v>
      </c>
      <c r="C3972" s="22" t="s">
        <v>169</v>
      </c>
      <c r="D3972" s="21" t="s">
        <v>25</v>
      </c>
      <c r="E3972" s="21" t="s">
        <v>33</v>
      </c>
      <c r="F3972" s="21" t="s">
        <v>30</v>
      </c>
      <c r="G3972" s="21" t="s">
        <v>28</v>
      </c>
      <c r="H3972" s="29">
        <f>'Table 1'!$Y$14</f>
        <v>76</v>
      </c>
      <c r="I3972" s="30"/>
      <c r="J3972" s="30"/>
      <c r="K3972" s="30"/>
      <c r="L3972" s="31"/>
      <c r="M3972" s="31">
        <v>38</v>
      </c>
      <c r="N3972" s="32">
        <f t="array" ref="N3972">INDEX([1]!CCA_Weighting[#Data],MATCH(1,([1]!CCA_Weighting[State]=A3972)*([1]!CCA_Weighting[Zone]=B3972),0),MATCH(2021,VALUE([1]!CCA_Weighting[#Headers]),0))*M3972</f>
        <v>0.19820740403405146</v>
      </c>
      <c r="O3972" s="31">
        <f>'Table 1'!$T$14</f>
        <v>38</v>
      </c>
      <c r="P3972" s="32">
        <f t="array" ref="P3972">INDEX([1]!CCA_Weighting[#Data],MATCH(1,([1]!CCA_Weighting[State]=A3972)*([1]!CCA_Weighting[Zone]=B3972),0),MATCH(2022,VALUE([1]!CCA_Weighting[#Headers]),0))*O3972</f>
        <v>0.19820740403405146</v>
      </c>
      <c r="Q3972" s="31">
        <f>'Table 1'!$U$14</f>
        <v>24.5</v>
      </c>
      <c r="R3972" s="31">
        <f>'Table 1'!$W$14</f>
        <v>38</v>
      </c>
      <c r="S3972">
        <f t="shared" si="434"/>
        <v>380</v>
      </c>
      <c r="T3972">
        <f t="shared" si="435"/>
        <v>190</v>
      </c>
      <c r="U3972">
        <f t="shared" si="436"/>
        <v>190</v>
      </c>
      <c r="V3972">
        <f t="shared" si="437"/>
        <v>122.5</v>
      </c>
      <c r="W3972" s="28">
        <f t="shared" si="438"/>
        <v>122.5</v>
      </c>
      <c r="X3972" s="28">
        <f t="shared" si="439"/>
        <v>190</v>
      </c>
      <c r="Y3972">
        <f t="shared" si="440"/>
        <v>190</v>
      </c>
    </row>
    <row r="3973" spans="1:25" ht="14.4" x14ac:dyDescent="0.3">
      <c r="A3973" s="23" t="s">
        <v>22</v>
      </c>
      <c r="B3973" s="24" t="s">
        <v>168</v>
      </c>
      <c r="C3973" s="25" t="s">
        <v>169</v>
      </c>
      <c r="D3973" s="24" t="s">
        <v>25</v>
      </c>
      <c r="E3973" s="24" t="s">
        <v>34</v>
      </c>
      <c r="F3973" s="24" t="s">
        <v>27</v>
      </c>
      <c r="G3973" s="24" t="s">
        <v>28</v>
      </c>
      <c r="H3973" s="29">
        <f>'Table 1'!$Y$8</f>
        <v>42.75</v>
      </c>
      <c r="I3973" s="30"/>
      <c r="J3973" s="30"/>
      <c r="K3973" s="30"/>
      <c r="L3973" s="31"/>
      <c r="M3973" s="31">
        <v>21</v>
      </c>
      <c r="N3973" s="32">
        <f t="array" ref="N3973">INDEX([1]!CCA_Weighting[#Data],MATCH(1,([1]!CCA_Weighting[State]=A3973)*([1]!CCA_Weighting[Zone]=B3973),0),MATCH(2021,VALUE([1]!CCA_Weighting[#Headers]),0))*M3973</f>
        <v>0.10953567065039686</v>
      </c>
      <c r="O3973" s="31">
        <f>'Table 1'!$T$12</f>
        <v>21</v>
      </c>
      <c r="P3973" s="32">
        <f t="array" ref="P3973">INDEX([1]!CCA_Weighting[#Data],MATCH(1,([1]!CCA_Weighting[State]=A3973)*([1]!CCA_Weighting[Zone]=B3973),0),MATCH(2022,VALUE([1]!CCA_Weighting[#Headers]),0))*O3973</f>
        <v>0.10953567065039686</v>
      </c>
      <c r="Q3973" s="31">
        <f>'Table 1'!$U$12</f>
        <v>14</v>
      </c>
      <c r="R3973" s="31">
        <f>'Table 1'!$W$12</f>
        <v>21</v>
      </c>
      <c r="S3973">
        <f t="shared" si="434"/>
        <v>213.75</v>
      </c>
      <c r="T3973">
        <f t="shared" si="435"/>
        <v>105</v>
      </c>
      <c r="U3973">
        <f t="shared" si="436"/>
        <v>105</v>
      </c>
      <c r="V3973">
        <f t="shared" si="437"/>
        <v>70</v>
      </c>
      <c r="W3973" s="28">
        <f t="shared" si="438"/>
        <v>70</v>
      </c>
      <c r="X3973" s="28">
        <f t="shared" si="439"/>
        <v>105</v>
      </c>
      <c r="Y3973">
        <f t="shared" si="440"/>
        <v>105</v>
      </c>
    </row>
    <row r="3974" spans="1:25" ht="14.4" x14ac:dyDescent="0.3">
      <c r="A3974" s="20" t="s">
        <v>22</v>
      </c>
      <c r="B3974" s="21" t="s">
        <v>168</v>
      </c>
      <c r="C3974" s="22" t="s">
        <v>169</v>
      </c>
      <c r="D3974" s="21" t="s">
        <v>25</v>
      </c>
      <c r="E3974" s="21" t="s">
        <v>34</v>
      </c>
      <c r="F3974" s="21" t="s">
        <v>29</v>
      </c>
      <c r="G3974" s="21" t="s">
        <v>28</v>
      </c>
      <c r="H3974" s="29">
        <f>'Table 1'!$Y$9</f>
        <v>45</v>
      </c>
      <c r="I3974" s="30"/>
      <c r="J3974" s="30"/>
      <c r="K3974" s="30"/>
      <c r="L3974" s="31"/>
      <c r="M3974" s="31">
        <v>22</v>
      </c>
      <c r="N3974" s="32">
        <f t="array" ref="N3974">INDEX([1]!CCA_Weighting[#Data],MATCH(1,([1]!CCA_Weighting[State]=A3974)*([1]!CCA_Weighting[Zone]=B3974),0),MATCH(2021,VALUE([1]!CCA_Weighting[#Headers]),0))*M3974</f>
        <v>0.11475165496708242</v>
      </c>
      <c r="O3974" s="31">
        <f>'Table 1'!$T$13</f>
        <v>22</v>
      </c>
      <c r="P3974" s="32">
        <f t="array" ref="P3974">INDEX([1]!CCA_Weighting[#Data],MATCH(1,([1]!CCA_Weighting[State]=A3974)*([1]!CCA_Weighting[Zone]=B3974),0),MATCH(2022,VALUE([1]!CCA_Weighting[#Headers]),0))*O3974</f>
        <v>0.11475165496708242</v>
      </c>
      <c r="Q3974" s="31">
        <f>'Table 1'!$U$13</f>
        <v>14.5</v>
      </c>
      <c r="R3974" s="31">
        <f>'Table 1'!$W$13</f>
        <v>22</v>
      </c>
      <c r="S3974">
        <f t="shared" si="434"/>
        <v>225</v>
      </c>
      <c r="T3974">
        <f t="shared" si="435"/>
        <v>110</v>
      </c>
      <c r="U3974">
        <f t="shared" si="436"/>
        <v>110</v>
      </c>
      <c r="V3974">
        <f t="shared" si="437"/>
        <v>72.5</v>
      </c>
      <c r="W3974" s="28">
        <f t="shared" si="438"/>
        <v>72.5</v>
      </c>
      <c r="X3974" s="28">
        <f t="shared" si="439"/>
        <v>110</v>
      </c>
      <c r="Y3974">
        <f t="shared" si="440"/>
        <v>110</v>
      </c>
    </row>
    <row r="3975" spans="1:25" ht="14.4" x14ac:dyDescent="0.3">
      <c r="A3975" s="23" t="s">
        <v>22</v>
      </c>
      <c r="B3975" s="24" t="s">
        <v>168</v>
      </c>
      <c r="C3975" s="25" t="s">
        <v>169</v>
      </c>
      <c r="D3975" s="24" t="s">
        <v>25</v>
      </c>
      <c r="E3975" s="24" t="s">
        <v>34</v>
      </c>
      <c r="F3975" s="24" t="s">
        <v>30</v>
      </c>
      <c r="G3975" s="24" t="s">
        <v>28</v>
      </c>
      <c r="H3975" s="29">
        <f>'Table 1'!$Y$10</f>
        <v>76</v>
      </c>
      <c r="I3975" s="30"/>
      <c r="J3975" s="30"/>
      <c r="K3975" s="30"/>
      <c r="L3975" s="31"/>
      <c r="M3975" s="31">
        <v>38</v>
      </c>
      <c r="N3975" s="32">
        <f t="array" ref="N3975">INDEX([1]!CCA_Weighting[#Data],MATCH(1,([1]!CCA_Weighting[State]=A3975)*([1]!CCA_Weighting[Zone]=B3975),0),MATCH(2021,VALUE([1]!CCA_Weighting[#Headers]),0))*M3975</f>
        <v>0.19820740403405146</v>
      </c>
      <c r="O3975" s="31">
        <f>'Table 1'!$T$14</f>
        <v>38</v>
      </c>
      <c r="P3975" s="32">
        <f t="array" ref="P3975">INDEX([1]!CCA_Weighting[#Data],MATCH(1,([1]!CCA_Weighting[State]=A3975)*([1]!CCA_Weighting[Zone]=B3975),0),MATCH(2022,VALUE([1]!CCA_Weighting[#Headers]),0))*O3975</f>
        <v>0.19820740403405146</v>
      </c>
      <c r="Q3975" s="31">
        <f>'Table 1'!$U$14</f>
        <v>24.5</v>
      </c>
      <c r="R3975" s="31">
        <f>'Table 1'!$W$14</f>
        <v>38</v>
      </c>
      <c r="S3975">
        <f t="shared" si="434"/>
        <v>380</v>
      </c>
      <c r="T3975">
        <f t="shared" si="435"/>
        <v>190</v>
      </c>
      <c r="U3975">
        <f t="shared" si="436"/>
        <v>190</v>
      </c>
      <c r="V3975">
        <f t="shared" si="437"/>
        <v>122.5</v>
      </c>
      <c r="W3975" s="28">
        <f t="shared" si="438"/>
        <v>122.5</v>
      </c>
      <c r="X3975" s="28">
        <f t="shared" si="439"/>
        <v>190</v>
      </c>
      <c r="Y3975">
        <f t="shared" si="440"/>
        <v>190</v>
      </c>
    </row>
    <row r="3976" spans="1:25" ht="14.4" x14ac:dyDescent="0.3">
      <c r="A3976" s="20" t="s">
        <v>22</v>
      </c>
      <c r="B3976" s="21" t="s">
        <v>168</v>
      </c>
      <c r="C3976" s="22" t="s">
        <v>169</v>
      </c>
      <c r="D3976" s="21" t="s">
        <v>35</v>
      </c>
      <c r="E3976" s="22" t="s">
        <v>26</v>
      </c>
      <c r="F3976" s="21" t="s">
        <v>27</v>
      </c>
      <c r="G3976" s="21" t="s">
        <v>28</v>
      </c>
      <c r="H3976" s="29">
        <f>'Table 1'!$G$12</f>
        <v>40.5</v>
      </c>
      <c r="I3976" s="30"/>
      <c r="J3976" s="30"/>
      <c r="K3976" s="30"/>
      <c r="L3976" s="31"/>
      <c r="M3976" s="31">
        <v>27</v>
      </c>
      <c r="N3976" s="32">
        <f t="array" ref="N3976">INDEX([1]!CCA_Weighting[#Data],MATCH(1,([1]!CCA_Weighting[State]=A3976)*([1]!CCA_Weighting[Zone]=B3976),0),MATCH(2021,VALUE([1]!CCA_Weighting[#Headers]),0))*M3976</f>
        <v>0.14083157655051026</v>
      </c>
      <c r="O3976" s="31">
        <f>'Table 1'!$B$12</f>
        <v>27</v>
      </c>
      <c r="P3976" s="32">
        <f t="array" ref="P3976">INDEX([1]!CCA_Weighting[#Data],MATCH(1,([1]!CCA_Weighting[State]=A3976)*([1]!CCA_Weighting[Zone]=B3976),0),MATCH(2022,VALUE([1]!CCA_Weighting[#Headers]),0))*O3976</f>
        <v>0.14083157655051026</v>
      </c>
      <c r="Q3976" s="31">
        <f>'Table 1'!$C$12</f>
        <v>18</v>
      </c>
      <c r="R3976" s="31">
        <f>'Table 1'!$E$12</f>
        <v>27</v>
      </c>
      <c r="S3976">
        <f t="shared" si="434"/>
        <v>202.5</v>
      </c>
      <c r="T3976">
        <f t="shared" si="435"/>
        <v>135</v>
      </c>
      <c r="U3976">
        <f t="shared" si="436"/>
        <v>135</v>
      </c>
      <c r="V3976">
        <f t="shared" si="437"/>
        <v>90</v>
      </c>
      <c r="W3976" s="28">
        <f t="shared" si="438"/>
        <v>90</v>
      </c>
      <c r="X3976" s="28">
        <f t="shared" si="439"/>
        <v>135</v>
      </c>
      <c r="Y3976">
        <f t="shared" si="440"/>
        <v>135</v>
      </c>
    </row>
    <row r="3977" spans="1:25" ht="14.4" x14ac:dyDescent="0.3">
      <c r="A3977" s="23" t="s">
        <v>22</v>
      </c>
      <c r="B3977" s="24" t="s">
        <v>168</v>
      </c>
      <c r="C3977" s="25" t="s">
        <v>169</v>
      </c>
      <c r="D3977" s="24" t="s">
        <v>35</v>
      </c>
      <c r="E3977" s="25" t="s">
        <v>26</v>
      </c>
      <c r="F3977" s="24" t="s">
        <v>29</v>
      </c>
      <c r="G3977" s="24" t="s">
        <v>28</v>
      </c>
      <c r="H3977" s="29">
        <f>'Table 1'!$G$13</f>
        <v>43.5</v>
      </c>
      <c r="I3977" s="30"/>
      <c r="J3977" s="30"/>
      <c r="K3977" s="30"/>
      <c r="L3977" s="31"/>
      <c r="M3977" s="31">
        <v>29</v>
      </c>
      <c r="N3977" s="32">
        <f t="array" ref="N3977">INDEX([1]!CCA_Weighting[#Data],MATCH(1,([1]!CCA_Weighting[State]=A3977)*([1]!CCA_Weighting[Zone]=B3977),0),MATCH(2021,VALUE([1]!CCA_Weighting[#Headers]),0))*M3977</f>
        <v>0.15126354518388138</v>
      </c>
      <c r="O3977" s="31">
        <f>'Table 1'!$B$13</f>
        <v>29</v>
      </c>
      <c r="P3977" s="32">
        <f t="array" ref="P3977">INDEX([1]!CCA_Weighting[#Data],MATCH(1,([1]!CCA_Weighting[State]=A3977)*([1]!CCA_Weighting[Zone]=B3977),0),MATCH(2022,VALUE([1]!CCA_Weighting[#Headers]),0))*O3977</f>
        <v>0.15126354518388138</v>
      </c>
      <c r="Q3977" s="31">
        <f>'Table 1'!$C$13</f>
        <v>19</v>
      </c>
      <c r="R3977" s="31">
        <f>'Table 1'!$E$13</f>
        <v>29</v>
      </c>
      <c r="S3977">
        <f t="shared" si="434"/>
        <v>217.5</v>
      </c>
      <c r="T3977">
        <f t="shared" si="435"/>
        <v>145</v>
      </c>
      <c r="U3977">
        <f t="shared" si="436"/>
        <v>145</v>
      </c>
      <c r="V3977">
        <f t="shared" si="437"/>
        <v>95</v>
      </c>
      <c r="W3977" s="28">
        <f t="shared" si="438"/>
        <v>95</v>
      </c>
      <c r="X3977" s="28">
        <f t="shared" si="439"/>
        <v>145</v>
      </c>
      <c r="Y3977">
        <f t="shared" si="440"/>
        <v>145</v>
      </c>
    </row>
    <row r="3978" spans="1:25" ht="14.4" x14ac:dyDescent="0.3">
      <c r="A3978" s="20" t="s">
        <v>22</v>
      </c>
      <c r="B3978" s="21" t="s">
        <v>168</v>
      </c>
      <c r="C3978" s="22" t="s">
        <v>169</v>
      </c>
      <c r="D3978" s="21" t="s">
        <v>35</v>
      </c>
      <c r="E3978" s="22" t="s">
        <v>26</v>
      </c>
      <c r="F3978" s="21" t="s">
        <v>30</v>
      </c>
      <c r="G3978" s="21" t="s">
        <v>28</v>
      </c>
      <c r="H3978" s="29">
        <f>'Table 1'!$G$14</f>
        <v>110</v>
      </c>
      <c r="I3978" s="30"/>
      <c r="J3978" s="30"/>
      <c r="K3978" s="30"/>
      <c r="L3978" s="31"/>
      <c r="M3978" s="31">
        <v>55</v>
      </c>
      <c r="N3978" s="32">
        <f t="array" ref="N3978">INDEX([1]!CCA_Weighting[#Data],MATCH(1,([1]!CCA_Weighting[State]=A3978)*([1]!CCA_Weighting[Zone]=B3978),0),MATCH(2021,VALUE([1]!CCA_Weighting[#Headers]),0))*M3978</f>
        <v>0.28687913741770604</v>
      </c>
      <c r="O3978" s="31">
        <f>'Table 1'!$B$14</f>
        <v>55</v>
      </c>
      <c r="P3978" s="32">
        <f t="array" ref="P3978">INDEX([1]!CCA_Weighting[#Data],MATCH(1,([1]!CCA_Weighting[State]=A3978)*([1]!CCA_Weighting[Zone]=B3978),0),MATCH(2022,VALUE([1]!CCA_Weighting[#Headers]),0))*O3978</f>
        <v>0.28687913741770604</v>
      </c>
      <c r="Q3978" s="31">
        <f>'Table 1'!$C$14</f>
        <v>36</v>
      </c>
      <c r="R3978" s="31">
        <f>'Table 1'!$E$14</f>
        <v>55</v>
      </c>
      <c r="S3978">
        <f t="shared" si="434"/>
        <v>550</v>
      </c>
      <c r="T3978">
        <f t="shared" si="435"/>
        <v>275</v>
      </c>
      <c r="U3978">
        <f t="shared" si="436"/>
        <v>275</v>
      </c>
      <c r="V3978">
        <f t="shared" si="437"/>
        <v>180</v>
      </c>
      <c r="W3978" s="28">
        <f t="shared" si="438"/>
        <v>180</v>
      </c>
      <c r="X3978" s="28">
        <f t="shared" si="439"/>
        <v>275</v>
      </c>
      <c r="Y3978">
        <f t="shared" si="440"/>
        <v>275</v>
      </c>
    </row>
    <row r="3979" spans="1:25" ht="14.4" x14ac:dyDescent="0.3">
      <c r="A3979" s="23" t="s">
        <v>22</v>
      </c>
      <c r="B3979" s="24" t="s">
        <v>168</v>
      </c>
      <c r="C3979" s="25" t="s">
        <v>169</v>
      </c>
      <c r="D3979" s="24" t="s">
        <v>35</v>
      </c>
      <c r="E3979" s="24" t="s">
        <v>31</v>
      </c>
      <c r="F3979" s="24" t="s">
        <v>27</v>
      </c>
      <c r="G3979" s="24" t="s">
        <v>28</v>
      </c>
      <c r="H3979" s="29">
        <f>'Table 1'!$M$12</f>
        <v>37.5</v>
      </c>
      <c r="I3979" s="30"/>
      <c r="J3979" s="30"/>
      <c r="K3979" s="30"/>
      <c r="L3979" s="31"/>
      <c r="M3979" s="31">
        <v>25</v>
      </c>
      <c r="N3979" s="32">
        <f t="array" ref="N3979">INDEX([1]!CCA_Weighting[#Data],MATCH(1,([1]!CCA_Weighting[State]=A3979)*([1]!CCA_Weighting[Zone]=B3979),0),MATCH(2021,VALUE([1]!CCA_Weighting[#Headers]),0))*M3979</f>
        <v>0.13039960791713912</v>
      </c>
      <c r="O3979" s="31">
        <f>'Table 1'!$H$12</f>
        <v>25</v>
      </c>
      <c r="P3979" s="32">
        <f t="array" ref="P3979">INDEX([1]!CCA_Weighting[#Data],MATCH(1,([1]!CCA_Weighting[State]=A3979)*([1]!CCA_Weighting[Zone]=B3979),0),MATCH(2022,VALUE([1]!CCA_Weighting[#Headers]),0))*O3979</f>
        <v>0.13039960791713912</v>
      </c>
      <c r="Q3979" s="31">
        <f>'Table 1'!$I$12</f>
        <v>16</v>
      </c>
      <c r="R3979" s="31">
        <f>'Table 1'!$K$12</f>
        <v>25</v>
      </c>
      <c r="S3979">
        <f t="shared" si="434"/>
        <v>187.5</v>
      </c>
      <c r="T3979">
        <f t="shared" si="435"/>
        <v>125</v>
      </c>
      <c r="U3979">
        <f t="shared" si="436"/>
        <v>125</v>
      </c>
      <c r="V3979">
        <f t="shared" si="437"/>
        <v>80</v>
      </c>
      <c r="W3979" s="28">
        <f t="shared" si="438"/>
        <v>80</v>
      </c>
      <c r="X3979" s="28">
        <f t="shared" si="439"/>
        <v>125</v>
      </c>
      <c r="Y3979">
        <f t="shared" si="440"/>
        <v>125</v>
      </c>
    </row>
    <row r="3980" spans="1:25" ht="14.4" x14ac:dyDescent="0.3">
      <c r="A3980" s="20" t="s">
        <v>22</v>
      </c>
      <c r="B3980" s="21" t="s">
        <v>168</v>
      </c>
      <c r="C3980" s="22" t="s">
        <v>169</v>
      </c>
      <c r="D3980" s="21" t="s">
        <v>35</v>
      </c>
      <c r="E3980" s="21" t="s">
        <v>31</v>
      </c>
      <c r="F3980" s="21" t="s">
        <v>29</v>
      </c>
      <c r="G3980" s="21" t="s">
        <v>28</v>
      </c>
      <c r="H3980" s="29">
        <f>'Table 1'!$M$13</f>
        <v>39.75</v>
      </c>
      <c r="I3980" s="30"/>
      <c r="J3980" s="30"/>
      <c r="K3980" s="30"/>
      <c r="L3980" s="31"/>
      <c r="M3980" s="31">
        <v>26.5</v>
      </c>
      <c r="N3980" s="32">
        <f t="array" ref="N3980">INDEX([1]!CCA_Weighting[#Data],MATCH(1,([1]!CCA_Weighting[State]=A3980)*([1]!CCA_Weighting[Zone]=B3980),0),MATCH(2021,VALUE([1]!CCA_Weighting[#Headers]),0))*M3980</f>
        <v>0.13822358439216748</v>
      </c>
      <c r="O3980" s="31">
        <f>'Table 1'!$H$13</f>
        <v>26.5</v>
      </c>
      <c r="P3980" s="32">
        <f t="array" ref="P3980">INDEX([1]!CCA_Weighting[#Data],MATCH(1,([1]!CCA_Weighting[State]=A3980)*([1]!CCA_Weighting[Zone]=B3980),0),MATCH(2022,VALUE([1]!CCA_Weighting[#Headers]),0))*O3980</f>
        <v>0.13822358439216748</v>
      </c>
      <c r="Q3980" s="31">
        <f>'Table 1'!$I$13</f>
        <v>17</v>
      </c>
      <c r="R3980" s="31">
        <f>'Table 1'!$K$13</f>
        <v>26.5</v>
      </c>
      <c r="S3980">
        <f t="shared" si="434"/>
        <v>198.75</v>
      </c>
      <c r="T3980">
        <f t="shared" si="435"/>
        <v>132.5</v>
      </c>
      <c r="U3980">
        <f t="shared" si="436"/>
        <v>132.5</v>
      </c>
      <c r="V3980">
        <f t="shared" si="437"/>
        <v>85</v>
      </c>
      <c r="W3980" s="28">
        <f t="shared" si="438"/>
        <v>85</v>
      </c>
      <c r="X3980" s="28">
        <f t="shared" si="439"/>
        <v>132.5</v>
      </c>
      <c r="Y3980">
        <f t="shared" si="440"/>
        <v>132.5</v>
      </c>
    </row>
    <row r="3981" spans="1:25" ht="14.4" x14ac:dyDescent="0.3">
      <c r="A3981" s="23" t="s">
        <v>22</v>
      </c>
      <c r="B3981" s="24" t="s">
        <v>168</v>
      </c>
      <c r="C3981" s="25" t="s">
        <v>169</v>
      </c>
      <c r="D3981" s="24" t="s">
        <v>35</v>
      </c>
      <c r="E3981" s="24" t="s">
        <v>31</v>
      </c>
      <c r="F3981" s="24" t="s">
        <v>30</v>
      </c>
      <c r="G3981" s="24" t="s">
        <v>28</v>
      </c>
      <c r="H3981" s="29">
        <f>'Table 1'!$M$14</f>
        <v>100</v>
      </c>
      <c r="I3981" s="30"/>
      <c r="J3981" s="30"/>
      <c r="K3981" s="30"/>
      <c r="L3981" s="31"/>
      <c r="M3981" s="31">
        <v>50</v>
      </c>
      <c r="N3981" s="32">
        <f t="array" ref="N3981">INDEX([1]!CCA_Weighting[#Data],MATCH(1,([1]!CCA_Weighting[State]=A3981)*([1]!CCA_Weighting[Zone]=B3981),0),MATCH(2021,VALUE([1]!CCA_Weighting[#Headers]),0))*M3981</f>
        <v>0.26079921583427823</v>
      </c>
      <c r="O3981" s="31">
        <f>'Table 1'!$H$14</f>
        <v>50</v>
      </c>
      <c r="P3981" s="32">
        <f t="array" ref="P3981">INDEX([1]!CCA_Weighting[#Data],MATCH(1,([1]!CCA_Weighting[State]=A3981)*([1]!CCA_Weighting[Zone]=B3981),0),MATCH(2022,VALUE([1]!CCA_Weighting[#Headers]),0))*O3981</f>
        <v>0.26079921583427823</v>
      </c>
      <c r="Q3981" s="31">
        <f>'Table 1'!$I$14</f>
        <v>32.5</v>
      </c>
      <c r="R3981" s="31">
        <f>'Table 1'!$K$14</f>
        <v>50</v>
      </c>
      <c r="S3981">
        <f t="shared" si="434"/>
        <v>500</v>
      </c>
      <c r="T3981">
        <f t="shared" si="435"/>
        <v>250</v>
      </c>
      <c r="U3981">
        <f t="shared" si="436"/>
        <v>250</v>
      </c>
      <c r="V3981">
        <f t="shared" si="437"/>
        <v>162.5</v>
      </c>
      <c r="W3981" s="28">
        <f t="shared" si="438"/>
        <v>162.5</v>
      </c>
      <c r="X3981" s="28">
        <f t="shared" si="439"/>
        <v>250</v>
      </c>
      <c r="Y3981">
        <f t="shared" si="440"/>
        <v>250</v>
      </c>
    </row>
    <row r="3982" spans="1:25" ht="14.4" x14ac:dyDescent="0.3">
      <c r="A3982" s="20" t="s">
        <v>22</v>
      </c>
      <c r="B3982" s="21" t="s">
        <v>168</v>
      </c>
      <c r="C3982" s="22" t="s">
        <v>169</v>
      </c>
      <c r="D3982" s="21" t="s">
        <v>35</v>
      </c>
      <c r="E3982" s="21" t="s">
        <v>32</v>
      </c>
      <c r="F3982" s="21" t="s">
        <v>27</v>
      </c>
      <c r="G3982" s="21" t="s">
        <v>28</v>
      </c>
      <c r="H3982" s="29">
        <f>'Table 1'!$S$12</f>
        <v>35.25</v>
      </c>
      <c r="I3982" s="30"/>
      <c r="J3982" s="30"/>
      <c r="K3982" s="30"/>
      <c r="L3982" s="31"/>
      <c r="M3982" s="31">
        <v>23.5</v>
      </c>
      <c r="N3982" s="32">
        <f t="array" ref="N3982">INDEX([1]!CCA_Weighting[#Data],MATCH(1,([1]!CCA_Weighting[State]=A3982)*([1]!CCA_Weighting[Zone]=B3982),0),MATCH(2021,VALUE([1]!CCA_Weighting[#Headers]),0))*M3982</f>
        <v>0.12257563144211077</v>
      </c>
      <c r="O3982" s="31">
        <f>'Table 1'!$N$8</f>
        <v>30</v>
      </c>
      <c r="P3982" s="32">
        <f t="array" ref="P3982">INDEX([1]!CCA_Weighting[#Data],MATCH(1,([1]!CCA_Weighting[State]=A3982)*([1]!CCA_Weighting[Zone]=B3982),0),MATCH(2022,VALUE([1]!CCA_Weighting[#Headers]),0))*O3982</f>
        <v>0.15647952950056696</v>
      </c>
      <c r="Q3982" s="31">
        <f>'Table 1'!$O$8</f>
        <v>19.5</v>
      </c>
      <c r="R3982" s="31">
        <f>'Table 1'!$Q$8</f>
        <v>30</v>
      </c>
      <c r="S3982">
        <f t="shared" si="434"/>
        <v>176.25</v>
      </c>
      <c r="T3982">
        <f t="shared" si="435"/>
        <v>117.5</v>
      </c>
      <c r="U3982">
        <f t="shared" si="436"/>
        <v>150</v>
      </c>
      <c r="V3982">
        <f t="shared" si="437"/>
        <v>97.5</v>
      </c>
      <c r="W3982" s="28">
        <f t="shared" si="438"/>
        <v>76.375</v>
      </c>
      <c r="X3982" s="28">
        <f t="shared" si="439"/>
        <v>150</v>
      </c>
      <c r="Y3982">
        <f t="shared" si="440"/>
        <v>150</v>
      </c>
    </row>
    <row r="3983" spans="1:25" ht="14.4" x14ac:dyDescent="0.3">
      <c r="A3983" s="23" t="s">
        <v>22</v>
      </c>
      <c r="B3983" s="24" t="s">
        <v>168</v>
      </c>
      <c r="C3983" s="25" t="s">
        <v>169</v>
      </c>
      <c r="D3983" s="24" t="s">
        <v>35</v>
      </c>
      <c r="E3983" s="24" t="s">
        <v>32</v>
      </c>
      <c r="F3983" s="24" t="s">
        <v>29</v>
      </c>
      <c r="G3983" s="24" t="s">
        <v>28</v>
      </c>
      <c r="H3983" s="29">
        <f>'Table 1'!$S$13</f>
        <v>36.75</v>
      </c>
      <c r="I3983" s="30"/>
      <c r="J3983" s="30"/>
      <c r="K3983" s="30"/>
      <c r="L3983" s="31"/>
      <c r="M3983" s="31">
        <v>24.5</v>
      </c>
      <c r="N3983" s="32">
        <f t="array" ref="N3983">INDEX([1]!CCA_Weighting[#Data],MATCH(1,([1]!CCA_Weighting[State]=A3983)*([1]!CCA_Weighting[Zone]=B3983),0),MATCH(2021,VALUE([1]!CCA_Weighting[#Headers]),0))*M3983</f>
        <v>0.12779161575879633</v>
      </c>
      <c r="O3983" s="31">
        <f>'Table 1'!$N$9</f>
        <v>32</v>
      </c>
      <c r="P3983" s="32">
        <f t="array" ref="P3983">INDEX([1]!CCA_Weighting[#Data],MATCH(1,([1]!CCA_Weighting[State]=A3983)*([1]!CCA_Weighting[Zone]=B3983),0),MATCH(2022,VALUE([1]!CCA_Weighting[#Headers]),0))*O3983</f>
        <v>0.16691149813393807</v>
      </c>
      <c r="Q3983" s="31">
        <f>'Table 1'!$O$9</f>
        <v>21</v>
      </c>
      <c r="R3983" s="31">
        <f>'Table 1'!$Q$9</f>
        <v>32</v>
      </c>
      <c r="S3983">
        <f t="shared" si="434"/>
        <v>183.75</v>
      </c>
      <c r="T3983">
        <f t="shared" si="435"/>
        <v>122.5</v>
      </c>
      <c r="U3983">
        <f t="shared" si="436"/>
        <v>160</v>
      </c>
      <c r="V3983">
        <f t="shared" si="437"/>
        <v>105</v>
      </c>
      <c r="W3983" s="28">
        <f t="shared" si="438"/>
        <v>80.390625</v>
      </c>
      <c r="X3983" s="28">
        <f t="shared" si="439"/>
        <v>160</v>
      </c>
      <c r="Y3983">
        <f t="shared" si="440"/>
        <v>160</v>
      </c>
    </row>
    <row r="3984" spans="1:25" ht="14.4" x14ac:dyDescent="0.3">
      <c r="A3984" s="20" t="s">
        <v>22</v>
      </c>
      <c r="B3984" s="21" t="s">
        <v>168</v>
      </c>
      <c r="C3984" s="22" t="s">
        <v>169</v>
      </c>
      <c r="D3984" s="21" t="s">
        <v>35</v>
      </c>
      <c r="E3984" s="21" t="s">
        <v>32</v>
      </c>
      <c r="F3984" s="21" t="s">
        <v>30</v>
      </c>
      <c r="G3984" s="21" t="s">
        <v>28</v>
      </c>
      <c r="H3984" s="29">
        <f>'Table 1'!$S$14</f>
        <v>80</v>
      </c>
      <c r="I3984" s="30"/>
      <c r="J3984" s="30"/>
      <c r="K3984" s="30"/>
      <c r="L3984" s="31"/>
      <c r="M3984" s="31">
        <v>40</v>
      </c>
      <c r="N3984" s="32">
        <f t="array" ref="N3984">INDEX([1]!CCA_Weighting[#Data],MATCH(1,([1]!CCA_Weighting[State]=A3984)*([1]!CCA_Weighting[Zone]=B3984),0),MATCH(2021,VALUE([1]!CCA_Weighting[#Headers]),0))*M3984</f>
        <v>0.20863937266742261</v>
      </c>
      <c r="O3984" s="31">
        <f>'Table 1'!$N$10</f>
        <v>40</v>
      </c>
      <c r="P3984" s="32">
        <f t="array" ref="P3984">INDEX([1]!CCA_Weighting[#Data],MATCH(1,([1]!CCA_Weighting[State]=A3984)*([1]!CCA_Weighting[Zone]=B3984),0),MATCH(2022,VALUE([1]!CCA_Weighting[#Headers]),0))*O3984</f>
        <v>0.20863937266742261</v>
      </c>
      <c r="Q3984" s="31">
        <f>'Table 1'!$O$10</f>
        <v>26</v>
      </c>
      <c r="R3984" s="31">
        <f>'Table 1'!$Q$10</f>
        <v>40</v>
      </c>
      <c r="S3984">
        <f t="shared" si="434"/>
        <v>400</v>
      </c>
      <c r="T3984">
        <f t="shared" si="435"/>
        <v>200</v>
      </c>
      <c r="U3984">
        <f t="shared" si="436"/>
        <v>200</v>
      </c>
      <c r="V3984">
        <f t="shared" si="437"/>
        <v>130</v>
      </c>
      <c r="W3984" s="28">
        <f t="shared" si="438"/>
        <v>130</v>
      </c>
      <c r="X3984" s="28">
        <f t="shared" si="439"/>
        <v>200</v>
      </c>
      <c r="Y3984">
        <f t="shared" si="440"/>
        <v>200</v>
      </c>
    </row>
    <row r="3985" spans="1:25" ht="14.4" x14ac:dyDescent="0.3">
      <c r="A3985" s="23" t="s">
        <v>22</v>
      </c>
      <c r="B3985" s="24" t="s">
        <v>168</v>
      </c>
      <c r="C3985" s="25" t="s">
        <v>169</v>
      </c>
      <c r="D3985" s="24" t="s">
        <v>35</v>
      </c>
      <c r="E3985" s="24" t="s">
        <v>33</v>
      </c>
      <c r="F3985" s="24" t="s">
        <v>27</v>
      </c>
      <c r="G3985" s="24" t="s">
        <v>28</v>
      </c>
      <c r="H3985" s="29">
        <f>'Table 1'!$Y$12</f>
        <v>31.5</v>
      </c>
      <c r="I3985" s="30"/>
      <c r="J3985" s="30"/>
      <c r="K3985" s="30"/>
      <c r="L3985" s="31"/>
      <c r="M3985" s="31">
        <v>21</v>
      </c>
      <c r="N3985" s="32">
        <f t="array" ref="N3985">INDEX([1]!CCA_Weighting[#Data],MATCH(1,([1]!CCA_Weighting[State]=A3985)*([1]!CCA_Weighting[Zone]=B3985),0),MATCH(2021,VALUE([1]!CCA_Weighting[#Headers]),0))*M3985</f>
        <v>0.10953567065039686</v>
      </c>
      <c r="O3985" s="31">
        <f>'Table 1'!$T$12</f>
        <v>21</v>
      </c>
      <c r="P3985" s="32">
        <f t="array" ref="P3985">INDEX([1]!CCA_Weighting[#Data],MATCH(1,([1]!CCA_Weighting[State]=A3985)*([1]!CCA_Weighting[Zone]=B3985),0),MATCH(2022,VALUE([1]!CCA_Weighting[#Headers]),0))*O3985</f>
        <v>0.10953567065039686</v>
      </c>
      <c r="Q3985" s="31">
        <f>'Table 1'!$U$12</f>
        <v>14</v>
      </c>
      <c r="R3985" s="31">
        <f>'Table 1'!$W$12</f>
        <v>21</v>
      </c>
      <c r="S3985">
        <f t="shared" si="434"/>
        <v>157.5</v>
      </c>
      <c r="T3985">
        <f t="shared" si="435"/>
        <v>105</v>
      </c>
      <c r="U3985">
        <f t="shared" si="436"/>
        <v>105</v>
      </c>
      <c r="V3985">
        <f t="shared" si="437"/>
        <v>70</v>
      </c>
      <c r="W3985" s="28">
        <f t="shared" si="438"/>
        <v>70</v>
      </c>
      <c r="X3985" s="28">
        <f t="shared" si="439"/>
        <v>105</v>
      </c>
      <c r="Y3985">
        <f t="shared" si="440"/>
        <v>105</v>
      </c>
    </row>
    <row r="3986" spans="1:25" ht="14.4" x14ac:dyDescent="0.3">
      <c r="A3986" s="20" t="s">
        <v>22</v>
      </c>
      <c r="B3986" s="21" t="s">
        <v>168</v>
      </c>
      <c r="C3986" s="22" t="s">
        <v>169</v>
      </c>
      <c r="D3986" s="21" t="s">
        <v>35</v>
      </c>
      <c r="E3986" s="21" t="s">
        <v>33</v>
      </c>
      <c r="F3986" s="21" t="s">
        <v>29</v>
      </c>
      <c r="G3986" s="21" t="s">
        <v>28</v>
      </c>
      <c r="H3986" s="29">
        <f>'Table 1'!$Y$13</f>
        <v>33</v>
      </c>
      <c r="I3986" s="30"/>
      <c r="J3986" s="30"/>
      <c r="K3986" s="30"/>
      <c r="L3986" s="31"/>
      <c r="M3986" s="31">
        <v>22</v>
      </c>
      <c r="N3986" s="32">
        <f t="array" ref="N3986">INDEX([1]!CCA_Weighting[#Data],MATCH(1,([1]!CCA_Weighting[State]=A3986)*([1]!CCA_Weighting[Zone]=B3986),0),MATCH(2021,VALUE([1]!CCA_Weighting[#Headers]),0))*M3986</f>
        <v>0.11475165496708242</v>
      </c>
      <c r="O3986" s="31">
        <f>'Table 1'!$T$13</f>
        <v>22</v>
      </c>
      <c r="P3986" s="32">
        <f t="array" ref="P3986">INDEX([1]!CCA_Weighting[#Data],MATCH(1,([1]!CCA_Weighting[State]=A3986)*([1]!CCA_Weighting[Zone]=B3986),0),MATCH(2022,VALUE([1]!CCA_Weighting[#Headers]),0))*O3986</f>
        <v>0.11475165496708242</v>
      </c>
      <c r="Q3986" s="31">
        <f>'Table 1'!$U$13</f>
        <v>14.5</v>
      </c>
      <c r="R3986" s="31">
        <f>'Table 1'!$W$13</f>
        <v>22</v>
      </c>
      <c r="S3986">
        <f t="shared" si="434"/>
        <v>165</v>
      </c>
      <c r="T3986">
        <f t="shared" si="435"/>
        <v>110</v>
      </c>
      <c r="U3986">
        <f t="shared" si="436"/>
        <v>110</v>
      </c>
      <c r="V3986">
        <f t="shared" si="437"/>
        <v>72.5</v>
      </c>
      <c r="W3986" s="28">
        <f t="shared" si="438"/>
        <v>72.5</v>
      </c>
      <c r="X3986" s="28">
        <f t="shared" si="439"/>
        <v>110</v>
      </c>
      <c r="Y3986">
        <f t="shared" si="440"/>
        <v>110</v>
      </c>
    </row>
    <row r="3987" spans="1:25" ht="14.4" x14ac:dyDescent="0.3">
      <c r="A3987" s="23" t="s">
        <v>22</v>
      </c>
      <c r="B3987" s="24" t="s">
        <v>168</v>
      </c>
      <c r="C3987" s="25" t="s">
        <v>169</v>
      </c>
      <c r="D3987" s="24" t="s">
        <v>35</v>
      </c>
      <c r="E3987" s="24" t="s">
        <v>33</v>
      </c>
      <c r="F3987" s="24" t="s">
        <v>30</v>
      </c>
      <c r="G3987" s="24" t="s">
        <v>28</v>
      </c>
      <c r="H3987" s="29">
        <f>'Table 1'!$Y$14</f>
        <v>76</v>
      </c>
      <c r="I3987" s="30"/>
      <c r="J3987" s="30"/>
      <c r="K3987" s="30"/>
      <c r="L3987" s="31"/>
      <c r="M3987" s="31">
        <v>38</v>
      </c>
      <c r="N3987" s="32">
        <f t="array" ref="N3987">INDEX([1]!CCA_Weighting[#Data],MATCH(1,([1]!CCA_Weighting[State]=A3987)*([1]!CCA_Weighting[Zone]=B3987),0),MATCH(2021,VALUE([1]!CCA_Weighting[#Headers]),0))*M3987</f>
        <v>0.19820740403405146</v>
      </c>
      <c r="O3987" s="31">
        <f>'Table 1'!$T$14</f>
        <v>38</v>
      </c>
      <c r="P3987" s="32">
        <f t="array" ref="P3987">INDEX([1]!CCA_Weighting[#Data],MATCH(1,([1]!CCA_Weighting[State]=A3987)*([1]!CCA_Weighting[Zone]=B3987),0),MATCH(2022,VALUE([1]!CCA_Weighting[#Headers]),0))*O3987</f>
        <v>0.19820740403405146</v>
      </c>
      <c r="Q3987" s="31">
        <f>'Table 1'!$U$14</f>
        <v>24.5</v>
      </c>
      <c r="R3987" s="31">
        <f>'Table 1'!$W$14</f>
        <v>38</v>
      </c>
      <c r="S3987">
        <f t="shared" si="434"/>
        <v>380</v>
      </c>
      <c r="T3987">
        <f t="shared" si="435"/>
        <v>190</v>
      </c>
      <c r="U3987">
        <f t="shared" si="436"/>
        <v>190</v>
      </c>
      <c r="V3987">
        <f t="shared" si="437"/>
        <v>122.5</v>
      </c>
      <c r="W3987" s="28">
        <f t="shared" si="438"/>
        <v>122.5</v>
      </c>
      <c r="X3987" s="28">
        <f t="shared" si="439"/>
        <v>190</v>
      </c>
      <c r="Y3987">
        <f t="shared" si="440"/>
        <v>190</v>
      </c>
    </row>
    <row r="3988" spans="1:25" ht="14.4" x14ac:dyDescent="0.3">
      <c r="A3988" s="20" t="s">
        <v>22</v>
      </c>
      <c r="B3988" s="21" t="s">
        <v>168</v>
      </c>
      <c r="C3988" s="22" t="s">
        <v>169</v>
      </c>
      <c r="D3988" s="21" t="s">
        <v>35</v>
      </c>
      <c r="E3988" s="21" t="s">
        <v>34</v>
      </c>
      <c r="F3988" s="21" t="s">
        <v>27</v>
      </c>
      <c r="G3988" s="21" t="s">
        <v>28</v>
      </c>
      <c r="H3988" s="29">
        <f>'Table 1'!$Y$8</f>
        <v>42.75</v>
      </c>
      <c r="I3988" s="30"/>
      <c r="J3988" s="30"/>
      <c r="K3988" s="30"/>
      <c r="L3988" s="31"/>
      <c r="M3988" s="31">
        <v>21</v>
      </c>
      <c r="N3988" s="32">
        <f t="array" ref="N3988">INDEX([1]!CCA_Weighting[#Data],MATCH(1,([1]!CCA_Weighting[State]=A3988)*([1]!CCA_Weighting[Zone]=B3988),0),MATCH(2021,VALUE([1]!CCA_Weighting[#Headers]),0))*M3988</f>
        <v>0.10953567065039686</v>
      </c>
      <c r="O3988" s="31">
        <f>'Table 1'!$T$12</f>
        <v>21</v>
      </c>
      <c r="P3988" s="32">
        <f t="array" ref="P3988">INDEX([1]!CCA_Weighting[#Data],MATCH(1,([1]!CCA_Weighting[State]=A3988)*([1]!CCA_Weighting[Zone]=B3988),0),MATCH(2022,VALUE([1]!CCA_Weighting[#Headers]),0))*O3988</f>
        <v>0.10953567065039686</v>
      </c>
      <c r="Q3988" s="31">
        <f>'Table 1'!$U$12</f>
        <v>14</v>
      </c>
      <c r="R3988" s="31">
        <f>'Table 1'!$W$12</f>
        <v>21</v>
      </c>
      <c r="S3988">
        <f t="shared" si="434"/>
        <v>213.75</v>
      </c>
      <c r="T3988">
        <f t="shared" si="435"/>
        <v>105</v>
      </c>
      <c r="U3988">
        <f t="shared" si="436"/>
        <v>105</v>
      </c>
      <c r="V3988">
        <f t="shared" si="437"/>
        <v>70</v>
      </c>
      <c r="W3988" s="28">
        <f t="shared" si="438"/>
        <v>70</v>
      </c>
      <c r="X3988" s="28">
        <f t="shared" si="439"/>
        <v>105</v>
      </c>
      <c r="Y3988">
        <f t="shared" si="440"/>
        <v>105</v>
      </c>
    </row>
    <row r="3989" spans="1:25" ht="14.4" x14ac:dyDescent="0.3">
      <c r="A3989" s="23" t="s">
        <v>22</v>
      </c>
      <c r="B3989" s="24" t="s">
        <v>168</v>
      </c>
      <c r="C3989" s="25" t="s">
        <v>169</v>
      </c>
      <c r="D3989" s="24" t="s">
        <v>35</v>
      </c>
      <c r="E3989" s="24" t="s">
        <v>34</v>
      </c>
      <c r="F3989" s="24" t="s">
        <v>29</v>
      </c>
      <c r="G3989" s="24" t="s">
        <v>28</v>
      </c>
      <c r="H3989" s="29">
        <f>'Table 1'!$Y$9</f>
        <v>45</v>
      </c>
      <c r="I3989" s="30"/>
      <c r="J3989" s="30"/>
      <c r="K3989" s="30"/>
      <c r="L3989" s="31"/>
      <c r="M3989" s="31">
        <v>22</v>
      </c>
      <c r="N3989" s="32">
        <f t="array" ref="N3989">INDEX([1]!CCA_Weighting[#Data],MATCH(1,([1]!CCA_Weighting[State]=A3989)*([1]!CCA_Weighting[Zone]=B3989),0),MATCH(2021,VALUE([1]!CCA_Weighting[#Headers]),0))*M3989</f>
        <v>0.11475165496708242</v>
      </c>
      <c r="O3989" s="31">
        <f>'Table 1'!$T$13</f>
        <v>22</v>
      </c>
      <c r="P3989" s="32">
        <f t="array" ref="P3989">INDEX([1]!CCA_Weighting[#Data],MATCH(1,([1]!CCA_Weighting[State]=A3989)*([1]!CCA_Weighting[Zone]=B3989),0),MATCH(2022,VALUE([1]!CCA_Weighting[#Headers]),0))*O3989</f>
        <v>0.11475165496708242</v>
      </c>
      <c r="Q3989" s="31">
        <f>'Table 1'!$U$13</f>
        <v>14.5</v>
      </c>
      <c r="R3989" s="31">
        <f>'Table 1'!$W$13</f>
        <v>22</v>
      </c>
      <c r="S3989">
        <f t="shared" si="434"/>
        <v>225</v>
      </c>
      <c r="T3989">
        <f t="shared" si="435"/>
        <v>110</v>
      </c>
      <c r="U3989">
        <f t="shared" si="436"/>
        <v>110</v>
      </c>
      <c r="V3989">
        <f t="shared" si="437"/>
        <v>72.5</v>
      </c>
      <c r="W3989" s="28">
        <f t="shared" si="438"/>
        <v>72.5</v>
      </c>
      <c r="X3989" s="28">
        <f t="shared" si="439"/>
        <v>110</v>
      </c>
      <c r="Y3989">
        <f t="shared" si="440"/>
        <v>110</v>
      </c>
    </row>
    <row r="3990" spans="1:25" ht="14.4" x14ac:dyDescent="0.3">
      <c r="A3990" s="20" t="s">
        <v>22</v>
      </c>
      <c r="B3990" s="21" t="s">
        <v>168</v>
      </c>
      <c r="C3990" s="22" t="s">
        <v>169</v>
      </c>
      <c r="D3990" s="21" t="s">
        <v>35</v>
      </c>
      <c r="E3990" s="21" t="s">
        <v>34</v>
      </c>
      <c r="F3990" s="21" t="s">
        <v>30</v>
      </c>
      <c r="G3990" s="21" t="s">
        <v>28</v>
      </c>
      <c r="H3990" s="29">
        <f>'Table 1'!$Y$10</f>
        <v>76</v>
      </c>
      <c r="I3990" s="30"/>
      <c r="J3990" s="30"/>
      <c r="K3990" s="30"/>
      <c r="L3990" s="31"/>
      <c r="M3990" s="31">
        <v>38</v>
      </c>
      <c r="N3990" s="32">
        <f t="array" ref="N3990">INDEX([1]!CCA_Weighting[#Data],MATCH(1,([1]!CCA_Weighting[State]=A3990)*([1]!CCA_Weighting[Zone]=B3990),0),MATCH(2021,VALUE([1]!CCA_Weighting[#Headers]),0))*M3990</f>
        <v>0.19820740403405146</v>
      </c>
      <c r="O3990" s="31">
        <f>'Table 1'!$T$14</f>
        <v>38</v>
      </c>
      <c r="P3990" s="32">
        <f t="array" ref="P3990">INDEX([1]!CCA_Weighting[#Data],MATCH(1,([1]!CCA_Weighting[State]=A3990)*([1]!CCA_Weighting[Zone]=B3990),0),MATCH(2022,VALUE([1]!CCA_Weighting[#Headers]),0))*O3990</f>
        <v>0.19820740403405146</v>
      </c>
      <c r="Q3990" s="31">
        <f>'Table 1'!$U$14</f>
        <v>24.5</v>
      </c>
      <c r="R3990" s="31">
        <f>'Table 1'!$W$14</f>
        <v>38</v>
      </c>
      <c r="S3990">
        <f t="shared" si="434"/>
        <v>380</v>
      </c>
      <c r="T3990">
        <f t="shared" si="435"/>
        <v>190</v>
      </c>
      <c r="U3990">
        <f t="shared" si="436"/>
        <v>190</v>
      </c>
      <c r="V3990">
        <f t="shared" si="437"/>
        <v>122.5</v>
      </c>
      <c r="W3990" s="28">
        <f t="shared" si="438"/>
        <v>122.5</v>
      </c>
      <c r="X3990" s="28">
        <f t="shared" si="439"/>
        <v>190</v>
      </c>
      <c r="Y3990">
        <f t="shared" si="440"/>
        <v>190</v>
      </c>
    </row>
    <row r="3991" spans="1:25" ht="14.4" x14ac:dyDescent="0.3">
      <c r="A3991" s="23" t="s">
        <v>22</v>
      </c>
      <c r="B3991" s="24" t="s">
        <v>168</v>
      </c>
      <c r="C3991" s="25" t="s">
        <v>169</v>
      </c>
      <c r="D3991" s="24" t="s">
        <v>36</v>
      </c>
      <c r="E3991" s="25" t="s">
        <v>26</v>
      </c>
      <c r="F3991" s="24" t="s">
        <v>27</v>
      </c>
      <c r="G3991" s="24" t="s">
        <v>28</v>
      </c>
      <c r="H3991" s="29">
        <f>'Table 1'!$G$12</f>
        <v>40.5</v>
      </c>
      <c r="I3991" s="30"/>
      <c r="J3991" s="30"/>
      <c r="K3991" s="30"/>
      <c r="L3991" s="31"/>
      <c r="M3991" s="31">
        <v>27</v>
      </c>
      <c r="N3991" s="32">
        <f t="array" ref="N3991">INDEX([1]!CCA_Weighting[#Data],MATCH(1,([1]!CCA_Weighting[State]=A3991)*([1]!CCA_Weighting[Zone]=B3991),0),MATCH(2021,VALUE([1]!CCA_Weighting[#Headers]),0))*M3991</f>
        <v>0.14083157655051026</v>
      </c>
      <c r="O3991" s="31">
        <f>'Table 1'!$B$12</f>
        <v>27</v>
      </c>
      <c r="P3991" s="32">
        <f t="array" ref="P3991">INDEX([1]!CCA_Weighting[#Data],MATCH(1,([1]!CCA_Weighting[State]=A3991)*([1]!CCA_Weighting[Zone]=B3991),0),MATCH(2022,VALUE([1]!CCA_Weighting[#Headers]),0))*O3991</f>
        <v>0.14083157655051026</v>
      </c>
      <c r="Q3991" s="31">
        <f>'Table 1'!$C$12</f>
        <v>18</v>
      </c>
      <c r="R3991" s="31">
        <f>'Table 1'!$E$12</f>
        <v>27</v>
      </c>
      <c r="S3991">
        <f t="shared" si="434"/>
        <v>202.5</v>
      </c>
      <c r="T3991">
        <f t="shared" si="435"/>
        <v>135</v>
      </c>
      <c r="U3991">
        <f t="shared" si="436"/>
        <v>135</v>
      </c>
      <c r="V3991">
        <f t="shared" si="437"/>
        <v>90</v>
      </c>
      <c r="W3991" s="28">
        <f t="shared" si="438"/>
        <v>90</v>
      </c>
      <c r="X3991" s="28">
        <f t="shared" si="439"/>
        <v>135</v>
      </c>
      <c r="Y3991">
        <f t="shared" si="440"/>
        <v>135</v>
      </c>
    </row>
    <row r="3992" spans="1:25" ht="14.4" x14ac:dyDescent="0.3">
      <c r="A3992" s="20" t="s">
        <v>22</v>
      </c>
      <c r="B3992" s="21" t="s">
        <v>168</v>
      </c>
      <c r="C3992" s="22" t="s">
        <v>169</v>
      </c>
      <c r="D3992" s="21" t="s">
        <v>36</v>
      </c>
      <c r="E3992" s="22" t="s">
        <v>26</v>
      </c>
      <c r="F3992" s="21" t="s">
        <v>29</v>
      </c>
      <c r="G3992" s="21" t="s">
        <v>28</v>
      </c>
      <c r="H3992" s="29">
        <f>'Table 1'!$G$13</f>
        <v>43.5</v>
      </c>
      <c r="I3992" s="30"/>
      <c r="J3992" s="30"/>
      <c r="K3992" s="30"/>
      <c r="L3992" s="31"/>
      <c r="M3992" s="31">
        <v>29</v>
      </c>
      <c r="N3992" s="32">
        <f t="array" ref="N3992">INDEX([1]!CCA_Weighting[#Data],MATCH(1,([1]!CCA_Weighting[State]=A3992)*([1]!CCA_Weighting[Zone]=B3992),0),MATCH(2021,VALUE([1]!CCA_Weighting[#Headers]),0))*M3992</f>
        <v>0.15126354518388138</v>
      </c>
      <c r="O3992" s="31">
        <f>'Table 1'!$B$13</f>
        <v>29</v>
      </c>
      <c r="P3992" s="32">
        <f t="array" ref="P3992">INDEX([1]!CCA_Weighting[#Data],MATCH(1,([1]!CCA_Weighting[State]=A3992)*([1]!CCA_Weighting[Zone]=B3992),0),MATCH(2022,VALUE([1]!CCA_Weighting[#Headers]),0))*O3992</f>
        <v>0.15126354518388138</v>
      </c>
      <c r="Q3992" s="31">
        <f>'Table 1'!$C$13</f>
        <v>19</v>
      </c>
      <c r="R3992" s="31">
        <f>'Table 1'!$E$13</f>
        <v>29</v>
      </c>
      <c r="S3992">
        <f t="shared" si="434"/>
        <v>217.5</v>
      </c>
      <c r="T3992">
        <f t="shared" si="435"/>
        <v>145</v>
      </c>
      <c r="U3992">
        <f t="shared" si="436"/>
        <v>145</v>
      </c>
      <c r="V3992">
        <f t="shared" si="437"/>
        <v>95</v>
      </c>
      <c r="W3992" s="28">
        <f t="shared" si="438"/>
        <v>95</v>
      </c>
      <c r="X3992" s="28">
        <f t="shared" si="439"/>
        <v>145</v>
      </c>
      <c r="Y3992">
        <f t="shared" si="440"/>
        <v>145</v>
      </c>
    </row>
    <row r="3993" spans="1:25" ht="14.4" x14ac:dyDescent="0.3">
      <c r="A3993" s="23" t="s">
        <v>22</v>
      </c>
      <c r="B3993" s="24" t="s">
        <v>168</v>
      </c>
      <c r="C3993" s="25" t="s">
        <v>169</v>
      </c>
      <c r="D3993" s="24" t="s">
        <v>36</v>
      </c>
      <c r="E3993" s="25" t="s">
        <v>26</v>
      </c>
      <c r="F3993" s="24" t="s">
        <v>30</v>
      </c>
      <c r="G3993" s="24" t="s">
        <v>28</v>
      </c>
      <c r="H3993" s="29">
        <f>'Table 1'!$G$14</f>
        <v>110</v>
      </c>
      <c r="I3993" s="30"/>
      <c r="J3993" s="30"/>
      <c r="K3993" s="30"/>
      <c r="L3993" s="31"/>
      <c r="M3993" s="31">
        <v>55</v>
      </c>
      <c r="N3993" s="32">
        <f t="array" ref="N3993">INDEX([1]!CCA_Weighting[#Data],MATCH(1,([1]!CCA_Weighting[State]=A3993)*([1]!CCA_Weighting[Zone]=B3993),0),MATCH(2021,VALUE([1]!CCA_Weighting[#Headers]),0))*M3993</f>
        <v>0.28687913741770604</v>
      </c>
      <c r="O3993" s="31">
        <f>'Table 1'!$B$14</f>
        <v>55</v>
      </c>
      <c r="P3993" s="32">
        <f t="array" ref="P3993">INDEX([1]!CCA_Weighting[#Data],MATCH(1,([1]!CCA_Weighting[State]=A3993)*([1]!CCA_Weighting[Zone]=B3993),0),MATCH(2022,VALUE([1]!CCA_Weighting[#Headers]),0))*O3993</f>
        <v>0.28687913741770604</v>
      </c>
      <c r="Q3993" s="31">
        <f>'Table 1'!$C$14</f>
        <v>36</v>
      </c>
      <c r="R3993" s="31">
        <f>'Table 1'!$E$14</f>
        <v>55</v>
      </c>
      <c r="S3993">
        <f t="shared" si="434"/>
        <v>550</v>
      </c>
      <c r="T3993">
        <f t="shared" si="435"/>
        <v>275</v>
      </c>
      <c r="U3993">
        <f t="shared" si="436"/>
        <v>275</v>
      </c>
      <c r="V3993">
        <f t="shared" si="437"/>
        <v>180</v>
      </c>
      <c r="W3993" s="28">
        <f t="shared" si="438"/>
        <v>180</v>
      </c>
      <c r="X3993" s="28">
        <f t="shared" si="439"/>
        <v>275</v>
      </c>
      <c r="Y3993">
        <f t="shared" si="440"/>
        <v>275</v>
      </c>
    </row>
    <row r="3994" spans="1:25" ht="14.4" x14ac:dyDescent="0.3">
      <c r="A3994" s="20" t="s">
        <v>22</v>
      </c>
      <c r="B3994" s="21" t="s">
        <v>168</v>
      </c>
      <c r="C3994" s="22" t="s">
        <v>169</v>
      </c>
      <c r="D3994" s="21" t="s">
        <v>36</v>
      </c>
      <c r="E3994" s="21" t="s">
        <v>31</v>
      </c>
      <c r="F3994" s="21" t="s">
        <v>27</v>
      </c>
      <c r="G3994" s="21" t="s">
        <v>28</v>
      </c>
      <c r="H3994" s="29">
        <f>'Table 1'!$M$12</f>
        <v>37.5</v>
      </c>
      <c r="I3994" s="30"/>
      <c r="J3994" s="30"/>
      <c r="K3994" s="30"/>
      <c r="L3994" s="31"/>
      <c r="M3994" s="31">
        <v>25</v>
      </c>
      <c r="N3994" s="32">
        <f t="array" ref="N3994">INDEX([1]!CCA_Weighting[#Data],MATCH(1,([1]!CCA_Weighting[State]=A3994)*([1]!CCA_Weighting[Zone]=B3994),0),MATCH(2021,VALUE([1]!CCA_Weighting[#Headers]),0))*M3994</f>
        <v>0.13039960791713912</v>
      </c>
      <c r="O3994" s="31">
        <f>'Table 1'!$H$12</f>
        <v>25</v>
      </c>
      <c r="P3994" s="32">
        <f t="array" ref="P3994">INDEX([1]!CCA_Weighting[#Data],MATCH(1,([1]!CCA_Weighting[State]=A3994)*([1]!CCA_Weighting[Zone]=B3994),0),MATCH(2022,VALUE([1]!CCA_Weighting[#Headers]),0))*O3994</f>
        <v>0.13039960791713912</v>
      </c>
      <c r="Q3994" s="31">
        <f>'Table 1'!$I$12</f>
        <v>16</v>
      </c>
      <c r="R3994" s="31">
        <f>'Table 1'!$K$12</f>
        <v>25</v>
      </c>
      <c r="S3994">
        <f t="shared" si="434"/>
        <v>187.5</v>
      </c>
      <c r="T3994">
        <f t="shared" si="435"/>
        <v>125</v>
      </c>
      <c r="U3994">
        <f t="shared" si="436"/>
        <v>125</v>
      </c>
      <c r="V3994">
        <f t="shared" si="437"/>
        <v>80</v>
      </c>
      <c r="W3994" s="28">
        <f t="shared" si="438"/>
        <v>80</v>
      </c>
      <c r="X3994" s="28">
        <f t="shared" si="439"/>
        <v>125</v>
      </c>
      <c r="Y3994">
        <f t="shared" si="440"/>
        <v>125</v>
      </c>
    </row>
    <row r="3995" spans="1:25" ht="14.4" x14ac:dyDescent="0.3">
      <c r="A3995" s="23" t="s">
        <v>22</v>
      </c>
      <c r="B3995" s="24" t="s">
        <v>168</v>
      </c>
      <c r="C3995" s="25" t="s">
        <v>169</v>
      </c>
      <c r="D3995" s="24" t="s">
        <v>36</v>
      </c>
      <c r="E3995" s="24" t="s">
        <v>31</v>
      </c>
      <c r="F3995" s="24" t="s">
        <v>29</v>
      </c>
      <c r="G3995" s="24" t="s">
        <v>28</v>
      </c>
      <c r="H3995" s="29">
        <f>'Table 1'!$M$13</f>
        <v>39.75</v>
      </c>
      <c r="I3995" s="30"/>
      <c r="J3995" s="30"/>
      <c r="K3995" s="30"/>
      <c r="L3995" s="31"/>
      <c r="M3995" s="31">
        <v>26.5</v>
      </c>
      <c r="N3995" s="32">
        <f t="array" ref="N3995">INDEX([1]!CCA_Weighting[#Data],MATCH(1,([1]!CCA_Weighting[State]=A3995)*([1]!CCA_Weighting[Zone]=B3995),0),MATCH(2021,VALUE([1]!CCA_Weighting[#Headers]),0))*M3995</f>
        <v>0.13822358439216748</v>
      </c>
      <c r="O3995" s="31">
        <f>'Table 1'!$H$13</f>
        <v>26.5</v>
      </c>
      <c r="P3995" s="32">
        <f t="array" ref="P3995">INDEX([1]!CCA_Weighting[#Data],MATCH(1,([1]!CCA_Weighting[State]=A3995)*([1]!CCA_Weighting[Zone]=B3995),0),MATCH(2022,VALUE([1]!CCA_Weighting[#Headers]),0))*O3995</f>
        <v>0.13822358439216748</v>
      </c>
      <c r="Q3995" s="31">
        <f>'Table 1'!$I$13</f>
        <v>17</v>
      </c>
      <c r="R3995" s="31">
        <f>'Table 1'!$K$13</f>
        <v>26.5</v>
      </c>
      <c r="S3995">
        <f t="shared" si="434"/>
        <v>198.75</v>
      </c>
      <c r="T3995">
        <f t="shared" si="435"/>
        <v>132.5</v>
      </c>
      <c r="U3995">
        <f t="shared" si="436"/>
        <v>132.5</v>
      </c>
      <c r="V3995">
        <f t="shared" si="437"/>
        <v>85</v>
      </c>
      <c r="W3995" s="28">
        <f t="shared" si="438"/>
        <v>85</v>
      </c>
      <c r="X3995" s="28">
        <f t="shared" si="439"/>
        <v>132.5</v>
      </c>
      <c r="Y3995">
        <f t="shared" si="440"/>
        <v>132.5</v>
      </c>
    </row>
    <row r="3996" spans="1:25" ht="14.4" x14ac:dyDescent="0.3">
      <c r="A3996" s="20" t="s">
        <v>22</v>
      </c>
      <c r="B3996" s="21" t="s">
        <v>168</v>
      </c>
      <c r="C3996" s="22" t="s">
        <v>169</v>
      </c>
      <c r="D3996" s="21" t="s">
        <v>36</v>
      </c>
      <c r="E3996" s="21" t="s">
        <v>31</v>
      </c>
      <c r="F3996" s="21" t="s">
        <v>30</v>
      </c>
      <c r="G3996" s="21" t="s">
        <v>28</v>
      </c>
      <c r="H3996" s="29">
        <f>'Table 1'!$M$14</f>
        <v>100</v>
      </c>
      <c r="I3996" s="30"/>
      <c r="J3996" s="30"/>
      <c r="K3996" s="30"/>
      <c r="L3996" s="31"/>
      <c r="M3996" s="31">
        <v>50</v>
      </c>
      <c r="N3996" s="32">
        <f t="array" ref="N3996">INDEX([1]!CCA_Weighting[#Data],MATCH(1,([1]!CCA_Weighting[State]=A3996)*([1]!CCA_Weighting[Zone]=B3996),0),MATCH(2021,VALUE([1]!CCA_Weighting[#Headers]),0))*M3996</f>
        <v>0.26079921583427823</v>
      </c>
      <c r="O3996" s="31">
        <f>'Table 1'!$H$14</f>
        <v>50</v>
      </c>
      <c r="P3996" s="32">
        <f t="array" ref="P3996">INDEX([1]!CCA_Weighting[#Data],MATCH(1,([1]!CCA_Weighting[State]=A3996)*([1]!CCA_Weighting[Zone]=B3996),0),MATCH(2022,VALUE([1]!CCA_Weighting[#Headers]),0))*O3996</f>
        <v>0.26079921583427823</v>
      </c>
      <c r="Q3996" s="31">
        <f>'Table 1'!$I$14</f>
        <v>32.5</v>
      </c>
      <c r="R3996" s="31">
        <f>'Table 1'!$K$14</f>
        <v>50</v>
      </c>
      <c r="S3996">
        <f t="shared" si="434"/>
        <v>500</v>
      </c>
      <c r="T3996">
        <f t="shared" si="435"/>
        <v>250</v>
      </c>
      <c r="U3996">
        <f t="shared" si="436"/>
        <v>250</v>
      </c>
      <c r="V3996">
        <f t="shared" si="437"/>
        <v>162.5</v>
      </c>
      <c r="W3996" s="28">
        <f t="shared" si="438"/>
        <v>162.5</v>
      </c>
      <c r="X3996" s="28">
        <f t="shared" si="439"/>
        <v>250</v>
      </c>
      <c r="Y3996">
        <f t="shared" si="440"/>
        <v>250</v>
      </c>
    </row>
    <row r="3997" spans="1:25" ht="14.4" x14ac:dyDescent="0.3">
      <c r="A3997" s="23" t="s">
        <v>22</v>
      </c>
      <c r="B3997" s="24" t="s">
        <v>168</v>
      </c>
      <c r="C3997" s="25" t="s">
        <v>169</v>
      </c>
      <c r="D3997" s="24" t="s">
        <v>36</v>
      </c>
      <c r="E3997" s="24" t="s">
        <v>32</v>
      </c>
      <c r="F3997" s="24" t="s">
        <v>27</v>
      </c>
      <c r="G3997" s="24" t="s">
        <v>28</v>
      </c>
      <c r="H3997" s="29">
        <f>'Table 1'!$S$12</f>
        <v>35.25</v>
      </c>
      <c r="I3997" s="30"/>
      <c r="J3997" s="30"/>
      <c r="K3997" s="30"/>
      <c r="L3997" s="31"/>
      <c r="M3997" s="31">
        <v>23.5</v>
      </c>
      <c r="N3997" s="32">
        <f t="array" ref="N3997">INDEX([1]!CCA_Weighting[#Data],MATCH(1,([1]!CCA_Weighting[State]=A3997)*([1]!CCA_Weighting[Zone]=B3997),0),MATCH(2021,VALUE([1]!CCA_Weighting[#Headers]),0))*M3997</f>
        <v>0.12257563144211077</v>
      </c>
      <c r="O3997" s="31">
        <f>'Table 1'!$N$8</f>
        <v>30</v>
      </c>
      <c r="P3997" s="32">
        <f t="array" ref="P3997">INDEX([1]!CCA_Weighting[#Data],MATCH(1,([1]!CCA_Weighting[State]=A3997)*([1]!CCA_Weighting[Zone]=B3997),0),MATCH(2022,VALUE([1]!CCA_Weighting[#Headers]),0))*O3997</f>
        <v>0.15647952950056696</v>
      </c>
      <c r="Q3997" s="31">
        <f>'Table 1'!$O$8</f>
        <v>19.5</v>
      </c>
      <c r="R3997" s="31">
        <f>'Table 1'!$Q$8</f>
        <v>30</v>
      </c>
      <c r="S3997">
        <f t="shared" si="434"/>
        <v>176.25</v>
      </c>
      <c r="T3997">
        <f t="shared" si="435"/>
        <v>117.5</v>
      </c>
      <c r="U3997">
        <f t="shared" si="436"/>
        <v>150</v>
      </c>
      <c r="V3997">
        <f t="shared" si="437"/>
        <v>97.5</v>
      </c>
      <c r="W3997" s="28">
        <f t="shared" si="438"/>
        <v>76.375</v>
      </c>
      <c r="X3997" s="28">
        <f t="shared" si="439"/>
        <v>150</v>
      </c>
      <c r="Y3997">
        <f t="shared" si="440"/>
        <v>150</v>
      </c>
    </row>
    <row r="3998" spans="1:25" ht="14.4" x14ac:dyDescent="0.3">
      <c r="A3998" s="20" t="s">
        <v>22</v>
      </c>
      <c r="B3998" s="21" t="s">
        <v>168</v>
      </c>
      <c r="C3998" s="22" t="s">
        <v>169</v>
      </c>
      <c r="D3998" s="21" t="s">
        <v>36</v>
      </c>
      <c r="E3998" s="21" t="s">
        <v>32</v>
      </c>
      <c r="F3998" s="21" t="s">
        <v>29</v>
      </c>
      <c r="G3998" s="21" t="s">
        <v>28</v>
      </c>
      <c r="H3998" s="29">
        <f>'Table 1'!$S$13</f>
        <v>36.75</v>
      </c>
      <c r="I3998" s="30"/>
      <c r="J3998" s="30"/>
      <c r="K3998" s="30"/>
      <c r="L3998" s="31"/>
      <c r="M3998" s="31">
        <v>24.5</v>
      </c>
      <c r="N3998" s="32">
        <f t="array" ref="N3998">INDEX([1]!CCA_Weighting[#Data],MATCH(1,([1]!CCA_Weighting[State]=A3998)*([1]!CCA_Weighting[Zone]=B3998),0),MATCH(2021,VALUE([1]!CCA_Weighting[#Headers]),0))*M3998</f>
        <v>0.12779161575879633</v>
      </c>
      <c r="O3998" s="31">
        <f>'Table 1'!$N$9</f>
        <v>32</v>
      </c>
      <c r="P3998" s="32">
        <f t="array" ref="P3998">INDEX([1]!CCA_Weighting[#Data],MATCH(1,([1]!CCA_Weighting[State]=A3998)*([1]!CCA_Weighting[Zone]=B3998),0),MATCH(2022,VALUE([1]!CCA_Weighting[#Headers]),0))*O3998</f>
        <v>0.16691149813393807</v>
      </c>
      <c r="Q3998" s="31">
        <f>'Table 1'!$O$9</f>
        <v>21</v>
      </c>
      <c r="R3998" s="31">
        <f>'Table 1'!$Q$9</f>
        <v>32</v>
      </c>
      <c r="S3998">
        <f t="shared" si="434"/>
        <v>183.75</v>
      </c>
      <c r="T3998">
        <f t="shared" si="435"/>
        <v>122.5</v>
      </c>
      <c r="U3998">
        <f t="shared" si="436"/>
        <v>160</v>
      </c>
      <c r="V3998">
        <f t="shared" si="437"/>
        <v>105</v>
      </c>
      <c r="W3998" s="28">
        <f t="shared" si="438"/>
        <v>80.390625</v>
      </c>
      <c r="X3998" s="28">
        <f t="shared" si="439"/>
        <v>160</v>
      </c>
      <c r="Y3998">
        <f t="shared" si="440"/>
        <v>160</v>
      </c>
    </row>
    <row r="3999" spans="1:25" ht="14.4" x14ac:dyDescent="0.3">
      <c r="A3999" s="23" t="s">
        <v>22</v>
      </c>
      <c r="B3999" s="24" t="s">
        <v>168</v>
      </c>
      <c r="C3999" s="25" t="s">
        <v>169</v>
      </c>
      <c r="D3999" s="24" t="s">
        <v>36</v>
      </c>
      <c r="E3999" s="24" t="s">
        <v>32</v>
      </c>
      <c r="F3999" s="24" t="s">
        <v>30</v>
      </c>
      <c r="G3999" s="24" t="s">
        <v>28</v>
      </c>
      <c r="H3999" s="29">
        <f>'Table 1'!$S$14</f>
        <v>80</v>
      </c>
      <c r="I3999" s="30"/>
      <c r="J3999" s="30"/>
      <c r="K3999" s="30"/>
      <c r="L3999" s="31"/>
      <c r="M3999" s="31">
        <v>40</v>
      </c>
      <c r="N3999" s="32">
        <f t="array" ref="N3999">INDEX([1]!CCA_Weighting[#Data],MATCH(1,([1]!CCA_Weighting[State]=A3999)*([1]!CCA_Weighting[Zone]=B3999),0),MATCH(2021,VALUE([1]!CCA_Weighting[#Headers]),0))*M3999</f>
        <v>0.20863937266742261</v>
      </c>
      <c r="O3999" s="31">
        <f>'Table 1'!$N$10</f>
        <v>40</v>
      </c>
      <c r="P3999" s="32">
        <f t="array" ref="P3999">INDEX([1]!CCA_Weighting[#Data],MATCH(1,([1]!CCA_Weighting[State]=A3999)*([1]!CCA_Weighting[Zone]=B3999),0),MATCH(2022,VALUE([1]!CCA_Weighting[#Headers]),0))*O3999</f>
        <v>0.20863937266742261</v>
      </c>
      <c r="Q3999" s="31">
        <f>'Table 1'!$O$10</f>
        <v>26</v>
      </c>
      <c r="R3999" s="31">
        <f>'Table 1'!$Q$10</f>
        <v>40</v>
      </c>
      <c r="S3999">
        <f t="shared" si="434"/>
        <v>400</v>
      </c>
      <c r="T3999">
        <f t="shared" si="435"/>
        <v>200</v>
      </c>
      <c r="U3999">
        <f t="shared" si="436"/>
        <v>200</v>
      </c>
      <c r="V3999">
        <f t="shared" si="437"/>
        <v>130</v>
      </c>
      <c r="W3999" s="28">
        <f t="shared" si="438"/>
        <v>130</v>
      </c>
      <c r="X3999" s="28">
        <f t="shared" si="439"/>
        <v>200</v>
      </c>
      <c r="Y3999">
        <f t="shared" si="440"/>
        <v>200</v>
      </c>
    </row>
    <row r="4000" spans="1:25" ht="14.4" x14ac:dyDescent="0.3">
      <c r="A4000" s="20" t="s">
        <v>22</v>
      </c>
      <c r="B4000" s="21" t="s">
        <v>168</v>
      </c>
      <c r="C4000" s="22" t="s">
        <v>169</v>
      </c>
      <c r="D4000" s="21" t="s">
        <v>36</v>
      </c>
      <c r="E4000" s="21" t="s">
        <v>33</v>
      </c>
      <c r="F4000" s="21" t="s">
        <v>27</v>
      </c>
      <c r="G4000" s="21" t="s">
        <v>28</v>
      </c>
      <c r="H4000" s="29">
        <f>'Table 1'!$Y$12</f>
        <v>31.5</v>
      </c>
      <c r="I4000" s="30"/>
      <c r="J4000" s="30"/>
      <c r="K4000" s="30"/>
      <c r="L4000" s="31"/>
      <c r="M4000" s="31">
        <v>21</v>
      </c>
      <c r="N4000" s="32">
        <f t="array" ref="N4000">INDEX([1]!CCA_Weighting[#Data],MATCH(1,([1]!CCA_Weighting[State]=A4000)*([1]!CCA_Weighting[Zone]=B4000),0),MATCH(2021,VALUE([1]!CCA_Weighting[#Headers]),0))*M4000</f>
        <v>0.10953567065039686</v>
      </c>
      <c r="O4000" s="31">
        <f>'Table 1'!$T$12</f>
        <v>21</v>
      </c>
      <c r="P4000" s="32">
        <f t="array" ref="P4000">INDEX([1]!CCA_Weighting[#Data],MATCH(1,([1]!CCA_Weighting[State]=A4000)*([1]!CCA_Weighting[Zone]=B4000),0),MATCH(2022,VALUE([1]!CCA_Weighting[#Headers]),0))*O4000</f>
        <v>0.10953567065039686</v>
      </c>
      <c r="Q4000" s="31">
        <f>'Table 1'!$U$12</f>
        <v>14</v>
      </c>
      <c r="R4000" s="31">
        <f>'Table 1'!$W$12</f>
        <v>21</v>
      </c>
      <c r="S4000">
        <f t="shared" si="434"/>
        <v>157.5</v>
      </c>
      <c r="T4000">
        <f t="shared" si="435"/>
        <v>105</v>
      </c>
      <c r="U4000">
        <f t="shared" si="436"/>
        <v>105</v>
      </c>
      <c r="V4000">
        <f t="shared" si="437"/>
        <v>70</v>
      </c>
      <c r="W4000" s="28">
        <f t="shared" si="438"/>
        <v>70</v>
      </c>
      <c r="X4000" s="28">
        <f t="shared" si="439"/>
        <v>105</v>
      </c>
      <c r="Y4000">
        <f t="shared" si="440"/>
        <v>105</v>
      </c>
    </row>
    <row r="4001" spans="1:25" ht="14.4" x14ac:dyDescent="0.3">
      <c r="A4001" s="23" t="s">
        <v>22</v>
      </c>
      <c r="B4001" s="24" t="s">
        <v>168</v>
      </c>
      <c r="C4001" s="25" t="s">
        <v>169</v>
      </c>
      <c r="D4001" s="24" t="s">
        <v>36</v>
      </c>
      <c r="E4001" s="24" t="s">
        <v>33</v>
      </c>
      <c r="F4001" s="24" t="s">
        <v>29</v>
      </c>
      <c r="G4001" s="24" t="s">
        <v>28</v>
      </c>
      <c r="H4001" s="29">
        <f>'Table 1'!$Y$13</f>
        <v>33</v>
      </c>
      <c r="I4001" s="30"/>
      <c r="J4001" s="30"/>
      <c r="K4001" s="30"/>
      <c r="L4001" s="31"/>
      <c r="M4001" s="31">
        <v>22</v>
      </c>
      <c r="N4001" s="32">
        <f t="array" ref="N4001">INDEX([1]!CCA_Weighting[#Data],MATCH(1,([1]!CCA_Weighting[State]=A4001)*([1]!CCA_Weighting[Zone]=B4001),0),MATCH(2021,VALUE([1]!CCA_Weighting[#Headers]),0))*M4001</f>
        <v>0.11475165496708242</v>
      </c>
      <c r="O4001" s="31">
        <f>'Table 1'!$T$13</f>
        <v>22</v>
      </c>
      <c r="P4001" s="32">
        <f t="array" ref="P4001">INDEX([1]!CCA_Weighting[#Data],MATCH(1,([1]!CCA_Weighting[State]=A4001)*([1]!CCA_Weighting[Zone]=B4001),0),MATCH(2022,VALUE([1]!CCA_Weighting[#Headers]),0))*O4001</f>
        <v>0.11475165496708242</v>
      </c>
      <c r="Q4001" s="31">
        <f>'Table 1'!$U$13</f>
        <v>14.5</v>
      </c>
      <c r="R4001" s="31">
        <f>'Table 1'!$W$13</f>
        <v>22</v>
      </c>
      <c r="S4001">
        <f t="shared" si="434"/>
        <v>165</v>
      </c>
      <c r="T4001">
        <f t="shared" si="435"/>
        <v>110</v>
      </c>
      <c r="U4001">
        <f t="shared" si="436"/>
        <v>110</v>
      </c>
      <c r="V4001">
        <f t="shared" si="437"/>
        <v>72.5</v>
      </c>
      <c r="W4001" s="28">
        <f t="shared" si="438"/>
        <v>72.5</v>
      </c>
      <c r="X4001" s="28">
        <f t="shared" si="439"/>
        <v>110</v>
      </c>
      <c r="Y4001">
        <f t="shared" si="440"/>
        <v>110</v>
      </c>
    </row>
    <row r="4002" spans="1:25" ht="14.4" x14ac:dyDescent="0.3">
      <c r="A4002" s="20" t="s">
        <v>22</v>
      </c>
      <c r="B4002" s="21" t="s">
        <v>168</v>
      </c>
      <c r="C4002" s="22" t="s">
        <v>169</v>
      </c>
      <c r="D4002" s="21" t="s">
        <v>36</v>
      </c>
      <c r="E4002" s="21" t="s">
        <v>33</v>
      </c>
      <c r="F4002" s="21" t="s">
        <v>30</v>
      </c>
      <c r="G4002" s="21" t="s">
        <v>28</v>
      </c>
      <c r="H4002" s="29">
        <f>'Table 1'!$Y$14</f>
        <v>76</v>
      </c>
      <c r="I4002" s="30"/>
      <c r="J4002" s="30"/>
      <c r="K4002" s="30"/>
      <c r="L4002" s="31"/>
      <c r="M4002" s="31">
        <v>38</v>
      </c>
      <c r="N4002" s="32">
        <f t="array" ref="N4002">INDEX([1]!CCA_Weighting[#Data],MATCH(1,([1]!CCA_Weighting[State]=A4002)*([1]!CCA_Weighting[Zone]=B4002),0),MATCH(2021,VALUE([1]!CCA_Weighting[#Headers]),0))*M4002</f>
        <v>0.19820740403405146</v>
      </c>
      <c r="O4002" s="31">
        <f>'Table 1'!$T$14</f>
        <v>38</v>
      </c>
      <c r="P4002" s="32">
        <f t="array" ref="P4002">INDEX([1]!CCA_Weighting[#Data],MATCH(1,([1]!CCA_Weighting[State]=A4002)*([1]!CCA_Weighting[Zone]=B4002),0),MATCH(2022,VALUE([1]!CCA_Weighting[#Headers]),0))*O4002</f>
        <v>0.19820740403405146</v>
      </c>
      <c r="Q4002" s="31">
        <f>'Table 1'!$U$14</f>
        <v>24.5</v>
      </c>
      <c r="R4002" s="31">
        <f>'Table 1'!$W$14</f>
        <v>38</v>
      </c>
      <c r="S4002">
        <f t="shared" si="434"/>
        <v>380</v>
      </c>
      <c r="T4002">
        <f t="shared" si="435"/>
        <v>190</v>
      </c>
      <c r="U4002">
        <f t="shared" si="436"/>
        <v>190</v>
      </c>
      <c r="V4002">
        <f t="shared" si="437"/>
        <v>122.5</v>
      </c>
      <c r="W4002" s="28">
        <f t="shared" si="438"/>
        <v>122.5</v>
      </c>
      <c r="X4002" s="28">
        <f t="shared" si="439"/>
        <v>190</v>
      </c>
      <c r="Y4002">
        <f t="shared" si="440"/>
        <v>190</v>
      </c>
    </row>
    <row r="4003" spans="1:25" ht="14.4" x14ac:dyDescent="0.3">
      <c r="A4003" s="23" t="s">
        <v>22</v>
      </c>
      <c r="B4003" s="24" t="s">
        <v>168</v>
      </c>
      <c r="C4003" s="25" t="s">
        <v>169</v>
      </c>
      <c r="D4003" s="24" t="s">
        <v>36</v>
      </c>
      <c r="E4003" s="24" t="s">
        <v>34</v>
      </c>
      <c r="F4003" s="24" t="s">
        <v>27</v>
      </c>
      <c r="G4003" s="24" t="s">
        <v>28</v>
      </c>
      <c r="H4003" s="29">
        <f>'Table 1'!$Y$8</f>
        <v>42.75</v>
      </c>
      <c r="I4003" s="30"/>
      <c r="J4003" s="30"/>
      <c r="K4003" s="30"/>
      <c r="L4003" s="31"/>
      <c r="M4003" s="31">
        <v>21</v>
      </c>
      <c r="N4003" s="32">
        <f t="array" ref="N4003">INDEX([1]!CCA_Weighting[#Data],MATCH(1,([1]!CCA_Weighting[State]=A4003)*([1]!CCA_Weighting[Zone]=B4003),0),MATCH(2021,VALUE([1]!CCA_Weighting[#Headers]),0))*M4003</f>
        <v>0.10953567065039686</v>
      </c>
      <c r="O4003" s="31">
        <f>'Table 1'!$T$12</f>
        <v>21</v>
      </c>
      <c r="P4003" s="32">
        <f t="array" ref="P4003">INDEX([1]!CCA_Weighting[#Data],MATCH(1,([1]!CCA_Weighting[State]=A4003)*([1]!CCA_Weighting[Zone]=B4003),0),MATCH(2022,VALUE([1]!CCA_Weighting[#Headers]),0))*O4003</f>
        <v>0.10953567065039686</v>
      </c>
      <c r="Q4003" s="31">
        <f>'Table 1'!$U$12</f>
        <v>14</v>
      </c>
      <c r="R4003" s="31">
        <f>'Table 1'!$W$12</f>
        <v>21</v>
      </c>
      <c r="S4003">
        <f t="shared" si="434"/>
        <v>213.75</v>
      </c>
      <c r="T4003">
        <f t="shared" si="435"/>
        <v>105</v>
      </c>
      <c r="U4003">
        <f t="shared" si="436"/>
        <v>105</v>
      </c>
      <c r="V4003">
        <f t="shared" si="437"/>
        <v>70</v>
      </c>
      <c r="W4003" s="28">
        <f t="shared" si="438"/>
        <v>70</v>
      </c>
      <c r="X4003" s="28">
        <f t="shared" si="439"/>
        <v>105</v>
      </c>
      <c r="Y4003">
        <f t="shared" si="440"/>
        <v>105</v>
      </c>
    </row>
    <row r="4004" spans="1:25" ht="14.4" x14ac:dyDescent="0.3">
      <c r="A4004" s="20" t="s">
        <v>22</v>
      </c>
      <c r="B4004" s="21" t="s">
        <v>168</v>
      </c>
      <c r="C4004" s="22" t="s">
        <v>169</v>
      </c>
      <c r="D4004" s="21" t="s">
        <v>36</v>
      </c>
      <c r="E4004" s="21" t="s">
        <v>34</v>
      </c>
      <c r="F4004" s="21" t="s">
        <v>29</v>
      </c>
      <c r="G4004" s="21" t="s">
        <v>28</v>
      </c>
      <c r="H4004" s="29">
        <f>'Table 1'!$Y$9</f>
        <v>45</v>
      </c>
      <c r="I4004" s="30"/>
      <c r="J4004" s="30"/>
      <c r="K4004" s="30"/>
      <c r="L4004" s="31"/>
      <c r="M4004" s="31">
        <v>22</v>
      </c>
      <c r="N4004" s="32">
        <f t="array" ref="N4004">INDEX([1]!CCA_Weighting[#Data],MATCH(1,([1]!CCA_Weighting[State]=A4004)*([1]!CCA_Weighting[Zone]=B4004),0),MATCH(2021,VALUE([1]!CCA_Weighting[#Headers]),0))*M4004</f>
        <v>0.11475165496708242</v>
      </c>
      <c r="O4004" s="31">
        <f>'Table 1'!$T$13</f>
        <v>22</v>
      </c>
      <c r="P4004" s="32">
        <f t="array" ref="P4004">INDEX([1]!CCA_Weighting[#Data],MATCH(1,([1]!CCA_Weighting[State]=A4004)*([1]!CCA_Weighting[Zone]=B4004),0),MATCH(2022,VALUE([1]!CCA_Weighting[#Headers]),0))*O4004</f>
        <v>0.11475165496708242</v>
      </c>
      <c r="Q4004" s="31">
        <f>'Table 1'!$U$13</f>
        <v>14.5</v>
      </c>
      <c r="R4004" s="31">
        <f>'Table 1'!$W$13</f>
        <v>22</v>
      </c>
      <c r="S4004">
        <f t="shared" si="434"/>
        <v>225</v>
      </c>
      <c r="T4004">
        <f t="shared" si="435"/>
        <v>110</v>
      </c>
      <c r="U4004">
        <f t="shared" si="436"/>
        <v>110</v>
      </c>
      <c r="V4004">
        <f t="shared" si="437"/>
        <v>72.5</v>
      </c>
      <c r="W4004" s="28">
        <f t="shared" si="438"/>
        <v>72.5</v>
      </c>
      <c r="X4004" s="28">
        <f t="shared" si="439"/>
        <v>110</v>
      </c>
      <c r="Y4004">
        <f t="shared" si="440"/>
        <v>110</v>
      </c>
    </row>
    <row r="4005" spans="1:25" ht="14.4" x14ac:dyDescent="0.3">
      <c r="A4005" s="23" t="s">
        <v>22</v>
      </c>
      <c r="B4005" s="24" t="s">
        <v>168</v>
      </c>
      <c r="C4005" s="25" t="s">
        <v>169</v>
      </c>
      <c r="D4005" s="24" t="s">
        <v>36</v>
      </c>
      <c r="E4005" s="24" t="s">
        <v>34</v>
      </c>
      <c r="F4005" s="24" t="s">
        <v>30</v>
      </c>
      <c r="G4005" s="24" t="s">
        <v>28</v>
      </c>
      <c r="H4005" s="29">
        <f>'Table 1'!$Y$10</f>
        <v>76</v>
      </c>
      <c r="I4005" s="30"/>
      <c r="J4005" s="30"/>
      <c r="K4005" s="30"/>
      <c r="L4005" s="31"/>
      <c r="M4005" s="31">
        <v>38</v>
      </c>
      <c r="N4005" s="32">
        <f t="array" ref="N4005">INDEX([1]!CCA_Weighting[#Data],MATCH(1,([1]!CCA_Weighting[State]=A4005)*([1]!CCA_Weighting[Zone]=B4005),0),MATCH(2021,VALUE([1]!CCA_Weighting[#Headers]),0))*M4005</f>
        <v>0.19820740403405146</v>
      </c>
      <c r="O4005" s="31">
        <f>'Table 1'!$T$14</f>
        <v>38</v>
      </c>
      <c r="P4005" s="32">
        <f t="array" ref="P4005">INDEX([1]!CCA_Weighting[#Data],MATCH(1,([1]!CCA_Weighting[State]=A4005)*([1]!CCA_Weighting[Zone]=B4005),0),MATCH(2022,VALUE([1]!CCA_Weighting[#Headers]),0))*O4005</f>
        <v>0.19820740403405146</v>
      </c>
      <c r="Q4005" s="31">
        <f>'Table 1'!$U$14</f>
        <v>24.5</v>
      </c>
      <c r="R4005" s="31">
        <f>'Table 1'!$W$14</f>
        <v>38</v>
      </c>
      <c r="S4005">
        <f t="shared" si="434"/>
        <v>380</v>
      </c>
      <c r="T4005">
        <f t="shared" si="435"/>
        <v>190</v>
      </c>
      <c r="U4005">
        <f t="shared" si="436"/>
        <v>190</v>
      </c>
      <c r="V4005">
        <f t="shared" si="437"/>
        <v>122.5</v>
      </c>
      <c r="W4005" s="28">
        <f t="shared" si="438"/>
        <v>122.5</v>
      </c>
      <c r="X4005" s="28">
        <f t="shared" si="439"/>
        <v>190</v>
      </c>
      <c r="Y4005">
        <f t="shared" si="440"/>
        <v>190</v>
      </c>
    </row>
    <row r="4006" spans="1:25" ht="14.4" x14ac:dyDescent="0.3">
      <c r="A4006" s="20" t="s">
        <v>22</v>
      </c>
      <c r="B4006" s="21" t="s">
        <v>168</v>
      </c>
      <c r="C4006" s="22" t="s">
        <v>169</v>
      </c>
      <c r="D4006" s="21" t="s">
        <v>37</v>
      </c>
      <c r="E4006" s="22" t="s">
        <v>26</v>
      </c>
      <c r="F4006" s="21" t="s">
        <v>27</v>
      </c>
      <c r="G4006" s="21" t="s">
        <v>28</v>
      </c>
      <c r="H4006" s="29">
        <f>'Table 1'!$G$12</f>
        <v>40.5</v>
      </c>
      <c r="I4006" s="30"/>
      <c r="J4006" s="30"/>
      <c r="K4006" s="30"/>
      <c r="L4006" s="31"/>
      <c r="M4006" s="31">
        <v>27</v>
      </c>
      <c r="N4006" s="32">
        <f t="array" ref="N4006">INDEX([1]!CCA_Weighting[#Data],MATCH(1,([1]!CCA_Weighting[State]=A4006)*([1]!CCA_Weighting[Zone]=B4006),0),MATCH(2021,VALUE([1]!CCA_Weighting[#Headers]),0))*M4006</f>
        <v>0.14083157655051026</v>
      </c>
      <c r="O4006" s="31">
        <f>'Table 1'!$B$12</f>
        <v>27</v>
      </c>
      <c r="P4006" s="32">
        <f t="array" ref="P4006">INDEX([1]!CCA_Weighting[#Data],MATCH(1,([1]!CCA_Weighting[State]=A4006)*([1]!CCA_Weighting[Zone]=B4006),0),MATCH(2022,VALUE([1]!CCA_Weighting[#Headers]),0))*O4006</f>
        <v>0.14083157655051026</v>
      </c>
      <c r="Q4006" s="31">
        <f>'Table 1'!$C$12</f>
        <v>18</v>
      </c>
      <c r="R4006" s="31">
        <f>'Table 1'!$E$12</f>
        <v>27</v>
      </c>
      <c r="S4006">
        <f t="shared" si="434"/>
        <v>202.5</v>
      </c>
      <c r="T4006">
        <f t="shared" si="435"/>
        <v>135</v>
      </c>
      <c r="U4006">
        <f t="shared" si="436"/>
        <v>135</v>
      </c>
      <c r="V4006">
        <f t="shared" si="437"/>
        <v>90</v>
      </c>
      <c r="W4006" s="28">
        <f t="shared" si="438"/>
        <v>90</v>
      </c>
      <c r="X4006" s="28">
        <f t="shared" si="439"/>
        <v>135</v>
      </c>
      <c r="Y4006">
        <f t="shared" si="440"/>
        <v>135</v>
      </c>
    </row>
    <row r="4007" spans="1:25" ht="14.4" x14ac:dyDescent="0.3">
      <c r="A4007" s="23" t="s">
        <v>22</v>
      </c>
      <c r="B4007" s="24" t="s">
        <v>168</v>
      </c>
      <c r="C4007" s="25" t="s">
        <v>169</v>
      </c>
      <c r="D4007" s="24" t="s">
        <v>37</v>
      </c>
      <c r="E4007" s="25" t="s">
        <v>26</v>
      </c>
      <c r="F4007" s="24" t="s">
        <v>29</v>
      </c>
      <c r="G4007" s="24" t="s">
        <v>28</v>
      </c>
      <c r="H4007" s="29">
        <f>'Table 1'!$G$13</f>
        <v>43.5</v>
      </c>
      <c r="I4007" s="30"/>
      <c r="J4007" s="30"/>
      <c r="K4007" s="30"/>
      <c r="L4007" s="31"/>
      <c r="M4007" s="31">
        <v>29</v>
      </c>
      <c r="N4007" s="32">
        <f t="array" ref="N4007">INDEX([1]!CCA_Weighting[#Data],MATCH(1,([1]!CCA_Weighting[State]=A4007)*([1]!CCA_Weighting[Zone]=B4007),0),MATCH(2021,VALUE([1]!CCA_Weighting[#Headers]),0))*M4007</f>
        <v>0.15126354518388138</v>
      </c>
      <c r="O4007" s="31">
        <f>'Table 1'!$B$13</f>
        <v>29</v>
      </c>
      <c r="P4007" s="32">
        <f t="array" ref="P4007">INDEX([1]!CCA_Weighting[#Data],MATCH(1,([1]!CCA_Weighting[State]=A4007)*([1]!CCA_Weighting[Zone]=B4007),0),MATCH(2022,VALUE([1]!CCA_Weighting[#Headers]),0))*O4007</f>
        <v>0.15126354518388138</v>
      </c>
      <c r="Q4007" s="31">
        <f>'Table 1'!$C$13</f>
        <v>19</v>
      </c>
      <c r="R4007" s="31">
        <f>'Table 1'!$E$13</f>
        <v>29</v>
      </c>
      <c r="S4007">
        <f t="shared" si="434"/>
        <v>217.5</v>
      </c>
      <c r="T4007">
        <f t="shared" si="435"/>
        <v>145</v>
      </c>
      <c r="U4007">
        <f t="shared" si="436"/>
        <v>145</v>
      </c>
      <c r="V4007">
        <f t="shared" si="437"/>
        <v>95</v>
      </c>
      <c r="W4007" s="28">
        <f t="shared" si="438"/>
        <v>95</v>
      </c>
      <c r="X4007" s="28">
        <f t="shared" si="439"/>
        <v>145</v>
      </c>
      <c r="Y4007">
        <f t="shared" si="440"/>
        <v>145</v>
      </c>
    </row>
    <row r="4008" spans="1:25" ht="14.4" x14ac:dyDescent="0.3">
      <c r="A4008" s="20" t="s">
        <v>22</v>
      </c>
      <c r="B4008" s="21" t="s">
        <v>168</v>
      </c>
      <c r="C4008" s="22" t="s">
        <v>169</v>
      </c>
      <c r="D4008" s="21" t="s">
        <v>37</v>
      </c>
      <c r="E4008" s="22" t="s">
        <v>26</v>
      </c>
      <c r="F4008" s="21" t="s">
        <v>30</v>
      </c>
      <c r="G4008" s="21" t="s">
        <v>28</v>
      </c>
      <c r="H4008" s="29">
        <f>'Table 1'!$G$14</f>
        <v>110</v>
      </c>
      <c r="I4008" s="30"/>
      <c r="J4008" s="30"/>
      <c r="K4008" s="30"/>
      <c r="L4008" s="31"/>
      <c r="M4008" s="31">
        <v>55</v>
      </c>
      <c r="N4008" s="32">
        <f t="array" ref="N4008">INDEX([1]!CCA_Weighting[#Data],MATCH(1,([1]!CCA_Weighting[State]=A4008)*([1]!CCA_Weighting[Zone]=B4008),0),MATCH(2021,VALUE([1]!CCA_Weighting[#Headers]),0))*M4008</f>
        <v>0.28687913741770604</v>
      </c>
      <c r="O4008" s="31">
        <f>'Table 1'!$B$14</f>
        <v>55</v>
      </c>
      <c r="P4008" s="32">
        <f t="array" ref="P4008">INDEX([1]!CCA_Weighting[#Data],MATCH(1,([1]!CCA_Weighting[State]=A4008)*([1]!CCA_Weighting[Zone]=B4008),0),MATCH(2022,VALUE([1]!CCA_Weighting[#Headers]),0))*O4008</f>
        <v>0.28687913741770604</v>
      </c>
      <c r="Q4008" s="31">
        <f>'Table 1'!$C$14</f>
        <v>36</v>
      </c>
      <c r="R4008" s="31">
        <f>'Table 1'!$E$14</f>
        <v>55</v>
      </c>
      <c r="S4008">
        <f t="shared" si="434"/>
        <v>550</v>
      </c>
      <c r="T4008">
        <f t="shared" si="435"/>
        <v>275</v>
      </c>
      <c r="U4008">
        <f t="shared" si="436"/>
        <v>275</v>
      </c>
      <c r="V4008">
        <f t="shared" si="437"/>
        <v>180</v>
      </c>
      <c r="W4008" s="28">
        <f t="shared" si="438"/>
        <v>180</v>
      </c>
      <c r="X4008" s="28">
        <f t="shared" si="439"/>
        <v>275</v>
      </c>
      <c r="Y4008">
        <f t="shared" si="440"/>
        <v>275</v>
      </c>
    </row>
    <row r="4009" spans="1:25" ht="14.4" x14ac:dyDescent="0.3">
      <c r="A4009" s="23" t="s">
        <v>22</v>
      </c>
      <c r="B4009" s="24" t="s">
        <v>168</v>
      </c>
      <c r="C4009" s="25" t="s">
        <v>169</v>
      </c>
      <c r="D4009" s="24" t="s">
        <v>37</v>
      </c>
      <c r="E4009" s="24" t="s">
        <v>31</v>
      </c>
      <c r="F4009" s="24" t="s">
        <v>27</v>
      </c>
      <c r="G4009" s="24" t="s">
        <v>28</v>
      </c>
      <c r="H4009" s="29">
        <f>'Table 1'!$M$12</f>
        <v>37.5</v>
      </c>
      <c r="I4009" s="30"/>
      <c r="J4009" s="30"/>
      <c r="K4009" s="30"/>
      <c r="L4009" s="31"/>
      <c r="M4009" s="31">
        <v>25</v>
      </c>
      <c r="N4009" s="32">
        <f t="array" ref="N4009">INDEX([1]!CCA_Weighting[#Data],MATCH(1,([1]!CCA_Weighting[State]=A4009)*([1]!CCA_Weighting[Zone]=B4009),0),MATCH(2021,VALUE([1]!CCA_Weighting[#Headers]),0))*M4009</f>
        <v>0.13039960791713912</v>
      </c>
      <c r="O4009" s="31">
        <f>'Table 1'!$H$12</f>
        <v>25</v>
      </c>
      <c r="P4009" s="32">
        <f t="array" ref="P4009">INDEX([1]!CCA_Weighting[#Data],MATCH(1,([1]!CCA_Weighting[State]=A4009)*([1]!CCA_Weighting[Zone]=B4009),0),MATCH(2022,VALUE([1]!CCA_Weighting[#Headers]),0))*O4009</f>
        <v>0.13039960791713912</v>
      </c>
      <c r="Q4009" s="31">
        <f>'Table 1'!$I$12</f>
        <v>16</v>
      </c>
      <c r="R4009" s="31">
        <f>'Table 1'!$K$12</f>
        <v>25</v>
      </c>
      <c r="S4009">
        <f t="shared" si="434"/>
        <v>187.5</v>
      </c>
      <c r="T4009">
        <f t="shared" si="435"/>
        <v>125</v>
      </c>
      <c r="U4009">
        <f t="shared" si="436"/>
        <v>125</v>
      </c>
      <c r="V4009">
        <f t="shared" si="437"/>
        <v>80</v>
      </c>
      <c r="W4009" s="28">
        <f t="shared" si="438"/>
        <v>80</v>
      </c>
      <c r="X4009" s="28">
        <f t="shared" si="439"/>
        <v>125</v>
      </c>
      <c r="Y4009">
        <f t="shared" si="440"/>
        <v>125</v>
      </c>
    </row>
    <row r="4010" spans="1:25" ht="14.4" x14ac:dyDescent="0.3">
      <c r="A4010" s="20" t="s">
        <v>22</v>
      </c>
      <c r="B4010" s="21" t="s">
        <v>168</v>
      </c>
      <c r="C4010" s="22" t="s">
        <v>169</v>
      </c>
      <c r="D4010" s="21" t="s">
        <v>37</v>
      </c>
      <c r="E4010" s="21" t="s">
        <v>31</v>
      </c>
      <c r="F4010" s="21" t="s">
        <v>29</v>
      </c>
      <c r="G4010" s="21" t="s">
        <v>28</v>
      </c>
      <c r="H4010" s="29">
        <f>'Table 1'!$M$13</f>
        <v>39.75</v>
      </c>
      <c r="I4010" s="30"/>
      <c r="J4010" s="30"/>
      <c r="K4010" s="30"/>
      <c r="L4010" s="31"/>
      <c r="M4010" s="31">
        <v>26.5</v>
      </c>
      <c r="N4010" s="32">
        <f t="array" ref="N4010">INDEX([1]!CCA_Weighting[#Data],MATCH(1,([1]!CCA_Weighting[State]=A4010)*([1]!CCA_Weighting[Zone]=B4010),0),MATCH(2021,VALUE([1]!CCA_Weighting[#Headers]),0))*M4010</f>
        <v>0.13822358439216748</v>
      </c>
      <c r="O4010" s="31">
        <f>'Table 1'!$H$13</f>
        <v>26.5</v>
      </c>
      <c r="P4010" s="32">
        <f t="array" ref="P4010">INDEX([1]!CCA_Weighting[#Data],MATCH(1,([1]!CCA_Weighting[State]=A4010)*([1]!CCA_Weighting[Zone]=B4010),0),MATCH(2022,VALUE([1]!CCA_Weighting[#Headers]),0))*O4010</f>
        <v>0.13822358439216748</v>
      </c>
      <c r="Q4010" s="31">
        <f>'Table 1'!$I$13</f>
        <v>17</v>
      </c>
      <c r="R4010" s="31">
        <f>'Table 1'!$K$13</f>
        <v>26.5</v>
      </c>
      <c r="S4010">
        <f t="shared" si="434"/>
        <v>198.75</v>
      </c>
      <c r="T4010">
        <f t="shared" si="435"/>
        <v>132.5</v>
      </c>
      <c r="U4010">
        <f t="shared" si="436"/>
        <v>132.5</v>
      </c>
      <c r="V4010">
        <f t="shared" si="437"/>
        <v>85</v>
      </c>
      <c r="W4010" s="28">
        <f t="shared" si="438"/>
        <v>85</v>
      </c>
      <c r="X4010" s="28">
        <f t="shared" si="439"/>
        <v>132.5</v>
      </c>
      <c r="Y4010">
        <f t="shared" si="440"/>
        <v>132.5</v>
      </c>
    </row>
    <row r="4011" spans="1:25" ht="14.4" x14ac:dyDescent="0.3">
      <c r="A4011" s="23" t="s">
        <v>22</v>
      </c>
      <c r="B4011" s="24" t="s">
        <v>168</v>
      </c>
      <c r="C4011" s="25" t="s">
        <v>169</v>
      </c>
      <c r="D4011" s="24" t="s">
        <v>37</v>
      </c>
      <c r="E4011" s="24" t="s">
        <v>31</v>
      </c>
      <c r="F4011" s="24" t="s">
        <v>30</v>
      </c>
      <c r="G4011" s="24" t="s">
        <v>28</v>
      </c>
      <c r="H4011" s="29">
        <f>'Table 1'!$M$14</f>
        <v>100</v>
      </c>
      <c r="I4011" s="30"/>
      <c r="J4011" s="30"/>
      <c r="K4011" s="30"/>
      <c r="L4011" s="31"/>
      <c r="M4011" s="31">
        <v>50</v>
      </c>
      <c r="N4011" s="32">
        <f t="array" ref="N4011">INDEX([1]!CCA_Weighting[#Data],MATCH(1,([1]!CCA_Weighting[State]=A4011)*([1]!CCA_Weighting[Zone]=B4011),0),MATCH(2021,VALUE([1]!CCA_Weighting[#Headers]),0))*M4011</f>
        <v>0.26079921583427823</v>
      </c>
      <c r="O4011" s="31">
        <f>'Table 1'!$H$14</f>
        <v>50</v>
      </c>
      <c r="P4011" s="32">
        <f t="array" ref="P4011">INDEX([1]!CCA_Weighting[#Data],MATCH(1,([1]!CCA_Weighting[State]=A4011)*([1]!CCA_Weighting[Zone]=B4011),0),MATCH(2022,VALUE([1]!CCA_Weighting[#Headers]),0))*O4011</f>
        <v>0.26079921583427823</v>
      </c>
      <c r="Q4011" s="31">
        <f>'Table 1'!$I$14</f>
        <v>32.5</v>
      </c>
      <c r="R4011" s="31">
        <f>'Table 1'!$K$14</f>
        <v>50</v>
      </c>
      <c r="S4011">
        <f t="shared" si="434"/>
        <v>500</v>
      </c>
      <c r="T4011">
        <f t="shared" si="435"/>
        <v>250</v>
      </c>
      <c r="U4011">
        <f t="shared" si="436"/>
        <v>250</v>
      </c>
      <c r="V4011">
        <f t="shared" si="437"/>
        <v>162.5</v>
      </c>
      <c r="W4011" s="28">
        <f t="shared" si="438"/>
        <v>162.5</v>
      </c>
      <c r="X4011" s="28">
        <f t="shared" si="439"/>
        <v>250</v>
      </c>
      <c r="Y4011">
        <f t="shared" si="440"/>
        <v>250</v>
      </c>
    </row>
    <row r="4012" spans="1:25" ht="14.4" x14ac:dyDescent="0.3">
      <c r="A4012" s="20" t="s">
        <v>22</v>
      </c>
      <c r="B4012" s="21" t="s">
        <v>168</v>
      </c>
      <c r="C4012" s="22" t="s">
        <v>169</v>
      </c>
      <c r="D4012" s="21" t="s">
        <v>37</v>
      </c>
      <c r="E4012" s="21" t="s">
        <v>32</v>
      </c>
      <c r="F4012" s="21" t="s">
        <v>27</v>
      </c>
      <c r="G4012" s="21" t="s">
        <v>28</v>
      </c>
      <c r="H4012" s="29">
        <f>'Table 1'!$S$12</f>
        <v>35.25</v>
      </c>
      <c r="I4012" s="30"/>
      <c r="J4012" s="30"/>
      <c r="K4012" s="30"/>
      <c r="L4012" s="31"/>
      <c r="M4012" s="31">
        <v>23.5</v>
      </c>
      <c r="N4012" s="32">
        <f t="array" ref="N4012">INDEX([1]!CCA_Weighting[#Data],MATCH(1,([1]!CCA_Weighting[State]=A4012)*([1]!CCA_Weighting[Zone]=B4012),0),MATCH(2021,VALUE([1]!CCA_Weighting[#Headers]),0))*M4012</f>
        <v>0.12257563144211077</v>
      </c>
      <c r="O4012" s="31">
        <f>'Table 1'!$N$8</f>
        <v>30</v>
      </c>
      <c r="P4012" s="32">
        <f t="array" ref="P4012">INDEX([1]!CCA_Weighting[#Data],MATCH(1,([1]!CCA_Weighting[State]=A4012)*([1]!CCA_Weighting[Zone]=B4012),0),MATCH(2022,VALUE([1]!CCA_Weighting[#Headers]),0))*O4012</f>
        <v>0.15647952950056696</v>
      </c>
      <c r="Q4012" s="31">
        <f>'Table 1'!$O$8</f>
        <v>19.5</v>
      </c>
      <c r="R4012" s="31">
        <f>'Table 1'!$Q$8</f>
        <v>30</v>
      </c>
      <c r="S4012">
        <f t="shared" si="434"/>
        <v>176.25</v>
      </c>
      <c r="T4012">
        <f t="shared" si="435"/>
        <v>117.5</v>
      </c>
      <c r="U4012">
        <f t="shared" si="436"/>
        <v>150</v>
      </c>
      <c r="V4012">
        <f t="shared" si="437"/>
        <v>97.5</v>
      </c>
      <c r="W4012" s="28">
        <f t="shared" si="438"/>
        <v>76.375</v>
      </c>
      <c r="X4012" s="28">
        <f t="shared" si="439"/>
        <v>150</v>
      </c>
      <c r="Y4012">
        <f t="shared" si="440"/>
        <v>150</v>
      </c>
    </row>
    <row r="4013" spans="1:25" ht="14.4" x14ac:dyDescent="0.3">
      <c r="A4013" s="23" t="s">
        <v>22</v>
      </c>
      <c r="B4013" s="24" t="s">
        <v>168</v>
      </c>
      <c r="C4013" s="25" t="s">
        <v>169</v>
      </c>
      <c r="D4013" s="24" t="s">
        <v>37</v>
      </c>
      <c r="E4013" s="24" t="s">
        <v>32</v>
      </c>
      <c r="F4013" s="24" t="s">
        <v>29</v>
      </c>
      <c r="G4013" s="24" t="s">
        <v>28</v>
      </c>
      <c r="H4013" s="29">
        <f>'Table 1'!$S$13</f>
        <v>36.75</v>
      </c>
      <c r="I4013" s="30"/>
      <c r="J4013" s="30"/>
      <c r="K4013" s="30"/>
      <c r="L4013" s="31"/>
      <c r="M4013" s="31">
        <v>24.5</v>
      </c>
      <c r="N4013" s="32">
        <f t="array" ref="N4013">INDEX([1]!CCA_Weighting[#Data],MATCH(1,([1]!CCA_Weighting[State]=A4013)*([1]!CCA_Weighting[Zone]=B4013),0),MATCH(2021,VALUE([1]!CCA_Weighting[#Headers]),0))*M4013</f>
        <v>0.12779161575879633</v>
      </c>
      <c r="O4013" s="31">
        <f>'Table 1'!$N$9</f>
        <v>32</v>
      </c>
      <c r="P4013" s="32">
        <f t="array" ref="P4013">INDEX([1]!CCA_Weighting[#Data],MATCH(1,([1]!CCA_Weighting[State]=A4013)*([1]!CCA_Weighting[Zone]=B4013),0),MATCH(2022,VALUE([1]!CCA_Weighting[#Headers]),0))*O4013</f>
        <v>0.16691149813393807</v>
      </c>
      <c r="Q4013" s="31">
        <f>'Table 1'!$O$9</f>
        <v>21</v>
      </c>
      <c r="R4013" s="31">
        <f>'Table 1'!$Q$9</f>
        <v>32</v>
      </c>
      <c r="S4013">
        <f t="shared" si="434"/>
        <v>183.75</v>
      </c>
      <c r="T4013">
        <f t="shared" si="435"/>
        <v>122.5</v>
      </c>
      <c r="U4013">
        <f t="shared" si="436"/>
        <v>160</v>
      </c>
      <c r="V4013">
        <f t="shared" si="437"/>
        <v>105</v>
      </c>
      <c r="W4013" s="28">
        <f t="shared" si="438"/>
        <v>80.390625</v>
      </c>
      <c r="X4013" s="28">
        <f t="shared" si="439"/>
        <v>160</v>
      </c>
      <c r="Y4013">
        <f t="shared" si="440"/>
        <v>160</v>
      </c>
    </row>
    <row r="4014" spans="1:25" ht="14.4" x14ac:dyDescent="0.3">
      <c r="A4014" s="20" t="s">
        <v>22</v>
      </c>
      <c r="B4014" s="21" t="s">
        <v>168</v>
      </c>
      <c r="C4014" s="22" t="s">
        <v>169</v>
      </c>
      <c r="D4014" s="21" t="s">
        <v>37</v>
      </c>
      <c r="E4014" s="21" t="s">
        <v>32</v>
      </c>
      <c r="F4014" s="21" t="s">
        <v>30</v>
      </c>
      <c r="G4014" s="21" t="s">
        <v>28</v>
      </c>
      <c r="H4014" s="29">
        <f>'Table 1'!$S$14</f>
        <v>80</v>
      </c>
      <c r="I4014" s="30"/>
      <c r="J4014" s="30"/>
      <c r="K4014" s="30"/>
      <c r="L4014" s="31"/>
      <c r="M4014" s="31">
        <v>40</v>
      </c>
      <c r="N4014" s="32">
        <f t="array" ref="N4014">INDEX([1]!CCA_Weighting[#Data],MATCH(1,([1]!CCA_Weighting[State]=A4014)*([1]!CCA_Weighting[Zone]=B4014),0),MATCH(2021,VALUE([1]!CCA_Weighting[#Headers]),0))*M4014</f>
        <v>0.20863937266742261</v>
      </c>
      <c r="O4014" s="31">
        <f>'Table 1'!$N$10</f>
        <v>40</v>
      </c>
      <c r="P4014" s="32">
        <f t="array" ref="P4014">INDEX([1]!CCA_Weighting[#Data],MATCH(1,([1]!CCA_Weighting[State]=A4014)*([1]!CCA_Weighting[Zone]=B4014),0),MATCH(2022,VALUE([1]!CCA_Weighting[#Headers]),0))*O4014</f>
        <v>0.20863937266742261</v>
      </c>
      <c r="Q4014" s="31">
        <f>'Table 1'!$O$10</f>
        <v>26</v>
      </c>
      <c r="R4014" s="31">
        <f>'Table 1'!$Q$10</f>
        <v>40</v>
      </c>
      <c r="S4014">
        <f t="shared" si="434"/>
        <v>400</v>
      </c>
      <c r="T4014">
        <f t="shared" si="435"/>
        <v>200</v>
      </c>
      <c r="U4014">
        <f t="shared" si="436"/>
        <v>200</v>
      </c>
      <c r="V4014">
        <f t="shared" si="437"/>
        <v>130</v>
      </c>
      <c r="W4014" s="28">
        <f t="shared" si="438"/>
        <v>130</v>
      </c>
      <c r="X4014" s="28">
        <f t="shared" si="439"/>
        <v>200</v>
      </c>
      <c r="Y4014">
        <f t="shared" si="440"/>
        <v>200</v>
      </c>
    </row>
    <row r="4015" spans="1:25" ht="14.4" x14ac:dyDescent="0.3">
      <c r="A4015" s="23" t="s">
        <v>22</v>
      </c>
      <c r="B4015" s="24" t="s">
        <v>168</v>
      </c>
      <c r="C4015" s="25" t="s">
        <v>169</v>
      </c>
      <c r="D4015" s="24" t="s">
        <v>37</v>
      </c>
      <c r="E4015" s="24" t="s">
        <v>33</v>
      </c>
      <c r="F4015" s="24" t="s">
        <v>27</v>
      </c>
      <c r="G4015" s="24" t="s">
        <v>28</v>
      </c>
      <c r="H4015" s="29">
        <f>'Table 1'!$Y$12</f>
        <v>31.5</v>
      </c>
      <c r="I4015" s="30"/>
      <c r="J4015" s="30"/>
      <c r="K4015" s="30"/>
      <c r="L4015" s="31"/>
      <c r="M4015" s="31">
        <v>21</v>
      </c>
      <c r="N4015" s="32">
        <f t="array" ref="N4015">INDEX([1]!CCA_Weighting[#Data],MATCH(1,([1]!CCA_Weighting[State]=A4015)*([1]!CCA_Weighting[Zone]=B4015),0),MATCH(2021,VALUE([1]!CCA_Weighting[#Headers]),0))*M4015</f>
        <v>0.10953567065039686</v>
      </c>
      <c r="O4015" s="31">
        <f>'Table 1'!$T$12</f>
        <v>21</v>
      </c>
      <c r="P4015" s="32">
        <f t="array" ref="P4015">INDEX([1]!CCA_Weighting[#Data],MATCH(1,([1]!CCA_Weighting[State]=A4015)*([1]!CCA_Weighting[Zone]=B4015),0),MATCH(2022,VALUE([1]!CCA_Weighting[#Headers]),0))*O4015</f>
        <v>0.10953567065039686</v>
      </c>
      <c r="Q4015" s="31">
        <f>'Table 1'!$U$12</f>
        <v>14</v>
      </c>
      <c r="R4015" s="31">
        <f>'Table 1'!$W$12</f>
        <v>21</v>
      </c>
      <c r="S4015">
        <f t="shared" si="434"/>
        <v>157.5</v>
      </c>
      <c r="T4015">
        <f t="shared" si="435"/>
        <v>105</v>
      </c>
      <c r="U4015">
        <f t="shared" si="436"/>
        <v>105</v>
      </c>
      <c r="V4015">
        <f t="shared" si="437"/>
        <v>70</v>
      </c>
      <c r="W4015" s="28">
        <f t="shared" si="438"/>
        <v>70</v>
      </c>
      <c r="X4015" s="28">
        <f t="shared" si="439"/>
        <v>105</v>
      </c>
      <c r="Y4015">
        <f t="shared" si="440"/>
        <v>105</v>
      </c>
    </row>
    <row r="4016" spans="1:25" ht="14.4" x14ac:dyDescent="0.3">
      <c r="A4016" s="20" t="s">
        <v>22</v>
      </c>
      <c r="B4016" s="21" t="s">
        <v>168</v>
      </c>
      <c r="C4016" s="22" t="s">
        <v>169</v>
      </c>
      <c r="D4016" s="21" t="s">
        <v>37</v>
      </c>
      <c r="E4016" s="21" t="s">
        <v>33</v>
      </c>
      <c r="F4016" s="21" t="s">
        <v>29</v>
      </c>
      <c r="G4016" s="21" t="s">
        <v>28</v>
      </c>
      <c r="H4016" s="29">
        <f>'Table 1'!$Y$13</f>
        <v>33</v>
      </c>
      <c r="I4016" s="30"/>
      <c r="J4016" s="30"/>
      <c r="K4016" s="30"/>
      <c r="L4016" s="31"/>
      <c r="M4016" s="31">
        <v>22</v>
      </c>
      <c r="N4016" s="32">
        <f t="array" ref="N4016">INDEX([1]!CCA_Weighting[#Data],MATCH(1,([1]!CCA_Weighting[State]=A4016)*([1]!CCA_Weighting[Zone]=B4016),0),MATCH(2021,VALUE([1]!CCA_Weighting[#Headers]),0))*M4016</f>
        <v>0.11475165496708242</v>
      </c>
      <c r="O4016" s="31">
        <f>'Table 1'!$T$13</f>
        <v>22</v>
      </c>
      <c r="P4016" s="32">
        <f t="array" ref="P4016">INDEX([1]!CCA_Weighting[#Data],MATCH(1,([1]!CCA_Weighting[State]=A4016)*([1]!CCA_Weighting[Zone]=B4016),0),MATCH(2022,VALUE([1]!CCA_Weighting[#Headers]),0))*O4016</f>
        <v>0.11475165496708242</v>
      </c>
      <c r="Q4016" s="31">
        <f>'Table 1'!$U$13</f>
        <v>14.5</v>
      </c>
      <c r="R4016" s="31">
        <f>'Table 1'!$W$13</f>
        <v>22</v>
      </c>
      <c r="S4016">
        <f t="shared" si="434"/>
        <v>165</v>
      </c>
      <c r="T4016">
        <f t="shared" si="435"/>
        <v>110</v>
      </c>
      <c r="U4016">
        <f t="shared" si="436"/>
        <v>110</v>
      </c>
      <c r="V4016">
        <f t="shared" si="437"/>
        <v>72.5</v>
      </c>
      <c r="W4016" s="28">
        <f t="shared" si="438"/>
        <v>72.5</v>
      </c>
      <c r="X4016" s="28">
        <f t="shared" si="439"/>
        <v>110</v>
      </c>
      <c r="Y4016">
        <f t="shared" si="440"/>
        <v>110</v>
      </c>
    </row>
    <row r="4017" spans="1:25" ht="14.4" x14ac:dyDescent="0.3">
      <c r="A4017" s="23" t="s">
        <v>22</v>
      </c>
      <c r="B4017" s="24" t="s">
        <v>168</v>
      </c>
      <c r="C4017" s="25" t="s">
        <v>169</v>
      </c>
      <c r="D4017" s="24" t="s">
        <v>37</v>
      </c>
      <c r="E4017" s="24" t="s">
        <v>33</v>
      </c>
      <c r="F4017" s="24" t="s">
        <v>30</v>
      </c>
      <c r="G4017" s="24" t="s">
        <v>28</v>
      </c>
      <c r="H4017" s="29">
        <f>'Table 1'!$Y$14</f>
        <v>76</v>
      </c>
      <c r="I4017" s="30"/>
      <c r="J4017" s="30"/>
      <c r="K4017" s="30"/>
      <c r="L4017" s="31"/>
      <c r="M4017" s="31">
        <v>38</v>
      </c>
      <c r="N4017" s="32">
        <f t="array" ref="N4017">INDEX([1]!CCA_Weighting[#Data],MATCH(1,([1]!CCA_Weighting[State]=A4017)*([1]!CCA_Weighting[Zone]=B4017),0),MATCH(2021,VALUE([1]!CCA_Weighting[#Headers]),0))*M4017</f>
        <v>0.19820740403405146</v>
      </c>
      <c r="O4017" s="31">
        <f>'Table 1'!$T$14</f>
        <v>38</v>
      </c>
      <c r="P4017" s="32">
        <f t="array" ref="P4017">INDEX([1]!CCA_Weighting[#Data],MATCH(1,([1]!CCA_Weighting[State]=A4017)*([1]!CCA_Weighting[Zone]=B4017),0),MATCH(2022,VALUE([1]!CCA_Weighting[#Headers]),0))*O4017</f>
        <v>0.19820740403405146</v>
      </c>
      <c r="Q4017" s="31">
        <f>'Table 1'!$U$14</f>
        <v>24.5</v>
      </c>
      <c r="R4017" s="31">
        <f>'Table 1'!$W$14</f>
        <v>38</v>
      </c>
      <c r="S4017">
        <f t="shared" si="434"/>
        <v>380</v>
      </c>
      <c r="T4017">
        <f t="shared" si="435"/>
        <v>190</v>
      </c>
      <c r="U4017">
        <f t="shared" si="436"/>
        <v>190</v>
      </c>
      <c r="V4017">
        <f t="shared" si="437"/>
        <v>122.5</v>
      </c>
      <c r="W4017" s="28">
        <f t="shared" si="438"/>
        <v>122.5</v>
      </c>
      <c r="X4017" s="28">
        <f t="shared" si="439"/>
        <v>190</v>
      </c>
      <c r="Y4017">
        <f t="shared" si="440"/>
        <v>190</v>
      </c>
    </row>
    <row r="4018" spans="1:25" ht="14.4" x14ac:dyDescent="0.3">
      <c r="A4018" s="20" t="s">
        <v>22</v>
      </c>
      <c r="B4018" s="21" t="s">
        <v>168</v>
      </c>
      <c r="C4018" s="22" t="s">
        <v>169</v>
      </c>
      <c r="D4018" s="21" t="s">
        <v>37</v>
      </c>
      <c r="E4018" s="21" t="s">
        <v>34</v>
      </c>
      <c r="F4018" s="21" t="s">
        <v>27</v>
      </c>
      <c r="G4018" s="21" t="s">
        <v>28</v>
      </c>
      <c r="H4018" s="29">
        <f>'Table 1'!$Y$8</f>
        <v>42.75</v>
      </c>
      <c r="I4018" s="30"/>
      <c r="J4018" s="30"/>
      <c r="K4018" s="30"/>
      <c r="L4018" s="31"/>
      <c r="M4018" s="31">
        <v>21</v>
      </c>
      <c r="N4018" s="32">
        <f t="array" ref="N4018">INDEX([1]!CCA_Weighting[#Data],MATCH(1,([1]!CCA_Weighting[State]=A4018)*([1]!CCA_Weighting[Zone]=B4018),0),MATCH(2021,VALUE([1]!CCA_Weighting[#Headers]),0))*M4018</f>
        <v>0.10953567065039686</v>
      </c>
      <c r="O4018" s="31">
        <f>'Table 1'!$T$12</f>
        <v>21</v>
      </c>
      <c r="P4018" s="32">
        <f t="array" ref="P4018">INDEX([1]!CCA_Weighting[#Data],MATCH(1,([1]!CCA_Weighting[State]=A4018)*([1]!CCA_Weighting[Zone]=B4018),0),MATCH(2022,VALUE([1]!CCA_Weighting[#Headers]),0))*O4018</f>
        <v>0.10953567065039686</v>
      </c>
      <c r="Q4018" s="31">
        <f>'Table 1'!$U$12</f>
        <v>14</v>
      </c>
      <c r="R4018" s="31">
        <f>'Table 1'!$W$12</f>
        <v>21</v>
      </c>
      <c r="S4018">
        <f t="shared" si="434"/>
        <v>213.75</v>
      </c>
      <c r="T4018">
        <f t="shared" si="435"/>
        <v>105</v>
      </c>
      <c r="U4018">
        <f t="shared" si="436"/>
        <v>105</v>
      </c>
      <c r="V4018">
        <f t="shared" si="437"/>
        <v>70</v>
      </c>
      <c r="W4018" s="28">
        <f t="shared" si="438"/>
        <v>70</v>
      </c>
      <c r="X4018" s="28">
        <f t="shared" si="439"/>
        <v>105</v>
      </c>
      <c r="Y4018">
        <f t="shared" si="440"/>
        <v>105</v>
      </c>
    </row>
    <row r="4019" spans="1:25" ht="14.4" x14ac:dyDescent="0.3">
      <c r="A4019" s="23" t="s">
        <v>22</v>
      </c>
      <c r="B4019" s="24" t="s">
        <v>168</v>
      </c>
      <c r="C4019" s="25" t="s">
        <v>169</v>
      </c>
      <c r="D4019" s="24" t="s">
        <v>37</v>
      </c>
      <c r="E4019" s="24" t="s">
        <v>34</v>
      </c>
      <c r="F4019" s="24" t="s">
        <v>29</v>
      </c>
      <c r="G4019" s="24" t="s">
        <v>28</v>
      </c>
      <c r="H4019" s="29">
        <f>'Table 1'!$Y$9</f>
        <v>45</v>
      </c>
      <c r="I4019" s="30"/>
      <c r="J4019" s="30"/>
      <c r="K4019" s="30"/>
      <c r="L4019" s="31"/>
      <c r="M4019" s="31">
        <v>22</v>
      </c>
      <c r="N4019" s="32">
        <f t="array" ref="N4019">INDEX([1]!CCA_Weighting[#Data],MATCH(1,([1]!CCA_Weighting[State]=A4019)*([1]!CCA_Weighting[Zone]=B4019),0),MATCH(2021,VALUE([1]!CCA_Weighting[#Headers]),0))*M4019</f>
        <v>0.11475165496708242</v>
      </c>
      <c r="O4019" s="31">
        <f>'Table 1'!$T$13</f>
        <v>22</v>
      </c>
      <c r="P4019" s="32">
        <f t="array" ref="P4019">INDEX([1]!CCA_Weighting[#Data],MATCH(1,([1]!CCA_Weighting[State]=A4019)*([1]!CCA_Weighting[Zone]=B4019),0),MATCH(2022,VALUE([1]!CCA_Weighting[#Headers]),0))*O4019</f>
        <v>0.11475165496708242</v>
      </c>
      <c r="Q4019" s="31">
        <f>'Table 1'!$U$13</f>
        <v>14.5</v>
      </c>
      <c r="R4019" s="31">
        <f>'Table 1'!$W$13</f>
        <v>22</v>
      </c>
      <c r="S4019">
        <f t="shared" si="434"/>
        <v>225</v>
      </c>
      <c r="T4019">
        <f t="shared" si="435"/>
        <v>110</v>
      </c>
      <c r="U4019">
        <f t="shared" si="436"/>
        <v>110</v>
      </c>
      <c r="V4019">
        <f t="shared" si="437"/>
        <v>72.5</v>
      </c>
      <c r="W4019" s="28">
        <f t="shared" si="438"/>
        <v>72.5</v>
      </c>
      <c r="X4019" s="28">
        <f t="shared" si="439"/>
        <v>110</v>
      </c>
      <c r="Y4019">
        <f t="shared" si="440"/>
        <v>110</v>
      </c>
    </row>
    <row r="4020" spans="1:25" ht="14.4" x14ac:dyDescent="0.3">
      <c r="A4020" s="20" t="s">
        <v>22</v>
      </c>
      <c r="B4020" s="21" t="s">
        <v>168</v>
      </c>
      <c r="C4020" s="22" t="s">
        <v>169</v>
      </c>
      <c r="D4020" s="21" t="s">
        <v>37</v>
      </c>
      <c r="E4020" s="21" t="s">
        <v>34</v>
      </c>
      <c r="F4020" s="21" t="s">
        <v>30</v>
      </c>
      <c r="G4020" s="21" t="s">
        <v>28</v>
      </c>
      <c r="H4020" s="29">
        <f>'Table 1'!$Y$10</f>
        <v>76</v>
      </c>
      <c r="I4020" s="30"/>
      <c r="J4020" s="30"/>
      <c r="K4020" s="30"/>
      <c r="L4020" s="31"/>
      <c r="M4020" s="31">
        <v>38</v>
      </c>
      <c r="N4020" s="32">
        <f t="array" ref="N4020">INDEX([1]!CCA_Weighting[#Data],MATCH(1,([1]!CCA_Weighting[State]=A4020)*([1]!CCA_Weighting[Zone]=B4020),0),MATCH(2021,VALUE([1]!CCA_Weighting[#Headers]),0))*M4020</f>
        <v>0.19820740403405146</v>
      </c>
      <c r="O4020" s="31">
        <f>'Table 1'!$T$14</f>
        <v>38</v>
      </c>
      <c r="P4020" s="32">
        <f t="array" ref="P4020">INDEX([1]!CCA_Weighting[#Data],MATCH(1,([1]!CCA_Weighting[State]=A4020)*([1]!CCA_Weighting[Zone]=B4020),0),MATCH(2022,VALUE([1]!CCA_Weighting[#Headers]),0))*O4020</f>
        <v>0.19820740403405146</v>
      </c>
      <c r="Q4020" s="31">
        <f>'Table 1'!$U$14</f>
        <v>24.5</v>
      </c>
      <c r="R4020" s="31">
        <f>'Table 1'!$W$14</f>
        <v>38</v>
      </c>
      <c r="S4020">
        <f t="shared" si="434"/>
        <v>380</v>
      </c>
      <c r="T4020">
        <f t="shared" si="435"/>
        <v>190</v>
      </c>
      <c r="U4020">
        <f t="shared" si="436"/>
        <v>190</v>
      </c>
      <c r="V4020">
        <f t="shared" si="437"/>
        <v>122.5</v>
      </c>
      <c r="W4020" s="28">
        <f t="shared" si="438"/>
        <v>122.5</v>
      </c>
      <c r="X4020" s="28">
        <f t="shared" si="439"/>
        <v>190</v>
      </c>
      <c r="Y4020">
        <f t="shared" si="440"/>
        <v>190</v>
      </c>
    </row>
    <row r="4021" spans="1:25" ht="14.4" x14ac:dyDescent="0.3">
      <c r="A4021" s="23" t="s">
        <v>22</v>
      </c>
      <c r="B4021" s="24" t="s">
        <v>170</v>
      </c>
      <c r="C4021" s="25" t="s">
        <v>171</v>
      </c>
      <c r="D4021" s="24" t="s">
        <v>25</v>
      </c>
      <c r="E4021" s="25" t="s">
        <v>26</v>
      </c>
      <c r="F4021" s="24" t="s">
        <v>27</v>
      </c>
      <c r="G4021" s="24" t="s">
        <v>28</v>
      </c>
      <c r="H4021" s="29">
        <f>'Table 1'!$G$12</f>
        <v>40.5</v>
      </c>
      <c r="I4021" s="30"/>
      <c r="J4021" s="30"/>
      <c r="K4021" s="30"/>
      <c r="L4021" s="31"/>
      <c r="M4021" s="31">
        <v>27</v>
      </c>
      <c r="N4021" s="32">
        <f t="array" ref="N4021">INDEX([1]!CCA_Weighting[#Data],MATCH(1,([1]!CCA_Weighting[State]=A4021)*([1]!CCA_Weighting[Zone]=B4021),0),MATCH(2021,VALUE([1]!CCA_Weighting[#Headers]),0))*M4021</f>
        <v>0.15724095811779076</v>
      </c>
      <c r="O4021" s="31">
        <f>'Table 1'!$B$12</f>
        <v>27</v>
      </c>
      <c r="P4021" s="32">
        <f t="array" ref="P4021">INDEX([1]!CCA_Weighting[#Data],MATCH(1,([1]!CCA_Weighting[State]=A4021)*([1]!CCA_Weighting[Zone]=B4021),0),MATCH(2022,VALUE([1]!CCA_Weighting[#Headers]),0))*O4021</f>
        <v>0.15724095811779076</v>
      </c>
      <c r="Q4021" s="31">
        <f>'Table 1'!$C$12</f>
        <v>18</v>
      </c>
      <c r="R4021" s="31">
        <f>'Table 1'!$E$12</f>
        <v>27</v>
      </c>
      <c r="S4021">
        <f t="shared" si="434"/>
        <v>202.5</v>
      </c>
      <c r="T4021">
        <f t="shared" si="435"/>
        <v>135</v>
      </c>
      <c r="U4021">
        <f t="shared" si="436"/>
        <v>135</v>
      </c>
      <c r="V4021">
        <f t="shared" si="437"/>
        <v>90</v>
      </c>
      <c r="W4021" s="28">
        <f t="shared" si="438"/>
        <v>90</v>
      </c>
      <c r="X4021" s="28">
        <f t="shared" si="439"/>
        <v>135</v>
      </c>
      <c r="Y4021">
        <f t="shared" si="440"/>
        <v>135</v>
      </c>
    </row>
    <row r="4022" spans="1:25" ht="14.4" x14ac:dyDescent="0.3">
      <c r="A4022" s="20" t="s">
        <v>22</v>
      </c>
      <c r="B4022" s="21" t="s">
        <v>170</v>
      </c>
      <c r="C4022" s="22" t="s">
        <v>171</v>
      </c>
      <c r="D4022" s="21" t="s">
        <v>25</v>
      </c>
      <c r="E4022" s="22" t="s">
        <v>26</v>
      </c>
      <c r="F4022" s="21" t="s">
        <v>29</v>
      </c>
      <c r="G4022" s="21" t="s">
        <v>28</v>
      </c>
      <c r="H4022" s="29">
        <f>'Table 1'!$G$13</f>
        <v>43.5</v>
      </c>
      <c r="I4022" s="30"/>
      <c r="J4022" s="30"/>
      <c r="K4022" s="30"/>
      <c r="L4022" s="31"/>
      <c r="M4022" s="31">
        <v>29</v>
      </c>
      <c r="N4022" s="32">
        <f t="array" ref="N4022">INDEX([1]!CCA_Weighting[#Data],MATCH(1,([1]!CCA_Weighting[State]=A4022)*([1]!CCA_Weighting[Zone]=B4022),0),MATCH(2021,VALUE([1]!CCA_Weighting[#Headers]),0))*M4022</f>
        <v>0.16888843649688637</v>
      </c>
      <c r="O4022" s="31">
        <f>'Table 1'!$B$13</f>
        <v>29</v>
      </c>
      <c r="P4022" s="32">
        <f t="array" ref="P4022">INDEX([1]!CCA_Weighting[#Data],MATCH(1,([1]!CCA_Weighting[State]=A4022)*([1]!CCA_Weighting[Zone]=B4022),0),MATCH(2022,VALUE([1]!CCA_Weighting[#Headers]),0))*O4022</f>
        <v>0.16888843649688637</v>
      </c>
      <c r="Q4022" s="31">
        <f>'Table 1'!$C$13</f>
        <v>19</v>
      </c>
      <c r="R4022" s="31">
        <f>'Table 1'!$E$13</f>
        <v>29</v>
      </c>
      <c r="S4022">
        <f t="shared" si="434"/>
        <v>217.5</v>
      </c>
      <c r="T4022">
        <f t="shared" si="435"/>
        <v>145</v>
      </c>
      <c r="U4022">
        <f t="shared" si="436"/>
        <v>145</v>
      </c>
      <c r="V4022">
        <f t="shared" si="437"/>
        <v>95</v>
      </c>
      <c r="W4022" s="28">
        <f t="shared" si="438"/>
        <v>95</v>
      </c>
      <c r="X4022" s="28">
        <f t="shared" si="439"/>
        <v>145</v>
      </c>
      <c r="Y4022">
        <f t="shared" si="440"/>
        <v>145</v>
      </c>
    </row>
    <row r="4023" spans="1:25" ht="14.4" x14ac:dyDescent="0.3">
      <c r="A4023" s="23" t="s">
        <v>22</v>
      </c>
      <c r="B4023" s="24" t="s">
        <v>170</v>
      </c>
      <c r="C4023" s="25" t="s">
        <v>171</v>
      </c>
      <c r="D4023" s="24" t="s">
        <v>25</v>
      </c>
      <c r="E4023" s="25" t="s">
        <v>26</v>
      </c>
      <c r="F4023" s="24" t="s">
        <v>30</v>
      </c>
      <c r="G4023" s="24" t="s">
        <v>28</v>
      </c>
      <c r="H4023" s="29">
        <f>'Table 1'!$G$14</f>
        <v>110</v>
      </c>
      <c r="I4023" s="30"/>
      <c r="J4023" s="30"/>
      <c r="K4023" s="30"/>
      <c r="L4023" s="31"/>
      <c r="M4023" s="31">
        <v>55</v>
      </c>
      <c r="N4023" s="32">
        <f t="array" ref="N4023">INDEX([1]!CCA_Weighting[#Data],MATCH(1,([1]!CCA_Weighting[State]=A4023)*([1]!CCA_Weighting[Zone]=B4023),0),MATCH(2021,VALUE([1]!CCA_Weighting[#Headers]),0))*M4023</f>
        <v>0.32030565542512934</v>
      </c>
      <c r="O4023" s="31">
        <f>'Table 1'!$B$14</f>
        <v>55</v>
      </c>
      <c r="P4023" s="32">
        <f t="array" ref="P4023">INDEX([1]!CCA_Weighting[#Data],MATCH(1,([1]!CCA_Weighting[State]=A4023)*([1]!CCA_Weighting[Zone]=B4023),0),MATCH(2022,VALUE([1]!CCA_Weighting[#Headers]),0))*O4023</f>
        <v>0.32030565542512934</v>
      </c>
      <c r="Q4023" s="31">
        <f>'Table 1'!$C$14</f>
        <v>36</v>
      </c>
      <c r="R4023" s="31">
        <f>'Table 1'!$E$14</f>
        <v>55</v>
      </c>
      <c r="S4023">
        <f t="shared" si="434"/>
        <v>550</v>
      </c>
      <c r="T4023">
        <f t="shared" si="435"/>
        <v>275</v>
      </c>
      <c r="U4023">
        <f t="shared" si="436"/>
        <v>275</v>
      </c>
      <c r="V4023">
        <f t="shared" si="437"/>
        <v>180</v>
      </c>
      <c r="W4023" s="28">
        <f t="shared" si="438"/>
        <v>180</v>
      </c>
      <c r="X4023" s="28">
        <f t="shared" si="439"/>
        <v>275</v>
      </c>
      <c r="Y4023">
        <f t="shared" si="440"/>
        <v>275</v>
      </c>
    </row>
    <row r="4024" spans="1:25" ht="14.4" x14ac:dyDescent="0.3">
      <c r="A4024" s="20" t="s">
        <v>22</v>
      </c>
      <c r="B4024" s="21" t="s">
        <v>170</v>
      </c>
      <c r="C4024" s="22" t="s">
        <v>171</v>
      </c>
      <c r="D4024" s="21" t="s">
        <v>25</v>
      </c>
      <c r="E4024" s="21" t="s">
        <v>31</v>
      </c>
      <c r="F4024" s="21" t="s">
        <v>27</v>
      </c>
      <c r="G4024" s="21" t="s">
        <v>28</v>
      </c>
      <c r="H4024" s="29">
        <f>'Table 1'!$M$12</f>
        <v>37.5</v>
      </c>
      <c r="I4024" s="30"/>
      <c r="J4024" s="30"/>
      <c r="K4024" s="30"/>
      <c r="L4024" s="31"/>
      <c r="M4024" s="31">
        <v>25</v>
      </c>
      <c r="N4024" s="32">
        <f t="array" ref="N4024">INDEX([1]!CCA_Weighting[#Data],MATCH(1,([1]!CCA_Weighting[State]=A4024)*([1]!CCA_Weighting[Zone]=B4024),0),MATCH(2021,VALUE([1]!CCA_Weighting[#Headers]),0))*M4024</f>
        <v>0.14559347973869516</v>
      </c>
      <c r="O4024" s="31">
        <f>'Table 1'!$H$12</f>
        <v>25</v>
      </c>
      <c r="P4024" s="32">
        <f t="array" ref="P4024">INDEX([1]!CCA_Weighting[#Data],MATCH(1,([1]!CCA_Weighting[State]=A4024)*([1]!CCA_Weighting[Zone]=B4024),0),MATCH(2022,VALUE([1]!CCA_Weighting[#Headers]),0))*O4024</f>
        <v>0.14559347973869516</v>
      </c>
      <c r="Q4024" s="31">
        <f>'Table 1'!$I$12</f>
        <v>16</v>
      </c>
      <c r="R4024" s="31">
        <f>'Table 1'!$K$12</f>
        <v>25</v>
      </c>
      <c r="S4024">
        <f t="shared" si="434"/>
        <v>187.5</v>
      </c>
      <c r="T4024">
        <f t="shared" si="435"/>
        <v>125</v>
      </c>
      <c r="U4024">
        <f t="shared" si="436"/>
        <v>125</v>
      </c>
      <c r="V4024">
        <f t="shared" si="437"/>
        <v>80</v>
      </c>
      <c r="W4024" s="28">
        <f t="shared" si="438"/>
        <v>80</v>
      </c>
      <c r="X4024" s="28">
        <f t="shared" si="439"/>
        <v>125</v>
      </c>
      <c r="Y4024">
        <f t="shared" si="440"/>
        <v>125</v>
      </c>
    </row>
    <row r="4025" spans="1:25" ht="14.4" x14ac:dyDescent="0.3">
      <c r="A4025" s="23" t="s">
        <v>22</v>
      </c>
      <c r="B4025" s="24" t="s">
        <v>170</v>
      </c>
      <c r="C4025" s="25" t="s">
        <v>171</v>
      </c>
      <c r="D4025" s="24" t="s">
        <v>25</v>
      </c>
      <c r="E4025" s="24" t="s">
        <v>31</v>
      </c>
      <c r="F4025" s="24" t="s">
        <v>29</v>
      </c>
      <c r="G4025" s="24" t="s">
        <v>28</v>
      </c>
      <c r="H4025" s="29">
        <f>'Table 1'!$M$13</f>
        <v>39.75</v>
      </c>
      <c r="I4025" s="30"/>
      <c r="J4025" s="30"/>
      <c r="K4025" s="30"/>
      <c r="L4025" s="31"/>
      <c r="M4025" s="31">
        <v>26.5</v>
      </c>
      <c r="N4025" s="32">
        <f t="array" ref="N4025">INDEX([1]!CCA_Weighting[#Data],MATCH(1,([1]!CCA_Weighting[State]=A4025)*([1]!CCA_Weighting[Zone]=B4025),0),MATCH(2021,VALUE([1]!CCA_Weighting[#Headers]),0))*M4025</f>
        <v>0.15432908852301686</v>
      </c>
      <c r="O4025" s="31">
        <f>'Table 1'!$H$13</f>
        <v>26.5</v>
      </c>
      <c r="P4025" s="32">
        <f t="array" ref="P4025">INDEX([1]!CCA_Weighting[#Data],MATCH(1,([1]!CCA_Weighting[State]=A4025)*([1]!CCA_Weighting[Zone]=B4025),0),MATCH(2022,VALUE([1]!CCA_Weighting[#Headers]),0))*O4025</f>
        <v>0.15432908852301686</v>
      </c>
      <c r="Q4025" s="31">
        <f>'Table 1'!$I$13</f>
        <v>17</v>
      </c>
      <c r="R4025" s="31">
        <f>'Table 1'!$K$13</f>
        <v>26.5</v>
      </c>
      <c r="S4025">
        <f t="shared" si="434"/>
        <v>198.75</v>
      </c>
      <c r="T4025">
        <f t="shared" si="435"/>
        <v>132.5</v>
      </c>
      <c r="U4025">
        <f t="shared" si="436"/>
        <v>132.5</v>
      </c>
      <c r="V4025">
        <f t="shared" si="437"/>
        <v>85</v>
      </c>
      <c r="W4025" s="28">
        <f t="shared" si="438"/>
        <v>85</v>
      </c>
      <c r="X4025" s="28">
        <f t="shared" si="439"/>
        <v>132.5</v>
      </c>
      <c r="Y4025">
        <f t="shared" si="440"/>
        <v>132.5</v>
      </c>
    </row>
    <row r="4026" spans="1:25" ht="14.4" x14ac:dyDescent="0.3">
      <c r="A4026" s="20" t="s">
        <v>22</v>
      </c>
      <c r="B4026" s="21" t="s">
        <v>170</v>
      </c>
      <c r="C4026" s="22" t="s">
        <v>171</v>
      </c>
      <c r="D4026" s="21" t="s">
        <v>25</v>
      </c>
      <c r="E4026" s="21" t="s">
        <v>31</v>
      </c>
      <c r="F4026" s="21" t="s">
        <v>30</v>
      </c>
      <c r="G4026" s="21" t="s">
        <v>28</v>
      </c>
      <c r="H4026" s="29">
        <f>'Table 1'!$M$14</f>
        <v>100</v>
      </c>
      <c r="I4026" s="30"/>
      <c r="J4026" s="30"/>
      <c r="K4026" s="30"/>
      <c r="L4026" s="31"/>
      <c r="M4026" s="31">
        <v>50</v>
      </c>
      <c r="N4026" s="32">
        <f t="array" ref="N4026">INDEX([1]!CCA_Weighting[#Data],MATCH(1,([1]!CCA_Weighting[State]=A4026)*([1]!CCA_Weighting[Zone]=B4026),0),MATCH(2021,VALUE([1]!CCA_Weighting[#Headers]),0))*M4026</f>
        <v>0.29118695947739032</v>
      </c>
      <c r="O4026" s="31">
        <f>'Table 1'!$H$14</f>
        <v>50</v>
      </c>
      <c r="P4026" s="32">
        <f t="array" ref="P4026">INDEX([1]!CCA_Weighting[#Data],MATCH(1,([1]!CCA_Weighting[State]=A4026)*([1]!CCA_Weighting[Zone]=B4026),0),MATCH(2022,VALUE([1]!CCA_Weighting[#Headers]),0))*O4026</f>
        <v>0.29118695947739032</v>
      </c>
      <c r="Q4026" s="31">
        <f>'Table 1'!$I$14</f>
        <v>32.5</v>
      </c>
      <c r="R4026" s="31">
        <f>'Table 1'!$K$14</f>
        <v>50</v>
      </c>
      <c r="S4026">
        <f t="shared" si="434"/>
        <v>500</v>
      </c>
      <c r="T4026">
        <f t="shared" si="435"/>
        <v>250</v>
      </c>
      <c r="U4026">
        <f t="shared" si="436"/>
        <v>250</v>
      </c>
      <c r="V4026">
        <f t="shared" si="437"/>
        <v>162.5</v>
      </c>
      <c r="W4026" s="28">
        <f t="shared" si="438"/>
        <v>162.5</v>
      </c>
      <c r="X4026" s="28">
        <f t="shared" si="439"/>
        <v>250</v>
      </c>
      <c r="Y4026">
        <f t="shared" si="440"/>
        <v>250</v>
      </c>
    </row>
    <row r="4027" spans="1:25" ht="14.4" x14ac:dyDescent="0.3">
      <c r="A4027" s="23" t="s">
        <v>22</v>
      </c>
      <c r="B4027" s="24" t="s">
        <v>170</v>
      </c>
      <c r="C4027" s="25" t="s">
        <v>171</v>
      </c>
      <c r="D4027" s="24" t="s">
        <v>25</v>
      </c>
      <c r="E4027" s="24" t="s">
        <v>32</v>
      </c>
      <c r="F4027" s="24" t="s">
        <v>27</v>
      </c>
      <c r="G4027" s="24" t="s">
        <v>28</v>
      </c>
      <c r="H4027" s="29">
        <f>'Table 1'!$S$12</f>
        <v>35.25</v>
      </c>
      <c r="I4027" s="30"/>
      <c r="J4027" s="30"/>
      <c r="K4027" s="30"/>
      <c r="L4027" s="31"/>
      <c r="M4027" s="31">
        <v>23.5</v>
      </c>
      <c r="N4027" s="32">
        <f t="array" ref="N4027">INDEX([1]!CCA_Weighting[#Data],MATCH(1,([1]!CCA_Weighting[State]=A4027)*([1]!CCA_Weighting[Zone]=B4027),0),MATCH(2021,VALUE([1]!CCA_Weighting[#Headers]),0))*M4027</f>
        <v>0.13685787095437343</v>
      </c>
      <c r="O4027" s="31">
        <f>'Table 1'!$N$8</f>
        <v>30</v>
      </c>
      <c r="P4027" s="32">
        <f t="array" ref="P4027">INDEX([1]!CCA_Weighting[#Data],MATCH(1,([1]!CCA_Weighting[State]=A4027)*([1]!CCA_Weighting[Zone]=B4027),0),MATCH(2022,VALUE([1]!CCA_Weighting[#Headers]),0))*O4027</f>
        <v>0.17471217568643418</v>
      </c>
      <c r="Q4027" s="31">
        <f>'Table 1'!$O$8</f>
        <v>19.5</v>
      </c>
      <c r="R4027" s="31">
        <f>'Table 1'!$Q$8</f>
        <v>30</v>
      </c>
      <c r="S4027">
        <f t="shared" si="434"/>
        <v>176.25</v>
      </c>
      <c r="T4027">
        <f t="shared" si="435"/>
        <v>117.5</v>
      </c>
      <c r="U4027">
        <f t="shared" si="436"/>
        <v>150</v>
      </c>
      <c r="V4027">
        <f t="shared" si="437"/>
        <v>97.5</v>
      </c>
      <c r="W4027" s="28">
        <f t="shared" si="438"/>
        <v>76.375</v>
      </c>
      <c r="X4027" s="28">
        <f t="shared" si="439"/>
        <v>150</v>
      </c>
      <c r="Y4027">
        <f t="shared" si="440"/>
        <v>150</v>
      </c>
    </row>
    <row r="4028" spans="1:25" ht="14.4" x14ac:dyDescent="0.3">
      <c r="A4028" s="20" t="s">
        <v>22</v>
      </c>
      <c r="B4028" s="21" t="s">
        <v>170</v>
      </c>
      <c r="C4028" s="22" t="s">
        <v>171</v>
      </c>
      <c r="D4028" s="21" t="s">
        <v>25</v>
      </c>
      <c r="E4028" s="21" t="s">
        <v>32</v>
      </c>
      <c r="F4028" s="21" t="s">
        <v>29</v>
      </c>
      <c r="G4028" s="21" t="s">
        <v>28</v>
      </c>
      <c r="H4028" s="29">
        <f>'Table 1'!$S$13</f>
        <v>36.75</v>
      </c>
      <c r="I4028" s="30"/>
      <c r="J4028" s="30"/>
      <c r="K4028" s="30"/>
      <c r="L4028" s="31"/>
      <c r="M4028" s="31">
        <v>24.5</v>
      </c>
      <c r="N4028" s="32">
        <f t="array" ref="N4028">INDEX([1]!CCA_Weighting[#Data],MATCH(1,([1]!CCA_Weighting[State]=A4028)*([1]!CCA_Weighting[Zone]=B4028),0),MATCH(2021,VALUE([1]!CCA_Weighting[#Headers]),0))*M4028</f>
        <v>0.14268161014392125</v>
      </c>
      <c r="O4028" s="31">
        <f>'Table 1'!$N$9</f>
        <v>32</v>
      </c>
      <c r="P4028" s="32">
        <f t="array" ref="P4028">INDEX([1]!CCA_Weighting[#Data],MATCH(1,([1]!CCA_Weighting[State]=A4028)*([1]!CCA_Weighting[Zone]=B4028),0),MATCH(2022,VALUE([1]!CCA_Weighting[#Headers]),0))*O4028</f>
        <v>0.18635965406552979</v>
      </c>
      <c r="Q4028" s="31">
        <f>'Table 1'!$O$9</f>
        <v>21</v>
      </c>
      <c r="R4028" s="31">
        <f>'Table 1'!$Q$9</f>
        <v>32</v>
      </c>
      <c r="S4028">
        <f t="shared" si="434"/>
        <v>183.75</v>
      </c>
      <c r="T4028">
        <f t="shared" si="435"/>
        <v>122.5</v>
      </c>
      <c r="U4028">
        <f t="shared" si="436"/>
        <v>160</v>
      </c>
      <c r="V4028">
        <f t="shared" si="437"/>
        <v>105</v>
      </c>
      <c r="W4028" s="28">
        <f t="shared" si="438"/>
        <v>80.390625</v>
      </c>
      <c r="X4028" s="28">
        <f t="shared" si="439"/>
        <v>160</v>
      </c>
      <c r="Y4028">
        <f t="shared" si="440"/>
        <v>160</v>
      </c>
    </row>
    <row r="4029" spans="1:25" ht="14.4" x14ac:dyDescent="0.3">
      <c r="A4029" s="23" t="s">
        <v>22</v>
      </c>
      <c r="B4029" s="24" t="s">
        <v>170</v>
      </c>
      <c r="C4029" s="25" t="s">
        <v>171</v>
      </c>
      <c r="D4029" s="24" t="s">
        <v>25</v>
      </c>
      <c r="E4029" s="24" t="s">
        <v>32</v>
      </c>
      <c r="F4029" s="24" t="s">
        <v>30</v>
      </c>
      <c r="G4029" s="24" t="s">
        <v>28</v>
      </c>
      <c r="H4029" s="29">
        <f>'Table 1'!$S$14</f>
        <v>80</v>
      </c>
      <c r="I4029" s="30"/>
      <c r="J4029" s="30"/>
      <c r="K4029" s="30"/>
      <c r="L4029" s="31"/>
      <c r="M4029" s="31">
        <v>40</v>
      </c>
      <c r="N4029" s="32">
        <f t="array" ref="N4029">INDEX([1]!CCA_Weighting[#Data],MATCH(1,([1]!CCA_Weighting[State]=A4029)*([1]!CCA_Weighting[Zone]=B4029),0),MATCH(2021,VALUE([1]!CCA_Weighting[#Headers]),0))*M4029</f>
        <v>0.23294956758191224</v>
      </c>
      <c r="O4029" s="31">
        <f>'Table 1'!$N$10</f>
        <v>40</v>
      </c>
      <c r="P4029" s="32">
        <f t="array" ref="P4029">INDEX([1]!CCA_Weighting[#Data],MATCH(1,([1]!CCA_Weighting[State]=A4029)*([1]!CCA_Weighting[Zone]=B4029),0),MATCH(2022,VALUE([1]!CCA_Weighting[#Headers]),0))*O4029</f>
        <v>0.23294956758191224</v>
      </c>
      <c r="Q4029" s="31">
        <f>'Table 1'!$O$10</f>
        <v>26</v>
      </c>
      <c r="R4029" s="31">
        <f>'Table 1'!$Q$10</f>
        <v>40</v>
      </c>
      <c r="S4029">
        <f t="shared" si="434"/>
        <v>400</v>
      </c>
      <c r="T4029">
        <f t="shared" si="435"/>
        <v>200</v>
      </c>
      <c r="U4029">
        <f t="shared" si="436"/>
        <v>200</v>
      </c>
      <c r="V4029">
        <f t="shared" si="437"/>
        <v>130</v>
      </c>
      <c r="W4029" s="28">
        <f t="shared" si="438"/>
        <v>130</v>
      </c>
      <c r="X4029" s="28">
        <f t="shared" si="439"/>
        <v>200</v>
      </c>
      <c r="Y4029">
        <f t="shared" si="440"/>
        <v>200</v>
      </c>
    </row>
    <row r="4030" spans="1:25" ht="14.4" x14ac:dyDescent="0.3">
      <c r="A4030" s="20" t="s">
        <v>22</v>
      </c>
      <c r="B4030" s="21" t="s">
        <v>170</v>
      </c>
      <c r="C4030" s="22" t="s">
        <v>171</v>
      </c>
      <c r="D4030" s="21" t="s">
        <v>25</v>
      </c>
      <c r="E4030" s="21" t="s">
        <v>33</v>
      </c>
      <c r="F4030" s="21" t="s">
        <v>27</v>
      </c>
      <c r="G4030" s="21" t="s">
        <v>28</v>
      </c>
      <c r="H4030" s="29">
        <f>'Table 1'!$Y$12</f>
        <v>31.5</v>
      </c>
      <c r="I4030" s="30"/>
      <c r="J4030" s="30"/>
      <c r="K4030" s="30"/>
      <c r="L4030" s="31"/>
      <c r="M4030" s="31">
        <v>21</v>
      </c>
      <c r="N4030" s="32">
        <f t="array" ref="N4030">INDEX([1]!CCA_Weighting[#Data],MATCH(1,([1]!CCA_Weighting[State]=A4030)*([1]!CCA_Weighting[Zone]=B4030),0),MATCH(2021,VALUE([1]!CCA_Weighting[#Headers]),0))*M4030</f>
        <v>0.12229852298050392</v>
      </c>
      <c r="O4030" s="31">
        <f>'Table 1'!$T$12</f>
        <v>21</v>
      </c>
      <c r="P4030" s="32">
        <f t="array" ref="P4030">INDEX([1]!CCA_Weighting[#Data],MATCH(1,([1]!CCA_Weighting[State]=A4030)*([1]!CCA_Weighting[Zone]=B4030),0),MATCH(2022,VALUE([1]!CCA_Weighting[#Headers]),0))*O4030</f>
        <v>0.12229852298050392</v>
      </c>
      <c r="Q4030" s="31">
        <f>'Table 1'!$U$12</f>
        <v>14</v>
      </c>
      <c r="R4030" s="31">
        <f>'Table 1'!$W$12</f>
        <v>21</v>
      </c>
      <c r="S4030">
        <f t="shared" si="434"/>
        <v>157.5</v>
      </c>
      <c r="T4030">
        <f t="shared" si="435"/>
        <v>105</v>
      </c>
      <c r="U4030">
        <f t="shared" si="436"/>
        <v>105</v>
      </c>
      <c r="V4030">
        <f t="shared" si="437"/>
        <v>70</v>
      </c>
      <c r="W4030" s="28">
        <f t="shared" si="438"/>
        <v>70</v>
      </c>
      <c r="X4030" s="28">
        <f t="shared" si="439"/>
        <v>105</v>
      </c>
      <c r="Y4030">
        <f t="shared" si="440"/>
        <v>105</v>
      </c>
    </row>
    <row r="4031" spans="1:25" ht="14.4" x14ac:dyDescent="0.3">
      <c r="A4031" s="23" t="s">
        <v>22</v>
      </c>
      <c r="B4031" s="24" t="s">
        <v>170</v>
      </c>
      <c r="C4031" s="25" t="s">
        <v>171</v>
      </c>
      <c r="D4031" s="24" t="s">
        <v>25</v>
      </c>
      <c r="E4031" s="24" t="s">
        <v>33</v>
      </c>
      <c r="F4031" s="24" t="s">
        <v>29</v>
      </c>
      <c r="G4031" s="24" t="s">
        <v>28</v>
      </c>
      <c r="H4031" s="29">
        <f>'Table 1'!$Y$13</f>
        <v>33</v>
      </c>
      <c r="I4031" s="30"/>
      <c r="J4031" s="30"/>
      <c r="K4031" s="30"/>
      <c r="L4031" s="31"/>
      <c r="M4031" s="31">
        <v>22</v>
      </c>
      <c r="N4031" s="32">
        <f t="array" ref="N4031">INDEX([1]!CCA_Weighting[#Data],MATCH(1,([1]!CCA_Weighting[State]=A4031)*([1]!CCA_Weighting[Zone]=B4031),0),MATCH(2021,VALUE([1]!CCA_Weighting[#Headers]),0))*M4031</f>
        <v>0.12812226217005174</v>
      </c>
      <c r="O4031" s="31">
        <f>'Table 1'!$T$13</f>
        <v>22</v>
      </c>
      <c r="P4031" s="32">
        <f t="array" ref="P4031">INDEX([1]!CCA_Weighting[#Data],MATCH(1,([1]!CCA_Weighting[State]=A4031)*([1]!CCA_Weighting[Zone]=B4031),0),MATCH(2022,VALUE([1]!CCA_Weighting[#Headers]),0))*O4031</f>
        <v>0.12812226217005174</v>
      </c>
      <c r="Q4031" s="31">
        <f>'Table 1'!$U$13</f>
        <v>14.5</v>
      </c>
      <c r="R4031" s="31">
        <f>'Table 1'!$W$13</f>
        <v>22</v>
      </c>
      <c r="S4031">
        <f t="shared" si="434"/>
        <v>165</v>
      </c>
      <c r="T4031">
        <f t="shared" si="435"/>
        <v>110</v>
      </c>
      <c r="U4031">
        <f t="shared" si="436"/>
        <v>110</v>
      </c>
      <c r="V4031">
        <f t="shared" si="437"/>
        <v>72.5</v>
      </c>
      <c r="W4031" s="28">
        <f t="shared" si="438"/>
        <v>72.5</v>
      </c>
      <c r="X4031" s="28">
        <f t="shared" si="439"/>
        <v>110</v>
      </c>
      <c r="Y4031">
        <f t="shared" si="440"/>
        <v>110</v>
      </c>
    </row>
    <row r="4032" spans="1:25" ht="14.4" x14ac:dyDescent="0.3">
      <c r="A4032" s="20" t="s">
        <v>22</v>
      </c>
      <c r="B4032" s="21" t="s">
        <v>170</v>
      </c>
      <c r="C4032" s="22" t="s">
        <v>171</v>
      </c>
      <c r="D4032" s="21" t="s">
        <v>25</v>
      </c>
      <c r="E4032" s="21" t="s">
        <v>33</v>
      </c>
      <c r="F4032" s="21" t="s">
        <v>30</v>
      </c>
      <c r="G4032" s="21" t="s">
        <v>28</v>
      </c>
      <c r="H4032" s="29">
        <f>'Table 1'!$Y$14</f>
        <v>76</v>
      </c>
      <c r="I4032" s="30"/>
      <c r="J4032" s="30"/>
      <c r="K4032" s="30"/>
      <c r="L4032" s="31"/>
      <c r="M4032" s="31">
        <v>38</v>
      </c>
      <c r="N4032" s="32">
        <f t="array" ref="N4032">INDEX([1]!CCA_Weighting[#Data],MATCH(1,([1]!CCA_Weighting[State]=A4032)*([1]!CCA_Weighting[Zone]=B4032),0),MATCH(2021,VALUE([1]!CCA_Weighting[#Headers]),0))*M4032</f>
        <v>0.22130208920281663</v>
      </c>
      <c r="O4032" s="31">
        <f>'Table 1'!$T$14</f>
        <v>38</v>
      </c>
      <c r="P4032" s="32">
        <f t="array" ref="P4032">INDEX([1]!CCA_Weighting[#Data],MATCH(1,([1]!CCA_Weighting[State]=A4032)*([1]!CCA_Weighting[Zone]=B4032),0),MATCH(2022,VALUE([1]!CCA_Weighting[#Headers]),0))*O4032</f>
        <v>0.22130208920281663</v>
      </c>
      <c r="Q4032" s="31">
        <f>'Table 1'!$U$14</f>
        <v>24.5</v>
      </c>
      <c r="R4032" s="31">
        <f>'Table 1'!$W$14</f>
        <v>38</v>
      </c>
      <c r="S4032">
        <f t="shared" si="434"/>
        <v>380</v>
      </c>
      <c r="T4032">
        <f t="shared" si="435"/>
        <v>190</v>
      </c>
      <c r="U4032">
        <f t="shared" si="436"/>
        <v>190</v>
      </c>
      <c r="V4032">
        <f t="shared" si="437"/>
        <v>122.5</v>
      </c>
      <c r="W4032" s="28">
        <f t="shared" si="438"/>
        <v>122.5</v>
      </c>
      <c r="X4032" s="28">
        <f t="shared" si="439"/>
        <v>190</v>
      </c>
      <c r="Y4032">
        <f t="shared" si="440"/>
        <v>190</v>
      </c>
    </row>
    <row r="4033" spans="1:25" ht="14.4" x14ac:dyDescent="0.3">
      <c r="A4033" s="23" t="s">
        <v>22</v>
      </c>
      <c r="B4033" s="24" t="s">
        <v>170</v>
      </c>
      <c r="C4033" s="25" t="s">
        <v>171</v>
      </c>
      <c r="D4033" s="24" t="s">
        <v>25</v>
      </c>
      <c r="E4033" s="24" t="s">
        <v>34</v>
      </c>
      <c r="F4033" s="24" t="s">
        <v>27</v>
      </c>
      <c r="G4033" s="24" t="s">
        <v>28</v>
      </c>
      <c r="H4033" s="29">
        <f>'Table 1'!$Y$8</f>
        <v>42.75</v>
      </c>
      <c r="I4033" s="30"/>
      <c r="J4033" s="30"/>
      <c r="K4033" s="30"/>
      <c r="L4033" s="31"/>
      <c r="M4033" s="31">
        <v>21</v>
      </c>
      <c r="N4033" s="32">
        <f t="array" ref="N4033">INDEX([1]!CCA_Weighting[#Data],MATCH(1,([1]!CCA_Weighting[State]=A4033)*([1]!CCA_Weighting[Zone]=B4033),0),MATCH(2021,VALUE([1]!CCA_Weighting[#Headers]),0))*M4033</f>
        <v>0.12229852298050392</v>
      </c>
      <c r="O4033" s="31">
        <f>'Table 1'!$T$12</f>
        <v>21</v>
      </c>
      <c r="P4033" s="32">
        <f t="array" ref="P4033">INDEX([1]!CCA_Weighting[#Data],MATCH(1,([1]!CCA_Weighting[State]=A4033)*([1]!CCA_Weighting[Zone]=B4033),0),MATCH(2022,VALUE([1]!CCA_Weighting[#Headers]),0))*O4033</f>
        <v>0.12229852298050392</v>
      </c>
      <c r="Q4033" s="31">
        <f>'Table 1'!$U$12</f>
        <v>14</v>
      </c>
      <c r="R4033" s="31">
        <f>'Table 1'!$W$12</f>
        <v>21</v>
      </c>
      <c r="S4033">
        <f t="shared" si="434"/>
        <v>213.75</v>
      </c>
      <c r="T4033">
        <f t="shared" si="435"/>
        <v>105</v>
      </c>
      <c r="U4033">
        <f t="shared" si="436"/>
        <v>105</v>
      </c>
      <c r="V4033">
        <f t="shared" si="437"/>
        <v>70</v>
      </c>
      <c r="W4033" s="28">
        <f t="shared" si="438"/>
        <v>70</v>
      </c>
      <c r="X4033" s="28">
        <f t="shared" si="439"/>
        <v>105</v>
      </c>
      <c r="Y4033">
        <f t="shared" si="440"/>
        <v>105</v>
      </c>
    </row>
    <row r="4034" spans="1:25" ht="14.4" x14ac:dyDescent="0.3">
      <c r="A4034" s="20" t="s">
        <v>22</v>
      </c>
      <c r="B4034" s="21" t="s">
        <v>170</v>
      </c>
      <c r="C4034" s="22" t="s">
        <v>171</v>
      </c>
      <c r="D4034" s="21" t="s">
        <v>25</v>
      </c>
      <c r="E4034" s="21" t="s">
        <v>34</v>
      </c>
      <c r="F4034" s="21" t="s">
        <v>29</v>
      </c>
      <c r="G4034" s="21" t="s">
        <v>28</v>
      </c>
      <c r="H4034" s="29">
        <f>'Table 1'!$Y$9</f>
        <v>45</v>
      </c>
      <c r="I4034" s="30"/>
      <c r="J4034" s="30"/>
      <c r="K4034" s="30"/>
      <c r="L4034" s="31"/>
      <c r="M4034" s="31">
        <v>22</v>
      </c>
      <c r="N4034" s="32">
        <f t="array" ref="N4034">INDEX([1]!CCA_Weighting[#Data],MATCH(1,([1]!CCA_Weighting[State]=A4034)*([1]!CCA_Weighting[Zone]=B4034),0),MATCH(2021,VALUE([1]!CCA_Weighting[#Headers]),0))*M4034</f>
        <v>0.12812226217005174</v>
      </c>
      <c r="O4034" s="31">
        <f>'Table 1'!$T$13</f>
        <v>22</v>
      </c>
      <c r="P4034" s="32">
        <f t="array" ref="P4034">INDEX([1]!CCA_Weighting[#Data],MATCH(1,([1]!CCA_Weighting[State]=A4034)*([1]!CCA_Weighting[Zone]=B4034),0),MATCH(2022,VALUE([1]!CCA_Weighting[#Headers]),0))*O4034</f>
        <v>0.12812226217005174</v>
      </c>
      <c r="Q4034" s="31">
        <f>'Table 1'!$U$13</f>
        <v>14.5</v>
      </c>
      <c r="R4034" s="31">
        <f>'Table 1'!$W$13</f>
        <v>22</v>
      </c>
      <c r="S4034">
        <f t="shared" si="434"/>
        <v>225</v>
      </c>
      <c r="T4034">
        <f t="shared" si="435"/>
        <v>110</v>
      </c>
      <c r="U4034">
        <f t="shared" si="436"/>
        <v>110</v>
      </c>
      <c r="V4034">
        <f t="shared" si="437"/>
        <v>72.5</v>
      </c>
      <c r="W4034" s="28">
        <f t="shared" si="438"/>
        <v>72.5</v>
      </c>
      <c r="X4034" s="28">
        <f t="shared" si="439"/>
        <v>110</v>
      </c>
      <c r="Y4034">
        <f t="shared" si="440"/>
        <v>110</v>
      </c>
    </row>
    <row r="4035" spans="1:25" ht="14.4" x14ac:dyDescent="0.3">
      <c r="A4035" s="23" t="s">
        <v>22</v>
      </c>
      <c r="B4035" s="24" t="s">
        <v>170</v>
      </c>
      <c r="C4035" s="25" t="s">
        <v>171</v>
      </c>
      <c r="D4035" s="24" t="s">
        <v>25</v>
      </c>
      <c r="E4035" s="24" t="s">
        <v>34</v>
      </c>
      <c r="F4035" s="24" t="s">
        <v>30</v>
      </c>
      <c r="G4035" s="24" t="s">
        <v>28</v>
      </c>
      <c r="H4035" s="29">
        <f>'Table 1'!$Y$10</f>
        <v>76</v>
      </c>
      <c r="I4035" s="30"/>
      <c r="J4035" s="30"/>
      <c r="K4035" s="30"/>
      <c r="L4035" s="31"/>
      <c r="M4035" s="31">
        <v>38</v>
      </c>
      <c r="N4035" s="32">
        <f t="array" ref="N4035">INDEX([1]!CCA_Weighting[#Data],MATCH(1,([1]!CCA_Weighting[State]=A4035)*([1]!CCA_Weighting[Zone]=B4035),0),MATCH(2021,VALUE([1]!CCA_Weighting[#Headers]),0))*M4035</f>
        <v>0.22130208920281663</v>
      </c>
      <c r="O4035" s="31">
        <f>'Table 1'!$T$14</f>
        <v>38</v>
      </c>
      <c r="P4035" s="32">
        <f t="array" ref="P4035">INDEX([1]!CCA_Weighting[#Data],MATCH(1,([1]!CCA_Weighting[State]=A4035)*([1]!CCA_Weighting[Zone]=B4035),0),MATCH(2022,VALUE([1]!CCA_Weighting[#Headers]),0))*O4035</f>
        <v>0.22130208920281663</v>
      </c>
      <c r="Q4035" s="31">
        <f>'Table 1'!$U$14</f>
        <v>24.5</v>
      </c>
      <c r="R4035" s="31">
        <f>'Table 1'!$W$14</f>
        <v>38</v>
      </c>
      <c r="S4035">
        <f t="shared" ref="S4035:S4098" si="441">H4035*5</f>
        <v>380</v>
      </c>
      <c r="T4035">
        <f t="shared" ref="T4035:T4098" si="442">M4035*5</f>
        <v>190</v>
      </c>
      <c r="U4035">
        <f t="shared" ref="U4035:U4098" si="443">O4035*5</f>
        <v>190</v>
      </c>
      <c r="V4035">
        <f t="shared" ref="V4035:V4098" si="444">Q4035*5</f>
        <v>122.5</v>
      </c>
      <c r="W4035" s="28">
        <f t="shared" ref="W4035:W4098" si="445">(Q4035/O4035)*T4035</f>
        <v>122.5</v>
      </c>
      <c r="X4035" s="28">
        <f t="shared" ref="X4035:X4098" si="446">R4035*5</f>
        <v>190</v>
      </c>
      <c r="Y4035">
        <f t="shared" ref="Y4035:Y4098" si="447">R4035*5</f>
        <v>190</v>
      </c>
    </row>
    <row r="4036" spans="1:25" ht="14.4" x14ac:dyDescent="0.3">
      <c r="A4036" s="20" t="s">
        <v>22</v>
      </c>
      <c r="B4036" s="21" t="s">
        <v>170</v>
      </c>
      <c r="C4036" s="22" t="s">
        <v>171</v>
      </c>
      <c r="D4036" s="21" t="s">
        <v>35</v>
      </c>
      <c r="E4036" s="22" t="s">
        <v>26</v>
      </c>
      <c r="F4036" s="21" t="s">
        <v>27</v>
      </c>
      <c r="G4036" s="21" t="s">
        <v>28</v>
      </c>
      <c r="H4036" s="29">
        <f>'Table 1'!$G$12</f>
        <v>40.5</v>
      </c>
      <c r="I4036" s="30"/>
      <c r="J4036" s="30"/>
      <c r="K4036" s="30"/>
      <c r="L4036" s="31"/>
      <c r="M4036" s="31">
        <v>27</v>
      </c>
      <c r="N4036" s="32">
        <f t="array" ref="N4036">INDEX([1]!CCA_Weighting[#Data],MATCH(1,([1]!CCA_Weighting[State]=A4036)*([1]!CCA_Weighting[Zone]=B4036),0),MATCH(2021,VALUE([1]!CCA_Weighting[#Headers]),0))*M4036</f>
        <v>0.15724095811779076</v>
      </c>
      <c r="O4036" s="31">
        <f>'Table 1'!$B$12</f>
        <v>27</v>
      </c>
      <c r="P4036" s="32">
        <f t="array" ref="P4036">INDEX([1]!CCA_Weighting[#Data],MATCH(1,([1]!CCA_Weighting[State]=A4036)*([1]!CCA_Weighting[Zone]=B4036),0),MATCH(2022,VALUE([1]!CCA_Weighting[#Headers]),0))*O4036</f>
        <v>0.15724095811779076</v>
      </c>
      <c r="Q4036" s="31">
        <f>'Table 1'!$C$12</f>
        <v>18</v>
      </c>
      <c r="R4036" s="31">
        <f>'Table 1'!$E$12</f>
        <v>27</v>
      </c>
      <c r="S4036">
        <f t="shared" si="441"/>
        <v>202.5</v>
      </c>
      <c r="T4036">
        <f t="shared" si="442"/>
        <v>135</v>
      </c>
      <c r="U4036">
        <f t="shared" si="443"/>
        <v>135</v>
      </c>
      <c r="V4036">
        <f t="shared" si="444"/>
        <v>90</v>
      </c>
      <c r="W4036" s="28">
        <f t="shared" si="445"/>
        <v>90</v>
      </c>
      <c r="X4036" s="28">
        <f t="shared" si="446"/>
        <v>135</v>
      </c>
      <c r="Y4036">
        <f t="shared" si="447"/>
        <v>135</v>
      </c>
    </row>
    <row r="4037" spans="1:25" ht="14.4" x14ac:dyDescent="0.3">
      <c r="A4037" s="23" t="s">
        <v>22</v>
      </c>
      <c r="B4037" s="24" t="s">
        <v>170</v>
      </c>
      <c r="C4037" s="25" t="s">
        <v>171</v>
      </c>
      <c r="D4037" s="24" t="s">
        <v>35</v>
      </c>
      <c r="E4037" s="25" t="s">
        <v>26</v>
      </c>
      <c r="F4037" s="24" t="s">
        <v>29</v>
      </c>
      <c r="G4037" s="24" t="s">
        <v>28</v>
      </c>
      <c r="H4037" s="29">
        <f>'Table 1'!$G$13</f>
        <v>43.5</v>
      </c>
      <c r="I4037" s="30"/>
      <c r="J4037" s="30"/>
      <c r="K4037" s="30"/>
      <c r="L4037" s="31"/>
      <c r="M4037" s="31">
        <v>29</v>
      </c>
      <c r="N4037" s="32">
        <f t="array" ref="N4037">INDEX([1]!CCA_Weighting[#Data],MATCH(1,([1]!CCA_Weighting[State]=A4037)*([1]!CCA_Weighting[Zone]=B4037),0),MATCH(2021,VALUE([1]!CCA_Weighting[#Headers]),0))*M4037</f>
        <v>0.16888843649688637</v>
      </c>
      <c r="O4037" s="31">
        <f>'Table 1'!$B$13</f>
        <v>29</v>
      </c>
      <c r="P4037" s="32">
        <f t="array" ref="P4037">INDEX([1]!CCA_Weighting[#Data],MATCH(1,([1]!CCA_Weighting[State]=A4037)*([1]!CCA_Weighting[Zone]=B4037),0),MATCH(2022,VALUE([1]!CCA_Weighting[#Headers]),0))*O4037</f>
        <v>0.16888843649688637</v>
      </c>
      <c r="Q4037" s="31">
        <f>'Table 1'!$C$13</f>
        <v>19</v>
      </c>
      <c r="R4037" s="31">
        <f>'Table 1'!$E$13</f>
        <v>29</v>
      </c>
      <c r="S4037">
        <f t="shared" si="441"/>
        <v>217.5</v>
      </c>
      <c r="T4037">
        <f t="shared" si="442"/>
        <v>145</v>
      </c>
      <c r="U4037">
        <f t="shared" si="443"/>
        <v>145</v>
      </c>
      <c r="V4037">
        <f t="shared" si="444"/>
        <v>95</v>
      </c>
      <c r="W4037" s="28">
        <f t="shared" si="445"/>
        <v>95</v>
      </c>
      <c r="X4037" s="28">
        <f t="shared" si="446"/>
        <v>145</v>
      </c>
      <c r="Y4037">
        <f t="shared" si="447"/>
        <v>145</v>
      </c>
    </row>
    <row r="4038" spans="1:25" ht="14.4" x14ac:dyDescent="0.3">
      <c r="A4038" s="20" t="s">
        <v>22</v>
      </c>
      <c r="B4038" s="21" t="s">
        <v>170</v>
      </c>
      <c r="C4038" s="22" t="s">
        <v>171</v>
      </c>
      <c r="D4038" s="21" t="s">
        <v>35</v>
      </c>
      <c r="E4038" s="22" t="s">
        <v>26</v>
      </c>
      <c r="F4038" s="21" t="s">
        <v>30</v>
      </c>
      <c r="G4038" s="21" t="s">
        <v>28</v>
      </c>
      <c r="H4038" s="29">
        <f>'Table 1'!$G$14</f>
        <v>110</v>
      </c>
      <c r="I4038" s="30"/>
      <c r="J4038" s="30"/>
      <c r="K4038" s="30"/>
      <c r="L4038" s="31"/>
      <c r="M4038" s="31">
        <v>55</v>
      </c>
      <c r="N4038" s="32">
        <f t="array" ref="N4038">INDEX([1]!CCA_Weighting[#Data],MATCH(1,([1]!CCA_Weighting[State]=A4038)*([1]!CCA_Weighting[Zone]=B4038),0),MATCH(2021,VALUE([1]!CCA_Weighting[#Headers]),0))*M4038</f>
        <v>0.32030565542512934</v>
      </c>
      <c r="O4038" s="31">
        <f>'Table 1'!$B$14</f>
        <v>55</v>
      </c>
      <c r="P4038" s="32">
        <f t="array" ref="P4038">INDEX([1]!CCA_Weighting[#Data],MATCH(1,([1]!CCA_Weighting[State]=A4038)*([1]!CCA_Weighting[Zone]=B4038),0),MATCH(2022,VALUE([1]!CCA_Weighting[#Headers]),0))*O4038</f>
        <v>0.32030565542512934</v>
      </c>
      <c r="Q4038" s="31">
        <f>'Table 1'!$C$14</f>
        <v>36</v>
      </c>
      <c r="R4038" s="31">
        <f>'Table 1'!$E$14</f>
        <v>55</v>
      </c>
      <c r="S4038">
        <f t="shared" si="441"/>
        <v>550</v>
      </c>
      <c r="T4038">
        <f t="shared" si="442"/>
        <v>275</v>
      </c>
      <c r="U4038">
        <f t="shared" si="443"/>
        <v>275</v>
      </c>
      <c r="V4038">
        <f t="shared" si="444"/>
        <v>180</v>
      </c>
      <c r="W4038" s="28">
        <f t="shared" si="445"/>
        <v>180</v>
      </c>
      <c r="X4038" s="28">
        <f t="shared" si="446"/>
        <v>275</v>
      </c>
      <c r="Y4038">
        <f t="shared" si="447"/>
        <v>275</v>
      </c>
    </row>
    <row r="4039" spans="1:25" ht="14.4" x14ac:dyDescent="0.3">
      <c r="A4039" s="23" t="s">
        <v>22</v>
      </c>
      <c r="B4039" s="24" t="s">
        <v>170</v>
      </c>
      <c r="C4039" s="25" t="s">
        <v>171</v>
      </c>
      <c r="D4039" s="24" t="s">
        <v>35</v>
      </c>
      <c r="E4039" s="24" t="s">
        <v>31</v>
      </c>
      <c r="F4039" s="24" t="s">
        <v>27</v>
      </c>
      <c r="G4039" s="24" t="s">
        <v>28</v>
      </c>
      <c r="H4039" s="29">
        <f>'Table 1'!$M$12</f>
        <v>37.5</v>
      </c>
      <c r="I4039" s="30"/>
      <c r="J4039" s="30"/>
      <c r="K4039" s="30"/>
      <c r="L4039" s="31"/>
      <c r="M4039" s="31">
        <v>25</v>
      </c>
      <c r="N4039" s="32">
        <f t="array" ref="N4039">INDEX([1]!CCA_Weighting[#Data],MATCH(1,([1]!CCA_Weighting[State]=A4039)*([1]!CCA_Weighting[Zone]=B4039),0),MATCH(2021,VALUE([1]!CCA_Weighting[#Headers]),0))*M4039</f>
        <v>0.14559347973869516</v>
      </c>
      <c r="O4039" s="31">
        <f>'Table 1'!$H$12</f>
        <v>25</v>
      </c>
      <c r="P4039" s="32">
        <f t="array" ref="P4039">INDEX([1]!CCA_Weighting[#Data],MATCH(1,([1]!CCA_Weighting[State]=A4039)*([1]!CCA_Weighting[Zone]=B4039),0),MATCH(2022,VALUE([1]!CCA_Weighting[#Headers]),0))*O4039</f>
        <v>0.14559347973869516</v>
      </c>
      <c r="Q4039" s="31">
        <f>'Table 1'!$I$12</f>
        <v>16</v>
      </c>
      <c r="R4039" s="31">
        <f>'Table 1'!$K$12</f>
        <v>25</v>
      </c>
      <c r="S4039">
        <f t="shared" si="441"/>
        <v>187.5</v>
      </c>
      <c r="T4039">
        <f t="shared" si="442"/>
        <v>125</v>
      </c>
      <c r="U4039">
        <f t="shared" si="443"/>
        <v>125</v>
      </c>
      <c r="V4039">
        <f t="shared" si="444"/>
        <v>80</v>
      </c>
      <c r="W4039" s="28">
        <f t="shared" si="445"/>
        <v>80</v>
      </c>
      <c r="X4039" s="28">
        <f t="shared" si="446"/>
        <v>125</v>
      </c>
      <c r="Y4039">
        <f t="shared" si="447"/>
        <v>125</v>
      </c>
    </row>
    <row r="4040" spans="1:25" ht="14.4" x14ac:dyDescent="0.3">
      <c r="A4040" s="20" t="s">
        <v>22</v>
      </c>
      <c r="B4040" s="21" t="s">
        <v>170</v>
      </c>
      <c r="C4040" s="22" t="s">
        <v>171</v>
      </c>
      <c r="D4040" s="21" t="s">
        <v>35</v>
      </c>
      <c r="E4040" s="21" t="s">
        <v>31</v>
      </c>
      <c r="F4040" s="21" t="s">
        <v>29</v>
      </c>
      <c r="G4040" s="21" t="s">
        <v>28</v>
      </c>
      <c r="H4040" s="29">
        <f>'Table 1'!$M$13</f>
        <v>39.75</v>
      </c>
      <c r="I4040" s="30"/>
      <c r="J4040" s="30"/>
      <c r="K4040" s="30"/>
      <c r="L4040" s="31"/>
      <c r="M4040" s="31">
        <v>26.5</v>
      </c>
      <c r="N4040" s="32">
        <f t="array" ref="N4040">INDEX([1]!CCA_Weighting[#Data],MATCH(1,([1]!CCA_Weighting[State]=A4040)*([1]!CCA_Weighting[Zone]=B4040),0),MATCH(2021,VALUE([1]!CCA_Weighting[#Headers]),0))*M4040</f>
        <v>0.15432908852301686</v>
      </c>
      <c r="O4040" s="31">
        <f>'Table 1'!$H$13</f>
        <v>26.5</v>
      </c>
      <c r="P4040" s="32">
        <f t="array" ref="P4040">INDEX([1]!CCA_Weighting[#Data],MATCH(1,([1]!CCA_Weighting[State]=A4040)*([1]!CCA_Weighting[Zone]=B4040),0),MATCH(2022,VALUE([1]!CCA_Weighting[#Headers]),0))*O4040</f>
        <v>0.15432908852301686</v>
      </c>
      <c r="Q4040" s="31">
        <f>'Table 1'!$I$13</f>
        <v>17</v>
      </c>
      <c r="R4040" s="31">
        <f>'Table 1'!$K$13</f>
        <v>26.5</v>
      </c>
      <c r="S4040">
        <f t="shared" si="441"/>
        <v>198.75</v>
      </c>
      <c r="T4040">
        <f t="shared" si="442"/>
        <v>132.5</v>
      </c>
      <c r="U4040">
        <f t="shared" si="443"/>
        <v>132.5</v>
      </c>
      <c r="V4040">
        <f t="shared" si="444"/>
        <v>85</v>
      </c>
      <c r="W4040" s="28">
        <f t="shared" si="445"/>
        <v>85</v>
      </c>
      <c r="X4040" s="28">
        <f t="shared" si="446"/>
        <v>132.5</v>
      </c>
      <c r="Y4040">
        <f t="shared" si="447"/>
        <v>132.5</v>
      </c>
    </row>
    <row r="4041" spans="1:25" ht="14.4" x14ac:dyDescent="0.3">
      <c r="A4041" s="23" t="s">
        <v>22</v>
      </c>
      <c r="B4041" s="24" t="s">
        <v>170</v>
      </c>
      <c r="C4041" s="25" t="s">
        <v>171</v>
      </c>
      <c r="D4041" s="24" t="s">
        <v>35</v>
      </c>
      <c r="E4041" s="24" t="s">
        <v>31</v>
      </c>
      <c r="F4041" s="24" t="s">
        <v>30</v>
      </c>
      <c r="G4041" s="24" t="s">
        <v>28</v>
      </c>
      <c r="H4041" s="29">
        <f>'Table 1'!$M$14</f>
        <v>100</v>
      </c>
      <c r="I4041" s="30"/>
      <c r="J4041" s="30"/>
      <c r="K4041" s="30"/>
      <c r="L4041" s="31"/>
      <c r="M4041" s="31">
        <v>50</v>
      </c>
      <c r="N4041" s="32">
        <f t="array" ref="N4041">INDEX([1]!CCA_Weighting[#Data],MATCH(1,([1]!CCA_Weighting[State]=A4041)*([1]!CCA_Weighting[Zone]=B4041),0),MATCH(2021,VALUE([1]!CCA_Weighting[#Headers]),0))*M4041</f>
        <v>0.29118695947739032</v>
      </c>
      <c r="O4041" s="31">
        <f>'Table 1'!$H$14</f>
        <v>50</v>
      </c>
      <c r="P4041" s="32">
        <f t="array" ref="P4041">INDEX([1]!CCA_Weighting[#Data],MATCH(1,([1]!CCA_Weighting[State]=A4041)*([1]!CCA_Weighting[Zone]=B4041),0),MATCH(2022,VALUE([1]!CCA_Weighting[#Headers]),0))*O4041</f>
        <v>0.29118695947739032</v>
      </c>
      <c r="Q4041" s="31">
        <f>'Table 1'!$I$14</f>
        <v>32.5</v>
      </c>
      <c r="R4041" s="31">
        <f>'Table 1'!$K$14</f>
        <v>50</v>
      </c>
      <c r="S4041">
        <f t="shared" si="441"/>
        <v>500</v>
      </c>
      <c r="T4041">
        <f t="shared" si="442"/>
        <v>250</v>
      </c>
      <c r="U4041">
        <f t="shared" si="443"/>
        <v>250</v>
      </c>
      <c r="V4041">
        <f t="shared" si="444"/>
        <v>162.5</v>
      </c>
      <c r="W4041" s="28">
        <f t="shared" si="445"/>
        <v>162.5</v>
      </c>
      <c r="X4041" s="28">
        <f t="shared" si="446"/>
        <v>250</v>
      </c>
      <c r="Y4041">
        <f t="shared" si="447"/>
        <v>250</v>
      </c>
    </row>
    <row r="4042" spans="1:25" ht="14.4" x14ac:dyDescent="0.3">
      <c r="A4042" s="20" t="s">
        <v>22</v>
      </c>
      <c r="B4042" s="21" t="s">
        <v>170</v>
      </c>
      <c r="C4042" s="22" t="s">
        <v>171</v>
      </c>
      <c r="D4042" s="21" t="s">
        <v>35</v>
      </c>
      <c r="E4042" s="21" t="s">
        <v>32</v>
      </c>
      <c r="F4042" s="21" t="s">
        <v>27</v>
      </c>
      <c r="G4042" s="21" t="s">
        <v>28</v>
      </c>
      <c r="H4042" s="29">
        <f>'Table 1'!$S$12</f>
        <v>35.25</v>
      </c>
      <c r="I4042" s="30"/>
      <c r="J4042" s="30"/>
      <c r="K4042" s="30"/>
      <c r="L4042" s="31"/>
      <c r="M4042" s="31">
        <v>23.5</v>
      </c>
      <c r="N4042" s="32">
        <f t="array" ref="N4042">INDEX([1]!CCA_Weighting[#Data],MATCH(1,([1]!CCA_Weighting[State]=A4042)*([1]!CCA_Weighting[Zone]=B4042),0),MATCH(2021,VALUE([1]!CCA_Weighting[#Headers]),0))*M4042</f>
        <v>0.13685787095437343</v>
      </c>
      <c r="O4042" s="31">
        <f>'Table 1'!$N$8</f>
        <v>30</v>
      </c>
      <c r="P4042" s="32">
        <f t="array" ref="P4042">INDEX([1]!CCA_Weighting[#Data],MATCH(1,([1]!CCA_Weighting[State]=A4042)*([1]!CCA_Weighting[Zone]=B4042),0),MATCH(2022,VALUE([1]!CCA_Weighting[#Headers]),0))*O4042</f>
        <v>0.17471217568643418</v>
      </c>
      <c r="Q4042" s="31">
        <f>'Table 1'!$O$8</f>
        <v>19.5</v>
      </c>
      <c r="R4042" s="31">
        <f>'Table 1'!$Q$8</f>
        <v>30</v>
      </c>
      <c r="S4042">
        <f t="shared" si="441"/>
        <v>176.25</v>
      </c>
      <c r="T4042">
        <f t="shared" si="442"/>
        <v>117.5</v>
      </c>
      <c r="U4042">
        <f t="shared" si="443"/>
        <v>150</v>
      </c>
      <c r="V4042">
        <f t="shared" si="444"/>
        <v>97.5</v>
      </c>
      <c r="W4042" s="28">
        <f t="shared" si="445"/>
        <v>76.375</v>
      </c>
      <c r="X4042" s="28">
        <f t="shared" si="446"/>
        <v>150</v>
      </c>
      <c r="Y4042">
        <f t="shared" si="447"/>
        <v>150</v>
      </c>
    </row>
    <row r="4043" spans="1:25" ht="14.4" x14ac:dyDescent="0.3">
      <c r="A4043" s="23" t="s">
        <v>22</v>
      </c>
      <c r="B4043" s="24" t="s">
        <v>170</v>
      </c>
      <c r="C4043" s="25" t="s">
        <v>171</v>
      </c>
      <c r="D4043" s="24" t="s">
        <v>35</v>
      </c>
      <c r="E4043" s="24" t="s">
        <v>32</v>
      </c>
      <c r="F4043" s="24" t="s">
        <v>29</v>
      </c>
      <c r="G4043" s="24" t="s">
        <v>28</v>
      </c>
      <c r="H4043" s="29">
        <f>'Table 1'!$S$13</f>
        <v>36.75</v>
      </c>
      <c r="I4043" s="30"/>
      <c r="J4043" s="30"/>
      <c r="K4043" s="30"/>
      <c r="L4043" s="31"/>
      <c r="M4043" s="31">
        <v>24.5</v>
      </c>
      <c r="N4043" s="32">
        <f t="array" ref="N4043">INDEX([1]!CCA_Weighting[#Data],MATCH(1,([1]!CCA_Weighting[State]=A4043)*([1]!CCA_Weighting[Zone]=B4043),0),MATCH(2021,VALUE([1]!CCA_Weighting[#Headers]),0))*M4043</f>
        <v>0.14268161014392125</v>
      </c>
      <c r="O4043" s="31">
        <f>'Table 1'!$N$9</f>
        <v>32</v>
      </c>
      <c r="P4043" s="32">
        <f t="array" ref="P4043">INDEX([1]!CCA_Weighting[#Data],MATCH(1,([1]!CCA_Weighting[State]=A4043)*([1]!CCA_Weighting[Zone]=B4043),0),MATCH(2022,VALUE([1]!CCA_Weighting[#Headers]),0))*O4043</f>
        <v>0.18635965406552979</v>
      </c>
      <c r="Q4043" s="31">
        <f>'Table 1'!$O$9</f>
        <v>21</v>
      </c>
      <c r="R4043" s="31">
        <f>'Table 1'!$Q$9</f>
        <v>32</v>
      </c>
      <c r="S4043">
        <f t="shared" si="441"/>
        <v>183.75</v>
      </c>
      <c r="T4043">
        <f t="shared" si="442"/>
        <v>122.5</v>
      </c>
      <c r="U4043">
        <f t="shared" si="443"/>
        <v>160</v>
      </c>
      <c r="V4043">
        <f t="shared" si="444"/>
        <v>105</v>
      </c>
      <c r="W4043" s="28">
        <f t="shared" si="445"/>
        <v>80.390625</v>
      </c>
      <c r="X4043" s="28">
        <f t="shared" si="446"/>
        <v>160</v>
      </c>
      <c r="Y4043">
        <f t="shared" si="447"/>
        <v>160</v>
      </c>
    </row>
    <row r="4044" spans="1:25" ht="14.4" x14ac:dyDescent="0.3">
      <c r="A4044" s="20" t="s">
        <v>22</v>
      </c>
      <c r="B4044" s="21" t="s">
        <v>170</v>
      </c>
      <c r="C4044" s="22" t="s">
        <v>171</v>
      </c>
      <c r="D4044" s="21" t="s">
        <v>35</v>
      </c>
      <c r="E4044" s="21" t="s">
        <v>32</v>
      </c>
      <c r="F4044" s="21" t="s">
        <v>30</v>
      </c>
      <c r="G4044" s="21" t="s">
        <v>28</v>
      </c>
      <c r="H4044" s="29">
        <f>'Table 1'!$S$14</f>
        <v>80</v>
      </c>
      <c r="I4044" s="30"/>
      <c r="J4044" s="30"/>
      <c r="K4044" s="30"/>
      <c r="L4044" s="31"/>
      <c r="M4044" s="31">
        <v>40</v>
      </c>
      <c r="N4044" s="32">
        <f t="array" ref="N4044">INDEX([1]!CCA_Weighting[#Data],MATCH(1,([1]!CCA_Weighting[State]=A4044)*([1]!CCA_Weighting[Zone]=B4044),0),MATCH(2021,VALUE([1]!CCA_Weighting[#Headers]),0))*M4044</f>
        <v>0.23294956758191224</v>
      </c>
      <c r="O4044" s="31">
        <f>'Table 1'!$N$10</f>
        <v>40</v>
      </c>
      <c r="P4044" s="32">
        <f t="array" ref="P4044">INDEX([1]!CCA_Weighting[#Data],MATCH(1,([1]!CCA_Weighting[State]=A4044)*([1]!CCA_Weighting[Zone]=B4044),0),MATCH(2022,VALUE([1]!CCA_Weighting[#Headers]),0))*O4044</f>
        <v>0.23294956758191224</v>
      </c>
      <c r="Q4044" s="31">
        <f>'Table 1'!$O$10</f>
        <v>26</v>
      </c>
      <c r="R4044" s="31">
        <f>'Table 1'!$Q$10</f>
        <v>40</v>
      </c>
      <c r="S4044">
        <f t="shared" si="441"/>
        <v>400</v>
      </c>
      <c r="T4044">
        <f t="shared" si="442"/>
        <v>200</v>
      </c>
      <c r="U4044">
        <f t="shared" si="443"/>
        <v>200</v>
      </c>
      <c r="V4044">
        <f t="shared" si="444"/>
        <v>130</v>
      </c>
      <c r="W4044" s="28">
        <f t="shared" si="445"/>
        <v>130</v>
      </c>
      <c r="X4044" s="28">
        <f t="shared" si="446"/>
        <v>200</v>
      </c>
      <c r="Y4044">
        <f t="shared" si="447"/>
        <v>200</v>
      </c>
    </row>
    <row r="4045" spans="1:25" ht="14.4" x14ac:dyDescent="0.3">
      <c r="A4045" s="23" t="s">
        <v>22</v>
      </c>
      <c r="B4045" s="24" t="s">
        <v>170</v>
      </c>
      <c r="C4045" s="25" t="s">
        <v>171</v>
      </c>
      <c r="D4045" s="24" t="s">
        <v>35</v>
      </c>
      <c r="E4045" s="24" t="s">
        <v>33</v>
      </c>
      <c r="F4045" s="24" t="s">
        <v>27</v>
      </c>
      <c r="G4045" s="24" t="s">
        <v>28</v>
      </c>
      <c r="H4045" s="29">
        <f>'Table 1'!$Y$12</f>
        <v>31.5</v>
      </c>
      <c r="I4045" s="30"/>
      <c r="J4045" s="30"/>
      <c r="K4045" s="30"/>
      <c r="L4045" s="31"/>
      <c r="M4045" s="31">
        <v>21</v>
      </c>
      <c r="N4045" s="32">
        <f t="array" ref="N4045">INDEX([1]!CCA_Weighting[#Data],MATCH(1,([1]!CCA_Weighting[State]=A4045)*([1]!CCA_Weighting[Zone]=B4045),0),MATCH(2021,VALUE([1]!CCA_Weighting[#Headers]),0))*M4045</f>
        <v>0.12229852298050392</v>
      </c>
      <c r="O4045" s="31">
        <f>'Table 1'!$T$12</f>
        <v>21</v>
      </c>
      <c r="P4045" s="32">
        <f t="array" ref="P4045">INDEX([1]!CCA_Weighting[#Data],MATCH(1,([1]!CCA_Weighting[State]=A4045)*([1]!CCA_Weighting[Zone]=B4045),0),MATCH(2022,VALUE([1]!CCA_Weighting[#Headers]),0))*O4045</f>
        <v>0.12229852298050392</v>
      </c>
      <c r="Q4045" s="31">
        <f>'Table 1'!$U$12</f>
        <v>14</v>
      </c>
      <c r="R4045" s="31">
        <f>'Table 1'!$W$12</f>
        <v>21</v>
      </c>
      <c r="S4045">
        <f t="shared" si="441"/>
        <v>157.5</v>
      </c>
      <c r="T4045">
        <f t="shared" si="442"/>
        <v>105</v>
      </c>
      <c r="U4045">
        <f t="shared" si="443"/>
        <v>105</v>
      </c>
      <c r="V4045">
        <f t="shared" si="444"/>
        <v>70</v>
      </c>
      <c r="W4045" s="28">
        <f t="shared" si="445"/>
        <v>70</v>
      </c>
      <c r="X4045" s="28">
        <f t="shared" si="446"/>
        <v>105</v>
      </c>
      <c r="Y4045">
        <f t="shared" si="447"/>
        <v>105</v>
      </c>
    </row>
    <row r="4046" spans="1:25" ht="14.4" x14ac:dyDescent="0.3">
      <c r="A4046" s="20" t="s">
        <v>22</v>
      </c>
      <c r="B4046" s="21" t="s">
        <v>170</v>
      </c>
      <c r="C4046" s="22" t="s">
        <v>171</v>
      </c>
      <c r="D4046" s="21" t="s">
        <v>35</v>
      </c>
      <c r="E4046" s="21" t="s">
        <v>33</v>
      </c>
      <c r="F4046" s="21" t="s">
        <v>29</v>
      </c>
      <c r="G4046" s="21" t="s">
        <v>28</v>
      </c>
      <c r="H4046" s="29">
        <f>'Table 1'!$Y$13</f>
        <v>33</v>
      </c>
      <c r="I4046" s="30"/>
      <c r="J4046" s="30"/>
      <c r="K4046" s="30"/>
      <c r="L4046" s="31"/>
      <c r="M4046" s="31">
        <v>22</v>
      </c>
      <c r="N4046" s="32">
        <f t="array" ref="N4046">INDEX([1]!CCA_Weighting[#Data],MATCH(1,([1]!CCA_Weighting[State]=A4046)*([1]!CCA_Weighting[Zone]=B4046),0),MATCH(2021,VALUE([1]!CCA_Weighting[#Headers]),0))*M4046</f>
        <v>0.12812226217005174</v>
      </c>
      <c r="O4046" s="31">
        <f>'Table 1'!$T$13</f>
        <v>22</v>
      </c>
      <c r="P4046" s="32">
        <f t="array" ref="P4046">INDEX([1]!CCA_Weighting[#Data],MATCH(1,([1]!CCA_Weighting[State]=A4046)*([1]!CCA_Weighting[Zone]=B4046),0),MATCH(2022,VALUE([1]!CCA_Weighting[#Headers]),0))*O4046</f>
        <v>0.12812226217005174</v>
      </c>
      <c r="Q4046" s="31">
        <f>'Table 1'!$U$13</f>
        <v>14.5</v>
      </c>
      <c r="R4046" s="31">
        <f>'Table 1'!$W$13</f>
        <v>22</v>
      </c>
      <c r="S4046">
        <f t="shared" si="441"/>
        <v>165</v>
      </c>
      <c r="T4046">
        <f t="shared" si="442"/>
        <v>110</v>
      </c>
      <c r="U4046">
        <f t="shared" si="443"/>
        <v>110</v>
      </c>
      <c r="V4046">
        <f t="shared" si="444"/>
        <v>72.5</v>
      </c>
      <c r="W4046" s="28">
        <f t="shared" si="445"/>
        <v>72.5</v>
      </c>
      <c r="X4046" s="28">
        <f t="shared" si="446"/>
        <v>110</v>
      </c>
      <c r="Y4046">
        <f t="shared" si="447"/>
        <v>110</v>
      </c>
    </row>
    <row r="4047" spans="1:25" ht="14.4" x14ac:dyDescent="0.3">
      <c r="A4047" s="23" t="s">
        <v>22</v>
      </c>
      <c r="B4047" s="24" t="s">
        <v>170</v>
      </c>
      <c r="C4047" s="25" t="s">
        <v>171</v>
      </c>
      <c r="D4047" s="24" t="s">
        <v>35</v>
      </c>
      <c r="E4047" s="24" t="s">
        <v>33</v>
      </c>
      <c r="F4047" s="24" t="s">
        <v>30</v>
      </c>
      <c r="G4047" s="24" t="s">
        <v>28</v>
      </c>
      <c r="H4047" s="29">
        <f>'Table 1'!$Y$14</f>
        <v>76</v>
      </c>
      <c r="I4047" s="30"/>
      <c r="J4047" s="30"/>
      <c r="K4047" s="30"/>
      <c r="L4047" s="31"/>
      <c r="M4047" s="31">
        <v>38</v>
      </c>
      <c r="N4047" s="32">
        <f t="array" ref="N4047">INDEX([1]!CCA_Weighting[#Data],MATCH(1,([1]!CCA_Weighting[State]=A4047)*([1]!CCA_Weighting[Zone]=B4047),0),MATCH(2021,VALUE([1]!CCA_Weighting[#Headers]),0))*M4047</f>
        <v>0.22130208920281663</v>
      </c>
      <c r="O4047" s="31">
        <f>'Table 1'!$T$14</f>
        <v>38</v>
      </c>
      <c r="P4047" s="32">
        <f t="array" ref="P4047">INDEX([1]!CCA_Weighting[#Data],MATCH(1,([1]!CCA_Weighting[State]=A4047)*([1]!CCA_Weighting[Zone]=B4047),0),MATCH(2022,VALUE([1]!CCA_Weighting[#Headers]),0))*O4047</f>
        <v>0.22130208920281663</v>
      </c>
      <c r="Q4047" s="31">
        <f>'Table 1'!$U$14</f>
        <v>24.5</v>
      </c>
      <c r="R4047" s="31">
        <f>'Table 1'!$W$14</f>
        <v>38</v>
      </c>
      <c r="S4047">
        <f t="shared" si="441"/>
        <v>380</v>
      </c>
      <c r="T4047">
        <f t="shared" si="442"/>
        <v>190</v>
      </c>
      <c r="U4047">
        <f t="shared" si="443"/>
        <v>190</v>
      </c>
      <c r="V4047">
        <f t="shared" si="444"/>
        <v>122.5</v>
      </c>
      <c r="W4047" s="28">
        <f t="shared" si="445"/>
        <v>122.5</v>
      </c>
      <c r="X4047" s="28">
        <f t="shared" si="446"/>
        <v>190</v>
      </c>
      <c r="Y4047">
        <f t="shared" si="447"/>
        <v>190</v>
      </c>
    </row>
    <row r="4048" spans="1:25" ht="14.4" x14ac:dyDescent="0.3">
      <c r="A4048" s="20" t="s">
        <v>22</v>
      </c>
      <c r="B4048" s="21" t="s">
        <v>170</v>
      </c>
      <c r="C4048" s="22" t="s">
        <v>171</v>
      </c>
      <c r="D4048" s="21" t="s">
        <v>35</v>
      </c>
      <c r="E4048" s="21" t="s">
        <v>34</v>
      </c>
      <c r="F4048" s="21" t="s">
        <v>27</v>
      </c>
      <c r="G4048" s="21" t="s">
        <v>28</v>
      </c>
      <c r="H4048" s="29">
        <f>'Table 1'!$Y$8</f>
        <v>42.75</v>
      </c>
      <c r="I4048" s="30"/>
      <c r="J4048" s="30"/>
      <c r="K4048" s="30"/>
      <c r="L4048" s="31"/>
      <c r="M4048" s="31">
        <v>21</v>
      </c>
      <c r="N4048" s="32">
        <f t="array" ref="N4048">INDEX([1]!CCA_Weighting[#Data],MATCH(1,([1]!CCA_Weighting[State]=A4048)*([1]!CCA_Weighting[Zone]=B4048),0),MATCH(2021,VALUE([1]!CCA_Weighting[#Headers]),0))*M4048</f>
        <v>0.12229852298050392</v>
      </c>
      <c r="O4048" s="31">
        <f>'Table 1'!$T$12</f>
        <v>21</v>
      </c>
      <c r="P4048" s="32">
        <f t="array" ref="P4048">INDEX([1]!CCA_Weighting[#Data],MATCH(1,([1]!CCA_Weighting[State]=A4048)*([1]!CCA_Weighting[Zone]=B4048),0),MATCH(2022,VALUE([1]!CCA_Weighting[#Headers]),0))*O4048</f>
        <v>0.12229852298050392</v>
      </c>
      <c r="Q4048" s="31">
        <f>'Table 1'!$U$12</f>
        <v>14</v>
      </c>
      <c r="R4048" s="31">
        <f>'Table 1'!$W$12</f>
        <v>21</v>
      </c>
      <c r="S4048">
        <f t="shared" si="441"/>
        <v>213.75</v>
      </c>
      <c r="T4048">
        <f t="shared" si="442"/>
        <v>105</v>
      </c>
      <c r="U4048">
        <f t="shared" si="443"/>
        <v>105</v>
      </c>
      <c r="V4048">
        <f t="shared" si="444"/>
        <v>70</v>
      </c>
      <c r="W4048" s="28">
        <f t="shared" si="445"/>
        <v>70</v>
      </c>
      <c r="X4048" s="28">
        <f t="shared" si="446"/>
        <v>105</v>
      </c>
      <c r="Y4048">
        <f t="shared" si="447"/>
        <v>105</v>
      </c>
    </row>
    <row r="4049" spans="1:25" ht="14.4" x14ac:dyDescent="0.3">
      <c r="A4049" s="23" t="s">
        <v>22</v>
      </c>
      <c r="B4049" s="24" t="s">
        <v>170</v>
      </c>
      <c r="C4049" s="25" t="s">
        <v>171</v>
      </c>
      <c r="D4049" s="24" t="s">
        <v>35</v>
      </c>
      <c r="E4049" s="24" t="s">
        <v>34</v>
      </c>
      <c r="F4049" s="24" t="s">
        <v>29</v>
      </c>
      <c r="G4049" s="24" t="s">
        <v>28</v>
      </c>
      <c r="H4049" s="29">
        <f>'Table 1'!$Y$9</f>
        <v>45</v>
      </c>
      <c r="I4049" s="30"/>
      <c r="J4049" s="30"/>
      <c r="K4049" s="30"/>
      <c r="L4049" s="31"/>
      <c r="M4049" s="31">
        <v>22</v>
      </c>
      <c r="N4049" s="32">
        <f t="array" ref="N4049">INDEX([1]!CCA_Weighting[#Data],MATCH(1,([1]!CCA_Weighting[State]=A4049)*([1]!CCA_Weighting[Zone]=B4049),0),MATCH(2021,VALUE([1]!CCA_Weighting[#Headers]),0))*M4049</f>
        <v>0.12812226217005174</v>
      </c>
      <c r="O4049" s="31">
        <f>'Table 1'!$T$13</f>
        <v>22</v>
      </c>
      <c r="P4049" s="32">
        <f t="array" ref="P4049">INDEX([1]!CCA_Weighting[#Data],MATCH(1,([1]!CCA_Weighting[State]=A4049)*([1]!CCA_Weighting[Zone]=B4049),0),MATCH(2022,VALUE([1]!CCA_Weighting[#Headers]),0))*O4049</f>
        <v>0.12812226217005174</v>
      </c>
      <c r="Q4049" s="31">
        <f>'Table 1'!$U$13</f>
        <v>14.5</v>
      </c>
      <c r="R4049" s="31">
        <f>'Table 1'!$W$13</f>
        <v>22</v>
      </c>
      <c r="S4049">
        <f t="shared" si="441"/>
        <v>225</v>
      </c>
      <c r="T4049">
        <f t="shared" si="442"/>
        <v>110</v>
      </c>
      <c r="U4049">
        <f t="shared" si="443"/>
        <v>110</v>
      </c>
      <c r="V4049">
        <f t="shared" si="444"/>
        <v>72.5</v>
      </c>
      <c r="W4049" s="28">
        <f t="shared" si="445"/>
        <v>72.5</v>
      </c>
      <c r="X4049" s="28">
        <f t="shared" si="446"/>
        <v>110</v>
      </c>
      <c r="Y4049">
        <f t="shared" si="447"/>
        <v>110</v>
      </c>
    </row>
    <row r="4050" spans="1:25" ht="14.4" x14ac:dyDescent="0.3">
      <c r="A4050" s="20" t="s">
        <v>22</v>
      </c>
      <c r="B4050" s="21" t="s">
        <v>170</v>
      </c>
      <c r="C4050" s="22" t="s">
        <v>171</v>
      </c>
      <c r="D4050" s="21" t="s">
        <v>35</v>
      </c>
      <c r="E4050" s="21" t="s">
        <v>34</v>
      </c>
      <c r="F4050" s="21" t="s">
        <v>30</v>
      </c>
      <c r="G4050" s="21" t="s">
        <v>28</v>
      </c>
      <c r="H4050" s="29">
        <f>'Table 1'!$Y$10</f>
        <v>76</v>
      </c>
      <c r="I4050" s="30"/>
      <c r="J4050" s="30"/>
      <c r="K4050" s="30"/>
      <c r="L4050" s="31"/>
      <c r="M4050" s="31">
        <v>38</v>
      </c>
      <c r="N4050" s="32">
        <f t="array" ref="N4050">INDEX([1]!CCA_Weighting[#Data],MATCH(1,([1]!CCA_Weighting[State]=A4050)*([1]!CCA_Weighting[Zone]=B4050),0),MATCH(2021,VALUE([1]!CCA_Weighting[#Headers]),0))*M4050</f>
        <v>0.22130208920281663</v>
      </c>
      <c r="O4050" s="31">
        <f>'Table 1'!$T$14</f>
        <v>38</v>
      </c>
      <c r="P4050" s="32">
        <f t="array" ref="P4050">INDEX([1]!CCA_Weighting[#Data],MATCH(1,([1]!CCA_Weighting[State]=A4050)*([1]!CCA_Weighting[Zone]=B4050),0),MATCH(2022,VALUE([1]!CCA_Weighting[#Headers]),0))*O4050</f>
        <v>0.22130208920281663</v>
      </c>
      <c r="Q4050" s="31">
        <f>'Table 1'!$U$14</f>
        <v>24.5</v>
      </c>
      <c r="R4050" s="31">
        <f>'Table 1'!$W$14</f>
        <v>38</v>
      </c>
      <c r="S4050">
        <f t="shared" si="441"/>
        <v>380</v>
      </c>
      <c r="T4050">
        <f t="shared" si="442"/>
        <v>190</v>
      </c>
      <c r="U4050">
        <f t="shared" si="443"/>
        <v>190</v>
      </c>
      <c r="V4050">
        <f t="shared" si="444"/>
        <v>122.5</v>
      </c>
      <c r="W4050" s="28">
        <f t="shared" si="445"/>
        <v>122.5</v>
      </c>
      <c r="X4050" s="28">
        <f t="shared" si="446"/>
        <v>190</v>
      </c>
      <c r="Y4050">
        <f t="shared" si="447"/>
        <v>190</v>
      </c>
    </row>
    <row r="4051" spans="1:25" ht="14.4" x14ac:dyDescent="0.3">
      <c r="A4051" s="23" t="s">
        <v>22</v>
      </c>
      <c r="B4051" s="24" t="s">
        <v>170</v>
      </c>
      <c r="C4051" s="25" t="s">
        <v>171</v>
      </c>
      <c r="D4051" s="24" t="s">
        <v>36</v>
      </c>
      <c r="E4051" s="25" t="s">
        <v>26</v>
      </c>
      <c r="F4051" s="24" t="s">
        <v>27</v>
      </c>
      <c r="G4051" s="24" t="s">
        <v>28</v>
      </c>
      <c r="H4051" s="29">
        <f>'Table 1'!$G$12</f>
        <v>40.5</v>
      </c>
      <c r="I4051" s="30"/>
      <c r="J4051" s="30"/>
      <c r="K4051" s="30"/>
      <c r="L4051" s="31"/>
      <c r="M4051" s="31">
        <v>27</v>
      </c>
      <c r="N4051" s="32">
        <f t="array" ref="N4051">INDEX([1]!CCA_Weighting[#Data],MATCH(1,([1]!CCA_Weighting[State]=A4051)*([1]!CCA_Weighting[Zone]=B4051),0),MATCH(2021,VALUE([1]!CCA_Weighting[#Headers]),0))*M4051</f>
        <v>0.15724095811779076</v>
      </c>
      <c r="O4051" s="31">
        <f>'Table 1'!$B$12</f>
        <v>27</v>
      </c>
      <c r="P4051" s="32">
        <f t="array" ref="P4051">INDEX([1]!CCA_Weighting[#Data],MATCH(1,([1]!CCA_Weighting[State]=A4051)*([1]!CCA_Weighting[Zone]=B4051),0),MATCH(2022,VALUE([1]!CCA_Weighting[#Headers]),0))*O4051</f>
        <v>0.15724095811779076</v>
      </c>
      <c r="Q4051" s="31">
        <f>'Table 1'!$C$12</f>
        <v>18</v>
      </c>
      <c r="R4051" s="31">
        <f>'Table 1'!$E$12</f>
        <v>27</v>
      </c>
      <c r="S4051">
        <f t="shared" si="441"/>
        <v>202.5</v>
      </c>
      <c r="T4051">
        <f t="shared" si="442"/>
        <v>135</v>
      </c>
      <c r="U4051">
        <f t="shared" si="443"/>
        <v>135</v>
      </c>
      <c r="V4051">
        <f t="shared" si="444"/>
        <v>90</v>
      </c>
      <c r="W4051" s="28">
        <f t="shared" si="445"/>
        <v>90</v>
      </c>
      <c r="X4051" s="28">
        <f t="shared" si="446"/>
        <v>135</v>
      </c>
      <c r="Y4051">
        <f t="shared" si="447"/>
        <v>135</v>
      </c>
    </row>
    <row r="4052" spans="1:25" ht="14.4" x14ac:dyDescent="0.3">
      <c r="A4052" s="20" t="s">
        <v>22</v>
      </c>
      <c r="B4052" s="21" t="s">
        <v>170</v>
      </c>
      <c r="C4052" s="22" t="s">
        <v>171</v>
      </c>
      <c r="D4052" s="21" t="s">
        <v>36</v>
      </c>
      <c r="E4052" s="22" t="s">
        <v>26</v>
      </c>
      <c r="F4052" s="21" t="s">
        <v>29</v>
      </c>
      <c r="G4052" s="21" t="s">
        <v>28</v>
      </c>
      <c r="H4052" s="29">
        <f>'Table 1'!$G$13</f>
        <v>43.5</v>
      </c>
      <c r="I4052" s="30"/>
      <c r="J4052" s="30"/>
      <c r="K4052" s="30"/>
      <c r="L4052" s="31"/>
      <c r="M4052" s="31">
        <v>29</v>
      </c>
      <c r="N4052" s="32">
        <f t="array" ref="N4052">INDEX([1]!CCA_Weighting[#Data],MATCH(1,([1]!CCA_Weighting[State]=A4052)*([1]!CCA_Weighting[Zone]=B4052),0),MATCH(2021,VALUE([1]!CCA_Weighting[#Headers]),0))*M4052</f>
        <v>0.16888843649688637</v>
      </c>
      <c r="O4052" s="31">
        <f>'Table 1'!$B$13</f>
        <v>29</v>
      </c>
      <c r="P4052" s="32">
        <f t="array" ref="P4052">INDEX([1]!CCA_Weighting[#Data],MATCH(1,([1]!CCA_Weighting[State]=A4052)*([1]!CCA_Weighting[Zone]=B4052),0),MATCH(2022,VALUE([1]!CCA_Weighting[#Headers]),0))*O4052</f>
        <v>0.16888843649688637</v>
      </c>
      <c r="Q4052" s="31">
        <f>'Table 1'!$C$13</f>
        <v>19</v>
      </c>
      <c r="R4052" s="31">
        <f>'Table 1'!$E$13</f>
        <v>29</v>
      </c>
      <c r="S4052">
        <f t="shared" si="441"/>
        <v>217.5</v>
      </c>
      <c r="T4052">
        <f t="shared" si="442"/>
        <v>145</v>
      </c>
      <c r="U4052">
        <f t="shared" si="443"/>
        <v>145</v>
      </c>
      <c r="V4052">
        <f t="shared" si="444"/>
        <v>95</v>
      </c>
      <c r="W4052" s="28">
        <f t="shared" si="445"/>
        <v>95</v>
      </c>
      <c r="X4052" s="28">
        <f t="shared" si="446"/>
        <v>145</v>
      </c>
      <c r="Y4052">
        <f t="shared" si="447"/>
        <v>145</v>
      </c>
    </row>
    <row r="4053" spans="1:25" ht="14.4" x14ac:dyDescent="0.3">
      <c r="A4053" s="23" t="s">
        <v>22</v>
      </c>
      <c r="B4053" s="24" t="s">
        <v>170</v>
      </c>
      <c r="C4053" s="25" t="s">
        <v>171</v>
      </c>
      <c r="D4053" s="24" t="s">
        <v>36</v>
      </c>
      <c r="E4053" s="25" t="s">
        <v>26</v>
      </c>
      <c r="F4053" s="24" t="s">
        <v>30</v>
      </c>
      <c r="G4053" s="24" t="s">
        <v>28</v>
      </c>
      <c r="H4053" s="29">
        <f>'Table 1'!$G$14</f>
        <v>110</v>
      </c>
      <c r="I4053" s="30"/>
      <c r="J4053" s="30"/>
      <c r="K4053" s="30"/>
      <c r="L4053" s="31"/>
      <c r="M4053" s="31">
        <v>55</v>
      </c>
      <c r="N4053" s="32">
        <f t="array" ref="N4053">INDEX([1]!CCA_Weighting[#Data],MATCH(1,([1]!CCA_Weighting[State]=A4053)*([1]!CCA_Weighting[Zone]=B4053),0),MATCH(2021,VALUE([1]!CCA_Weighting[#Headers]),0))*M4053</f>
        <v>0.32030565542512934</v>
      </c>
      <c r="O4053" s="31">
        <f>'Table 1'!$B$14</f>
        <v>55</v>
      </c>
      <c r="P4053" s="32">
        <f t="array" ref="P4053">INDEX([1]!CCA_Weighting[#Data],MATCH(1,([1]!CCA_Weighting[State]=A4053)*([1]!CCA_Weighting[Zone]=B4053),0),MATCH(2022,VALUE([1]!CCA_Weighting[#Headers]),0))*O4053</f>
        <v>0.32030565542512934</v>
      </c>
      <c r="Q4053" s="31">
        <f>'Table 1'!$C$14</f>
        <v>36</v>
      </c>
      <c r="R4053" s="31">
        <f>'Table 1'!$E$14</f>
        <v>55</v>
      </c>
      <c r="S4053">
        <f t="shared" si="441"/>
        <v>550</v>
      </c>
      <c r="T4053">
        <f t="shared" si="442"/>
        <v>275</v>
      </c>
      <c r="U4053">
        <f t="shared" si="443"/>
        <v>275</v>
      </c>
      <c r="V4053">
        <f t="shared" si="444"/>
        <v>180</v>
      </c>
      <c r="W4053" s="28">
        <f t="shared" si="445"/>
        <v>180</v>
      </c>
      <c r="X4053" s="28">
        <f t="shared" si="446"/>
        <v>275</v>
      </c>
      <c r="Y4053">
        <f t="shared" si="447"/>
        <v>275</v>
      </c>
    </row>
    <row r="4054" spans="1:25" ht="14.4" x14ac:dyDescent="0.3">
      <c r="A4054" s="20" t="s">
        <v>22</v>
      </c>
      <c r="B4054" s="21" t="s">
        <v>170</v>
      </c>
      <c r="C4054" s="22" t="s">
        <v>171</v>
      </c>
      <c r="D4054" s="21" t="s">
        <v>36</v>
      </c>
      <c r="E4054" s="21" t="s">
        <v>31</v>
      </c>
      <c r="F4054" s="21" t="s">
        <v>27</v>
      </c>
      <c r="G4054" s="21" t="s">
        <v>28</v>
      </c>
      <c r="H4054" s="29">
        <f>'Table 1'!$M$12</f>
        <v>37.5</v>
      </c>
      <c r="I4054" s="30"/>
      <c r="J4054" s="30"/>
      <c r="K4054" s="30"/>
      <c r="L4054" s="31"/>
      <c r="M4054" s="31">
        <v>25</v>
      </c>
      <c r="N4054" s="32">
        <f t="array" ref="N4054">INDEX([1]!CCA_Weighting[#Data],MATCH(1,([1]!CCA_Weighting[State]=A4054)*([1]!CCA_Weighting[Zone]=B4054),0),MATCH(2021,VALUE([1]!CCA_Weighting[#Headers]),0))*M4054</f>
        <v>0.14559347973869516</v>
      </c>
      <c r="O4054" s="31">
        <f>'Table 1'!$H$12</f>
        <v>25</v>
      </c>
      <c r="P4054" s="32">
        <f t="array" ref="P4054">INDEX([1]!CCA_Weighting[#Data],MATCH(1,([1]!CCA_Weighting[State]=A4054)*([1]!CCA_Weighting[Zone]=B4054),0),MATCH(2022,VALUE([1]!CCA_Weighting[#Headers]),0))*O4054</f>
        <v>0.14559347973869516</v>
      </c>
      <c r="Q4054" s="31">
        <f>'Table 1'!$I$12</f>
        <v>16</v>
      </c>
      <c r="R4054" s="31">
        <f>'Table 1'!$K$12</f>
        <v>25</v>
      </c>
      <c r="S4054">
        <f t="shared" si="441"/>
        <v>187.5</v>
      </c>
      <c r="T4054">
        <f t="shared" si="442"/>
        <v>125</v>
      </c>
      <c r="U4054">
        <f t="shared" si="443"/>
        <v>125</v>
      </c>
      <c r="V4054">
        <f t="shared" si="444"/>
        <v>80</v>
      </c>
      <c r="W4054" s="28">
        <f t="shared" si="445"/>
        <v>80</v>
      </c>
      <c r="X4054" s="28">
        <f t="shared" si="446"/>
        <v>125</v>
      </c>
      <c r="Y4054">
        <f t="shared" si="447"/>
        <v>125</v>
      </c>
    </row>
    <row r="4055" spans="1:25" ht="14.4" x14ac:dyDescent="0.3">
      <c r="A4055" s="23" t="s">
        <v>22</v>
      </c>
      <c r="B4055" s="24" t="s">
        <v>170</v>
      </c>
      <c r="C4055" s="25" t="s">
        <v>171</v>
      </c>
      <c r="D4055" s="24" t="s">
        <v>36</v>
      </c>
      <c r="E4055" s="24" t="s">
        <v>31</v>
      </c>
      <c r="F4055" s="24" t="s">
        <v>29</v>
      </c>
      <c r="G4055" s="24" t="s">
        <v>28</v>
      </c>
      <c r="H4055" s="29">
        <f>'Table 1'!$M$13</f>
        <v>39.75</v>
      </c>
      <c r="I4055" s="30"/>
      <c r="J4055" s="30"/>
      <c r="K4055" s="30"/>
      <c r="L4055" s="31"/>
      <c r="M4055" s="31">
        <v>26.5</v>
      </c>
      <c r="N4055" s="32">
        <f t="array" ref="N4055">INDEX([1]!CCA_Weighting[#Data],MATCH(1,([1]!CCA_Weighting[State]=A4055)*([1]!CCA_Weighting[Zone]=B4055),0),MATCH(2021,VALUE([1]!CCA_Weighting[#Headers]),0))*M4055</f>
        <v>0.15432908852301686</v>
      </c>
      <c r="O4055" s="31">
        <f>'Table 1'!$H$13</f>
        <v>26.5</v>
      </c>
      <c r="P4055" s="32">
        <f t="array" ref="P4055">INDEX([1]!CCA_Weighting[#Data],MATCH(1,([1]!CCA_Weighting[State]=A4055)*([1]!CCA_Weighting[Zone]=B4055),0),MATCH(2022,VALUE([1]!CCA_Weighting[#Headers]),0))*O4055</f>
        <v>0.15432908852301686</v>
      </c>
      <c r="Q4055" s="31">
        <f>'Table 1'!$I$13</f>
        <v>17</v>
      </c>
      <c r="R4055" s="31">
        <f>'Table 1'!$K$13</f>
        <v>26.5</v>
      </c>
      <c r="S4055">
        <f t="shared" si="441"/>
        <v>198.75</v>
      </c>
      <c r="T4055">
        <f t="shared" si="442"/>
        <v>132.5</v>
      </c>
      <c r="U4055">
        <f t="shared" si="443"/>
        <v>132.5</v>
      </c>
      <c r="V4055">
        <f t="shared" si="444"/>
        <v>85</v>
      </c>
      <c r="W4055" s="28">
        <f t="shared" si="445"/>
        <v>85</v>
      </c>
      <c r="X4055" s="28">
        <f t="shared" si="446"/>
        <v>132.5</v>
      </c>
      <c r="Y4055">
        <f t="shared" si="447"/>
        <v>132.5</v>
      </c>
    </row>
    <row r="4056" spans="1:25" ht="14.4" x14ac:dyDescent="0.3">
      <c r="A4056" s="20" t="s">
        <v>22</v>
      </c>
      <c r="B4056" s="21" t="s">
        <v>170</v>
      </c>
      <c r="C4056" s="22" t="s">
        <v>171</v>
      </c>
      <c r="D4056" s="21" t="s">
        <v>36</v>
      </c>
      <c r="E4056" s="21" t="s">
        <v>31</v>
      </c>
      <c r="F4056" s="21" t="s">
        <v>30</v>
      </c>
      <c r="G4056" s="21" t="s">
        <v>28</v>
      </c>
      <c r="H4056" s="29">
        <f>'Table 1'!$M$14</f>
        <v>100</v>
      </c>
      <c r="I4056" s="30"/>
      <c r="J4056" s="30"/>
      <c r="K4056" s="30"/>
      <c r="L4056" s="31"/>
      <c r="M4056" s="31">
        <v>50</v>
      </c>
      <c r="N4056" s="32">
        <f t="array" ref="N4056">INDEX([1]!CCA_Weighting[#Data],MATCH(1,([1]!CCA_Weighting[State]=A4056)*([1]!CCA_Weighting[Zone]=B4056),0),MATCH(2021,VALUE([1]!CCA_Weighting[#Headers]),0))*M4056</f>
        <v>0.29118695947739032</v>
      </c>
      <c r="O4056" s="31">
        <f>'Table 1'!$H$14</f>
        <v>50</v>
      </c>
      <c r="P4056" s="32">
        <f t="array" ref="P4056">INDEX([1]!CCA_Weighting[#Data],MATCH(1,([1]!CCA_Weighting[State]=A4056)*([1]!CCA_Weighting[Zone]=B4056),0),MATCH(2022,VALUE([1]!CCA_Weighting[#Headers]),0))*O4056</f>
        <v>0.29118695947739032</v>
      </c>
      <c r="Q4056" s="31">
        <f>'Table 1'!$I$14</f>
        <v>32.5</v>
      </c>
      <c r="R4056" s="31">
        <f>'Table 1'!$K$14</f>
        <v>50</v>
      </c>
      <c r="S4056">
        <f t="shared" si="441"/>
        <v>500</v>
      </c>
      <c r="T4056">
        <f t="shared" si="442"/>
        <v>250</v>
      </c>
      <c r="U4056">
        <f t="shared" si="443"/>
        <v>250</v>
      </c>
      <c r="V4056">
        <f t="shared" si="444"/>
        <v>162.5</v>
      </c>
      <c r="W4056" s="28">
        <f t="shared" si="445"/>
        <v>162.5</v>
      </c>
      <c r="X4056" s="28">
        <f t="shared" si="446"/>
        <v>250</v>
      </c>
      <c r="Y4056">
        <f t="shared" si="447"/>
        <v>250</v>
      </c>
    </row>
    <row r="4057" spans="1:25" ht="14.4" x14ac:dyDescent="0.3">
      <c r="A4057" s="23" t="s">
        <v>22</v>
      </c>
      <c r="B4057" s="24" t="s">
        <v>170</v>
      </c>
      <c r="C4057" s="25" t="s">
        <v>171</v>
      </c>
      <c r="D4057" s="24" t="s">
        <v>36</v>
      </c>
      <c r="E4057" s="24" t="s">
        <v>32</v>
      </c>
      <c r="F4057" s="24" t="s">
        <v>27</v>
      </c>
      <c r="G4057" s="24" t="s">
        <v>28</v>
      </c>
      <c r="H4057" s="29">
        <f>'Table 1'!$S$12</f>
        <v>35.25</v>
      </c>
      <c r="I4057" s="30"/>
      <c r="J4057" s="30"/>
      <c r="K4057" s="30"/>
      <c r="L4057" s="31"/>
      <c r="M4057" s="31">
        <v>23.5</v>
      </c>
      <c r="N4057" s="32">
        <f t="array" ref="N4057">INDEX([1]!CCA_Weighting[#Data],MATCH(1,([1]!CCA_Weighting[State]=A4057)*([1]!CCA_Weighting[Zone]=B4057),0),MATCH(2021,VALUE([1]!CCA_Weighting[#Headers]),0))*M4057</f>
        <v>0.13685787095437343</v>
      </c>
      <c r="O4057" s="31">
        <f>'Table 1'!$N$8</f>
        <v>30</v>
      </c>
      <c r="P4057" s="32">
        <f t="array" ref="P4057">INDEX([1]!CCA_Weighting[#Data],MATCH(1,([1]!CCA_Weighting[State]=A4057)*([1]!CCA_Weighting[Zone]=B4057),0),MATCH(2022,VALUE([1]!CCA_Weighting[#Headers]),0))*O4057</f>
        <v>0.17471217568643418</v>
      </c>
      <c r="Q4057" s="31">
        <f>'Table 1'!$O$8</f>
        <v>19.5</v>
      </c>
      <c r="R4057" s="31">
        <f>'Table 1'!$Q$8</f>
        <v>30</v>
      </c>
      <c r="S4057">
        <f t="shared" si="441"/>
        <v>176.25</v>
      </c>
      <c r="T4057">
        <f t="shared" si="442"/>
        <v>117.5</v>
      </c>
      <c r="U4057">
        <f t="shared" si="443"/>
        <v>150</v>
      </c>
      <c r="V4057">
        <f t="shared" si="444"/>
        <v>97.5</v>
      </c>
      <c r="W4057" s="28">
        <f t="shared" si="445"/>
        <v>76.375</v>
      </c>
      <c r="X4057" s="28">
        <f t="shared" si="446"/>
        <v>150</v>
      </c>
      <c r="Y4057">
        <f t="shared" si="447"/>
        <v>150</v>
      </c>
    </row>
    <row r="4058" spans="1:25" ht="14.4" x14ac:dyDescent="0.3">
      <c r="A4058" s="20" t="s">
        <v>22</v>
      </c>
      <c r="B4058" s="21" t="s">
        <v>170</v>
      </c>
      <c r="C4058" s="22" t="s">
        <v>171</v>
      </c>
      <c r="D4058" s="21" t="s">
        <v>36</v>
      </c>
      <c r="E4058" s="21" t="s">
        <v>32</v>
      </c>
      <c r="F4058" s="21" t="s">
        <v>29</v>
      </c>
      <c r="G4058" s="21" t="s">
        <v>28</v>
      </c>
      <c r="H4058" s="29">
        <f>'Table 1'!$S$13</f>
        <v>36.75</v>
      </c>
      <c r="I4058" s="30"/>
      <c r="J4058" s="30"/>
      <c r="K4058" s="30"/>
      <c r="L4058" s="31"/>
      <c r="M4058" s="31">
        <v>24.5</v>
      </c>
      <c r="N4058" s="32">
        <f t="array" ref="N4058">INDEX([1]!CCA_Weighting[#Data],MATCH(1,([1]!CCA_Weighting[State]=A4058)*([1]!CCA_Weighting[Zone]=B4058),0),MATCH(2021,VALUE([1]!CCA_Weighting[#Headers]),0))*M4058</f>
        <v>0.14268161014392125</v>
      </c>
      <c r="O4058" s="31">
        <f>'Table 1'!$N$9</f>
        <v>32</v>
      </c>
      <c r="P4058" s="32">
        <f t="array" ref="P4058">INDEX([1]!CCA_Weighting[#Data],MATCH(1,([1]!CCA_Weighting[State]=A4058)*([1]!CCA_Weighting[Zone]=B4058),0),MATCH(2022,VALUE([1]!CCA_Weighting[#Headers]),0))*O4058</f>
        <v>0.18635965406552979</v>
      </c>
      <c r="Q4058" s="31">
        <f>'Table 1'!$O$9</f>
        <v>21</v>
      </c>
      <c r="R4058" s="31">
        <f>'Table 1'!$Q$9</f>
        <v>32</v>
      </c>
      <c r="S4058">
        <f t="shared" si="441"/>
        <v>183.75</v>
      </c>
      <c r="T4058">
        <f t="shared" si="442"/>
        <v>122.5</v>
      </c>
      <c r="U4058">
        <f t="shared" si="443"/>
        <v>160</v>
      </c>
      <c r="V4058">
        <f t="shared" si="444"/>
        <v>105</v>
      </c>
      <c r="W4058" s="28">
        <f t="shared" si="445"/>
        <v>80.390625</v>
      </c>
      <c r="X4058" s="28">
        <f t="shared" si="446"/>
        <v>160</v>
      </c>
      <c r="Y4058">
        <f t="shared" si="447"/>
        <v>160</v>
      </c>
    </row>
    <row r="4059" spans="1:25" ht="14.4" x14ac:dyDescent="0.3">
      <c r="A4059" s="23" t="s">
        <v>22</v>
      </c>
      <c r="B4059" s="24" t="s">
        <v>170</v>
      </c>
      <c r="C4059" s="25" t="s">
        <v>171</v>
      </c>
      <c r="D4059" s="24" t="s">
        <v>36</v>
      </c>
      <c r="E4059" s="24" t="s">
        <v>32</v>
      </c>
      <c r="F4059" s="24" t="s">
        <v>30</v>
      </c>
      <c r="G4059" s="24" t="s">
        <v>28</v>
      </c>
      <c r="H4059" s="29">
        <f>'Table 1'!$S$14</f>
        <v>80</v>
      </c>
      <c r="I4059" s="30"/>
      <c r="J4059" s="30"/>
      <c r="K4059" s="30"/>
      <c r="L4059" s="31"/>
      <c r="M4059" s="31">
        <v>40</v>
      </c>
      <c r="N4059" s="32">
        <f t="array" ref="N4059">INDEX([1]!CCA_Weighting[#Data],MATCH(1,([1]!CCA_Weighting[State]=A4059)*([1]!CCA_Weighting[Zone]=B4059),0),MATCH(2021,VALUE([1]!CCA_Weighting[#Headers]),0))*M4059</f>
        <v>0.23294956758191224</v>
      </c>
      <c r="O4059" s="31">
        <f>'Table 1'!$N$10</f>
        <v>40</v>
      </c>
      <c r="P4059" s="32">
        <f t="array" ref="P4059">INDEX([1]!CCA_Weighting[#Data],MATCH(1,([1]!CCA_Weighting[State]=A4059)*([1]!CCA_Weighting[Zone]=B4059),0),MATCH(2022,VALUE([1]!CCA_Weighting[#Headers]),0))*O4059</f>
        <v>0.23294956758191224</v>
      </c>
      <c r="Q4059" s="31">
        <f>'Table 1'!$O$10</f>
        <v>26</v>
      </c>
      <c r="R4059" s="31">
        <f>'Table 1'!$Q$10</f>
        <v>40</v>
      </c>
      <c r="S4059">
        <f t="shared" si="441"/>
        <v>400</v>
      </c>
      <c r="T4059">
        <f t="shared" si="442"/>
        <v>200</v>
      </c>
      <c r="U4059">
        <f t="shared" si="443"/>
        <v>200</v>
      </c>
      <c r="V4059">
        <f t="shared" si="444"/>
        <v>130</v>
      </c>
      <c r="W4059" s="28">
        <f t="shared" si="445"/>
        <v>130</v>
      </c>
      <c r="X4059" s="28">
        <f t="shared" si="446"/>
        <v>200</v>
      </c>
      <c r="Y4059">
        <f t="shared" si="447"/>
        <v>200</v>
      </c>
    </row>
    <row r="4060" spans="1:25" ht="14.4" x14ac:dyDescent="0.3">
      <c r="A4060" s="20" t="s">
        <v>22</v>
      </c>
      <c r="B4060" s="21" t="s">
        <v>170</v>
      </c>
      <c r="C4060" s="22" t="s">
        <v>171</v>
      </c>
      <c r="D4060" s="21" t="s">
        <v>36</v>
      </c>
      <c r="E4060" s="21" t="s">
        <v>33</v>
      </c>
      <c r="F4060" s="21" t="s">
        <v>27</v>
      </c>
      <c r="G4060" s="21" t="s">
        <v>28</v>
      </c>
      <c r="H4060" s="29">
        <f>'Table 1'!$Y$12</f>
        <v>31.5</v>
      </c>
      <c r="I4060" s="30"/>
      <c r="J4060" s="30"/>
      <c r="K4060" s="30"/>
      <c r="L4060" s="31"/>
      <c r="M4060" s="31">
        <v>21</v>
      </c>
      <c r="N4060" s="32">
        <f t="array" ref="N4060">INDEX([1]!CCA_Weighting[#Data],MATCH(1,([1]!CCA_Weighting[State]=A4060)*([1]!CCA_Weighting[Zone]=B4060),0),MATCH(2021,VALUE([1]!CCA_Weighting[#Headers]),0))*M4060</f>
        <v>0.12229852298050392</v>
      </c>
      <c r="O4060" s="31">
        <f>'Table 1'!$T$12</f>
        <v>21</v>
      </c>
      <c r="P4060" s="32">
        <f t="array" ref="P4060">INDEX([1]!CCA_Weighting[#Data],MATCH(1,([1]!CCA_Weighting[State]=A4060)*([1]!CCA_Weighting[Zone]=B4060),0),MATCH(2022,VALUE([1]!CCA_Weighting[#Headers]),0))*O4060</f>
        <v>0.12229852298050392</v>
      </c>
      <c r="Q4060" s="31">
        <f>'Table 1'!$U$12</f>
        <v>14</v>
      </c>
      <c r="R4060" s="31">
        <f>'Table 1'!$W$12</f>
        <v>21</v>
      </c>
      <c r="S4060">
        <f t="shared" si="441"/>
        <v>157.5</v>
      </c>
      <c r="T4060">
        <f t="shared" si="442"/>
        <v>105</v>
      </c>
      <c r="U4060">
        <f t="shared" si="443"/>
        <v>105</v>
      </c>
      <c r="V4060">
        <f t="shared" si="444"/>
        <v>70</v>
      </c>
      <c r="W4060" s="28">
        <f t="shared" si="445"/>
        <v>70</v>
      </c>
      <c r="X4060" s="28">
        <f t="shared" si="446"/>
        <v>105</v>
      </c>
      <c r="Y4060">
        <f t="shared" si="447"/>
        <v>105</v>
      </c>
    </row>
    <row r="4061" spans="1:25" ht="14.4" x14ac:dyDescent="0.3">
      <c r="A4061" s="23" t="s">
        <v>22</v>
      </c>
      <c r="B4061" s="24" t="s">
        <v>170</v>
      </c>
      <c r="C4061" s="25" t="s">
        <v>171</v>
      </c>
      <c r="D4061" s="24" t="s">
        <v>36</v>
      </c>
      <c r="E4061" s="24" t="s">
        <v>33</v>
      </c>
      <c r="F4061" s="24" t="s">
        <v>29</v>
      </c>
      <c r="G4061" s="24" t="s">
        <v>28</v>
      </c>
      <c r="H4061" s="29">
        <f>'Table 1'!$Y$13</f>
        <v>33</v>
      </c>
      <c r="I4061" s="30"/>
      <c r="J4061" s="30"/>
      <c r="K4061" s="30"/>
      <c r="L4061" s="31"/>
      <c r="M4061" s="31">
        <v>22</v>
      </c>
      <c r="N4061" s="32">
        <f t="array" ref="N4061">INDEX([1]!CCA_Weighting[#Data],MATCH(1,([1]!CCA_Weighting[State]=A4061)*([1]!CCA_Weighting[Zone]=B4061),0),MATCH(2021,VALUE([1]!CCA_Weighting[#Headers]),0))*M4061</f>
        <v>0.12812226217005174</v>
      </c>
      <c r="O4061" s="31">
        <f>'Table 1'!$T$13</f>
        <v>22</v>
      </c>
      <c r="P4061" s="32">
        <f t="array" ref="P4061">INDEX([1]!CCA_Weighting[#Data],MATCH(1,([1]!CCA_Weighting[State]=A4061)*([1]!CCA_Weighting[Zone]=B4061),0),MATCH(2022,VALUE([1]!CCA_Weighting[#Headers]),0))*O4061</f>
        <v>0.12812226217005174</v>
      </c>
      <c r="Q4061" s="31">
        <f>'Table 1'!$U$13</f>
        <v>14.5</v>
      </c>
      <c r="R4061" s="31">
        <f>'Table 1'!$W$13</f>
        <v>22</v>
      </c>
      <c r="S4061">
        <f t="shared" si="441"/>
        <v>165</v>
      </c>
      <c r="T4061">
        <f t="shared" si="442"/>
        <v>110</v>
      </c>
      <c r="U4061">
        <f t="shared" si="443"/>
        <v>110</v>
      </c>
      <c r="V4061">
        <f t="shared" si="444"/>
        <v>72.5</v>
      </c>
      <c r="W4061" s="28">
        <f t="shared" si="445"/>
        <v>72.5</v>
      </c>
      <c r="X4061" s="28">
        <f t="shared" si="446"/>
        <v>110</v>
      </c>
      <c r="Y4061">
        <f t="shared" si="447"/>
        <v>110</v>
      </c>
    </row>
    <row r="4062" spans="1:25" ht="14.4" x14ac:dyDescent="0.3">
      <c r="A4062" s="20" t="s">
        <v>22</v>
      </c>
      <c r="B4062" s="21" t="s">
        <v>170</v>
      </c>
      <c r="C4062" s="22" t="s">
        <v>171</v>
      </c>
      <c r="D4062" s="21" t="s">
        <v>36</v>
      </c>
      <c r="E4062" s="21" t="s">
        <v>33</v>
      </c>
      <c r="F4062" s="21" t="s">
        <v>30</v>
      </c>
      <c r="G4062" s="21" t="s">
        <v>28</v>
      </c>
      <c r="H4062" s="29">
        <f>'Table 1'!$Y$14</f>
        <v>76</v>
      </c>
      <c r="I4062" s="30"/>
      <c r="J4062" s="30"/>
      <c r="K4062" s="30"/>
      <c r="L4062" s="31"/>
      <c r="M4062" s="31">
        <v>38</v>
      </c>
      <c r="N4062" s="32">
        <f t="array" ref="N4062">INDEX([1]!CCA_Weighting[#Data],MATCH(1,([1]!CCA_Weighting[State]=A4062)*([1]!CCA_Weighting[Zone]=B4062),0),MATCH(2021,VALUE([1]!CCA_Weighting[#Headers]),0))*M4062</f>
        <v>0.22130208920281663</v>
      </c>
      <c r="O4062" s="31">
        <f>'Table 1'!$T$14</f>
        <v>38</v>
      </c>
      <c r="P4062" s="32">
        <f t="array" ref="P4062">INDEX([1]!CCA_Weighting[#Data],MATCH(1,([1]!CCA_Weighting[State]=A4062)*([1]!CCA_Weighting[Zone]=B4062),0),MATCH(2022,VALUE([1]!CCA_Weighting[#Headers]),0))*O4062</f>
        <v>0.22130208920281663</v>
      </c>
      <c r="Q4062" s="31">
        <f>'Table 1'!$U$14</f>
        <v>24.5</v>
      </c>
      <c r="R4062" s="31">
        <f>'Table 1'!$W$14</f>
        <v>38</v>
      </c>
      <c r="S4062">
        <f t="shared" si="441"/>
        <v>380</v>
      </c>
      <c r="T4062">
        <f t="shared" si="442"/>
        <v>190</v>
      </c>
      <c r="U4062">
        <f t="shared" si="443"/>
        <v>190</v>
      </c>
      <c r="V4062">
        <f t="shared" si="444"/>
        <v>122.5</v>
      </c>
      <c r="W4062" s="28">
        <f t="shared" si="445"/>
        <v>122.5</v>
      </c>
      <c r="X4062" s="28">
        <f t="shared" si="446"/>
        <v>190</v>
      </c>
      <c r="Y4062">
        <f t="shared" si="447"/>
        <v>190</v>
      </c>
    </row>
    <row r="4063" spans="1:25" ht="14.4" x14ac:dyDescent="0.3">
      <c r="A4063" s="23" t="s">
        <v>22</v>
      </c>
      <c r="B4063" s="24" t="s">
        <v>170</v>
      </c>
      <c r="C4063" s="25" t="s">
        <v>171</v>
      </c>
      <c r="D4063" s="24" t="s">
        <v>36</v>
      </c>
      <c r="E4063" s="24" t="s">
        <v>34</v>
      </c>
      <c r="F4063" s="24" t="s">
        <v>27</v>
      </c>
      <c r="G4063" s="24" t="s">
        <v>28</v>
      </c>
      <c r="H4063" s="29">
        <f>'Table 1'!$Y$8</f>
        <v>42.75</v>
      </c>
      <c r="I4063" s="30"/>
      <c r="J4063" s="30"/>
      <c r="K4063" s="30"/>
      <c r="L4063" s="31"/>
      <c r="M4063" s="31">
        <v>21</v>
      </c>
      <c r="N4063" s="32">
        <f t="array" ref="N4063">INDEX([1]!CCA_Weighting[#Data],MATCH(1,([1]!CCA_Weighting[State]=A4063)*([1]!CCA_Weighting[Zone]=B4063),0),MATCH(2021,VALUE([1]!CCA_Weighting[#Headers]),0))*M4063</f>
        <v>0.12229852298050392</v>
      </c>
      <c r="O4063" s="31">
        <f>'Table 1'!$T$12</f>
        <v>21</v>
      </c>
      <c r="P4063" s="32">
        <f t="array" ref="P4063">INDEX([1]!CCA_Weighting[#Data],MATCH(1,([1]!CCA_Weighting[State]=A4063)*([1]!CCA_Weighting[Zone]=B4063),0),MATCH(2022,VALUE([1]!CCA_Weighting[#Headers]),0))*O4063</f>
        <v>0.12229852298050392</v>
      </c>
      <c r="Q4063" s="31">
        <f>'Table 1'!$U$12</f>
        <v>14</v>
      </c>
      <c r="R4063" s="31">
        <f>'Table 1'!$W$12</f>
        <v>21</v>
      </c>
      <c r="S4063">
        <f t="shared" si="441"/>
        <v>213.75</v>
      </c>
      <c r="T4063">
        <f t="shared" si="442"/>
        <v>105</v>
      </c>
      <c r="U4063">
        <f t="shared" si="443"/>
        <v>105</v>
      </c>
      <c r="V4063">
        <f t="shared" si="444"/>
        <v>70</v>
      </c>
      <c r="W4063" s="28">
        <f t="shared" si="445"/>
        <v>70</v>
      </c>
      <c r="X4063" s="28">
        <f t="shared" si="446"/>
        <v>105</v>
      </c>
      <c r="Y4063">
        <f t="shared" si="447"/>
        <v>105</v>
      </c>
    </row>
    <row r="4064" spans="1:25" ht="14.4" x14ac:dyDescent="0.3">
      <c r="A4064" s="20" t="s">
        <v>22</v>
      </c>
      <c r="B4064" s="21" t="s">
        <v>170</v>
      </c>
      <c r="C4064" s="22" t="s">
        <v>171</v>
      </c>
      <c r="D4064" s="21" t="s">
        <v>36</v>
      </c>
      <c r="E4064" s="21" t="s">
        <v>34</v>
      </c>
      <c r="F4064" s="21" t="s">
        <v>29</v>
      </c>
      <c r="G4064" s="21" t="s">
        <v>28</v>
      </c>
      <c r="H4064" s="29">
        <f>'Table 1'!$Y$9</f>
        <v>45</v>
      </c>
      <c r="I4064" s="30"/>
      <c r="J4064" s="30"/>
      <c r="K4064" s="30"/>
      <c r="L4064" s="31"/>
      <c r="M4064" s="31">
        <v>22</v>
      </c>
      <c r="N4064" s="32">
        <f t="array" ref="N4064">INDEX([1]!CCA_Weighting[#Data],MATCH(1,([1]!CCA_Weighting[State]=A4064)*([1]!CCA_Weighting[Zone]=B4064),0),MATCH(2021,VALUE([1]!CCA_Weighting[#Headers]),0))*M4064</f>
        <v>0.12812226217005174</v>
      </c>
      <c r="O4064" s="31">
        <f>'Table 1'!$T$13</f>
        <v>22</v>
      </c>
      <c r="P4064" s="32">
        <f t="array" ref="P4064">INDEX([1]!CCA_Weighting[#Data],MATCH(1,([1]!CCA_Weighting[State]=A4064)*([1]!CCA_Weighting[Zone]=B4064),0),MATCH(2022,VALUE([1]!CCA_Weighting[#Headers]),0))*O4064</f>
        <v>0.12812226217005174</v>
      </c>
      <c r="Q4064" s="31">
        <f>'Table 1'!$U$13</f>
        <v>14.5</v>
      </c>
      <c r="R4064" s="31">
        <f>'Table 1'!$W$13</f>
        <v>22</v>
      </c>
      <c r="S4064">
        <f t="shared" si="441"/>
        <v>225</v>
      </c>
      <c r="T4064">
        <f t="shared" si="442"/>
        <v>110</v>
      </c>
      <c r="U4064">
        <f t="shared" si="443"/>
        <v>110</v>
      </c>
      <c r="V4064">
        <f t="shared" si="444"/>
        <v>72.5</v>
      </c>
      <c r="W4064" s="28">
        <f t="shared" si="445"/>
        <v>72.5</v>
      </c>
      <c r="X4064" s="28">
        <f t="shared" si="446"/>
        <v>110</v>
      </c>
      <c r="Y4064">
        <f t="shared" si="447"/>
        <v>110</v>
      </c>
    </row>
    <row r="4065" spans="1:25" ht="14.4" x14ac:dyDescent="0.3">
      <c r="A4065" s="23" t="s">
        <v>22</v>
      </c>
      <c r="B4065" s="24" t="s">
        <v>170</v>
      </c>
      <c r="C4065" s="25" t="s">
        <v>171</v>
      </c>
      <c r="D4065" s="24" t="s">
        <v>36</v>
      </c>
      <c r="E4065" s="24" t="s">
        <v>34</v>
      </c>
      <c r="F4065" s="24" t="s">
        <v>30</v>
      </c>
      <c r="G4065" s="24" t="s">
        <v>28</v>
      </c>
      <c r="H4065" s="29">
        <f>'Table 1'!$Y$10</f>
        <v>76</v>
      </c>
      <c r="I4065" s="30"/>
      <c r="J4065" s="30"/>
      <c r="K4065" s="30"/>
      <c r="L4065" s="31"/>
      <c r="M4065" s="31">
        <v>38</v>
      </c>
      <c r="N4065" s="32">
        <f t="array" ref="N4065">INDEX([1]!CCA_Weighting[#Data],MATCH(1,([1]!CCA_Weighting[State]=A4065)*([1]!CCA_Weighting[Zone]=B4065),0),MATCH(2021,VALUE([1]!CCA_Weighting[#Headers]),0))*M4065</f>
        <v>0.22130208920281663</v>
      </c>
      <c r="O4065" s="31">
        <f>'Table 1'!$T$14</f>
        <v>38</v>
      </c>
      <c r="P4065" s="32">
        <f t="array" ref="P4065">INDEX([1]!CCA_Weighting[#Data],MATCH(1,([1]!CCA_Weighting[State]=A4065)*([1]!CCA_Weighting[Zone]=B4065),0),MATCH(2022,VALUE([1]!CCA_Weighting[#Headers]),0))*O4065</f>
        <v>0.22130208920281663</v>
      </c>
      <c r="Q4065" s="31">
        <f>'Table 1'!$U$14</f>
        <v>24.5</v>
      </c>
      <c r="R4065" s="31">
        <f>'Table 1'!$W$14</f>
        <v>38</v>
      </c>
      <c r="S4065">
        <f t="shared" si="441"/>
        <v>380</v>
      </c>
      <c r="T4065">
        <f t="shared" si="442"/>
        <v>190</v>
      </c>
      <c r="U4065">
        <f t="shared" si="443"/>
        <v>190</v>
      </c>
      <c r="V4065">
        <f t="shared" si="444"/>
        <v>122.5</v>
      </c>
      <c r="W4065" s="28">
        <f t="shared" si="445"/>
        <v>122.5</v>
      </c>
      <c r="X4065" s="28">
        <f t="shared" si="446"/>
        <v>190</v>
      </c>
      <c r="Y4065">
        <f t="shared" si="447"/>
        <v>190</v>
      </c>
    </row>
    <row r="4066" spans="1:25" ht="14.4" x14ac:dyDescent="0.3">
      <c r="A4066" s="20" t="s">
        <v>22</v>
      </c>
      <c r="B4066" s="21" t="s">
        <v>170</v>
      </c>
      <c r="C4066" s="22" t="s">
        <v>171</v>
      </c>
      <c r="D4066" s="21" t="s">
        <v>37</v>
      </c>
      <c r="E4066" s="22" t="s">
        <v>26</v>
      </c>
      <c r="F4066" s="21" t="s">
        <v>27</v>
      </c>
      <c r="G4066" s="21" t="s">
        <v>28</v>
      </c>
      <c r="H4066" s="29">
        <f>'Table 1'!$G$12</f>
        <v>40.5</v>
      </c>
      <c r="I4066" s="30"/>
      <c r="J4066" s="30"/>
      <c r="K4066" s="30"/>
      <c r="L4066" s="31"/>
      <c r="M4066" s="31">
        <v>27</v>
      </c>
      <c r="N4066" s="32">
        <f t="array" ref="N4066">INDEX([1]!CCA_Weighting[#Data],MATCH(1,([1]!CCA_Weighting[State]=A4066)*([1]!CCA_Weighting[Zone]=B4066),0),MATCH(2021,VALUE([1]!CCA_Weighting[#Headers]),0))*M4066</f>
        <v>0.15724095811779076</v>
      </c>
      <c r="O4066" s="31">
        <f>'Table 1'!$B$12</f>
        <v>27</v>
      </c>
      <c r="P4066" s="32">
        <f t="array" ref="P4066">INDEX([1]!CCA_Weighting[#Data],MATCH(1,([1]!CCA_Weighting[State]=A4066)*([1]!CCA_Weighting[Zone]=B4066),0),MATCH(2022,VALUE([1]!CCA_Weighting[#Headers]),0))*O4066</f>
        <v>0.15724095811779076</v>
      </c>
      <c r="Q4066" s="31">
        <f>'Table 1'!$C$12</f>
        <v>18</v>
      </c>
      <c r="R4066" s="31">
        <f>'Table 1'!$E$12</f>
        <v>27</v>
      </c>
      <c r="S4066">
        <f t="shared" si="441"/>
        <v>202.5</v>
      </c>
      <c r="T4066">
        <f t="shared" si="442"/>
        <v>135</v>
      </c>
      <c r="U4066">
        <f t="shared" si="443"/>
        <v>135</v>
      </c>
      <c r="V4066">
        <f t="shared" si="444"/>
        <v>90</v>
      </c>
      <c r="W4066" s="28">
        <f t="shared" si="445"/>
        <v>90</v>
      </c>
      <c r="X4066" s="28">
        <f t="shared" si="446"/>
        <v>135</v>
      </c>
      <c r="Y4066">
        <f t="shared" si="447"/>
        <v>135</v>
      </c>
    </row>
    <row r="4067" spans="1:25" ht="14.4" x14ac:dyDescent="0.3">
      <c r="A4067" s="23" t="s">
        <v>22</v>
      </c>
      <c r="B4067" s="24" t="s">
        <v>170</v>
      </c>
      <c r="C4067" s="25" t="s">
        <v>171</v>
      </c>
      <c r="D4067" s="24" t="s">
        <v>37</v>
      </c>
      <c r="E4067" s="25" t="s">
        <v>26</v>
      </c>
      <c r="F4067" s="24" t="s">
        <v>29</v>
      </c>
      <c r="G4067" s="24" t="s">
        <v>28</v>
      </c>
      <c r="H4067" s="29">
        <f>'Table 1'!$G$13</f>
        <v>43.5</v>
      </c>
      <c r="I4067" s="30"/>
      <c r="J4067" s="30"/>
      <c r="K4067" s="30"/>
      <c r="L4067" s="31"/>
      <c r="M4067" s="31">
        <v>29</v>
      </c>
      <c r="N4067" s="32">
        <f t="array" ref="N4067">INDEX([1]!CCA_Weighting[#Data],MATCH(1,([1]!CCA_Weighting[State]=A4067)*([1]!CCA_Weighting[Zone]=B4067),0),MATCH(2021,VALUE([1]!CCA_Weighting[#Headers]),0))*M4067</f>
        <v>0.16888843649688637</v>
      </c>
      <c r="O4067" s="31">
        <f>'Table 1'!$B$13</f>
        <v>29</v>
      </c>
      <c r="P4067" s="32">
        <f t="array" ref="P4067">INDEX([1]!CCA_Weighting[#Data],MATCH(1,([1]!CCA_Weighting[State]=A4067)*([1]!CCA_Weighting[Zone]=B4067),0),MATCH(2022,VALUE([1]!CCA_Weighting[#Headers]),0))*O4067</f>
        <v>0.16888843649688637</v>
      </c>
      <c r="Q4067" s="31">
        <f>'Table 1'!$C$13</f>
        <v>19</v>
      </c>
      <c r="R4067" s="31">
        <f>'Table 1'!$E$13</f>
        <v>29</v>
      </c>
      <c r="S4067">
        <f t="shared" si="441"/>
        <v>217.5</v>
      </c>
      <c r="T4067">
        <f t="shared" si="442"/>
        <v>145</v>
      </c>
      <c r="U4067">
        <f t="shared" si="443"/>
        <v>145</v>
      </c>
      <c r="V4067">
        <f t="shared" si="444"/>
        <v>95</v>
      </c>
      <c r="W4067" s="28">
        <f t="shared" si="445"/>
        <v>95</v>
      </c>
      <c r="X4067" s="28">
        <f t="shared" si="446"/>
        <v>145</v>
      </c>
      <c r="Y4067">
        <f t="shared" si="447"/>
        <v>145</v>
      </c>
    </row>
    <row r="4068" spans="1:25" ht="14.4" x14ac:dyDescent="0.3">
      <c r="A4068" s="20" t="s">
        <v>22</v>
      </c>
      <c r="B4068" s="21" t="s">
        <v>170</v>
      </c>
      <c r="C4068" s="22" t="s">
        <v>171</v>
      </c>
      <c r="D4068" s="21" t="s">
        <v>37</v>
      </c>
      <c r="E4068" s="22" t="s">
        <v>26</v>
      </c>
      <c r="F4068" s="21" t="s">
        <v>30</v>
      </c>
      <c r="G4068" s="21" t="s">
        <v>28</v>
      </c>
      <c r="H4068" s="29">
        <f>'Table 1'!$G$14</f>
        <v>110</v>
      </c>
      <c r="I4068" s="30"/>
      <c r="J4068" s="30"/>
      <c r="K4068" s="30"/>
      <c r="L4068" s="31"/>
      <c r="M4068" s="31">
        <v>55</v>
      </c>
      <c r="N4068" s="32">
        <f t="array" ref="N4068">INDEX([1]!CCA_Weighting[#Data],MATCH(1,([1]!CCA_Weighting[State]=A4068)*([1]!CCA_Weighting[Zone]=B4068),0),MATCH(2021,VALUE([1]!CCA_Weighting[#Headers]),0))*M4068</f>
        <v>0.32030565542512934</v>
      </c>
      <c r="O4068" s="31">
        <f>'Table 1'!$B$14</f>
        <v>55</v>
      </c>
      <c r="P4068" s="32">
        <f t="array" ref="P4068">INDEX([1]!CCA_Weighting[#Data],MATCH(1,([1]!CCA_Weighting[State]=A4068)*([1]!CCA_Weighting[Zone]=B4068),0),MATCH(2022,VALUE([1]!CCA_Weighting[#Headers]),0))*O4068</f>
        <v>0.32030565542512934</v>
      </c>
      <c r="Q4068" s="31">
        <f>'Table 1'!$C$14</f>
        <v>36</v>
      </c>
      <c r="R4068" s="31">
        <f>'Table 1'!$E$14</f>
        <v>55</v>
      </c>
      <c r="S4068">
        <f t="shared" si="441"/>
        <v>550</v>
      </c>
      <c r="T4068">
        <f t="shared" si="442"/>
        <v>275</v>
      </c>
      <c r="U4068">
        <f t="shared" si="443"/>
        <v>275</v>
      </c>
      <c r="V4068">
        <f t="shared" si="444"/>
        <v>180</v>
      </c>
      <c r="W4068" s="28">
        <f t="shared" si="445"/>
        <v>180</v>
      </c>
      <c r="X4068" s="28">
        <f t="shared" si="446"/>
        <v>275</v>
      </c>
      <c r="Y4068">
        <f t="shared" si="447"/>
        <v>275</v>
      </c>
    </row>
    <row r="4069" spans="1:25" ht="14.4" x14ac:dyDescent="0.3">
      <c r="A4069" s="23" t="s">
        <v>22</v>
      </c>
      <c r="B4069" s="24" t="s">
        <v>170</v>
      </c>
      <c r="C4069" s="25" t="s">
        <v>171</v>
      </c>
      <c r="D4069" s="24" t="s">
        <v>37</v>
      </c>
      <c r="E4069" s="24" t="s">
        <v>31</v>
      </c>
      <c r="F4069" s="24" t="s">
        <v>27</v>
      </c>
      <c r="G4069" s="24" t="s">
        <v>28</v>
      </c>
      <c r="H4069" s="29">
        <f>'Table 1'!$M$12</f>
        <v>37.5</v>
      </c>
      <c r="I4069" s="30"/>
      <c r="J4069" s="30"/>
      <c r="K4069" s="30"/>
      <c r="L4069" s="31"/>
      <c r="M4069" s="31">
        <v>25</v>
      </c>
      <c r="N4069" s="32">
        <f t="array" ref="N4069">INDEX([1]!CCA_Weighting[#Data],MATCH(1,([1]!CCA_Weighting[State]=A4069)*([1]!CCA_Weighting[Zone]=B4069),0),MATCH(2021,VALUE([1]!CCA_Weighting[#Headers]),0))*M4069</f>
        <v>0.14559347973869516</v>
      </c>
      <c r="O4069" s="31">
        <f>'Table 1'!$H$12</f>
        <v>25</v>
      </c>
      <c r="P4069" s="32">
        <f t="array" ref="P4069">INDEX([1]!CCA_Weighting[#Data],MATCH(1,([1]!CCA_Weighting[State]=A4069)*([1]!CCA_Weighting[Zone]=B4069),0),MATCH(2022,VALUE([1]!CCA_Weighting[#Headers]),0))*O4069</f>
        <v>0.14559347973869516</v>
      </c>
      <c r="Q4069" s="31">
        <f>'Table 1'!$I$12</f>
        <v>16</v>
      </c>
      <c r="R4069" s="31">
        <f>'Table 1'!$K$12</f>
        <v>25</v>
      </c>
      <c r="S4069">
        <f t="shared" si="441"/>
        <v>187.5</v>
      </c>
      <c r="T4069">
        <f t="shared" si="442"/>
        <v>125</v>
      </c>
      <c r="U4069">
        <f t="shared" si="443"/>
        <v>125</v>
      </c>
      <c r="V4069">
        <f t="shared" si="444"/>
        <v>80</v>
      </c>
      <c r="W4069" s="28">
        <f t="shared" si="445"/>
        <v>80</v>
      </c>
      <c r="X4069" s="28">
        <f t="shared" si="446"/>
        <v>125</v>
      </c>
      <c r="Y4069">
        <f t="shared" si="447"/>
        <v>125</v>
      </c>
    </row>
    <row r="4070" spans="1:25" ht="14.4" x14ac:dyDescent="0.3">
      <c r="A4070" s="20" t="s">
        <v>22</v>
      </c>
      <c r="B4070" s="21" t="s">
        <v>170</v>
      </c>
      <c r="C4070" s="22" t="s">
        <v>171</v>
      </c>
      <c r="D4070" s="21" t="s">
        <v>37</v>
      </c>
      <c r="E4070" s="21" t="s">
        <v>31</v>
      </c>
      <c r="F4070" s="21" t="s">
        <v>29</v>
      </c>
      <c r="G4070" s="21" t="s">
        <v>28</v>
      </c>
      <c r="H4070" s="29">
        <f>'Table 1'!$M$13</f>
        <v>39.75</v>
      </c>
      <c r="I4070" s="30"/>
      <c r="J4070" s="30"/>
      <c r="K4070" s="30"/>
      <c r="L4070" s="31"/>
      <c r="M4070" s="31">
        <v>26.5</v>
      </c>
      <c r="N4070" s="32">
        <f t="array" ref="N4070">INDEX([1]!CCA_Weighting[#Data],MATCH(1,([1]!CCA_Weighting[State]=A4070)*([1]!CCA_Weighting[Zone]=B4070),0),MATCH(2021,VALUE([1]!CCA_Weighting[#Headers]),0))*M4070</f>
        <v>0.15432908852301686</v>
      </c>
      <c r="O4070" s="31">
        <f>'Table 1'!$H$13</f>
        <v>26.5</v>
      </c>
      <c r="P4070" s="32">
        <f t="array" ref="P4070">INDEX([1]!CCA_Weighting[#Data],MATCH(1,([1]!CCA_Weighting[State]=A4070)*([1]!CCA_Weighting[Zone]=B4070),0),MATCH(2022,VALUE([1]!CCA_Weighting[#Headers]),0))*O4070</f>
        <v>0.15432908852301686</v>
      </c>
      <c r="Q4070" s="31">
        <f>'Table 1'!$I$13</f>
        <v>17</v>
      </c>
      <c r="R4070" s="31">
        <f>'Table 1'!$K$13</f>
        <v>26.5</v>
      </c>
      <c r="S4070">
        <f t="shared" si="441"/>
        <v>198.75</v>
      </c>
      <c r="T4070">
        <f t="shared" si="442"/>
        <v>132.5</v>
      </c>
      <c r="U4070">
        <f t="shared" si="443"/>
        <v>132.5</v>
      </c>
      <c r="V4070">
        <f t="shared" si="444"/>
        <v>85</v>
      </c>
      <c r="W4070" s="28">
        <f t="shared" si="445"/>
        <v>85</v>
      </c>
      <c r="X4070" s="28">
        <f t="shared" si="446"/>
        <v>132.5</v>
      </c>
      <c r="Y4070">
        <f t="shared" si="447"/>
        <v>132.5</v>
      </c>
    </row>
    <row r="4071" spans="1:25" ht="14.4" x14ac:dyDescent="0.3">
      <c r="A4071" s="23" t="s">
        <v>22</v>
      </c>
      <c r="B4071" s="24" t="s">
        <v>170</v>
      </c>
      <c r="C4071" s="25" t="s">
        <v>171</v>
      </c>
      <c r="D4071" s="24" t="s">
        <v>37</v>
      </c>
      <c r="E4071" s="24" t="s">
        <v>31</v>
      </c>
      <c r="F4071" s="24" t="s">
        <v>30</v>
      </c>
      <c r="G4071" s="24" t="s">
        <v>28</v>
      </c>
      <c r="H4071" s="29">
        <f>'Table 1'!$M$14</f>
        <v>100</v>
      </c>
      <c r="I4071" s="30"/>
      <c r="J4071" s="30"/>
      <c r="K4071" s="30"/>
      <c r="L4071" s="31"/>
      <c r="M4071" s="31">
        <v>50</v>
      </c>
      <c r="N4071" s="32">
        <f t="array" ref="N4071">INDEX([1]!CCA_Weighting[#Data],MATCH(1,([1]!CCA_Weighting[State]=A4071)*([1]!CCA_Weighting[Zone]=B4071),0),MATCH(2021,VALUE([1]!CCA_Weighting[#Headers]),0))*M4071</f>
        <v>0.29118695947739032</v>
      </c>
      <c r="O4071" s="31">
        <f>'Table 1'!$H$14</f>
        <v>50</v>
      </c>
      <c r="P4071" s="32">
        <f t="array" ref="P4071">INDEX([1]!CCA_Weighting[#Data],MATCH(1,([1]!CCA_Weighting[State]=A4071)*([1]!CCA_Weighting[Zone]=B4071),0),MATCH(2022,VALUE([1]!CCA_Weighting[#Headers]),0))*O4071</f>
        <v>0.29118695947739032</v>
      </c>
      <c r="Q4071" s="31">
        <f>'Table 1'!$I$14</f>
        <v>32.5</v>
      </c>
      <c r="R4071" s="31">
        <f>'Table 1'!$K$14</f>
        <v>50</v>
      </c>
      <c r="S4071">
        <f t="shared" si="441"/>
        <v>500</v>
      </c>
      <c r="T4071">
        <f t="shared" si="442"/>
        <v>250</v>
      </c>
      <c r="U4071">
        <f t="shared" si="443"/>
        <v>250</v>
      </c>
      <c r="V4071">
        <f t="shared" si="444"/>
        <v>162.5</v>
      </c>
      <c r="W4071" s="28">
        <f t="shared" si="445"/>
        <v>162.5</v>
      </c>
      <c r="X4071" s="28">
        <f t="shared" si="446"/>
        <v>250</v>
      </c>
      <c r="Y4071">
        <f t="shared" si="447"/>
        <v>250</v>
      </c>
    </row>
    <row r="4072" spans="1:25" ht="14.4" x14ac:dyDescent="0.3">
      <c r="A4072" s="20" t="s">
        <v>22</v>
      </c>
      <c r="B4072" s="21" t="s">
        <v>170</v>
      </c>
      <c r="C4072" s="22" t="s">
        <v>171</v>
      </c>
      <c r="D4072" s="21" t="s">
        <v>37</v>
      </c>
      <c r="E4072" s="21" t="s">
        <v>32</v>
      </c>
      <c r="F4072" s="21" t="s">
        <v>27</v>
      </c>
      <c r="G4072" s="21" t="s">
        <v>28</v>
      </c>
      <c r="H4072" s="29">
        <f>'Table 1'!$S$12</f>
        <v>35.25</v>
      </c>
      <c r="I4072" s="30"/>
      <c r="J4072" s="30"/>
      <c r="K4072" s="30"/>
      <c r="L4072" s="31"/>
      <c r="M4072" s="31">
        <v>23.5</v>
      </c>
      <c r="N4072" s="32">
        <f t="array" ref="N4072">INDEX([1]!CCA_Weighting[#Data],MATCH(1,([1]!CCA_Weighting[State]=A4072)*([1]!CCA_Weighting[Zone]=B4072),0),MATCH(2021,VALUE([1]!CCA_Weighting[#Headers]),0))*M4072</f>
        <v>0.13685787095437343</v>
      </c>
      <c r="O4072" s="31">
        <f>'Table 1'!$N$8</f>
        <v>30</v>
      </c>
      <c r="P4072" s="32">
        <f t="array" ref="P4072">INDEX([1]!CCA_Weighting[#Data],MATCH(1,([1]!CCA_Weighting[State]=A4072)*([1]!CCA_Weighting[Zone]=B4072),0),MATCH(2022,VALUE([1]!CCA_Weighting[#Headers]),0))*O4072</f>
        <v>0.17471217568643418</v>
      </c>
      <c r="Q4072" s="31">
        <f>'Table 1'!$O$8</f>
        <v>19.5</v>
      </c>
      <c r="R4072" s="31">
        <f>'Table 1'!$Q$8</f>
        <v>30</v>
      </c>
      <c r="S4072">
        <f t="shared" si="441"/>
        <v>176.25</v>
      </c>
      <c r="T4072">
        <f t="shared" si="442"/>
        <v>117.5</v>
      </c>
      <c r="U4072">
        <f t="shared" si="443"/>
        <v>150</v>
      </c>
      <c r="V4072">
        <f t="shared" si="444"/>
        <v>97.5</v>
      </c>
      <c r="W4072" s="28">
        <f t="shared" si="445"/>
        <v>76.375</v>
      </c>
      <c r="X4072" s="28">
        <f t="shared" si="446"/>
        <v>150</v>
      </c>
      <c r="Y4072">
        <f t="shared" si="447"/>
        <v>150</v>
      </c>
    </row>
    <row r="4073" spans="1:25" ht="14.4" x14ac:dyDescent="0.3">
      <c r="A4073" s="23" t="s">
        <v>22</v>
      </c>
      <c r="B4073" s="24" t="s">
        <v>170</v>
      </c>
      <c r="C4073" s="25" t="s">
        <v>171</v>
      </c>
      <c r="D4073" s="24" t="s">
        <v>37</v>
      </c>
      <c r="E4073" s="24" t="s">
        <v>32</v>
      </c>
      <c r="F4073" s="24" t="s">
        <v>29</v>
      </c>
      <c r="G4073" s="24" t="s">
        <v>28</v>
      </c>
      <c r="H4073" s="29">
        <f>'Table 1'!$S$13</f>
        <v>36.75</v>
      </c>
      <c r="I4073" s="30"/>
      <c r="J4073" s="30"/>
      <c r="K4073" s="30"/>
      <c r="L4073" s="31"/>
      <c r="M4073" s="31">
        <v>24.5</v>
      </c>
      <c r="N4073" s="32">
        <f t="array" ref="N4073">INDEX([1]!CCA_Weighting[#Data],MATCH(1,([1]!CCA_Weighting[State]=A4073)*([1]!CCA_Weighting[Zone]=B4073),0),MATCH(2021,VALUE([1]!CCA_Weighting[#Headers]),0))*M4073</f>
        <v>0.14268161014392125</v>
      </c>
      <c r="O4073" s="31">
        <f>'Table 1'!$N$9</f>
        <v>32</v>
      </c>
      <c r="P4073" s="32">
        <f t="array" ref="P4073">INDEX([1]!CCA_Weighting[#Data],MATCH(1,([1]!CCA_Weighting[State]=A4073)*([1]!CCA_Weighting[Zone]=B4073),0),MATCH(2022,VALUE([1]!CCA_Weighting[#Headers]),0))*O4073</f>
        <v>0.18635965406552979</v>
      </c>
      <c r="Q4073" s="31">
        <f>'Table 1'!$O$9</f>
        <v>21</v>
      </c>
      <c r="R4073" s="31">
        <f>'Table 1'!$Q$9</f>
        <v>32</v>
      </c>
      <c r="S4073">
        <f t="shared" si="441"/>
        <v>183.75</v>
      </c>
      <c r="T4073">
        <f t="shared" si="442"/>
        <v>122.5</v>
      </c>
      <c r="U4073">
        <f t="shared" si="443"/>
        <v>160</v>
      </c>
      <c r="V4073">
        <f t="shared" si="444"/>
        <v>105</v>
      </c>
      <c r="W4073" s="28">
        <f t="shared" si="445"/>
        <v>80.390625</v>
      </c>
      <c r="X4073" s="28">
        <f t="shared" si="446"/>
        <v>160</v>
      </c>
      <c r="Y4073">
        <f t="shared" si="447"/>
        <v>160</v>
      </c>
    </row>
    <row r="4074" spans="1:25" ht="14.4" x14ac:dyDescent="0.3">
      <c r="A4074" s="20" t="s">
        <v>22</v>
      </c>
      <c r="B4074" s="21" t="s">
        <v>170</v>
      </c>
      <c r="C4074" s="22" t="s">
        <v>171</v>
      </c>
      <c r="D4074" s="21" t="s">
        <v>37</v>
      </c>
      <c r="E4074" s="21" t="s">
        <v>32</v>
      </c>
      <c r="F4074" s="21" t="s">
        <v>30</v>
      </c>
      <c r="G4074" s="21" t="s">
        <v>28</v>
      </c>
      <c r="H4074" s="29">
        <f>'Table 1'!$S$14</f>
        <v>80</v>
      </c>
      <c r="I4074" s="30"/>
      <c r="J4074" s="30"/>
      <c r="K4074" s="30"/>
      <c r="L4074" s="31"/>
      <c r="M4074" s="31">
        <v>40</v>
      </c>
      <c r="N4074" s="32">
        <f t="array" ref="N4074">INDEX([1]!CCA_Weighting[#Data],MATCH(1,([1]!CCA_Weighting[State]=A4074)*([1]!CCA_Weighting[Zone]=B4074),0),MATCH(2021,VALUE([1]!CCA_Weighting[#Headers]),0))*M4074</f>
        <v>0.23294956758191224</v>
      </c>
      <c r="O4074" s="31">
        <f>'Table 1'!$N$10</f>
        <v>40</v>
      </c>
      <c r="P4074" s="32">
        <f t="array" ref="P4074">INDEX([1]!CCA_Weighting[#Data],MATCH(1,([1]!CCA_Weighting[State]=A4074)*([1]!CCA_Weighting[Zone]=B4074),0),MATCH(2022,VALUE([1]!CCA_Weighting[#Headers]),0))*O4074</f>
        <v>0.23294956758191224</v>
      </c>
      <c r="Q4074" s="31">
        <f>'Table 1'!$O$10</f>
        <v>26</v>
      </c>
      <c r="R4074" s="31">
        <f>'Table 1'!$Q$10</f>
        <v>40</v>
      </c>
      <c r="S4074">
        <f t="shared" si="441"/>
        <v>400</v>
      </c>
      <c r="T4074">
        <f t="shared" si="442"/>
        <v>200</v>
      </c>
      <c r="U4074">
        <f t="shared" si="443"/>
        <v>200</v>
      </c>
      <c r="V4074">
        <f t="shared" si="444"/>
        <v>130</v>
      </c>
      <c r="W4074" s="28">
        <f t="shared" si="445"/>
        <v>130</v>
      </c>
      <c r="X4074" s="28">
        <f t="shared" si="446"/>
        <v>200</v>
      </c>
      <c r="Y4074">
        <f t="shared" si="447"/>
        <v>200</v>
      </c>
    </row>
    <row r="4075" spans="1:25" ht="14.4" x14ac:dyDescent="0.3">
      <c r="A4075" s="23" t="s">
        <v>22</v>
      </c>
      <c r="B4075" s="24" t="s">
        <v>170</v>
      </c>
      <c r="C4075" s="25" t="s">
        <v>171</v>
      </c>
      <c r="D4075" s="24" t="s">
        <v>37</v>
      </c>
      <c r="E4075" s="24" t="s">
        <v>33</v>
      </c>
      <c r="F4075" s="24" t="s">
        <v>27</v>
      </c>
      <c r="G4075" s="24" t="s">
        <v>28</v>
      </c>
      <c r="H4075" s="29">
        <f>'Table 1'!$Y$12</f>
        <v>31.5</v>
      </c>
      <c r="I4075" s="30"/>
      <c r="J4075" s="30"/>
      <c r="K4075" s="30"/>
      <c r="L4075" s="31"/>
      <c r="M4075" s="31">
        <v>21</v>
      </c>
      <c r="N4075" s="32">
        <f t="array" ref="N4075">INDEX([1]!CCA_Weighting[#Data],MATCH(1,([1]!CCA_Weighting[State]=A4075)*([1]!CCA_Weighting[Zone]=B4075),0),MATCH(2021,VALUE([1]!CCA_Weighting[#Headers]),0))*M4075</f>
        <v>0.12229852298050392</v>
      </c>
      <c r="O4075" s="31">
        <f>'Table 1'!$T$12</f>
        <v>21</v>
      </c>
      <c r="P4075" s="32">
        <f t="array" ref="P4075">INDEX([1]!CCA_Weighting[#Data],MATCH(1,([1]!CCA_Weighting[State]=A4075)*([1]!CCA_Weighting[Zone]=B4075),0),MATCH(2022,VALUE([1]!CCA_Weighting[#Headers]),0))*O4075</f>
        <v>0.12229852298050392</v>
      </c>
      <c r="Q4075" s="31">
        <f>'Table 1'!$U$12</f>
        <v>14</v>
      </c>
      <c r="R4075" s="31">
        <f>'Table 1'!$W$12</f>
        <v>21</v>
      </c>
      <c r="S4075">
        <f t="shared" si="441"/>
        <v>157.5</v>
      </c>
      <c r="T4075">
        <f t="shared" si="442"/>
        <v>105</v>
      </c>
      <c r="U4075">
        <f t="shared" si="443"/>
        <v>105</v>
      </c>
      <c r="V4075">
        <f t="shared" si="444"/>
        <v>70</v>
      </c>
      <c r="W4075" s="28">
        <f t="shared" si="445"/>
        <v>70</v>
      </c>
      <c r="X4075" s="28">
        <f t="shared" si="446"/>
        <v>105</v>
      </c>
      <c r="Y4075">
        <f t="shared" si="447"/>
        <v>105</v>
      </c>
    </row>
    <row r="4076" spans="1:25" ht="14.4" x14ac:dyDescent="0.3">
      <c r="A4076" s="20" t="s">
        <v>22</v>
      </c>
      <c r="B4076" s="21" t="s">
        <v>170</v>
      </c>
      <c r="C4076" s="22" t="s">
        <v>171</v>
      </c>
      <c r="D4076" s="21" t="s">
        <v>37</v>
      </c>
      <c r="E4076" s="21" t="s">
        <v>33</v>
      </c>
      <c r="F4076" s="21" t="s">
        <v>29</v>
      </c>
      <c r="G4076" s="21" t="s">
        <v>28</v>
      </c>
      <c r="H4076" s="29">
        <f>'Table 1'!$Y$13</f>
        <v>33</v>
      </c>
      <c r="I4076" s="30"/>
      <c r="J4076" s="30"/>
      <c r="K4076" s="30"/>
      <c r="L4076" s="31"/>
      <c r="M4076" s="31">
        <v>22</v>
      </c>
      <c r="N4076" s="32">
        <f t="array" ref="N4076">INDEX([1]!CCA_Weighting[#Data],MATCH(1,([1]!CCA_Weighting[State]=A4076)*([1]!CCA_Weighting[Zone]=B4076),0),MATCH(2021,VALUE([1]!CCA_Weighting[#Headers]),0))*M4076</f>
        <v>0.12812226217005174</v>
      </c>
      <c r="O4076" s="31">
        <f>'Table 1'!$T$13</f>
        <v>22</v>
      </c>
      <c r="P4076" s="32">
        <f t="array" ref="P4076">INDEX([1]!CCA_Weighting[#Data],MATCH(1,([1]!CCA_Weighting[State]=A4076)*([1]!CCA_Weighting[Zone]=B4076),0),MATCH(2022,VALUE([1]!CCA_Weighting[#Headers]),0))*O4076</f>
        <v>0.12812226217005174</v>
      </c>
      <c r="Q4076" s="31">
        <f>'Table 1'!$U$13</f>
        <v>14.5</v>
      </c>
      <c r="R4076" s="31">
        <f>'Table 1'!$W$13</f>
        <v>22</v>
      </c>
      <c r="S4076">
        <f t="shared" si="441"/>
        <v>165</v>
      </c>
      <c r="T4076">
        <f t="shared" si="442"/>
        <v>110</v>
      </c>
      <c r="U4076">
        <f t="shared" si="443"/>
        <v>110</v>
      </c>
      <c r="V4076">
        <f t="shared" si="444"/>
        <v>72.5</v>
      </c>
      <c r="W4076" s="28">
        <f t="shared" si="445"/>
        <v>72.5</v>
      </c>
      <c r="X4076" s="28">
        <f t="shared" si="446"/>
        <v>110</v>
      </c>
      <c r="Y4076">
        <f t="shared" si="447"/>
        <v>110</v>
      </c>
    </row>
    <row r="4077" spans="1:25" ht="14.4" x14ac:dyDescent="0.3">
      <c r="A4077" s="23" t="s">
        <v>22</v>
      </c>
      <c r="B4077" s="24" t="s">
        <v>170</v>
      </c>
      <c r="C4077" s="25" t="s">
        <v>171</v>
      </c>
      <c r="D4077" s="24" t="s">
        <v>37</v>
      </c>
      <c r="E4077" s="24" t="s">
        <v>33</v>
      </c>
      <c r="F4077" s="24" t="s">
        <v>30</v>
      </c>
      <c r="G4077" s="24" t="s">
        <v>28</v>
      </c>
      <c r="H4077" s="29">
        <f>'Table 1'!$Y$14</f>
        <v>76</v>
      </c>
      <c r="I4077" s="30"/>
      <c r="J4077" s="30"/>
      <c r="K4077" s="30"/>
      <c r="L4077" s="31"/>
      <c r="M4077" s="31">
        <v>38</v>
      </c>
      <c r="N4077" s="32">
        <f t="array" ref="N4077">INDEX([1]!CCA_Weighting[#Data],MATCH(1,([1]!CCA_Weighting[State]=A4077)*([1]!CCA_Weighting[Zone]=B4077),0),MATCH(2021,VALUE([1]!CCA_Weighting[#Headers]),0))*M4077</f>
        <v>0.22130208920281663</v>
      </c>
      <c r="O4077" s="31">
        <f>'Table 1'!$T$14</f>
        <v>38</v>
      </c>
      <c r="P4077" s="32">
        <f t="array" ref="P4077">INDEX([1]!CCA_Weighting[#Data],MATCH(1,([1]!CCA_Weighting[State]=A4077)*([1]!CCA_Weighting[Zone]=B4077),0),MATCH(2022,VALUE([1]!CCA_Weighting[#Headers]),0))*O4077</f>
        <v>0.22130208920281663</v>
      </c>
      <c r="Q4077" s="31">
        <f>'Table 1'!$U$14</f>
        <v>24.5</v>
      </c>
      <c r="R4077" s="31">
        <f>'Table 1'!$W$14</f>
        <v>38</v>
      </c>
      <c r="S4077">
        <f t="shared" si="441"/>
        <v>380</v>
      </c>
      <c r="T4077">
        <f t="shared" si="442"/>
        <v>190</v>
      </c>
      <c r="U4077">
        <f t="shared" si="443"/>
        <v>190</v>
      </c>
      <c r="V4077">
        <f t="shared" si="444"/>
        <v>122.5</v>
      </c>
      <c r="W4077" s="28">
        <f t="shared" si="445"/>
        <v>122.5</v>
      </c>
      <c r="X4077" s="28">
        <f t="shared" si="446"/>
        <v>190</v>
      </c>
      <c r="Y4077">
        <f t="shared" si="447"/>
        <v>190</v>
      </c>
    </row>
    <row r="4078" spans="1:25" ht="14.4" x14ac:dyDescent="0.3">
      <c r="A4078" s="20" t="s">
        <v>22</v>
      </c>
      <c r="B4078" s="21" t="s">
        <v>170</v>
      </c>
      <c r="C4078" s="22" t="s">
        <v>171</v>
      </c>
      <c r="D4078" s="21" t="s">
        <v>37</v>
      </c>
      <c r="E4078" s="21" t="s">
        <v>34</v>
      </c>
      <c r="F4078" s="21" t="s">
        <v>27</v>
      </c>
      <c r="G4078" s="21" t="s">
        <v>28</v>
      </c>
      <c r="H4078" s="29">
        <f>'Table 1'!$Y$8</f>
        <v>42.75</v>
      </c>
      <c r="I4078" s="30"/>
      <c r="J4078" s="30"/>
      <c r="K4078" s="30"/>
      <c r="L4078" s="31"/>
      <c r="M4078" s="31">
        <v>21</v>
      </c>
      <c r="N4078" s="32">
        <f t="array" ref="N4078">INDEX([1]!CCA_Weighting[#Data],MATCH(1,([1]!CCA_Weighting[State]=A4078)*([1]!CCA_Weighting[Zone]=B4078),0),MATCH(2021,VALUE([1]!CCA_Weighting[#Headers]),0))*M4078</f>
        <v>0.12229852298050392</v>
      </c>
      <c r="O4078" s="31">
        <f>'Table 1'!$T$12</f>
        <v>21</v>
      </c>
      <c r="P4078" s="32">
        <f t="array" ref="P4078">INDEX([1]!CCA_Weighting[#Data],MATCH(1,([1]!CCA_Weighting[State]=A4078)*([1]!CCA_Weighting[Zone]=B4078),0),MATCH(2022,VALUE([1]!CCA_Weighting[#Headers]),0))*O4078</f>
        <v>0.12229852298050392</v>
      </c>
      <c r="Q4078" s="31">
        <f>'Table 1'!$U$12</f>
        <v>14</v>
      </c>
      <c r="R4078" s="31">
        <f>'Table 1'!$W$12</f>
        <v>21</v>
      </c>
      <c r="S4078">
        <f t="shared" si="441"/>
        <v>213.75</v>
      </c>
      <c r="T4078">
        <f t="shared" si="442"/>
        <v>105</v>
      </c>
      <c r="U4078">
        <f t="shared" si="443"/>
        <v>105</v>
      </c>
      <c r="V4078">
        <f t="shared" si="444"/>
        <v>70</v>
      </c>
      <c r="W4078" s="28">
        <f t="shared" si="445"/>
        <v>70</v>
      </c>
      <c r="X4078" s="28">
        <f t="shared" si="446"/>
        <v>105</v>
      </c>
      <c r="Y4078">
        <f t="shared" si="447"/>
        <v>105</v>
      </c>
    </row>
    <row r="4079" spans="1:25" ht="14.4" x14ac:dyDescent="0.3">
      <c r="A4079" s="23" t="s">
        <v>22</v>
      </c>
      <c r="B4079" s="24" t="s">
        <v>170</v>
      </c>
      <c r="C4079" s="25" t="s">
        <v>171</v>
      </c>
      <c r="D4079" s="24" t="s">
        <v>37</v>
      </c>
      <c r="E4079" s="24" t="s">
        <v>34</v>
      </c>
      <c r="F4079" s="24" t="s">
        <v>29</v>
      </c>
      <c r="G4079" s="24" t="s">
        <v>28</v>
      </c>
      <c r="H4079" s="29">
        <f>'Table 1'!$Y$9</f>
        <v>45</v>
      </c>
      <c r="I4079" s="30"/>
      <c r="J4079" s="30"/>
      <c r="K4079" s="30"/>
      <c r="L4079" s="31"/>
      <c r="M4079" s="31">
        <v>22</v>
      </c>
      <c r="N4079" s="32">
        <f t="array" ref="N4079">INDEX([1]!CCA_Weighting[#Data],MATCH(1,([1]!CCA_Weighting[State]=A4079)*([1]!CCA_Weighting[Zone]=B4079),0),MATCH(2021,VALUE([1]!CCA_Weighting[#Headers]),0))*M4079</f>
        <v>0.12812226217005174</v>
      </c>
      <c r="O4079" s="31">
        <f>'Table 1'!$T$13</f>
        <v>22</v>
      </c>
      <c r="P4079" s="32">
        <f t="array" ref="P4079">INDEX([1]!CCA_Weighting[#Data],MATCH(1,([1]!CCA_Weighting[State]=A4079)*([1]!CCA_Weighting[Zone]=B4079),0),MATCH(2022,VALUE([1]!CCA_Weighting[#Headers]),0))*O4079</f>
        <v>0.12812226217005174</v>
      </c>
      <c r="Q4079" s="31">
        <f>'Table 1'!$U$13</f>
        <v>14.5</v>
      </c>
      <c r="R4079" s="31">
        <f>'Table 1'!$W$13</f>
        <v>22</v>
      </c>
      <c r="S4079">
        <f t="shared" si="441"/>
        <v>225</v>
      </c>
      <c r="T4079">
        <f t="shared" si="442"/>
        <v>110</v>
      </c>
      <c r="U4079">
        <f t="shared" si="443"/>
        <v>110</v>
      </c>
      <c r="V4079">
        <f t="shared" si="444"/>
        <v>72.5</v>
      </c>
      <c r="W4079" s="28">
        <f t="shared" si="445"/>
        <v>72.5</v>
      </c>
      <c r="X4079" s="28">
        <f t="shared" si="446"/>
        <v>110</v>
      </c>
      <c r="Y4079">
        <f t="shared" si="447"/>
        <v>110</v>
      </c>
    </row>
    <row r="4080" spans="1:25" ht="14.4" x14ac:dyDescent="0.3">
      <c r="A4080" s="20" t="s">
        <v>22</v>
      </c>
      <c r="B4080" s="21" t="s">
        <v>170</v>
      </c>
      <c r="C4080" s="22" t="s">
        <v>171</v>
      </c>
      <c r="D4080" s="21" t="s">
        <v>37</v>
      </c>
      <c r="E4080" s="21" t="s">
        <v>34</v>
      </c>
      <c r="F4080" s="21" t="s">
        <v>30</v>
      </c>
      <c r="G4080" s="21" t="s">
        <v>28</v>
      </c>
      <c r="H4080" s="29">
        <f>'Table 1'!$Y$10</f>
        <v>76</v>
      </c>
      <c r="I4080" s="30"/>
      <c r="J4080" s="30"/>
      <c r="K4080" s="30"/>
      <c r="L4080" s="31"/>
      <c r="M4080" s="31">
        <v>38</v>
      </c>
      <c r="N4080" s="32">
        <f t="array" ref="N4080">INDEX([1]!CCA_Weighting[#Data],MATCH(1,([1]!CCA_Weighting[State]=A4080)*([1]!CCA_Weighting[Zone]=B4080),0),MATCH(2021,VALUE([1]!CCA_Weighting[#Headers]),0))*M4080</f>
        <v>0.22130208920281663</v>
      </c>
      <c r="O4080" s="31">
        <f>'Table 1'!$T$14</f>
        <v>38</v>
      </c>
      <c r="P4080" s="32">
        <f t="array" ref="P4080">INDEX([1]!CCA_Weighting[#Data],MATCH(1,([1]!CCA_Weighting[State]=A4080)*([1]!CCA_Weighting[Zone]=B4080),0),MATCH(2022,VALUE([1]!CCA_Weighting[#Headers]),0))*O4080</f>
        <v>0.22130208920281663</v>
      </c>
      <c r="Q4080" s="31">
        <f>'Table 1'!$U$14</f>
        <v>24.5</v>
      </c>
      <c r="R4080" s="31">
        <f>'Table 1'!$W$14</f>
        <v>38</v>
      </c>
      <c r="S4080">
        <f t="shared" si="441"/>
        <v>380</v>
      </c>
      <c r="T4080">
        <f t="shared" si="442"/>
        <v>190</v>
      </c>
      <c r="U4080">
        <f t="shared" si="443"/>
        <v>190</v>
      </c>
      <c r="V4080">
        <f t="shared" si="444"/>
        <v>122.5</v>
      </c>
      <c r="W4080" s="28">
        <f t="shared" si="445"/>
        <v>122.5</v>
      </c>
      <c r="X4080" s="28">
        <f t="shared" si="446"/>
        <v>190</v>
      </c>
      <c r="Y4080">
        <f t="shared" si="447"/>
        <v>190</v>
      </c>
    </row>
    <row r="4081" spans="1:25" ht="14.4" x14ac:dyDescent="0.3">
      <c r="A4081" s="23" t="s">
        <v>22</v>
      </c>
      <c r="B4081" s="24" t="s">
        <v>172</v>
      </c>
      <c r="C4081" s="25" t="s">
        <v>173</v>
      </c>
      <c r="D4081" s="24" t="s">
        <v>25</v>
      </c>
      <c r="E4081" s="25" t="s">
        <v>26</v>
      </c>
      <c r="F4081" s="24" t="s">
        <v>27</v>
      </c>
      <c r="G4081" s="24" t="s">
        <v>28</v>
      </c>
      <c r="H4081" s="29">
        <f>'Table 1'!$G$12</f>
        <v>40.5</v>
      </c>
      <c r="I4081" s="30"/>
      <c r="J4081" s="30"/>
      <c r="K4081" s="30"/>
      <c r="L4081" s="31"/>
      <c r="M4081" s="31">
        <v>27</v>
      </c>
      <c r="N4081" s="32">
        <f t="array" ref="N4081">INDEX([1]!CCA_Weighting[#Data],MATCH(1,([1]!CCA_Weighting[State]=A4081)*([1]!CCA_Weighting[Zone]=B4081),0),MATCH(2021,VALUE([1]!CCA_Weighting[#Headers]),0))*M4081</f>
        <v>0.11136785826059167</v>
      </c>
      <c r="O4081" s="31">
        <f>'Table 1'!$B$12</f>
        <v>27</v>
      </c>
      <c r="P4081" s="32">
        <f t="array" ref="P4081">INDEX([1]!CCA_Weighting[#Data],MATCH(1,([1]!CCA_Weighting[State]=A4081)*([1]!CCA_Weighting[Zone]=B4081),0),MATCH(2022,VALUE([1]!CCA_Weighting[#Headers]),0))*O4081</f>
        <v>0.11136785826059167</v>
      </c>
      <c r="Q4081" s="31">
        <f>'Table 1'!$C$12</f>
        <v>18</v>
      </c>
      <c r="R4081" s="31">
        <f>'Table 1'!$E$12</f>
        <v>27</v>
      </c>
      <c r="S4081">
        <f t="shared" si="441"/>
        <v>202.5</v>
      </c>
      <c r="T4081">
        <f t="shared" si="442"/>
        <v>135</v>
      </c>
      <c r="U4081">
        <f t="shared" si="443"/>
        <v>135</v>
      </c>
      <c r="V4081">
        <f t="shared" si="444"/>
        <v>90</v>
      </c>
      <c r="W4081" s="28">
        <f t="shared" si="445"/>
        <v>90</v>
      </c>
      <c r="X4081" s="28">
        <f t="shared" si="446"/>
        <v>135</v>
      </c>
      <c r="Y4081">
        <f t="shared" si="447"/>
        <v>135</v>
      </c>
    </row>
    <row r="4082" spans="1:25" ht="14.4" x14ac:dyDescent="0.3">
      <c r="A4082" s="20" t="s">
        <v>22</v>
      </c>
      <c r="B4082" s="21" t="s">
        <v>172</v>
      </c>
      <c r="C4082" s="22" t="s">
        <v>173</v>
      </c>
      <c r="D4082" s="21" t="s">
        <v>25</v>
      </c>
      <c r="E4082" s="22" t="s">
        <v>26</v>
      </c>
      <c r="F4082" s="21" t="s">
        <v>29</v>
      </c>
      <c r="G4082" s="21" t="s">
        <v>28</v>
      </c>
      <c r="H4082" s="29">
        <f>'Table 1'!$G$13</f>
        <v>43.5</v>
      </c>
      <c r="I4082" s="30"/>
      <c r="J4082" s="30"/>
      <c r="K4082" s="30"/>
      <c r="L4082" s="31"/>
      <c r="M4082" s="31">
        <v>29</v>
      </c>
      <c r="N4082" s="32">
        <f t="array" ref="N4082">INDEX([1]!CCA_Weighting[#Data],MATCH(1,([1]!CCA_Weighting[State]=A4082)*([1]!CCA_Weighting[Zone]=B4082),0),MATCH(2021,VALUE([1]!CCA_Weighting[#Headers]),0))*M4082</f>
        <v>0.11961732924285773</v>
      </c>
      <c r="O4082" s="31">
        <f>'Table 1'!$B$13</f>
        <v>29</v>
      </c>
      <c r="P4082" s="32">
        <f t="array" ref="P4082">INDEX([1]!CCA_Weighting[#Data],MATCH(1,([1]!CCA_Weighting[State]=A4082)*([1]!CCA_Weighting[Zone]=B4082),0),MATCH(2022,VALUE([1]!CCA_Weighting[#Headers]),0))*O4082</f>
        <v>0.11961732924285773</v>
      </c>
      <c r="Q4082" s="31">
        <f>'Table 1'!$C$13</f>
        <v>19</v>
      </c>
      <c r="R4082" s="31">
        <f>'Table 1'!$E$13</f>
        <v>29</v>
      </c>
      <c r="S4082">
        <f t="shared" si="441"/>
        <v>217.5</v>
      </c>
      <c r="T4082">
        <f t="shared" si="442"/>
        <v>145</v>
      </c>
      <c r="U4082">
        <f t="shared" si="443"/>
        <v>145</v>
      </c>
      <c r="V4082">
        <f t="shared" si="444"/>
        <v>95</v>
      </c>
      <c r="W4082" s="28">
        <f t="shared" si="445"/>
        <v>95</v>
      </c>
      <c r="X4082" s="28">
        <f t="shared" si="446"/>
        <v>145</v>
      </c>
      <c r="Y4082">
        <f t="shared" si="447"/>
        <v>145</v>
      </c>
    </row>
    <row r="4083" spans="1:25" ht="14.4" x14ac:dyDescent="0.3">
      <c r="A4083" s="23" t="s">
        <v>22</v>
      </c>
      <c r="B4083" s="24" t="s">
        <v>172</v>
      </c>
      <c r="C4083" s="25" t="s">
        <v>173</v>
      </c>
      <c r="D4083" s="24" t="s">
        <v>25</v>
      </c>
      <c r="E4083" s="25" t="s">
        <v>26</v>
      </c>
      <c r="F4083" s="24" t="s">
        <v>30</v>
      </c>
      <c r="G4083" s="24" t="s">
        <v>28</v>
      </c>
      <c r="H4083" s="29">
        <f>'Table 1'!$G$14</f>
        <v>110</v>
      </c>
      <c r="I4083" s="30"/>
      <c r="J4083" s="30"/>
      <c r="K4083" s="30"/>
      <c r="L4083" s="31"/>
      <c r="M4083" s="31">
        <v>55</v>
      </c>
      <c r="N4083" s="32">
        <f t="array" ref="N4083">INDEX([1]!CCA_Weighting[#Data],MATCH(1,([1]!CCA_Weighting[State]=A4083)*([1]!CCA_Weighting[Zone]=B4083),0),MATCH(2021,VALUE([1]!CCA_Weighting[#Headers]),0))*M4083</f>
        <v>0.22686045201231636</v>
      </c>
      <c r="O4083" s="31">
        <f>'Table 1'!$B$14</f>
        <v>55</v>
      </c>
      <c r="P4083" s="32">
        <f t="array" ref="P4083">INDEX([1]!CCA_Weighting[#Data],MATCH(1,([1]!CCA_Weighting[State]=A4083)*([1]!CCA_Weighting[Zone]=B4083),0),MATCH(2022,VALUE([1]!CCA_Weighting[#Headers]),0))*O4083</f>
        <v>0.22686045201231636</v>
      </c>
      <c r="Q4083" s="31">
        <f>'Table 1'!$C$14</f>
        <v>36</v>
      </c>
      <c r="R4083" s="31">
        <f>'Table 1'!$E$14</f>
        <v>55</v>
      </c>
      <c r="S4083">
        <f t="shared" si="441"/>
        <v>550</v>
      </c>
      <c r="T4083">
        <f t="shared" si="442"/>
        <v>275</v>
      </c>
      <c r="U4083">
        <f t="shared" si="443"/>
        <v>275</v>
      </c>
      <c r="V4083">
        <f t="shared" si="444"/>
        <v>180</v>
      </c>
      <c r="W4083" s="28">
        <f t="shared" si="445"/>
        <v>180</v>
      </c>
      <c r="X4083" s="28">
        <f t="shared" si="446"/>
        <v>275</v>
      </c>
      <c r="Y4083">
        <f t="shared" si="447"/>
        <v>275</v>
      </c>
    </row>
    <row r="4084" spans="1:25" ht="14.4" x14ac:dyDescent="0.3">
      <c r="A4084" s="20" t="s">
        <v>22</v>
      </c>
      <c r="B4084" s="21" t="s">
        <v>172</v>
      </c>
      <c r="C4084" s="22" t="s">
        <v>173</v>
      </c>
      <c r="D4084" s="21" t="s">
        <v>25</v>
      </c>
      <c r="E4084" s="21" t="s">
        <v>31</v>
      </c>
      <c r="F4084" s="21" t="s">
        <v>27</v>
      </c>
      <c r="G4084" s="21" t="s">
        <v>28</v>
      </c>
      <c r="H4084" s="29">
        <f>'Table 1'!$M$12</f>
        <v>37.5</v>
      </c>
      <c r="I4084" s="30"/>
      <c r="J4084" s="30"/>
      <c r="K4084" s="30"/>
      <c r="L4084" s="31"/>
      <c r="M4084" s="31">
        <v>25</v>
      </c>
      <c r="N4084" s="32">
        <f t="array" ref="N4084">INDEX([1]!CCA_Weighting[#Data],MATCH(1,([1]!CCA_Weighting[State]=A4084)*([1]!CCA_Weighting[Zone]=B4084),0),MATCH(2021,VALUE([1]!CCA_Weighting[#Headers]),0))*M4084</f>
        <v>0.10311838727832562</v>
      </c>
      <c r="O4084" s="31">
        <f>'Table 1'!$H$12</f>
        <v>25</v>
      </c>
      <c r="P4084" s="32">
        <f t="array" ref="P4084">INDEX([1]!CCA_Weighting[#Data],MATCH(1,([1]!CCA_Weighting[State]=A4084)*([1]!CCA_Weighting[Zone]=B4084),0),MATCH(2022,VALUE([1]!CCA_Weighting[#Headers]),0))*O4084</f>
        <v>0.10311838727832562</v>
      </c>
      <c r="Q4084" s="31">
        <f>'Table 1'!$I$12</f>
        <v>16</v>
      </c>
      <c r="R4084" s="31">
        <f>'Table 1'!$K$12</f>
        <v>25</v>
      </c>
      <c r="S4084">
        <f t="shared" si="441"/>
        <v>187.5</v>
      </c>
      <c r="T4084">
        <f t="shared" si="442"/>
        <v>125</v>
      </c>
      <c r="U4084">
        <f t="shared" si="443"/>
        <v>125</v>
      </c>
      <c r="V4084">
        <f t="shared" si="444"/>
        <v>80</v>
      </c>
      <c r="W4084" s="28">
        <f t="shared" si="445"/>
        <v>80</v>
      </c>
      <c r="X4084" s="28">
        <f t="shared" si="446"/>
        <v>125</v>
      </c>
      <c r="Y4084">
        <f t="shared" si="447"/>
        <v>125</v>
      </c>
    </row>
    <row r="4085" spans="1:25" ht="14.4" x14ac:dyDescent="0.3">
      <c r="A4085" s="23" t="s">
        <v>22</v>
      </c>
      <c r="B4085" s="24" t="s">
        <v>172</v>
      </c>
      <c r="C4085" s="25" t="s">
        <v>173</v>
      </c>
      <c r="D4085" s="24" t="s">
        <v>25</v>
      </c>
      <c r="E4085" s="24" t="s">
        <v>31</v>
      </c>
      <c r="F4085" s="24" t="s">
        <v>29</v>
      </c>
      <c r="G4085" s="24" t="s">
        <v>28</v>
      </c>
      <c r="H4085" s="29">
        <f>'Table 1'!$M$13</f>
        <v>39.75</v>
      </c>
      <c r="I4085" s="30"/>
      <c r="J4085" s="30"/>
      <c r="K4085" s="30"/>
      <c r="L4085" s="31"/>
      <c r="M4085" s="31">
        <v>26.5</v>
      </c>
      <c r="N4085" s="32">
        <f t="array" ref="N4085">INDEX([1]!CCA_Weighting[#Data],MATCH(1,([1]!CCA_Weighting[State]=A4085)*([1]!CCA_Weighting[Zone]=B4085),0),MATCH(2021,VALUE([1]!CCA_Weighting[#Headers]),0))*M4085</f>
        <v>0.10930549051502517</v>
      </c>
      <c r="O4085" s="31">
        <f>'Table 1'!$H$13</f>
        <v>26.5</v>
      </c>
      <c r="P4085" s="32">
        <f t="array" ref="P4085">INDEX([1]!CCA_Weighting[#Data],MATCH(1,([1]!CCA_Weighting[State]=A4085)*([1]!CCA_Weighting[Zone]=B4085),0),MATCH(2022,VALUE([1]!CCA_Weighting[#Headers]),0))*O4085</f>
        <v>0.10930549051502517</v>
      </c>
      <c r="Q4085" s="31">
        <f>'Table 1'!$I$13</f>
        <v>17</v>
      </c>
      <c r="R4085" s="31">
        <f>'Table 1'!$K$13</f>
        <v>26.5</v>
      </c>
      <c r="S4085">
        <f t="shared" si="441"/>
        <v>198.75</v>
      </c>
      <c r="T4085">
        <f t="shared" si="442"/>
        <v>132.5</v>
      </c>
      <c r="U4085">
        <f t="shared" si="443"/>
        <v>132.5</v>
      </c>
      <c r="V4085">
        <f t="shared" si="444"/>
        <v>85</v>
      </c>
      <c r="W4085" s="28">
        <f t="shared" si="445"/>
        <v>85</v>
      </c>
      <c r="X4085" s="28">
        <f t="shared" si="446"/>
        <v>132.5</v>
      </c>
      <c r="Y4085">
        <f t="shared" si="447"/>
        <v>132.5</v>
      </c>
    </row>
    <row r="4086" spans="1:25" ht="14.4" x14ac:dyDescent="0.3">
      <c r="A4086" s="20" t="s">
        <v>22</v>
      </c>
      <c r="B4086" s="21" t="s">
        <v>172</v>
      </c>
      <c r="C4086" s="22" t="s">
        <v>173</v>
      </c>
      <c r="D4086" s="21" t="s">
        <v>25</v>
      </c>
      <c r="E4086" s="21" t="s">
        <v>31</v>
      </c>
      <c r="F4086" s="21" t="s">
        <v>30</v>
      </c>
      <c r="G4086" s="21" t="s">
        <v>28</v>
      </c>
      <c r="H4086" s="29">
        <f>'Table 1'!$M$14</f>
        <v>100</v>
      </c>
      <c r="I4086" s="30"/>
      <c r="J4086" s="30"/>
      <c r="K4086" s="30"/>
      <c r="L4086" s="31"/>
      <c r="M4086" s="31">
        <v>50</v>
      </c>
      <c r="N4086" s="32">
        <f t="array" ref="N4086">INDEX([1]!CCA_Weighting[#Data],MATCH(1,([1]!CCA_Weighting[State]=A4086)*([1]!CCA_Weighting[Zone]=B4086),0),MATCH(2021,VALUE([1]!CCA_Weighting[#Headers]),0))*M4086</f>
        <v>0.20623677455665124</v>
      </c>
      <c r="O4086" s="31">
        <f>'Table 1'!$H$14</f>
        <v>50</v>
      </c>
      <c r="P4086" s="32">
        <f t="array" ref="P4086">INDEX([1]!CCA_Weighting[#Data],MATCH(1,([1]!CCA_Weighting[State]=A4086)*([1]!CCA_Weighting[Zone]=B4086),0),MATCH(2022,VALUE([1]!CCA_Weighting[#Headers]),0))*O4086</f>
        <v>0.20623677455665124</v>
      </c>
      <c r="Q4086" s="31">
        <f>'Table 1'!$I$14</f>
        <v>32.5</v>
      </c>
      <c r="R4086" s="31">
        <f>'Table 1'!$K$14</f>
        <v>50</v>
      </c>
      <c r="S4086">
        <f t="shared" si="441"/>
        <v>500</v>
      </c>
      <c r="T4086">
        <f t="shared" si="442"/>
        <v>250</v>
      </c>
      <c r="U4086">
        <f t="shared" si="443"/>
        <v>250</v>
      </c>
      <c r="V4086">
        <f t="shared" si="444"/>
        <v>162.5</v>
      </c>
      <c r="W4086" s="28">
        <f t="shared" si="445"/>
        <v>162.5</v>
      </c>
      <c r="X4086" s="28">
        <f t="shared" si="446"/>
        <v>250</v>
      </c>
      <c r="Y4086">
        <f t="shared" si="447"/>
        <v>250</v>
      </c>
    </row>
    <row r="4087" spans="1:25" ht="14.4" x14ac:dyDescent="0.3">
      <c r="A4087" s="23" t="s">
        <v>22</v>
      </c>
      <c r="B4087" s="24" t="s">
        <v>172</v>
      </c>
      <c r="C4087" s="25" t="s">
        <v>173</v>
      </c>
      <c r="D4087" s="24" t="s">
        <v>25</v>
      </c>
      <c r="E4087" s="24" t="s">
        <v>32</v>
      </c>
      <c r="F4087" s="24" t="s">
        <v>27</v>
      </c>
      <c r="G4087" s="24" t="s">
        <v>28</v>
      </c>
      <c r="H4087" s="29">
        <f>'Table 1'!$S$12</f>
        <v>35.25</v>
      </c>
      <c r="I4087" s="30"/>
      <c r="J4087" s="30"/>
      <c r="K4087" s="30"/>
      <c r="L4087" s="31"/>
      <c r="M4087" s="31">
        <v>23.5</v>
      </c>
      <c r="N4087" s="32">
        <f t="array" ref="N4087">INDEX([1]!CCA_Weighting[#Data],MATCH(1,([1]!CCA_Weighting[State]=A4087)*([1]!CCA_Weighting[Zone]=B4087),0),MATCH(2021,VALUE([1]!CCA_Weighting[#Headers]),0))*M4087</f>
        <v>9.6931284041626084E-2</v>
      </c>
      <c r="O4087" s="31">
        <f>'Table 1'!$N$8</f>
        <v>30</v>
      </c>
      <c r="P4087" s="32">
        <f t="array" ref="P4087">INDEX([1]!CCA_Weighting[#Data],MATCH(1,([1]!CCA_Weighting[State]=A4087)*([1]!CCA_Weighting[Zone]=B4087),0),MATCH(2022,VALUE([1]!CCA_Weighting[#Headers]),0))*O4087</f>
        <v>0.12374206473399074</v>
      </c>
      <c r="Q4087" s="31">
        <f>'Table 1'!$O$8</f>
        <v>19.5</v>
      </c>
      <c r="R4087" s="31">
        <f>'Table 1'!$Q$8</f>
        <v>30</v>
      </c>
      <c r="S4087">
        <f t="shared" si="441"/>
        <v>176.25</v>
      </c>
      <c r="T4087">
        <f t="shared" si="442"/>
        <v>117.5</v>
      </c>
      <c r="U4087">
        <f t="shared" si="443"/>
        <v>150</v>
      </c>
      <c r="V4087">
        <f t="shared" si="444"/>
        <v>97.5</v>
      </c>
      <c r="W4087" s="28">
        <f t="shared" si="445"/>
        <v>76.375</v>
      </c>
      <c r="X4087" s="28">
        <f t="shared" si="446"/>
        <v>150</v>
      </c>
      <c r="Y4087">
        <f t="shared" si="447"/>
        <v>150</v>
      </c>
    </row>
    <row r="4088" spans="1:25" ht="14.4" x14ac:dyDescent="0.3">
      <c r="A4088" s="20" t="s">
        <v>22</v>
      </c>
      <c r="B4088" s="21" t="s">
        <v>172</v>
      </c>
      <c r="C4088" s="22" t="s">
        <v>173</v>
      </c>
      <c r="D4088" s="21" t="s">
        <v>25</v>
      </c>
      <c r="E4088" s="21" t="s">
        <v>32</v>
      </c>
      <c r="F4088" s="21" t="s">
        <v>29</v>
      </c>
      <c r="G4088" s="21" t="s">
        <v>28</v>
      </c>
      <c r="H4088" s="29">
        <f>'Table 1'!$S$13</f>
        <v>36.75</v>
      </c>
      <c r="I4088" s="30"/>
      <c r="J4088" s="30"/>
      <c r="K4088" s="30"/>
      <c r="L4088" s="31"/>
      <c r="M4088" s="31">
        <v>24.5</v>
      </c>
      <c r="N4088" s="32">
        <f t="array" ref="N4088">INDEX([1]!CCA_Weighting[#Data],MATCH(1,([1]!CCA_Weighting[State]=A4088)*([1]!CCA_Weighting[Zone]=B4088),0),MATCH(2021,VALUE([1]!CCA_Weighting[#Headers]),0))*M4088</f>
        <v>0.10105601953275911</v>
      </c>
      <c r="O4088" s="31">
        <f>'Table 1'!$N$9</f>
        <v>32</v>
      </c>
      <c r="P4088" s="32">
        <f t="array" ref="P4088">INDEX([1]!CCA_Weighting[#Data],MATCH(1,([1]!CCA_Weighting[State]=A4088)*([1]!CCA_Weighting[Zone]=B4088),0),MATCH(2022,VALUE([1]!CCA_Weighting[#Headers]),0))*O4088</f>
        <v>0.1319915357162568</v>
      </c>
      <c r="Q4088" s="31">
        <f>'Table 1'!$O$9</f>
        <v>21</v>
      </c>
      <c r="R4088" s="31">
        <f>'Table 1'!$Q$9</f>
        <v>32</v>
      </c>
      <c r="S4088">
        <f t="shared" si="441"/>
        <v>183.75</v>
      </c>
      <c r="T4088">
        <f t="shared" si="442"/>
        <v>122.5</v>
      </c>
      <c r="U4088">
        <f t="shared" si="443"/>
        <v>160</v>
      </c>
      <c r="V4088">
        <f t="shared" si="444"/>
        <v>105</v>
      </c>
      <c r="W4088" s="28">
        <f t="shared" si="445"/>
        <v>80.390625</v>
      </c>
      <c r="X4088" s="28">
        <f t="shared" si="446"/>
        <v>160</v>
      </c>
      <c r="Y4088">
        <f t="shared" si="447"/>
        <v>160</v>
      </c>
    </row>
    <row r="4089" spans="1:25" ht="14.4" x14ac:dyDescent="0.3">
      <c r="A4089" s="23" t="s">
        <v>22</v>
      </c>
      <c r="B4089" s="24" t="s">
        <v>172</v>
      </c>
      <c r="C4089" s="25" t="s">
        <v>173</v>
      </c>
      <c r="D4089" s="24" t="s">
        <v>25</v>
      </c>
      <c r="E4089" s="24" t="s">
        <v>32</v>
      </c>
      <c r="F4089" s="24" t="s">
        <v>30</v>
      </c>
      <c r="G4089" s="24" t="s">
        <v>28</v>
      </c>
      <c r="H4089" s="29">
        <f>'Table 1'!$S$14</f>
        <v>80</v>
      </c>
      <c r="I4089" s="30"/>
      <c r="J4089" s="30"/>
      <c r="K4089" s="30"/>
      <c r="L4089" s="31"/>
      <c r="M4089" s="31">
        <v>40</v>
      </c>
      <c r="N4089" s="32">
        <f t="array" ref="N4089">INDEX([1]!CCA_Weighting[#Data],MATCH(1,([1]!CCA_Weighting[State]=A4089)*([1]!CCA_Weighting[Zone]=B4089),0),MATCH(2021,VALUE([1]!CCA_Weighting[#Headers]),0))*M4089</f>
        <v>0.16498941964532099</v>
      </c>
      <c r="O4089" s="31">
        <f>'Table 1'!$N$10</f>
        <v>40</v>
      </c>
      <c r="P4089" s="32">
        <f t="array" ref="P4089">INDEX([1]!CCA_Weighting[#Data],MATCH(1,([1]!CCA_Weighting[State]=A4089)*([1]!CCA_Weighting[Zone]=B4089),0),MATCH(2022,VALUE([1]!CCA_Weighting[#Headers]),0))*O4089</f>
        <v>0.16498941964532099</v>
      </c>
      <c r="Q4089" s="31">
        <f>'Table 1'!$O$10</f>
        <v>26</v>
      </c>
      <c r="R4089" s="31">
        <f>'Table 1'!$Q$10</f>
        <v>40</v>
      </c>
      <c r="S4089">
        <f t="shared" si="441"/>
        <v>400</v>
      </c>
      <c r="T4089">
        <f t="shared" si="442"/>
        <v>200</v>
      </c>
      <c r="U4089">
        <f t="shared" si="443"/>
        <v>200</v>
      </c>
      <c r="V4089">
        <f t="shared" si="444"/>
        <v>130</v>
      </c>
      <c r="W4089" s="28">
        <f t="shared" si="445"/>
        <v>130</v>
      </c>
      <c r="X4089" s="28">
        <f t="shared" si="446"/>
        <v>200</v>
      </c>
      <c r="Y4089">
        <f t="shared" si="447"/>
        <v>200</v>
      </c>
    </row>
    <row r="4090" spans="1:25" ht="14.4" x14ac:dyDescent="0.3">
      <c r="A4090" s="20" t="s">
        <v>22</v>
      </c>
      <c r="B4090" s="21" t="s">
        <v>172</v>
      </c>
      <c r="C4090" s="22" t="s">
        <v>173</v>
      </c>
      <c r="D4090" s="21" t="s">
        <v>25</v>
      </c>
      <c r="E4090" s="21" t="s">
        <v>33</v>
      </c>
      <c r="F4090" s="21" t="s">
        <v>27</v>
      </c>
      <c r="G4090" s="21" t="s">
        <v>28</v>
      </c>
      <c r="H4090" s="29">
        <f>'Table 1'!$Y$12</f>
        <v>31.5</v>
      </c>
      <c r="I4090" s="30"/>
      <c r="J4090" s="30"/>
      <c r="K4090" s="30"/>
      <c r="L4090" s="31"/>
      <c r="M4090" s="31">
        <v>21</v>
      </c>
      <c r="N4090" s="32">
        <f t="array" ref="N4090">INDEX([1]!CCA_Weighting[#Data],MATCH(1,([1]!CCA_Weighting[State]=A4090)*([1]!CCA_Weighting[Zone]=B4090),0),MATCH(2021,VALUE([1]!CCA_Weighting[#Headers]),0))*M4090</f>
        <v>8.6619445313793522E-2</v>
      </c>
      <c r="O4090" s="31">
        <f>'Table 1'!$T$12</f>
        <v>21</v>
      </c>
      <c r="P4090" s="32">
        <f t="array" ref="P4090">INDEX([1]!CCA_Weighting[#Data],MATCH(1,([1]!CCA_Weighting[State]=A4090)*([1]!CCA_Weighting[Zone]=B4090),0),MATCH(2022,VALUE([1]!CCA_Weighting[#Headers]),0))*O4090</f>
        <v>8.6619445313793522E-2</v>
      </c>
      <c r="Q4090" s="31">
        <f>'Table 1'!$U$12</f>
        <v>14</v>
      </c>
      <c r="R4090" s="31">
        <f>'Table 1'!$W$12</f>
        <v>21</v>
      </c>
      <c r="S4090">
        <f t="shared" si="441"/>
        <v>157.5</v>
      </c>
      <c r="T4090">
        <f t="shared" si="442"/>
        <v>105</v>
      </c>
      <c r="U4090">
        <f t="shared" si="443"/>
        <v>105</v>
      </c>
      <c r="V4090">
        <f t="shared" si="444"/>
        <v>70</v>
      </c>
      <c r="W4090" s="28">
        <f t="shared" si="445"/>
        <v>70</v>
      </c>
      <c r="X4090" s="28">
        <f t="shared" si="446"/>
        <v>105</v>
      </c>
      <c r="Y4090">
        <f t="shared" si="447"/>
        <v>105</v>
      </c>
    </row>
    <row r="4091" spans="1:25" ht="14.4" x14ac:dyDescent="0.3">
      <c r="A4091" s="23" t="s">
        <v>22</v>
      </c>
      <c r="B4091" s="24" t="s">
        <v>172</v>
      </c>
      <c r="C4091" s="25" t="s">
        <v>173</v>
      </c>
      <c r="D4091" s="24" t="s">
        <v>25</v>
      </c>
      <c r="E4091" s="24" t="s">
        <v>33</v>
      </c>
      <c r="F4091" s="24" t="s">
        <v>29</v>
      </c>
      <c r="G4091" s="24" t="s">
        <v>28</v>
      </c>
      <c r="H4091" s="29">
        <f>'Table 1'!$Y$13</f>
        <v>33</v>
      </c>
      <c r="I4091" s="30"/>
      <c r="J4091" s="30"/>
      <c r="K4091" s="30"/>
      <c r="L4091" s="31"/>
      <c r="M4091" s="31">
        <v>22</v>
      </c>
      <c r="N4091" s="32">
        <f t="array" ref="N4091">INDEX([1]!CCA_Weighting[#Data],MATCH(1,([1]!CCA_Weighting[State]=A4091)*([1]!CCA_Weighting[Zone]=B4091),0),MATCH(2021,VALUE([1]!CCA_Weighting[#Headers]),0))*M4091</f>
        <v>9.074418080492655E-2</v>
      </c>
      <c r="O4091" s="31">
        <f>'Table 1'!$T$13</f>
        <v>22</v>
      </c>
      <c r="P4091" s="32">
        <f t="array" ref="P4091">INDEX([1]!CCA_Weighting[#Data],MATCH(1,([1]!CCA_Weighting[State]=A4091)*([1]!CCA_Weighting[Zone]=B4091),0),MATCH(2022,VALUE([1]!CCA_Weighting[#Headers]),0))*O4091</f>
        <v>9.074418080492655E-2</v>
      </c>
      <c r="Q4091" s="31">
        <f>'Table 1'!$U$13</f>
        <v>14.5</v>
      </c>
      <c r="R4091" s="31">
        <f>'Table 1'!$W$13</f>
        <v>22</v>
      </c>
      <c r="S4091">
        <f t="shared" si="441"/>
        <v>165</v>
      </c>
      <c r="T4091">
        <f t="shared" si="442"/>
        <v>110</v>
      </c>
      <c r="U4091">
        <f t="shared" si="443"/>
        <v>110</v>
      </c>
      <c r="V4091">
        <f t="shared" si="444"/>
        <v>72.5</v>
      </c>
      <c r="W4091" s="28">
        <f t="shared" si="445"/>
        <v>72.5</v>
      </c>
      <c r="X4091" s="28">
        <f t="shared" si="446"/>
        <v>110</v>
      </c>
      <c r="Y4091">
        <f t="shared" si="447"/>
        <v>110</v>
      </c>
    </row>
    <row r="4092" spans="1:25" ht="14.4" x14ac:dyDescent="0.3">
      <c r="A4092" s="20" t="s">
        <v>22</v>
      </c>
      <c r="B4092" s="21" t="s">
        <v>172</v>
      </c>
      <c r="C4092" s="22" t="s">
        <v>173</v>
      </c>
      <c r="D4092" s="21" t="s">
        <v>25</v>
      </c>
      <c r="E4092" s="21" t="s">
        <v>33</v>
      </c>
      <c r="F4092" s="21" t="s">
        <v>30</v>
      </c>
      <c r="G4092" s="21" t="s">
        <v>28</v>
      </c>
      <c r="H4092" s="29">
        <f>'Table 1'!$Y$14</f>
        <v>76</v>
      </c>
      <c r="I4092" s="30"/>
      <c r="J4092" s="30"/>
      <c r="K4092" s="30"/>
      <c r="L4092" s="31"/>
      <c r="M4092" s="31">
        <v>38</v>
      </c>
      <c r="N4092" s="32">
        <f t="array" ref="N4092">INDEX([1]!CCA_Weighting[#Data],MATCH(1,([1]!CCA_Weighting[State]=A4092)*([1]!CCA_Weighting[Zone]=B4092),0),MATCH(2021,VALUE([1]!CCA_Weighting[#Headers]),0))*M4092</f>
        <v>0.15673994866305493</v>
      </c>
      <c r="O4092" s="31">
        <f>'Table 1'!$T$14</f>
        <v>38</v>
      </c>
      <c r="P4092" s="32">
        <f t="array" ref="P4092">INDEX([1]!CCA_Weighting[#Data],MATCH(1,([1]!CCA_Weighting[State]=A4092)*([1]!CCA_Weighting[Zone]=B4092),0),MATCH(2022,VALUE([1]!CCA_Weighting[#Headers]),0))*O4092</f>
        <v>0.15673994866305493</v>
      </c>
      <c r="Q4092" s="31">
        <f>'Table 1'!$U$14</f>
        <v>24.5</v>
      </c>
      <c r="R4092" s="31">
        <f>'Table 1'!$W$14</f>
        <v>38</v>
      </c>
      <c r="S4092">
        <f t="shared" si="441"/>
        <v>380</v>
      </c>
      <c r="T4092">
        <f t="shared" si="442"/>
        <v>190</v>
      </c>
      <c r="U4092">
        <f t="shared" si="443"/>
        <v>190</v>
      </c>
      <c r="V4092">
        <f t="shared" si="444"/>
        <v>122.5</v>
      </c>
      <c r="W4092" s="28">
        <f t="shared" si="445"/>
        <v>122.5</v>
      </c>
      <c r="X4092" s="28">
        <f t="shared" si="446"/>
        <v>190</v>
      </c>
      <c r="Y4092">
        <f t="shared" si="447"/>
        <v>190</v>
      </c>
    </row>
    <row r="4093" spans="1:25" ht="14.4" x14ac:dyDescent="0.3">
      <c r="A4093" s="23" t="s">
        <v>22</v>
      </c>
      <c r="B4093" s="24" t="s">
        <v>172</v>
      </c>
      <c r="C4093" s="25" t="s">
        <v>173</v>
      </c>
      <c r="D4093" s="24" t="s">
        <v>25</v>
      </c>
      <c r="E4093" s="24" t="s">
        <v>34</v>
      </c>
      <c r="F4093" s="24" t="s">
        <v>27</v>
      </c>
      <c r="G4093" s="24" t="s">
        <v>28</v>
      </c>
      <c r="H4093" s="29">
        <f>'Table 1'!$Y$8</f>
        <v>42.75</v>
      </c>
      <c r="I4093" s="30"/>
      <c r="J4093" s="30"/>
      <c r="K4093" s="30"/>
      <c r="L4093" s="31"/>
      <c r="M4093" s="31">
        <v>21</v>
      </c>
      <c r="N4093" s="32">
        <f t="array" ref="N4093">INDEX([1]!CCA_Weighting[#Data],MATCH(1,([1]!CCA_Weighting[State]=A4093)*([1]!CCA_Weighting[Zone]=B4093),0),MATCH(2021,VALUE([1]!CCA_Weighting[#Headers]),0))*M4093</f>
        <v>8.6619445313793522E-2</v>
      </c>
      <c r="O4093" s="31">
        <f>'Table 1'!$T$12</f>
        <v>21</v>
      </c>
      <c r="P4093" s="32">
        <f t="array" ref="P4093">INDEX([1]!CCA_Weighting[#Data],MATCH(1,([1]!CCA_Weighting[State]=A4093)*([1]!CCA_Weighting[Zone]=B4093),0),MATCH(2022,VALUE([1]!CCA_Weighting[#Headers]),0))*O4093</f>
        <v>8.6619445313793522E-2</v>
      </c>
      <c r="Q4093" s="31">
        <f>'Table 1'!$U$12</f>
        <v>14</v>
      </c>
      <c r="R4093" s="31">
        <f>'Table 1'!$W$12</f>
        <v>21</v>
      </c>
      <c r="S4093">
        <f t="shared" si="441"/>
        <v>213.75</v>
      </c>
      <c r="T4093">
        <f t="shared" si="442"/>
        <v>105</v>
      </c>
      <c r="U4093">
        <f t="shared" si="443"/>
        <v>105</v>
      </c>
      <c r="V4093">
        <f t="shared" si="444"/>
        <v>70</v>
      </c>
      <c r="W4093" s="28">
        <f t="shared" si="445"/>
        <v>70</v>
      </c>
      <c r="X4093" s="28">
        <f t="shared" si="446"/>
        <v>105</v>
      </c>
      <c r="Y4093">
        <f t="shared" si="447"/>
        <v>105</v>
      </c>
    </row>
    <row r="4094" spans="1:25" ht="14.4" x14ac:dyDescent="0.3">
      <c r="A4094" s="20" t="s">
        <v>22</v>
      </c>
      <c r="B4094" s="21" t="s">
        <v>172</v>
      </c>
      <c r="C4094" s="22" t="s">
        <v>173</v>
      </c>
      <c r="D4094" s="21" t="s">
        <v>25</v>
      </c>
      <c r="E4094" s="21" t="s">
        <v>34</v>
      </c>
      <c r="F4094" s="21" t="s">
        <v>29</v>
      </c>
      <c r="G4094" s="21" t="s">
        <v>28</v>
      </c>
      <c r="H4094" s="29">
        <f>'Table 1'!$Y$9</f>
        <v>45</v>
      </c>
      <c r="I4094" s="30"/>
      <c r="J4094" s="30"/>
      <c r="K4094" s="30"/>
      <c r="L4094" s="31"/>
      <c r="M4094" s="31">
        <v>22</v>
      </c>
      <c r="N4094" s="32">
        <f t="array" ref="N4094">INDEX([1]!CCA_Weighting[#Data],MATCH(1,([1]!CCA_Weighting[State]=A4094)*([1]!CCA_Weighting[Zone]=B4094),0),MATCH(2021,VALUE([1]!CCA_Weighting[#Headers]),0))*M4094</f>
        <v>9.074418080492655E-2</v>
      </c>
      <c r="O4094" s="31">
        <f>'Table 1'!$T$13</f>
        <v>22</v>
      </c>
      <c r="P4094" s="32">
        <f t="array" ref="P4094">INDEX([1]!CCA_Weighting[#Data],MATCH(1,([1]!CCA_Weighting[State]=A4094)*([1]!CCA_Weighting[Zone]=B4094),0),MATCH(2022,VALUE([1]!CCA_Weighting[#Headers]),0))*O4094</f>
        <v>9.074418080492655E-2</v>
      </c>
      <c r="Q4094" s="31">
        <f>'Table 1'!$U$13</f>
        <v>14.5</v>
      </c>
      <c r="R4094" s="31">
        <f>'Table 1'!$W$13</f>
        <v>22</v>
      </c>
      <c r="S4094">
        <f t="shared" si="441"/>
        <v>225</v>
      </c>
      <c r="T4094">
        <f t="shared" si="442"/>
        <v>110</v>
      </c>
      <c r="U4094">
        <f t="shared" si="443"/>
        <v>110</v>
      </c>
      <c r="V4094">
        <f t="shared" si="444"/>
        <v>72.5</v>
      </c>
      <c r="W4094" s="28">
        <f t="shared" si="445"/>
        <v>72.5</v>
      </c>
      <c r="X4094" s="28">
        <f t="shared" si="446"/>
        <v>110</v>
      </c>
      <c r="Y4094">
        <f t="shared" si="447"/>
        <v>110</v>
      </c>
    </row>
    <row r="4095" spans="1:25" ht="14.4" x14ac:dyDescent="0.3">
      <c r="A4095" s="23" t="s">
        <v>22</v>
      </c>
      <c r="B4095" s="24" t="s">
        <v>172</v>
      </c>
      <c r="C4095" s="25" t="s">
        <v>173</v>
      </c>
      <c r="D4095" s="24" t="s">
        <v>25</v>
      </c>
      <c r="E4095" s="24" t="s">
        <v>34</v>
      </c>
      <c r="F4095" s="24" t="s">
        <v>30</v>
      </c>
      <c r="G4095" s="24" t="s">
        <v>28</v>
      </c>
      <c r="H4095" s="29">
        <f>'Table 1'!$Y$10</f>
        <v>76</v>
      </c>
      <c r="I4095" s="30"/>
      <c r="J4095" s="30"/>
      <c r="K4095" s="30"/>
      <c r="L4095" s="31"/>
      <c r="M4095" s="31">
        <v>38</v>
      </c>
      <c r="N4095" s="32">
        <f t="array" ref="N4095">INDEX([1]!CCA_Weighting[#Data],MATCH(1,([1]!CCA_Weighting[State]=A4095)*([1]!CCA_Weighting[Zone]=B4095),0),MATCH(2021,VALUE([1]!CCA_Weighting[#Headers]),0))*M4095</f>
        <v>0.15673994866305493</v>
      </c>
      <c r="O4095" s="31">
        <f>'Table 1'!$T$14</f>
        <v>38</v>
      </c>
      <c r="P4095" s="32">
        <f t="array" ref="P4095">INDEX([1]!CCA_Weighting[#Data],MATCH(1,([1]!CCA_Weighting[State]=A4095)*([1]!CCA_Weighting[Zone]=B4095),0),MATCH(2022,VALUE([1]!CCA_Weighting[#Headers]),0))*O4095</f>
        <v>0.15673994866305493</v>
      </c>
      <c r="Q4095" s="31">
        <f>'Table 1'!$U$14</f>
        <v>24.5</v>
      </c>
      <c r="R4095" s="31">
        <f>'Table 1'!$W$14</f>
        <v>38</v>
      </c>
      <c r="S4095">
        <f t="shared" si="441"/>
        <v>380</v>
      </c>
      <c r="T4095">
        <f t="shared" si="442"/>
        <v>190</v>
      </c>
      <c r="U4095">
        <f t="shared" si="443"/>
        <v>190</v>
      </c>
      <c r="V4095">
        <f t="shared" si="444"/>
        <v>122.5</v>
      </c>
      <c r="W4095" s="28">
        <f t="shared" si="445"/>
        <v>122.5</v>
      </c>
      <c r="X4095" s="28">
        <f t="shared" si="446"/>
        <v>190</v>
      </c>
      <c r="Y4095">
        <f t="shared" si="447"/>
        <v>190</v>
      </c>
    </row>
    <row r="4096" spans="1:25" ht="14.4" x14ac:dyDescent="0.3">
      <c r="A4096" s="20" t="s">
        <v>22</v>
      </c>
      <c r="B4096" s="21" t="s">
        <v>172</v>
      </c>
      <c r="C4096" s="22" t="s">
        <v>173</v>
      </c>
      <c r="D4096" s="21" t="s">
        <v>35</v>
      </c>
      <c r="E4096" s="22" t="s">
        <v>26</v>
      </c>
      <c r="F4096" s="21" t="s">
        <v>27</v>
      </c>
      <c r="G4096" s="21" t="s">
        <v>28</v>
      </c>
      <c r="H4096" s="29">
        <f>'Table 1'!$G$12</f>
        <v>40.5</v>
      </c>
      <c r="I4096" s="30"/>
      <c r="J4096" s="30"/>
      <c r="K4096" s="30"/>
      <c r="L4096" s="31"/>
      <c r="M4096" s="31">
        <v>27</v>
      </c>
      <c r="N4096" s="32">
        <f t="array" ref="N4096">INDEX([1]!CCA_Weighting[#Data],MATCH(1,([1]!CCA_Weighting[State]=A4096)*([1]!CCA_Weighting[Zone]=B4096),0),MATCH(2021,VALUE([1]!CCA_Weighting[#Headers]),0))*M4096</f>
        <v>0.11136785826059167</v>
      </c>
      <c r="O4096" s="31">
        <f>'Table 1'!$B$12</f>
        <v>27</v>
      </c>
      <c r="P4096" s="32">
        <f t="array" ref="P4096">INDEX([1]!CCA_Weighting[#Data],MATCH(1,([1]!CCA_Weighting[State]=A4096)*([1]!CCA_Weighting[Zone]=B4096),0),MATCH(2022,VALUE([1]!CCA_Weighting[#Headers]),0))*O4096</f>
        <v>0.11136785826059167</v>
      </c>
      <c r="Q4096" s="31">
        <f>'Table 1'!$C$12</f>
        <v>18</v>
      </c>
      <c r="R4096" s="31">
        <f>'Table 1'!$E$12</f>
        <v>27</v>
      </c>
      <c r="S4096">
        <f t="shared" si="441"/>
        <v>202.5</v>
      </c>
      <c r="T4096">
        <f t="shared" si="442"/>
        <v>135</v>
      </c>
      <c r="U4096">
        <f t="shared" si="443"/>
        <v>135</v>
      </c>
      <c r="V4096">
        <f t="shared" si="444"/>
        <v>90</v>
      </c>
      <c r="W4096" s="28">
        <f t="shared" si="445"/>
        <v>90</v>
      </c>
      <c r="X4096" s="28">
        <f t="shared" si="446"/>
        <v>135</v>
      </c>
      <c r="Y4096">
        <f t="shared" si="447"/>
        <v>135</v>
      </c>
    </row>
    <row r="4097" spans="1:25" ht="14.4" x14ac:dyDescent="0.3">
      <c r="A4097" s="23" t="s">
        <v>22</v>
      </c>
      <c r="B4097" s="24" t="s">
        <v>172</v>
      </c>
      <c r="C4097" s="25" t="s">
        <v>173</v>
      </c>
      <c r="D4097" s="24" t="s">
        <v>35</v>
      </c>
      <c r="E4097" s="25" t="s">
        <v>26</v>
      </c>
      <c r="F4097" s="24" t="s">
        <v>29</v>
      </c>
      <c r="G4097" s="24" t="s">
        <v>28</v>
      </c>
      <c r="H4097" s="29">
        <f>'Table 1'!$G$13</f>
        <v>43.5</v>
      </c>
      <c r="I4097" s="30"/>
      <c r="J4097" s="30"/>
      <c r="K4097" s="30"/>
      <c r="L4097" s="31"/>
      <c r="M4097" s="31">
        <v>29</v>
      </c>
      <c r="N4097" s="32">
        <f t="array" ref="N4097">INDEX([1]!CCA_Weighting[#Data],MATCH(1,([1]!CCA_Weighting[State]=A4097)*([1]!CCA_Weighting[Zone]=B4097),0),MATCH(2021,VALUE([1]!CCA_Weighting[#Headers]),0))*M4097</f>
        <v>0.11961732924285773</v>
      </c>
      <c r="O4097" s="31">
        <f>'Table 1'!$B$13</f>
        <v>29</v>
      </c>
      <c r="P4097" s="32">
        <f t="array" ref="P4097">INDEX([1]!CCA_Weighting[#Data],MATCH(1,([1]!CCA_Weighting[State]=A4097)*([1]!CCA_Weighting[Zone]=B4097),0),MATCH(2022,VALUE([1]!CCA_Weighting[#Headers]),0))*O4097</f>
        <v>0.11961732924285773</v>
      </c>
      <c r="Q4097" s="31">
        <f>'Table 1'!$C$13</f>
        <v>19</v>
      </c>
      <c r="R4097" s="31">
        <f>'Table 1'!$E$13</f>
        <v>29</v>
      </c>
      <c r="S4097">
        <f t="shared" si="441"/>
        <v>217.5</v>
      </c>
      <c r="T4097">
        <f t="shared" si="442"/>
        <v>145</v>
      </c>
      <c r="U4097">
        <f t="shared" si="443"/>
        <v>145</v>
      </c>
      <c r="V4097">
        <f t="shared" si="444"/>
        <v>95</v>
      </c>
      <c r="W4097" s="28">
        <f t="shared" si="445"/>
        <v>95</v>
      </c>
      <c r="X4097" s="28">
        <f t="shared" si="446"/>
        <v>145</v>
      </c>
      <c r="Y4097">
        <f t="shared" si="447"/>
        <v>145</v>
      </c>
    </row>
    <row r="4098" spans="1:25" ht="14.4" x14ac:dyDescent="0.3">
      <c r="A4098" s="20" t="s">
        <v>22</v>
      </c>
      <c r="B4098" s="21" t="s">
        <v>172</v>
      </c>
      <c r="C4098" s="22" t="s">
        <v>173</v>
      </c>
      <c r="D4098" s="21" t="s">
        <v>35</v>
      </c>
      <c r="E4098" s="22" t="s">
        <v>26</v>
      </c>
      <c r="F4098" s="21" t="s">
        <v>30</v>
      </c>
      <c r="G4098" s="21" t="s">
        <v>28</v>
      </c>
      <c r="H4098" s="29">
        <f>'Table 1'!$G$14</f>
        <v>110</v>
      </c>
      <c r="I4098" s="30"/>
      <c r="J4098" s="30"/>
      <c r="K4098" s="30"/>
      <c r="L4098" s="31"/>
      <c r="M4098" s="31">
        <v>55</v>
      </c>
      <c r="N4098" s="32">
        <f t="array" ref="N4098">INDEX([1]!CCA_Weighting[#Data],MATCH(1,([1]!CCA_Weighting[State]=A4098)*([1]!CCA_Weighting[Zone]=B4098),0),MATCH(2021,VALUE([1]!CCA_Weighting[#Headers]),0))*M4098</f>
        <v>0.22686045201231636</v>
      </c>
      <c r="O4098" s="31">
        <f>'Table 1'!$B$14</f>
        <v>55</v>
      </c>
      <c r="P4098" s="32">
        <f t="array" ref="P4098">INDEX([1]!CCA_Weighting[#Data],MATCH(1,([1]!CCA_Weighting[State]=A4098)*([1]!CCA_Weighting[Zone]=B4098),0),MATCH(2022,VALUE([1]!CCA_Weighting[#Headers]),0))*O4098</f>
        <v>0.22686045201231636</v>
      </c>
      <c r="Q4098" s="31">
        <f>'Table 1'!$C$14</f>
        <v>36</v>
      </c>
      <c r="R4098" s="31">
        <f>'Table 1'!$E$14</f>
        <v>55</v>
      </c>
      <c r="S4098">
        <f t="shared" si="441"/>
        <v>550</v>
      </c>
      <c r="T4098">
        <f t="shared" si="442"/>
        <v>275</v>
      </c>
      <c r="U4098">
        <f t="shared" si="443"/>
        <v>275</v>
      </c>
      <c r="V4098">
        <f t="shared" si="444"/>
        <v>180</v>
      </c>
      <c r="W4098" s="28">
        <f t="shared" si="445"/>
        <v>180</v>
      </c>
      <c r="X4098" s="28">
        <f t="shared" si="446"/>
        <v>275</v>
      </c>
      <c r="Y4098">
        <f t="shared" si="447"/>
        <v>275</v>
      </c>
    </row>
    <row r="4099" spans="1:25" ht="14.4" x14ac:dyDescent="0.3">
      <c r="A4099" s="23" t="s">
        <v>22</v>
      </c>
      <c r="B4099" s="24" t="s">
        <v>172</v>
      </c>
      <c r="C4099" s="25" t="s">
        <v>173</v>
      </c>
      <c r="D4099" s="24" t="s">
        <v>35</v>
      </c>
      <c r="E4099" s="24" t="s">
        <v>31</v>
      </c>
      <c r="F4099" s="24" t="s">
        <v>27</v>
      </c>
      <c r="G4099" s="24" t="s">
        <v>28</v>
      </c>
      <c r="H4099" s="29">
        <f>'Table 1'!$M$12</f>
        <v>37.5</v>
      </c>
      <c r="I4099" s="30"/>
      <c r="J4099" s="30"/>
      <c r="K4099" s="30"/>
      <c r="L4099" s="31"/>
      <c r="M4099" s="31">
        <v>25</v>
      </c>
      <c r="N4099" s="32">
        <f t="array" ref="N4099">INDEX([1]!CCA_Weighting[#Data],MATCH(1,([1]!CCA_Weighting[State]=A4099)*([1]!CCA_Weighting[Zone]=B4099),0),MATCH(2021,VALUE([1]!CCA_Weighting[#Headers]),0))*M4099</f>
        <v>0.10311838727832562</v>
      </c>
      <c r="O4099" s="31">
        <f>'Table 1'!$H$12</f>
        <v>25</v>
      </c>
      <c r="P4099" s="32">
        <f t="array" ref="P4099">INDEX([1]!CCA_Weighting[#Data],MATCH(1,([1]!CCA_Weighting[State]=A4099)*([1]!CCA_Weighting[Zone]=B4099),0),MATCH(2022,VALUE([1]!CCA_Weighting[#Headers]),0))*O4099</f>
        <v>0.10311838727832562</v>
      </c>
      <c r="Q4099" s="31">
        <f>'Table 1'!$I$12</f>
        <v>16</v>
      </c>
      <c r="R4099" s="31">
        <f>'Table 1'!$K$12</f>
        <v>25</v>
      </c>
      <c r="S4099">
        <f t="shared" ref="S4099:S4162" si="448">H4099*5</f>
        <v>187.5</v>
      </c>
      <c r="T4099">
        <f t="shared" ref="T4099:T4162" si="449">M4099*5</f>
        <v>125</v>
      </c>
      <c r="U4099">
        <f t="shared" ref="U4099:U4162" si="450">O4099*5</f>
        <v>125</v>
      </c>
      <c r="V4099">
        <f t="shared" ref="V4099:V4162" si="451">Q4099*5</f>
        <v>80</v>
      </c>
      <c r="W4099" s="28">
        <f t="shared" ref="W4099:W4162" si="452">(Q4099/O4099)*T4099</f>
        <v>80</v>
      </c>
      <c r="X4099" s="28">
        <f t="shared" ref="X4099:X4162" si="453">R4099*5</f>
        <v>125</v>
      </c>
      <c r="Y4099">
        <f t="shared" ref="Y4099:Y4162" si="454">R4099*5</f>
        <v>125</v>
      </c>
    </row>
    <row r="4100" spans="1:25" ht="14.4" x14ac:dyDescent="0.3">
      <c r="A4100" s="20" t="s">
        <v>22</v>
      </c>
      <c r="B4100" s="21" t="s">
        <v>172</v>
      </c>
      <c r="C4100" s="22" t="s">
        <v>173</v>
      </c>
      <c r="D4100" s="21" t="s">
        <v>35</v>
      </c>
      <c r="E4100" s="21" t="s">
        <v>31</v>
      </c>
      <c r="F4100" s="21" t="s">
        <v>29</v>
      </c>
      <c r="G4100" s="21" t="s">
        <v>28</v>
      </c>
      <c r="H4100" s="29">
        <f>'Table 1'!$M$13</f>
        <v>39.75</v>
      </c>
      <c r="I4100" s="30"/>
      <c r="J4100" s="30"/>
      <c r="K4100" s="30"/>
      <c r="L4100" s="31"/>
      <c r="M4100" s="31">
        <v>26.5</v>
      </c>
      <c r="N4100" s="32">
        <f t="array" ref="N4100">INDEX([1]!CCA_Weighting[#Data],MATCH(1,([1]!CCA_Weighting[State]=A4100)*([1]!CCA_Weighting[Zone]=B4100),0),MATCH(2021,VALUE([1]!CCA_Weighting[#Headers]),0))*M4100</f>
        <v>0.10930549051502517</v>
      </c>
      <c r="O4100" s="31">
        <f>'Table 1'!$H$13</f>
        <v>26.5</v>
      </c>
      <c r="P4100" s="32">
        <f t="array" ref="P4100">INDEX([1]!CCA_Weighting[#Data],MATCH(1,([1]!CCA_Weighting[State]=A4100)*([1]!CCA_Weighting[Zone]=B4100),0),MATCH(2022,VALUE([1]!CCA_Weighting[#Headers]),0))*O4100</f>
        <v>0.10930549051502517</v>
      </c>
      <c r="Q4100" s="31">
        <f>'Table 1'!$I$13</f>
        <v>17</v>
      </c>
      <c r="R4100" s="31">
        <f>'Table 1'!$K$13</f>
        <v>26.5</v>
      </c>
      <c r="S4100">
        <f t="shared" si="448"/>
        <v>198.75</v>
      </c>
      <c r="T4100">
        <f t="shared" si="449"/>
        <v>132.5</v>
      </c>
      <c r="U4100">
        <f t="shared" si="450"/>
        <v>132.5</v>
      </c>
      <c r="V4100">
        <f t="shared" si="451"/>
        <v>85</v>
      </c>
      <c r="W4100" s="28">
        <f t="shared" si="452"/>
        <v>85</v>
      </c>
      <c r="X4100" s="28">
        <f t="shared" si="453"/>
        <v>132.5</v>
      </c>
      <c r="Y4100">
        <f t="shared" si="454"/>
        <v>132.5</v>
      </c>
    </row>
    <row r="4101" spans="1:25" ht="14.4" x14ac:dyDescent="0.3">
      <c r="A4101" s="23" t="s">
        <v>22</v>
      </c>
      <c r="B4101" s="24" t="s">
        <v>172</v>
      </c>
      <c r="C4101" s="25" t="s">
        <v>173</v>
      </c>
      <c r="D4101" s="24" t="s">
        <v>35</v>
      </c>
      <c r="E4101" s="24" t="s">
        <v>31</v>
      </c>
      <c r="F4101" s="24" t="s">
        <v>30</v>
      </c>
      <c r="G4101" s="24" t="s">
        <v>28</v>
      </c>
      <c r="H4101" s="29">
        <f>'Table 1'!$M$14</f>
        <v>100</v>
      </c>
      <c r="I4101" s="30"/>
      <c r="J4101" s="30"/>
      <c r="K4101" s="30"/>
      <c r="L4101" s="31"/>
      <c r="M4101" s="31">
        <v>50</v>
      </c>
      <c r="N4101" s="32">
        <f t="array" ref="N4101">INDEX([1]!CCA_Weighting[#Data],MATCH(1,([1]!CCA_Weighting[State]=A4101)*([1]!CCA_Weighting[Zone]=B4101),0),MATCH(2021,VALUE([1]!CCA_Weighting[#Headers]),0))*M4101</f>
        <v>0.20623677455665124</v>
      </c>
      <c r="O4101" s="31">
        <f>'Table 1'!$H$14</f>
        <v>50</v>
      </c>
      <c r="P4101" s="32">
        <f t="array" ref="P4101">INDEX([1]!CCA_Weighting[#Data],MATCH(1,([1]!CCA_Weighting[State]=A4101)*([1]!CCA_Weighting[Zone]=B4101),0),MATCH(2022,VALUE([1]!CCA_Weighting[#Headers]),0))*O4101</f>
        <v>0.20623677455665124</v>
      </c>
      <c r="Q4101" s="31">
        <f>'Table 1'!$I$14</f>
        <v>32.5</v>
      </c>
      <c r="R4101" s="31">
        <f>'Table 1'!$K$14</f>
        <v>50</v>
      </c>
      <c r="S4101">
        <f t="shared" si="448"/>
        <v>500</v>
      </c>
      <c r="T4101">
        <f t="shared" si="449"/>
        <v>250</v>
      </c>
      <c r="U4101">
        <f t="shared" si="450"/>
        <v>250</v>
      </c>
      <c r="V4101">
        <f t="shared" si="451"/>
        <v>162.5</v>
      </c>
      <c r="W4101" s="28">
        <f t="shared" si="452"/>
        <v>162.5</v>
      </c>
      <c r="X4101" s="28">
        <f t="shared" si="453"/>
        <v>250</v>
      </c>
      <c r="Y4101">
        <f t="shared" si="454"/>
        <v>250</v>
      </c>
    </row>
    <row r="4102" spans="1:25" ht="14.4" x14ac:dyDescent="0.3">
      <c r="A4102" s="20" t="s">
        <v>22</v>
      </c>
      <c r="B4102" s="21" t="s">
        <v>172</v>
      </c>
      <c r="C4102" s="22" t="s">
        <v>173</v>
      </c>
      <c r="D4102" s="21" t="s">
        <v>35</v>
      </c>
      <c r="E4102" s="21" t="s">
        <v>32</v>
      </c>
      <c r="F4102" s="21" t="s">
        <v>27</v>
      </c>
      <c r="G4102" s="21" t="s">
        <v>28</v>
      </c>
      <c r="H4102" s="29">
        <f>'Table 1'!$S$12</f>
        <v>35.25</v>
      </c>
      <c r="I4102" s="30"/>
      <c r="J4102" s="30"/>
      <c r="K4102" s="30"/>
      <c r="L4102" s="31"/>
      <c r="M4102" s="31">
        <v>23.5</v>
      </c>
      <c r="N4102" s="32">
        <f t="array" ref="N4102">INDEX([1]!CCA_Weighting[#Data],MATCH(1,([1]!CCA_Weighting[State]=A4102)*([1]!CCA_Weighting[Zone]=B4102),0),MATCH(2021,VALUE([1]!CCA_Weighting[#Headers]),0))*M4102</f>
        <v>9.6931284041626084E-2</v>
      </c>
      <c r="O4102" s="31">
        <f>'Table 1'!$N$8</f>
        <v>30</v>
      </c>
      <c r="P4102" s="32">
        <f t="array" ref="P4102">INDEX([1]!CCA_Weighting[#Data],MATCH(1,([1]!CCA_Weighting[State]=A4102)*([1]!CCA_Weighting[Zone]=B4102),0),MATCH(2022,VALUE([1]!CCA_Weighting[#Headers]),0))*O4102</f>
        <v>0.12374206473399074</v>
      </c>
      <c r="Q4102" s="31">
        <f>'Table 1'!$O$8</f>
        <v>19.5</v>
      </c>
      <c r="R4102" s="31">
        <f>'Table 1'!$Q$8</f>
        <v>30</v>
      </c>
      <c r="S4102">
        <f t="shared" si="448"/>
        <v>176.25</v>
      </c>
      <c r="T4102">
        <f t="shared" si="449"/>
        <v>117.5</v>
      </c>
      <c r="U4102">
        <f t="shared" si="450"/>
        <v>150</v>
      </c>
      <c r="V4102">
        <f t="shared" si="451"/>
        <v>97.5</v>
      </c>
      <c r="W4102" s="28">
        <f t="shared" si="452"/>
        <v>76.375</v>
      </c>
      <c r="X4102" s="28">
        <f t="shared" si="453"/>
        <v>150</v>
      </c>
      <c r="Y4102">
        <f t="shared" si="454"/>
        <v>150</v>
      </c>
    </row>
    <row r="4103" spans="1:25" ht="14.4" x14ac:dyDescent="0.3">
      <c r="A4103" s="23" t="s">
        <v>22</v>
      </c>
      <c r="B4103" s="24" t="s">
        <v>172</v>
      </c>
      <c r="C4103" s="25" t="s">
        <v>173</v>
      </c>
      <c r="D4103" s="24" t="s">
        <v>35</v>
      </c>
      <c r="E4103" s="24" t="s">
        <v>32</v>
      </c>
      <c r="F4103" s="24" t="s">
        <v>29</v>
      </c>
      <c r="G4103" s="24" t="s">
        <v>28</v>
      </c>
      <c r="H4103" s="29">
        <f>'Table 1'!$S$13</f>
        <v>36.75</v>
      </c>
      <c r="I4103" s="30"/>
      <c r="J4103" s="30"/>
      <c r="K4103" s="30"/>
      <c r="L4103" s="31"/>
      <c r="M4103" s="31">
        <v>24.5</v>
      </c>
      <c r="N4103" s="32">
        <f t="array" ref="N4103">INDEX([1]!CCA_Weighting[#Data],MATCH(1,([1]!CCA_Weighting[State]=A4103)*([1]!CCA_Weighting[Zone]=B4103),0),MATCH(2021,VALUE([1]!CCA_Weighting[#Headers]),0))*M4103</f>
        <v>0.10105601953275911</v>
      </c>
      <c r="O4103" s="31">
        <f>'Table 1'!$N$9</f>
        <v>32</v>
      </c>
      <c r="P4103" s="32">
        <f t="array" ref="P4103">INDEX([1]!CCA_Weighting[#Data],MATCH(1,([1]!CCA_Weighting[State]=A4103)*([1]!CCA_Weighting[Zone]=B4103),0),MATCH(2022,VALUE([1]!CCA_Weighting[#Headers]),0))*O4103</f>
        <v>0.1319915357162568</v>
      </c>
      <c r="Q4103" s="31">
        <f>'Table 1'!$O$9</f>
        <v>21</v>
      </c>
      <c r="R4103" s="31">
        <f>'Table 1'!$Q$9</f>
        <v>32</v>
      </c>
      <c r="S4103">
        <f t="shared" si="448"/>
        <v>183.75</v>
      </c>
      <c r="T4103">
        <f t="shared" si="449"/>
        <v>122.5</v>
      </c>
      <c r="U4103">
        <f t="shared" si="450"/>
        <v>160</v>
      </c>
      <c r="V4103">
        <f t="shared" si="451"/>
        <v>105</v>
      </c>
      <c r="W4103" s="28">
        <f t="shared" si="452"/>
        <v>80.390625</v>
      </c>
      <c r="X4103" s="28">
        <f t="shared" si="453"/>
        <v>160</v>
      </c>
      <c r="Y4103">
        <f t="shared" si="454"/>
        <v>160</v>
      </c>
    </row>
    <row r="4104" spans="1:25" ht="14.4" x14ac:dyDescent="0.3">
      <c r="A4104" s="20" t="s">
        <v>22</v>
      </c>
      <c r="B4104" s="21" t="s">
        <v>172</v>
      </c>
      <c r="C4104" s="22" t="s">
        <v>173</v>
      </c>
      <c r="D4104" s="21" t="s">
        <v>35</v>
      </c>
      <c r="E4104" s="21" t="s">
        <v>32</v>
      </c>
      <c r="F4104" s="21" t="s">
        <v>30</v>
      </c>
      <c r="G4104" s="21" t="s">
        <v>28</v>
      </c>
      <c r="H4104" s="29">
        <f>'Table 1'!$S$14</f>
        <v>80</v>
      </c>
      <c r="I4104" s="30"/>
      <c r="J4104" s="30"/>
      <c r="K4104" s="30"/>
      <c r="L4104" s="31"/>
      <c r="M4104" s="31">
        <v>40</v>
      </c>
      <c r="N4104" s="32">
        <f t="array" ref="N4104">INDEX([1]!CCA_Weighting[#Data],MATCH(1,([1]!CCA_Weighting[State]=A4104)*([1]!CCA_Weighting[Zone]=B4104),0),MATCH(2021,VALUE([1]!CCA_Weighting[#Headers]),0))*M4104</f>
        <v>0.16498941964532099</v>
      </c>
      <c r="O4104" s="31">
        <f>'Table 1'!$N$10</f>
        <v>40</v>
      </c>
      <c r="P4104" s="32">
        <f t="array" ref="P4104">INDEX([1]!CCA_Weighting[#Data],MATCH(1,([1]!CCA_Weighting[State]=A4104)*([1]!CCA_Weighting[Zone]=B4104),0),MATCH(2022,VALUE([1]!CCA_Weighting[#Headers]),0))*O4104</f>
        <v>0.16498941964532099</v>
      </c>
      <c r="Q4104" s="31">
        <f>'Table 1'!$O$10</f>
        <v>26</v>
      </c>
      <c r="R4104" s="31">
        <f>'Table 1'!$Q$10</f>
        <v>40</v>
      </c>
      <c r="S4104">
        <f t="shared" si="448"/>
        <v>400</v>
      </c>
      <c r="T4104">
        <f t="shared" si="449"/>
        <v>200</v>
      </c>
      <c r="U4104">
        <f t="shared" si="450"/>
        <v>200</v>
      </c>
      <c r="V4104">
        <f t="shared" si="451"/>
        <v>130</v>
      </c>
      <c r="W4104" s="28">
        <f t="shared" si="452"/>
        <v>130</v>
      </c>
      <c r="X4104" s="28">
        <f t="shared" si="453"/>
        <v>200</v>
      </c>
      <c r="Y4104">
        <f t="shared" si="454"/>
        <v>200</v>
      </c>
    </row>
    <row r="4105" spans="1:25" ht="14.4" x14ac:dyDescent="0.3">
      <c r="A4105" s="23" t="s">
        <v>22</v>
      </c>
      <c r="B4105" s="24" t="s">
        <v>172</v>
      </c>
      <c r="C4105" s="25" t="s">
        <v>173</v>
      </c>
      <c r="D4105" s="24" t="s">
        <v>35</v>
      </c>
      <c r="E4105" s="24" t="s">
        <v>33</v>
      </c>
      <c r="F4105" s="24" t="s">
        <v>27</v>
      </c>
      <c r="G4105" s="24" t="s">
        <v>28</v>
      </c>
      <c r="H4105" s="29">
        <f>'Table 1'!$Y$12</f>
        <v>31.5</v>
      </c>
      <c r="I4105" s="30"/>
      <c r="J4105" s="30"/>
      <c r="K4105" s="30"/>
      <c r="L4105" s="31"/>
      <c r="M4105" s="31">
        <v>21</v>
      </c>
      <c r="N4105" s="32">
        <f t="array" ref="N4105">INDEX([1]!CCA_Weighting[#Data],MATCH(1,([1]!CCA_Weighting[State]=A4105)*([1]!CCA_Weighting[Zone]=B4105),0),MATCH(2021,VALUE([1]!CCA_Weighting[#Headers]),0))*M4105</f>
        <v>8.6619445313793522E-2</v>
      </c>
      <c r="O4105" s="31">
        <f>'Table 1'!$T$12</f>
        <v>21</v>
      </c>
      <c r="P4105" s="32">
        <f t="array" ref="P4105">INDEX([1]!CCA_Weighting[#Data],MATCH(1,([1]!CCA_Weighting[State]=A4105)*([1]!CCA_Weighting[Zone]=B4105),0),MATCH(2022,VALUE([1]!CCA_Weighting[#Headers]),0))*O4105</f>
        <v>8.6619445313793522E-2</v>
      </c>
      <c r="Q4105" s="31">
        <f>'Table 1'!$U$12</f>
        <v>14</v>
      </c>
      <c r="R4105" s="31">
        <f>'Table 1'!$W$12</f>
        <v>21</v>
      </c>
      <c r="S4105">
        <f t="shared" si="448"/>
        <v>157.5</v>
      </c>
      <c r="T4105">
        <f t="shared" si="449"/>
        <v>105</v>
      </c>
      <c r="U4105">
        <f t="shared" si="450"/>
        <v>105</v>
      </c>
      <c r="V4105">
        <f t="shared" si="451"/>
        <v>70</v>
      </c>
      <c r="W4105" s="28">
        <f t="shared" si="452"/>
        <v>70</v>
      </c>
      <c r="X4105" s="28">
        <f t="shared" si="453"/>
        <v>105</v>
      </c>
      <c r="Y4105">
        <f t="shared" si="454"/>
        <v>105</v>
      </c>
    </row>
    <row r="4106" spans="1:25" ht="14.4" x14ac:dyDescent="0.3">
      <c r="A4106" s="20" t="s">
        <v>22</v>
      </c>
      <c r="B4106" s="21" t="s">
        <v>172</v>
      </c>
      <c r="C4106" s="22" t="s">
        <v>173</v>
      </c>
      <c r="D4106" s="21" t="s">
        <v>35</v>
      </c>
      <c r="E4106" s="21" t="s">
        <v>33</v>
      </c>
      <c r="F4106" s="21" t="s">
        <v>29</v>
      </c>
      <c r="G4106" s="21" t="s">
        <v>28</v>
      </c>
      <c r="H4106" s="29">
        <f>'Table 1'!$Y$13</f>
        <v>33</v>
      </c>
      <c r="I4106" s="30"/>
      <c r="J4106" s="30"/>
      <c r="K4106" s="30"/>
      <c r="L4106" s="31"/>
      <c r="M4106" s="31">
        <v>22</v>
      </c>
      <c r="N4106" s="32">
        <f t="array" ref="N4106">INDEX([1]!CCA_Weighting[#Data],MATCH(1,([1]!CCA_Weighting[State]=A4106)*([1]!CCA_Weighting[Zone]=B4106),0),MATCH(2021,VALUE([1]!CCA_Weighting[#Headers]),0))*M4106</f>
        <v>9.074418080492655E-2</v>
      </c>
      <c r="O4106" s="31">
        <f>'Table 1'!$T$13</f>
        <v>22</v>
      </c>
      <c r="P4106" s="32">
        <f t="array" ref="P4106">INDEX([1]!CCA_Weighting[#Data],MATCH(1,([1]!CCA_Weighting[State]=A4106)*([1]!CCA_Weighting[Zone]=B4106),0),MATCH(2022,VALUE([1]!CCA_Weighting[#Headers]),0))*O4106</f>
        <v>9.074418080492655E-2</v>
      </c>
      <c r="Q4106" s="31">
        <f>'Table 1'!$U$13</f>
        <v>14.5</v>
      </c>
      <c r="R4106" s="31">
        <f>'Table 1'!$W$13</f>
        <v>22</v>
      </c>
      <c r="S4106">
        <f t="shared" si="448"/>
        <v>165</v>
      </c>
      <c r="T4106">
        <f t="shared" si="449"/>
        <v>110</v>
      </c>
      <c r="U4106">
        <f t="shared" si="450"/>
        <v>110</v>
      </c>
      <c r="V4106">
        <f t="shared" si="451"/>
        <v>72.5</v>
      </c>
      <c r="W4106" s="28">
        <f t="shared" si="452"/>
        <v>72.5</v>
      </c>
      <c r="X4106" s="28">
        <f t="shared" si="453"/>
        <v>110</v>
      </c>
      <c r="Y4106">
        <f t="shared" si="454"/>
        <v>110</v>
      </c>
    </row>
    <row r="4107" spans="1:25" ht="14.4" x14ac:dyDescent="0.3">
      <c r="A4107" s="23" t="s">
        <v>22</v>
      </c>
      <c r="B4107" s="24" t="s">
        <v>172</v>
      </c>
      <c r="C4107" s="25" t="s">
        <v>173</v>
      </c>
      <c r="D4107" s="24" t="s">
        <v>35</v>
      </c>
      <c r="E4107" s="24" t="s">
        <v>33</v>
      </c>
      <c r="F4107" s="24" t="s">
        <v>30</v>
      </c>
      <c r="G4107" s="24" t="s">
        <v>28</v>
      </c>
      <c r="H4107" s="29">
        <f>'Table 1'!$Y$14</f>
        <v>76</v>
      </c>
      <c r="I4107" s="30"/>
      <c r="J4107" s="30"/>
      <c r="K4107" s="30"/>
      <c r="L4107" s="31"/>
      <c r="M4107" s="31">
        <v>38</v>
      </c>
      <c r="N4107" s="32">
        <f t="array" ref="N4107">INDEX([1]!CCA_Weighting[#Data],MATCH(1,([1]!CCA_Weighting[State]=A4107)*([1]!CCA_Weighting[Zone]=B4107),0),MATCH(2021,VALUE([1]!CCA_Weighting[#Headers]),0))*M4107</f>
        <v>0.15673994866305493</v>
      </c>
      <c r="O4107" s="31">
        <f>'Table 1'!$T$14</f>
        <v>38</v>
      </c>
      <c r="P4107" s="32">
        <f t="array" ref="P4107">INDEX([1]!CCA_Weighting[#Data],MATCH(1,([1]!CCA_Weighting[State]=A4107)*([1]!CCA_Weighting[Zone]=B4107),0),MATCH(2022,VALUE([1]!CCA_Weighting[#Headers]),0))*O4107</f>
        <v>0.15673994866305493</v>
      </c>
      <c r="Q4107" s="31">
        <f>'Table 1'!$U$14</f>
        <v>24.5</v>
      </c>
      <c r="R4107" s="31">
        <f>'Table 1'!$W$14</f>
        <v>38</v>
      </c>
      <c r="S4107">
        <f t="shared" si="448"/>
        <v>380</v>
      </c>
      <c r="T4107">
        <f t="shared" si="449"/>
        <v>190</v>
      </c>
      <c r="U4107">
        <f t="shared" si="450"/>
        <v>190</v>
      </c>
      <c r="V4107">
        <f t="shared" si="451"/>
        <v>122.5</v>
      </c>
      <c r="W4107" s="28">
        <f t="shared" si="452"/>
        <v>122.5</v>
      </c>
      <c r="X4107" s="28">
        <f t="shared" si="453"/>
        <v>190</v>
      </c>
      <c r="Y4107">
        <f t="shared" si="454"/>
        <v>190</v>
      </c>
    </row>
    <row r="4108" spans="1:25" ht="14.4" x14ac:dyDescent="0.3">
      <c r="A4108" s="20" t="s">
        <v>22</v>
      </c>
      <c r="B4108" s="21" t="s">
        <v>172</v>
      </c>
      <c r="C4108" s="22" t="s">
        <v>173</v>
      </c>
      <c r="D4108" s="21" t="s">
        <v>35</v>
      </c>
      <c r="E4108" s="21" t="s">
        <v>34</v>
      </c>
      <c r="F4108" s="21" t="s">
        <v>27</v>
      </c>
      <c r="G4108" s="21" t="s">
        <v>28</v>
      </c>
      <c r="H4108" s="29">
        <f>'Table 1'!$Y$8</f>
        <v>42.75</v>
      </c>
      <c r="I4108" s="30"/>
      <c r="J4108" s="30"/>
      <c r="K4108" s="30"/>
      <c r="L4108" s="31"/>
      <c r="M4108" s="31">
        <v>21</v>
      </c>
      <c r="N4108" s="32">
        <f t="array" ref="N4108">INDEX([1]!CCA_Weighting[#Data],MATCH(1,([1]!CCA_Weighting[State]=A4108)*([1]!CCA_Weighting[Zone]=B4108),0),MATCH(2021,VALUE([1]!CCA_Weighting[#Headers]),0))*M4108</f>
        <v>8.6619445313793522E-2</v>
      </c>
      <c r="O4108" s="31">
        <f>'Table 1'!$T$12</f>
        <v>21</v>
      </c>
      <c r="P4108" s="32">
        <f t="array" ref="P4108">INDEX([1]!CCA_Weighting[#Data],MATCH(1,([1]!CCA_Weighting[State]=A4108)*([1]!CCA_Weighting[Zone]=B4108),0),MATCH(2022,VALUE([1]!CCA_Weighting[#Headers]),0))*O4108</f>
        <v>8.6619445313793522E-2</v>
      </c>
      <c r="Q4108" s="31">
        <f>'Table 1'!$U$12</f>
        <v>14</v>
      </c>
      <c r="R4108" s="31">
        <f>'Table 1'!$W$12</f>
        <v>21</v>
      </c>
      <c r="S4108">
        <f t="shared" si="448"/>
        <v>213.75</v>
      </c>
      <c r="T4108">
        <f t="shared" si="449"/>
        <v>105</v>
      </c>
      <c r="U4108">
        <f t="shared" si="450"/>
        <v>105</v>
      </c>
      <c r="V4108">
        <f t="shared" si="451"/>
        <v>70</v>
      </c>
      <c r="W4108" s="28">
        <f t="shared" si="452"/>
        <v>70</v>
      </c>
      <c r="X4108" s="28">
        <f t="shared" si="453"/>
        <v>105</v>
      </c>
      <c r="Y4108">
        <f t="shared" si="454"/>
        <v>105</v>
      </c>
    </row>
    <row r="4109" spans="1:25" ht="14.4" x14ac:dyDescent="0.3">
      <c r="A4109" s="23" t="s">
        <v>22</v>
      </c>
      <c r="B4109" s="24" t="s">
        <v>172</v>
      </c>
      <c r="C4109" s="25" t="s">
        <v>173</v>
      </c>
      <c r="D4109" s="24" t="s">
        <v>35</v>
      </c>
      <c r="E4109" s="24" t="s">
        <v>34</v>
      </c>
      <c r="F4109" s="24" t="s">
        <v>29</v>
      </c>
      <c r="G4109" s="24" t="s">
        <v>28</v>
      </c>
      <c r="H4109" s="29">
        <f>'Table 1'!$Y$9</f>
        <v>45</v>
      </c>
      <c r="I4109" s="30"/>
      <c r="J4109" s="30"/>
      <c r="K4109" s="30"/>
      <c r="L4109" s="31"/>
      <c r="M4109" s="31">
        <v>22</v>
      </c>
      <c r="N4109" s="32">
        <f t="array" ref="N4109">INDEX([1]!CCA_Weighting[#Data],MATCH(1,([1]!CCA_Weighting[State]=A4109)*([1]!CCA_Weighting[Zone]=B4109),0),MATCH(2021,VALUE([1]!CCA_Weighting[#Headers]),0))*M4109</f>
        <v>9.074418080492655E-2</v>
      </c>
      <c r="O4109" s="31">
        <f>'Table 1'!$T$13</f>
        <v>22</v>
      </c>
      <c r="P4109" s="32">
        <f t="array" ref="P4109">INDEX([1]!CCA_Weighting[#Data],MATCH(1,([1]!CCA_Weighting[State]=A4109)*([1]!CCA_Weighting[Zone]=B4109),0),MATCH(2022,VALUE([1]!CCA_Weighting[#Headers]),0))*O4109</f>
        <v>9.074418080492655E-2</v>
      </c>
      <c r="Q4109" s="31">
        <f>'Table 1'!$U$13</f>
        <v>14.5</v>
      </c>
      <c r="R4109" s="31">
        <f>'Table 1'!$W$13</f>
        <v>22</v>
      </c>
      <c r="S4109">
        <f t="shared" si="448"/>
        <v>225</v>
      </c>
      <c r="T4109">
        <f t="shared" si="449"/>
        <v>110</v>
      </c>
      <c r="U4109">
        <f t="shared" si="450"/>
        <v>110</v>
      </c>
      <c r="V4109">
        <f t="shared" si="451"/>
        <v>72.5</v>
      </c>
      <c r="W4109" s="28">
        <f t="shared" si="452"/>
        <v>72.5</v>
      </c>
      <c r="X4109" s="28">
        <f t="shared" si="453"/>
        <v>110</v>
      </c>
      <c r="Y4109">
        <f t="shared" si="454"/>
        <v>110</v>
      </c>
    </row>
    <row r="4110" spans="1:25" ht="14.4" x14ac:dyDescent="0.3">
      <c r="A4110" s="20" t="s">
        <v>22</v>
      </c>
      <c r="B4110" s="21" t="s">
        <v>172</v>
      </c>
      <c r="C4110" s="22" t="s">
        <v>173</v>
      </c>
      <c r="D4110" s="21" t="s">
        <v>35</v>
      </c>
      <c r="E4110" s="21" t="s">
        <v>34</v>
      </c>
      <c r="F4110" s="21" t="s">
        <v>30</v>
      </c>
      <c r="G4110" s="21" t="s">
        <v>28</v>
      </c>
      <c r="H4110" s="29">
        <f>'Table 1'!$Y$10</f>
        <v>76</v>
      </c>
      <c r="I4110" s="30"/>
      <c r="J4110" s="30"/>
      <c r="K4110" s="30"/>
      <c r="L4110" s="31"/>
      <c r="M4110" s="31">
        <v>38</v>
      </c>
      <c r="N4110" s="32">
        <f t="array" ref="N4110">INDEX([1]!CCA_Weighting[#Data],MATCH(1,([1]!CCA_Weighting[State]=A4110)*([1]!CCA_Weighting[Zone]=B4110),0),MATCH(2021,VALUE([1]!CCA_Weighting[#Headers]),0))*M4110</f>
        <v>0.15673994866305493</v>
      </c>
      <c r="O4110" s="31">
        <f>'Table 1'!$T$14</f>
        <v>38</v>
      </c>
      <c r="P4110" s="32">
        <f t="array" ref="P4110">INDEX([1]!CCA_Weighting[#Data],MATCH(1,([1]!CCA_Weighting[State]=A4110)*([1]!CCA_Weighting[Zone]=B4110),0),MATCH(2022,VALUE([1]!CCA_Weighting[#Headers]),0))*O4110</f>
        <v>0.15673994866305493</v>
      </c>
      <c r="Q4110" s="31">
        <f>'Table 1'!$U$14</f>
        <v>24.5</v>
      </c>
      <c r="R4110" s="31">
        <f>'Table 1'!$W$14</f>
        <v>38</v>
      </c>
      <c r="S4110">
        <f t="shared" si="448"/>
        <v>380</v>
      </c>
      <c r="T4110">
        <f t="shared" si="449"/>
        <v>190</v>
      </c>
      <c r="U4110">
        <f t="shared" si="450"/>
        <v>190</v>
      </c>
      <c r="V4110">
        <f t="shared" si="451"/>
        <v>122.5</v>
      </c>
      <c r="W4110" s="28">
        <f t="shared" si="452"/>
        <v>122.5</v>
      </c>
      <c r="X4110" s="28">
        <f t="shared" si="453"/>
        <v>190</v>
      </c>
      <c r="Y4110">
        <f t="shared" si="454"/>
        <v>190</v>
      </c>
    </row>
    <row r="4111" spans="1:25" ht="14.4" x14ac:dyDescent="0.3">
      <c r="A4111" s="23" t="s">
        <v>22</v>
      </c>
      <c r="B4111" s="24" t="s">
        <v>172</v>
      </c>
      <c r="C4111" s="25" t="s">
        <v>173</v>
      </c>
      <c r="D4111" s="24" t="s">
        <v>36</v>
      </c>
      <c r="E4111" s="25" t="s">
        <v>26</v>
      </c>
      <c r="F4111" s="24" t="s">
        <v>27</v>
      </c>
      <c r="G4111" s="24" t="s">
        <v>28</v>
      </c>
      <c r="H4111" s="29">
        <f>'Table 1'!$G$12</f>
        <v>40.5</v>
      </c>
      <c r="I4111" s="30"/>
      <c r="J4111" s="30"/>
      <c r="K4111" s="30"/>
      <c r="L4111" s="31"/>
      <c r="M4111" s="31">
        <v>27</v>
      </c>
      <c r="N4111" s="32">
        <f t="array" ref="N4111">INDEX([1]!CCA_Weighting[#Data],MATCH(1,([1]!CCA_Weighting[State]=A4111)*([1]!CCA_Weighting[Zone]=B4111),0),MATCH(2021,VALUE([1]!CCA_Weighting[#Headers]),0))*M4111</f>
        <v>0.11136785826059167</v>
      </c>
      <c r="O4111" s="31">
        <f>'Table 1'!$B$12</f>
        <v>27</v>
      </c>
      <c r="P4111" s="32">
        <f t="array" ref="P4111">INDEX([1]!CCA_Weighting[#Data],MATCH(1,([1]!CCA_Weighting[State]=A4111)*([1]!CCA_Weighting[Zone]=B4111),0),MATCH(2022,VALUE([1]!CCA_Weighting[#Headers]),0))*O4111</f>
        <v>0.11136785826059167</v>
      </c>
      <c r="Q4111" s="31">
        <f>'Table 1'!$C$12</f>
        <v>18</v>
      </c>
      <c r="R4111" s="31">
        <f>'Table 1'!$E$12</f>
        <v>27</v>
      </c>
      <c r="S4111">
        <f t="shared" si="448"/>
        <v>202.5</v>
      </c>
      <c r="T4111">
        <f t="shared" si="449"/>
        <v>135</v>
      </c>
      <c r="U4111">
        <f t="shared" si="450"/>
        <v>135</v>
      </c>
      <c r="V4111">
        <f t="shared" si="451"/>
        <v>90</v>
      </c>
      <c r="W4111" s="28">
        <f t="shared" si="452"/>
        <v>90</v>
      </c>
      <c r="X4111" s="28">
        <f t="shared" si="453"/>
        <v>135</v>
      </c>
      <c r="Y4111">
        <f t="shared" si="454"/>
        <v>135</v>
      </c>
    </row>
    <row r="4112" spans="1:25" ht="14.4" x14ac:dyDescent="0.3">
      <c r="A4112" s="20" t="s">
        <v>22</v>
      </c>
      <c r="B4112" s="21" t="s">
        <v>172</v>
      </c>
      <c r="C4112" s="22" t="s">
        <v>173</v>
      </c>
      <c r="D4112" s="21" t="s">
        <v>36</v>
      </c>
      <c r="E4112" s="22" t="s">
        <v>26</v>
      </c>
      <c r="F4112" s="21" t="s">
        <v>29</v>
      </c>
      <c r="G4112" s="21" t="s">
        <v>28</v>
      </c>
      <c r="H4112" s="29">
        <f>'Table 1'!$G$13</f>
        <v>43.5</v>
      </c>
      <c r="I4112" s="30"/>
      <c r="J4112" s="30"/>
      <c r="K4112" s="30"/>
      <c r="L4112" s="31"/>
      <c r="M4112" s="31">
        <v>29</v>
      </c>
      <c r="N4112" s="32">
        <f t="array" ref="N4112">INDEX([1]!CCA_Weighting[#Data],MATCH(1,([1]!CCA_Weighting[State]=A4112)*([1]!CCA_Weighting[Zone]=B4112),0),MATCH(2021,VALUE([1]!CCA_Weighting[#Headers]),0))*M4112</f>
        <v>0.11961732924285773</v>
      </c>
      <c r="O4112" s="31">
        <f>'Table 1'!$B$13</f>
        <v>29</v>
      </c>
      <c r="P4112" s="32">
        <f t="array" ref="P4112">INDEX([1]!CCA_Weighting[#Data],MATCH(1,([1]!CCA_Weighting[State]=A4112)*([1]!CCA_Weighting[Zone]=B4112),0),MATCH(2022,VALUE([1]!CCA_Weighting[#Headers]),0))*O4112</f>
        <v>0.11961732924285773</v>
      </c>
      <c r="Q4112" s="31">
        <f>'Table 1'!$C$13</f>
        <v>19</v>
      </c>
      <c r="R4112" s="31">
        <f>'Table 1'!$E$13</f>
        <v>29</v>
      </c>
      <c r="S4112">
        <f t="shared" si="448"/>
        <v>217.5</v>
      </c>
      <c r="T4112">
        <f t="shared" si="449"/>
        <v>145</v>
      </c>
      <c r="U4112">
        <f t="shared" si="450"/>
        <v>145</v>
      </c>
      <c r="V4112">
        <f t="shared" si="451"/>
        <v>95</v>
      </c>
      <c r="W4112" s="28">
        <f t="shared" si="452"/>
        <v>95</v>
      </c>
      <c r="X4112" s="28">
        <f t="shared" si="453"/>
        <v>145</v>
      </c>
      <c r="Y4112">
        <f t="shared" si="454"/>
        <v>145</v>
      </c>
    </row>
    <row r="4113" spans="1:25" ht="14.4" x14ac:dyDescent="0.3">
      <c r="A4113" s="23" t="s">
        <v>22</v>
      </c>
      <c r="B4113" s="24" t="s">
        <v>172</v>
      </c>
      <c r="C4113" s="25" t="s">
        <v>173</v>
      </c>
      <c r="D4113" s="24" t="s">
        <v>36</v>
      </c>
      <c r="E4113" s="25" t="s">
        <v>26</v>
      </c>
      <c r="F4113" s="24" t="s">
        <v>30</v>
      </c>
      <c r="G4113" s="24" t="s">
        <v>28</v>
      </c>
      <c r="H4113" s="29">
        <f>'Table 1'!$G$14</f>
        <v>110</v>
      </c>
      <c r="I4113" s="30"/>
      <c r="J4113" s="30"/>
      <c r="K4113" s="30"/>
      <c r="L4113" s="31"/>
      <c r="M4113" s="31">
        <v>55</v>
      </c>
      <c r="N4113" s="32">
        <f t="array" ref="N4113">INDEX([1]!CCA_Weighting[#Data],MATCH(1,([1]!CCA_Weighting[State]=A4113)*([1]!CCA_Weighting[Zone]=B4113),0),MATCH(2021,VALUE([1]!CCA_Weighting[#Headers]),0))*M4113</f>
        <v>0.22686045201231636</v>
      </c>
      <c r="O4113" s="31">
        <f>'Table 1'!$B$14</f>
        <v>55</v>
      </c>
      <c r="P4113" s="32">
        <f t="array" ref="P4113">INDEX([1]!CCA_Weighting[#Data],MATCH(1,([1]!CCA_Weighting[State]=A4113)*([1]!CCA_Weighting[Zone]=B4113),0),MATCH(2022,VALUE([1]!CCA_Weighting[#Headers]),0))*O4113</f>
        <v>0.22686045201231636</v>
      </c>
      <c r="Q4113" s="31">
        <f>'Table 1'!$C$14</f>
        <v>36</v>
      </c>
      <c r="R4113" s="31">
        <f>'Table 1'!$E$14</f>
        <v>55</v>
      </c>
      <c r="S4113">
        <f t="shared" si="448"/>
        <v>550</v>
      </c>
      <c r="T4113">
        <f t="shared" si="449"/>
        <v>275</v>
      </c>
      <c r="U4113">
        <f t="shared" si="450"/>
        <v>275</v>
      </c>
      <c r="V4113">
        <f t="shared" si="451"/>
        <v>180</v>
      </c>
      <c r="W4113" s="28">
        <f t="shared" si="452"/>
        <v>180</v>
      </c>
      <c r="X4113" s="28">
        <f t="shared" si="453"/>
        <v>275</v>
      </c>
      <c r="Y4113">
        <f t="shared" si="454"/>
        <v>275</v>
      </c>
    </row>
    <row r="4114" spans="1:25" ht="14.4" x14ac:dyDescent="0.3">
      <c r="A4114" s="20" t="s">
        <v>22</v>
      </c>
      <c r="B4114" s="21" t="s">
        <v>172</v>
      </c>
      <c r="C4114" s="22" t="s">
        <v>173</v>
      </c>
      <c r="D4114" s="21" t="s">
        <v>36</v>
      </c>
      <c r="E4114" s="21" t="s">
        <v>31</v>
      </c>
      <c r="F4114" s="21" t="s">
        <v>27</v>
      </c>
      <c r="G4114" s="21" t="s">
        <v>28</v>
      </c>
      <c r="H4114" s="29">
        <f>'Table 1'!$M$12</f>
        <v>37.5</v>
      </c>
      <c r="I4114" s="30"/>
      <c r="J4114" s="30"/>
      <c r="K4114" s="30"/>
      <c r="L4114" s="31"/>
      <c r="M4114" s="31">
        <v>25</v>
      </c>
      <c r="N4114" s="32">
        <f t="array" ref="N4114">INDEX([1]!CCA_Weighting[#Data],MATCH(1,([1]!CCA_Weighting[State]=A4114)*([1]!CCA_Weighting[Zone]=B4114),0),MATCH(2021,VALUE([1]!CCA_Weighting[#Headers]),0))*M4114</f>
        <v>0.10311838727832562</v>
      </c>
      <c r="O4114" s="31">
        <f>'Table 1'!$H$12</f>
        <v>25</v>
      </c>
      <c r="P4114" s="32">
        <f t="array" ref="P4114">INDEX([1]!CCA_Weighting[#Data],MATCH(1,([1]!CCA_Weighting[State]=A4114)*([1]!CCA_Weighting[Zone]=B4114),0),MATCH(2022,VALUE([1]!CCA_Weighting[#Headers]),0))*O4114</f>
        <v>0.10311838727832562</v>
      </c>
      <c r="Q4114" s="31">
        <f>'Table 1'!$I$12</f>
        <v>16</v>
      </c>
      <c r="R4114" s="31">
        <f>'Table 1'!$K$12</f>
        <v>25</v>
      </c>
      <c r="S4114">
        <f t="shared" si="448"/>
        <v>187.5</v>
      </c>
      <c r="T4114">
        <f t="shared" si="449"/>
        <v>125</v>
      </c>
      <c r="U4114">
        <f t="shared" si="450"/>
        <v>125</v>
      </c>
      <c r="V4114">
        <f t="shared" si="451"/>
        <v>80</v>
      </c>
      <c r="W4114" s="28">
        <f t="shared" si="452"/>
        <v>80</v>
      </c>
      <c r="X4114" s="28">
        <f t="shared" si="453"/>
        <v>125</v>
      </c>
      <c r="Y4114">
        <f t="shared" si="454"/>
        <v>125</v>
      </c>
    </row>
    <row r="4115" spans="1:25" ht="14.4" x14ac:dyDescent="0.3">
      <c r="A4115" s="23" t="s">
        <v>22</v>
      </c>
      <c r="B4115" s="24" t="s">
        <v>172</v>
      </c>
      <c r="C4115" s="25" t="s">
        <v>173</v>
      </c>
      <c r="D4115" s="24" t="s">
        <v>36</v>
      </c>
      <c r="E4115" s="24" t="s">
        <v>31</v>
      </c>
      <c r="F4115" s="24" t="s">
        <v>29</v>
      </c>
      <c r="G4115" s="24" t="s">
        <v>28</v>
      </c>
      <c r="H4115" s="29">
        <f>'Table 1'!$M$13</f>
        <v>39.75</v>
      </c>
      <c r="I4115" s="30"/>
      <c r="J4115" s="30"/>
      <c r="K4115" s="30"/>
      <c r="L4115" s="31"/>
      <c r="M4115" s="31">
        <v>26.5</v>
      </c>
      <c r="N4115" s="32">
        <f t="array" ref="N4115">INDEX([1]!CCA_Weighting[#Data],MATCH(1,([1]!CCA_Weighting[State]=A4115)*([1]!CCA_Weighting[Zone]=B4115),0),MATCH(2021,VALUE([1]!CCA_Weighting[#Headers]),0))*M4115</f>
        <v>0.10930549051502517</v>
      </c>
      <c r="O4115" s="31">
        <f>'Table 1'!$H$13</f>
        <v>26.5</v>
      </c>
      <c r="P4115" s="32">
        <f t="array" ref="P4115">INDEX([1]!CCA_Weighting[#Data],MATCH(1,([1]!CCA_Weighting[State]=A4115)*([1]!CCA_Weighting[Zone]=B4115),0),MATCH(2022,VALUE([1]!CCA_Weighting[#Headers]),0))*O4115</f>
        <v>0.10930549051502517</v>
      </c>
      <c r="Q4115" s="31">
        <f>'Table 1'!$I$13</f>
        <v>17</v>
      </c>
      <c r="R4115" s="31">
        <f>'Table 1'!$K$13</f>
        <v>26.5</v>
      </c>
      <c r="S4115">
        <f t="shared" si="448"/>
        <v>198.75</v>
      </c>
      <c r="T4115">
        <f t="shared" si="449"/>
        <v>132.5</v>
      </c>
      <c r="U4115">
        <f t="shared" si="450"/>
        <v>132.5</v>
      </c>
      <c r="V4115">
        <f t="shared" si="451"/>
        <v>85</v>
      </c>
      <c r="W4115" s="28">
        <f t="shared" si="452"/>
        <v>85</v>
      </c>
      <c r="X4115" s="28">
        <f t="shared" si="453"/>
        <v>132.5</v>
      </c>
      <c r="Y4115">
        <f t="shared" si="454"/>
        <v>132.5</v>
      </c>
    </row>
    <row r="4116" spans="1:25" ht="14.4" x14ac:dyDescent="0.3">
      <c r="A4116" s="20" t="s">
        <v>22</v>
      </c>
      <c r="B4116" s="21" t="s">
        <v>172</v>
      </c>
      <c r="C4116" s="22" t="s">
        <v>173</v>
      </c>
      <c r="D4116" s="21" t="s">
        <v>36</v>
      </c>
      <c r="E4116" s="21" t="s">
        <v>31</v>
      </c>
      <c r="F4116" s="21" t="s">
        <v>30</v>
      </c>
      <c r="G4116" s="21" t="s">
        <v>28</v>
      </c>
      <c r="H4116" s="29">
        <f>'Table 1'!$M$14</f>
        <v>100</v>
      </c>
      <c r="I4116" s="30"/>
      <c r="J4116" s="30"/>
      <c r="K4116" s="30"/>
      <c r="L4116" s="31"/>
      <c r="M4116" s="31">
        <v>50</v>
      </c>
      <c r="N4116" s="32">
        <f t="array" ref="N4116">INDEX([1]!CCA_Weighting[#Data],MATCH(1,([1]!CCA_Weighting[State]=A4116)*([1]!CCA_Weighting[Zone]=B4116),0),MATCH(2021,VALUE([1]!CCA_Weighting[#Headers]),0))*M4116</f>
        <v>0.20623677455665124</v>
      </c>
      <c r="O4116" s="31">
        <f>'Table 1'!$H$14</f>
        <v>50</v>
      </c>
      <c r="P4116" s="32">
        <f t="array" ref="P4116">INDEX([1]!CCA_Weighting[#Data],MATCH(1,([1]!CCA_Weighting[State]=A4116)*([1]!CCA_Weighting[Zone]=B4116),0),MATCH(2022,VALUE([1]!CCA_Weighting[#Headers]),0))*O4116</f>
        <v>0.20623677455665124</v>
      </c>
      <c r="Q4116" s="31">
        <f>'Table 1'!$I$14</f>
        <v>32.5</v>
      </c>
      <c r="R4116" s="31">
        <f>'Table 1'!$K$14</f>
        <v>50</v>
      </c>
      <c r="S4116">
        <f t="shared" si="448"/>
        <v>500</v>
      </c>
      <c r="T4116">
        <f t="shared" si="449"/>
        <v>250</v>
      </c>
      <c r="U4116">
        <f t="shared" si="450"/>
        <v>250</v>
      </c>
      <c r="V4116">
        <f t="shared" si="451"/>
        <v>162.5</v>
      </c>
      <c r="W4116" s="28">
        <f t="shared" si="452"/>
        <v>162.5</v>
      </c>
      <c r="X4116" s="28">
        <f t="shared" si="453"/>
        <v>250</v>
      </c>
      <c r="Y4116">
        <f t="shared" si="454"/>
        <v>250</v>
      </c>
    </row>
    <row r="4117" spans="1:25" ht="14.4" x14ac:dyDescent="0.3">
      <c r="A4117" s="23" t="s">
        <v>22</v>
      </c>
      <c r="B4117" s="24" t="s">
        <v>172</v>
      </c>
      <c r="C4117" s="25" t="s">
        <v>173</v>
      </c>
      <c r="D4117" s="24" t="s">
        <v>36</v>
      </c>
      <c r="E4117" s="24" t="s">
        <v>32</v>
      </c>
      <c r="F4117" s="24" t="s">
        <v>27</v>
      </c>
      <c r="G4117" s="24" t="s">
        <v>28</v>
      </c>
      <c r="H4117" s="29">
        <f>'Table 1'!$S$12</f>
        <v>35.25</v>
      </c>
      <c r="I4117" s="30"/>
      <c r="J4117" s="30"/>
      <c r="K4117" s="30"/>
      <c r="L4117" s="31"/>
      <c r="M4117" s="31">
        <v>23.5</v>
      </c>
      <c r="N4117" s="32">
        <f t="array" ref="N4117">INDEX([1]!CCA_Weighting[#Data],MATCH(1,([1]!CCA_Weighting[State]=A4117)*([1]!CCA_Weighting[Zone]=B4117),0),MATCH(2021,VALUE([1]!CCA_Weighting[#Headers]),0))*M4117</f>
        <v>9.6931284041626084E-2</v>
      </c>
      <c r="O4117" s="31">
        <f>'Table 1'!$N$8</f>
        <v>30</v>
      </c>
      <c r="P4117" s="32">
        <f t="array" ref="P4117">INDEX([1]!CCA_Weighting[#Data],MATCH(1,([1]!CCA_Weighting[State]=A4117)*([1]!CCA_Weighting[Zone]=B4117),0),MATCH(2022,VALUE([1]!CCA_Weighting[#Headers]),0))*O4117</f>
        <v>0.12374206473399074</v>
      </c>
      <c r="Q4117" s="31">
        <f>'Table 1'!$O$8</f>
        <v>19.5</v>
      </c>
      <c r="R4117" s="31">
        <f>'Table 1'!$Q$8</f>
        <v>30</v>
      </c>
      <c r="S4117">
        <f t="shared" si="448"/>
        <v>176.25</v>
      </c>
      <c r="T4117">
        <f t="shared" si="449"/>
        <v>117.5</v>
      </c>
      <c r="U4117">
        <f t="shared" si="450"/>
        <v>150</v>
      </c>
      <c r="V4117">
        <f t="shared" si="451"/>
        <v>97.5</v>
      </c>
      <c r="W4117" s="28">
        <f t="shared" si="452"/>
        <v>76.375</v>
      </c>
      <c r="X4117" s="28">
        <f t="shared" si="453"/>
        <v>150</v>
      </c>
      <c r="Y4117">
        <f t="shared" si="454"/>
        <v>150</v>
      </c>
    </row>
    <row r="4118" spans="1:25" ht="14.4" x14ac:dyDescent="0.3">
      <c r="A4118" s="20" t="s">
        <v>22</v>
      </c>
      <c r="B4118" s="21" t="s">
        <v>172</v>
      </c>
      <c r="C4118" s="22" t="s">
        <v>173</v>
      </c>
      <c r="D4118" s="21" t="s">
        <v>36</v>
      </c>
      <c r="E4118" s="21" t="s">
        <v>32</v>
      </c>
      <c r="F4118" s="21" t="s">
        <v>29</v>
      </c>
      <c r="G4118" s="21" t="s">
        <v>28</v>
      </c>
      <c r="H4118" s="29">
        <f>'Table 1'!$S$13</f>
        <v>36.75</v>
      </c>
      <c r="I4118" s="30"/>
      <c r="J4118" s="30"/>
      <c r="K4118" s="30"/>
      <c r="L4118" s="31"/>
      <c r="M4118" s="31">
        <v>24.5</v>
      </c>
      <c r="N4118" s="32">
        <f t="array" ref="N4118">INDEX([1]!CCA_Weighting[#Data],MATCH(1,([1]!CCA_Weighting[State]=A4118)*([1]!CCA_Weighting[Zone]=B4118),0),MATCH(2021,VALUE([1]!CCA_Weighting[#Headers]),0))*M4118</f>
        <v>0.10105601953275911</v>
      </c>
      <c r="O4118" s="31">
        <f>'Table 1'!$N$9</f>
        <v>32</v>
      </c>
      <c r="P4118" s="32">
        <f t="array" ref="P4118">INDEX([1]!CCA_Weighting[#Data],MATCH(1,([1]!CCA_Weighting[State]=A4118)*([1]!CCA_Weighting[Zone]=B4118),0),MATCH(2022,VALUE([1]!CCA_Weighting[#Headers]),0))*O4118</f>
        <v>0.1319915357162568</v>
      </c>
      <c r="Q4118" s="31">
        <f>'Table 1'!$O$9</f>
        <v>21</v>
      </c>
      <c r="R4118" s="31">
        <f>'Table 1'!$Q$9</f>
        <v>32</v>
      </c>
      <c r="S4118">
        <f t="shared" si="448"/>
        <v>183.75</v>
      </c>
      <c r="T4118">
        <f t="shared" si="449"/>
        <v>122.5</v>
      </c>
      <c r="U4118">
        <f t="shared" si="450"/>
        <v>160</v>
      </c>
      <c r="V4118">
        <f t="shared" si="451"/>
        <v>105</v>
      </c>
      <c r="W4118" s="28">
        <f t="shared" si="452"/>
        <v>80.390625</v>
      </c>
      <c r="X4118" s="28">
        <f t="shared" si="453"/>
        <v>160</v>
      </c>
      <c r="Y4118">
        <f t="shared" si="454"/>
        <v>160</v>
      </c>
    </row>
    <row r="4119" spans="1:25" ht="14.4" x14ac:dyDescent="0.3">
      <c r="A4119" s="23" t="s">
        <v>22</v>
      </c>
      <c r="B4119" s="24" t="s">
        <v>172</v>
      </c>
      <c r="C4119" s="25" t="s">
        <v>173</v>
      </c>
      <c r="D4119" s="24" t="s">
        <v>36</v>
      </c>
      <c r="E4119" s="24" t="s">
        <v>32</v>
      </c>
      <c r="F4119" s="24" t="s">
        <v>30</v>
      </c>
      <c r="G4119" s="24" t="s">
        <v>28</v>
      </c>
      <c r="H4119" s="29">
        <f>'Table 1'!$S$14</f>
        <v>80</v>
      </c>
      <c r="I4119" s="30"/>
      <c r="J4119" s="30"/>
      <c r="K4119" s="30"/>
      <c r="L4119" s="31"/>
      <c r="M4119" s="31">
        <v>40</v>
      </c>
      <c r="N4119" s="32">
        <f t="array" ref="N4119">INDEX([1]!CCA_Weighting[#Data],MATCH(1,([1]!CCA_Weighting[State]=A4119)*([1]!CCA_Weighting[Zone]=B4119),0),MATCH(2021,VALUE([1]!CCA_Weighting[#Headers]),0))*M4119</f>
        <v>0.16498941964532099</v>
      </c>
      <c r="O4119" s="31">
        <f>'Table 1'!$N$10</f>
        <v>40</v>
      </c>
      <c r="P4119" s="32">
        <f t="array" ref="P4119">INDEX([1]!CCA_Weighting[#Data],MATCH(1,([1]!CCA_Weighting[State]=A4119)*([1]!CCA_Weighting[Zone]=B4119),0),MATCH(2022,VALUE([1]!CCA_Weighting[#Headers]),0))*O4119</f>
        <v>0.16498941964532099</v>
      </c>
      <c r="Q4119" s="31">
        <f>'Table 1'!$O$10</f>
        <v>26</v>
      </c>
      <c r="R4119" s="31">
        <f>'Table 1'!$Q$10</f>
        <v>40</v>
      </c>
      <c r="S4119">
        <f t="shared" si="448"/>
        <v>400</v>
      </c>
      <c r="T4119">
        <f t="shared" si="449"/>
        <v>200</v>
      </c>
      <c r="U4119">
        <f t="shared" si="450"/>
        <v>200</v>
      </c>
      <c r="V4119">
        <f t="shared" si="451"/>
        <v>130</v>
      </c>
      <c r="W4119" s="28">
        <f t="shared" si="452"/>
        <v>130</v>
      </c>
      <c r="X4119" s="28">
        <f t="shared" si="453"/>
        <v>200</v>
      </c>
      <c r="Y4119">
        <f t="shared" si="454"/>
        <v>200</v>
      </c>
    </row>
    <row r="4120" spans="1:25" ht="14.4" x14ac:dyDescent="0.3">
      <c r="A4120" s="20" t="s">
        <v>22</v>
      </c>
      <c r="B4120" s="21" t="s">
        <v>172</v>
      </c>
      <c r="C4120" s="22" t="s">
        <v>173</v>
      </c>
      <c r="D4120" s="21" t="s">
        <v>36</v>
      </c>
      <c r="E4120" s="21" t="s">
        <v>33</v>
      </c>
      <c r="F4120" s="21" t="s">
        <v>27</v>
      </c>
      <c r="G4120" s="21" t="s">
        <v>28</v>
      </c>
      <c r="H4120" s="29">
        <f>'Table 1'!$Y$12</f>
        <v>31.5</v>
      </c>
      <c r="I4120" s="30"/>
      <c r="J4120" s="30"/>
      <c r="K4120" s="30"/>
      <c r="L4120" s="31"/>
      <c r="M4120" s="31">
        <v>21</v>
      </c>
      <c r="N4120" s="32">
        <f t="array" ref="N4120">INDEX([1]!CCA_Weighting[#Data],MATCH(1,([1]!CCA_Weighting[State]=A4120)*([1]!CCA_Weighting[Zone]=B4120),0),MATCH(2021,VALUE([1]!CCA_Weighting[#Headers]),0))*M4120</f>
        <v>8.6619445313793522E-2</v>
      </c>
      <c r="O4120" s="31">
        <f>'Table 1'!$T$12</f>
        <v>21</v>
      </c>
      <c r="P4120" s="32">
        <f t="array" ref="P4120">INDEX([1]!CCA_Weighting[#Data],MATCH(1,([1]!CCA_Weighting[State]=A4120)*([1]!CCA_Weighting[Zone]=B4120),0),MATCH(2022,VALUE([1]!CCA_Weighting[#Headers]),0))*O4120</f>
        <v>8.6619445313793522E-2</v>
      </c>
      <c r="Q4120" s="31">
        <f>'Table 1'!$U$12</f>
        <v>14</v>
      </c>
      <c r="R4120" s="31">
        <f>'Table 1'!$W$12</f>
        <v>21</v>
      </c>
      <c r="S4120">
        <f t="shared" si="448"/>
        <v>157.5</v>
      </c>
      <c r="T4120">
        <f t="shared" si="449"/>
        <v>105</v>
      </c>
      <c r="U4120">
        <f t="shared" si="450"/>
        <v>105</v>
      </c>
      <c r="V4120">
        <f t="shared" si="451"/>
        <v>70</v>
      </c>
      <c r="W4120" s="28">
        <f t="shared" si="452"/>
        <v>70</v>
      </c>
      <c r="X4120" s="28">
        <f t="shared" si="453"/>
        <v>105</v>
      </c>
      <c r="Y4120">
        <f t="shared" si="454"/>
        <v>105</v>
      </c>
    </row>
    <row r="4121" spans="1:25" ht="14.4" x14ac:dyDescent="0.3">
      <c r="A4121" s="23" t="s">
        <v>22</v>
      </c>
      <c r="B4121" s="24" t="s">
        <v>172</v>
      </c>
      <c r="C4121" s="25" t="s">
        <v>173</v>
      </c>
      <c r="D4121" s="24" t="s">
        <v>36</v>
      </c>
      <c r="E4121" s="24" t="s">
        <v>33</v>
      </c>
      <c r="F4121" s="24" t="s">
        <v>29</v>
      </c>
      <c r="G4121" s="24" t="s">
        <v>28</v>
      </c>
      <c r="H4121" s="29">
        <f>'Table 1'!$Y$13</f>
        <v>33</v>
      </c>
      <c r="I4121" s="30"/>
      <c r="J4121" s="30"/>
      <c r="K4121" s="30"/>
      <c r="L4121" s="31"/>
      <c r="M4121" s="31">
        <v>22</v>
      </c>
      <c r="N4121" s="32">
        <f t="array" ref="N4121">INDEX([1]!CCA_Weighting[#Data],MATCH(1,([1]!CCA_Weighting[State]=A4121)*([1]!CCA_Weighting[Zone]=B4121),0),MATCH(2021,VALUE([1]!CCA_Weighting[#Headers]),0))*M4121</f>
        <v>9.074418080492655E-2</v>
      </c>
      <c r="O4121" s="31">
        <f>'Table 1'!$T$13</f>
        <v>22</v>
      </c>
      <c r="P4121" s="32">
        <f t="array" ref="P4121">INDEX([1]!CCA_Weighting[#Data],MATCH(1,([1]!CCA_Weighting[State]=A4121)*([1]!CCA_Weighting[Zone]=B4121),0),MATCH(2022,VALUE([1]!CCA_Weighting[#Headers]),0))*O4121</f>
        <v>9.074418080492655E-2</v>
      </c>
      <c r="Q4121" s="31">
        <f>'Table 1'!$U$13</f>
        <v>14.5</v>
      </c>
      <c r="R4121" s="31">
        <f>'Table 1'!$W$13</f>
        <v>22</v>
      </c>
      <c r="S4121">
        <f t="shared" si="448"/>
        <v>165</v>
      </c>
      <c r="T4121">
        <f t="shared" si="449"/>
        <v>110</v>
      </c>
      <c r="U4121">
        <f t="shared" si="450"/>
        <v>110</v>
      </c>
      <c r="V4121">
        <f t="shared" si="451"/>
        <v>72.5</v>
      </c>
      <c r="W4121" s="28">
        <f t="shared" si="452"/>
        <v>72.5</v>
      </c>
      <c r="X4121" s="28">
        <f t="shared" si="453"/>
        <v>110</v>
      </c>
      <c r="Y4121">
        <f t="shared" si="454"/>
        <v>110</v>
      </c>
    </row>
    <row r="4122" spans="1:25" ht="14.4" x14ac:dyDescent="0.3">
      <c r="A4122" s="20" t="s">
        <v>22</v>
      </c>
      <c r="B4122" s="21" t="s">
        <v>172</v>
      </c>
      <c r="C4122" s="22" t="s">
        <v>173</v>
      </c>
      <c r="D4122" s="21" t="s">
        <v>36</v>
      </c>
      <c r="E4122" s="21" t="s">
        <v>33</v>
      </c>
      <c r="F4122" s="21" t="s">
        <v>30</v>
      </c>
      <c r="G4122" s="21" t="s">
        <v>28</v>
      </c>
      <c r="H4122" s="29">
        <f>'Table 1'!$Y$14</f>
        <v>76</v>
      </c>
      <c r="I4122" s="30"/>
      <c r="J4122" s="30"/>
      <c r="K4122" s="30"/>
      <c r="L4122" s="31"/>
      <c r="M4122" s="31">
        <v>38</v>
      </c>
      <c r="N4122" s="32">
        <f t="array" ref="N4122">INDEX([1]!CCA_Weighting[#Data],MATCH(1,([1]!CCA_Weighting[State]=A4122)*([1]!CCA_Weighting[Zone]=B4122),0),MATCH(2021,VALUE([1]!CCA_Weighting[#Headers]),0))*M4122</f>
        <v>0.15673994866305493</v>
      </c>
      <c r="O4122" s="31">
        <f>'Table 1'!$T$14</f>
        <v>38</v>
      </c>
      <c r="P4122" s="32">
        <f t="array" ref="P4122">INDEX([1]!CCA_Weighting[#Data],MATCH(1,([1]!CCA_Weighting[State]=A4122)*([1]!CCA_Weighting[Zone]=B4122),0),MATCH(2022,VALUE([1]!CCA_Weighting[#Headers]),0))*O4122</f>
        <v>0.15673994866305493</v>
      </c>
      <c r="Q4122" s="31">
        <f>'Table 1'!$U$14</f>
        <v>24.5</v>
      </c>
      <c r="R4122" s="31">
        <f>'Table 1'!$W$14</f>
        <v>38</v>
      </c>
      <c r="S4122">
        <f t="shared" si="448"/>
        <v>380</v>
      </c>
      <c r="T4122">
        <f t="shared" si="449"/>
        <v>190</v>
      </c>
      <c r="U4122">
        <f t="shared" si="450"/>
        <v>190</v>
      </c>
      <c r="V4122">
        <f t="shared" si="451"/>
        <v>122.5</v>
      </c>
      <c r="W4122" s="28">
        <f t="shared" si="452"/>
        <v>122.5</v>
      </c>
      <c r="X4122" s="28">
        <f t="shared" si="453"/>
        <v>190</v>
      </c>
      <c r="Y4122">
        <f t="shared" si="454"/>
        <v>190</v>
      </c>
    </row>
    <row r="4123" spans="1:25" ht="14.4" x14ac:dyDescent="0.3">
      <c r="A4123" s="23" t="s">
        <v>22</v>
      </c>
      <c r="B4123" s="24" t="s">
        <v>172</v>
      </c>
      <c r="C4123" s="25" t="s">
        <v>173</v>
      </c>
      <c r="D4123" s="24" t="s">
        <v>36</v>
      </c>
      <c r="E4123" s="24" t="s">
        <v>34</v>
      </c>
      <c r="F4123" s="24" t="s">
        <v>27</v>
      </c>
      <c r="G4123" s="24" t="s">
        <v>28</v>
      </c>
      <c r="H4123" s="29">
        <f>'Table 1'!$Y$8</f>
        <v>42.75</v>
      </c>
      <c r="I4123" s="30"/>
      <c r="J4123" s="30"/>
      <c r="K4123" s="30"/>
      <c r="L4123" s="31"/>
      <c r="M4123" s="31">
        <v>21</v>
      </c>
      <c r="N4123" s="32">
        <f t="array" ref="N4123">INDEX([1]!CCA_Weighting[#Data],MATCH(1,([1]!CCA_Weighting[State]=A4123)*([1]!CCA_Weighting[Zone]=B4123),0),MATCH(2021,VALUE([1]!CCA_Weighting[#Headers]),0))*M4123</f>
        <v>8.6619445313793522E-2</v>
      </c>
      <c r="O4123" s="31">
        <f>'Table 1'!$T$12</f>
        <v>21</v>
      </c>
      <c r="P4123" s="32">
        <f t="array" ref="P4123">INDEX([1]!CCA_Weighting[#Data],MATCH(1,([1]!CCA_Weighting[State]=A4123)*([1]!CCA_Weighting[Zone]=B4123),0),MATCH(2022,VALUE([1]!CCA_Weighting[#Headers]),0))*O4123</f>
        <v>8.6619445313793522E-2</v>
      </c>
      <c r="Q4123" s="31">
        <f>'Table 1'!$U$12</f>
        <v>14</v>
      </c>
      <c r="R4123" s="31">
        <f>'Table 1'!$W$12</f>
        <v>21</v>
      </c>
      <c r="S4123">
        <f t="shared" si="448"/>
        <v>213.75</v>
      </c>
      <c r="T4123">
        <f t="shared" si="449"/>
        <v>105</v>
      </c>
      <c r="U4123">
        <f t="shared" si="450"/>
        <v>105</v>
      </c>
      <c r="V4123">
        <f t="shared" si="451"/>
        <v>70</v>
      </c>
      <c r="W4123" s="28">
        <f t="shared" si="452"/>
        <v>70</v>
      </c>
      <c r="X4123" s="28">
        <f t="shared" si="453"/>
        <v>105</v>
      </c>
      <c r="Y4123">
        <f t="shared" si="454"/>
        <v>105</v>
      </c>
    </row>
    <row r="4124" spans="1:25" ht="14.4" x14ac:dyDescent="0.3">
      <c r="A4124" s="20" t="s">
        <v>22</v>
      </c>
      <c r="B4124" s="21" t="s">
        <v>172</v>
      </c>
      <c r="C4124" s="22" t="s">
        <v>173</v>
      </c>
      <c r="D4124" s="21" t="s">
        <v>36</v>
      </c>
      <c r="E4124" s="21" t="s">
        <v>34</v>
      </c>
      <c r="F4124" s="21" t="s">
        <v>29</v>
      </c>
      <c r="G4124" s="21" t="s">
        <v>28</v>
      </c>
      <c r="H4124" s="29">
        <f>'Table 1'!$Y$9</f>
        <v>45</v>
      </c>
      <c r="I4124" s="30"/>
      <c r="J4124" s="30"/>
      <c r="K4124" s="30"/>
      <c r="L4124" s="31"/>
      <c r="M4124" s="31">
        <v>22</v>
      </c>
      <c r="N4124" s="32">
        <f t="array" ref="N4124">INDEX([1]!CCA_Weighting[#Data],MATCH(1,([1]!CCA_Weighting[State]=A4124)*([1]!CCA_Weighting[Zone]=B4124),0),MATCH(2021,VALUE([1]!CCA_Weighting[#Headers]),0))*M4124</f>
        <v>9.074418080492655E-2</v>
      </c>
      <c r="O4124" s="31">
        <f>'Table 1'!$T$13</f>
        <v>22</v>
      </c>
      <c r="P4124" s="32">
        <f t="array" ref="P4124">INDEX([1]!CCA_Weighting[#Data],MATCH(1,([1]!CCA_Weighting[State]=A4124)*([1]!CCA_Weighting[Zone]=B4124),0),MATCH(2022,VALUE([1]!CCA_Weighting[#Headers]),0))*O4124</f>
        <v>9.074418080492655E-2</v>
      </c>
      <c r="Q4124" s="31">
        <f>'Table 1'!$U$13</f>
        <v>14.5</v>
      </c>
      <c r="R4124" s="31">
        <f>'Table 1'!$W$13</f>
        <v>22</v>
      </c>
      <c r="S4124">
        <f t="shared" si="448"/>
        <v>225</v>
      </c>
      <c r="T4124">
        <f t="shared" si="449"/>
        <v>110</v>
      </c>
      <c r="U4124">
        <f t="shared" si="450"/>
        <v>110</v>
      </c>
      <c r="V4124">
        <f t="shared" si="451"/>
        <v>72.5</v>
      </c>
      <c r="W4124" s="28">
        <f t="shared" si="452"/>
        <v>72.5</v>
      </c>
      <c r="X4124" s="28">
        <f t="shared" si="453"/>
        <v>110</v>
      </c>
      <c r="Y4124">
        <f t="shared" si="454"/>
        <v>110</v>
      </c>
    </row>
    <row r="4125" spans="1:25" ht="14.4" x14ac:dyDescent="0.3">
      <c r="A4125" s="23" t="s">
        <v>22</v>
      </c>
      <c r="B4125" s="24" t="s">
        <v>172</v>
      </c>
      <c r="C4125" s="25" t="s">
        <v>173</v>
      </c>
      <c r="D4125" s="24" t="s">
        <v>36</v>
      </c>
      <c r="E4125" s="24" t="s">
        <v>34</v>
      </c>
      <c r="F4125" s="24" t="s">
        <v>30</v>
      </c>
      <c r="G4125" s="24" t="s">
        <v>28</v>
      </c>
      <c r="H4125" s="29">
        <f>'Table 1'!$Y$10</f>
        <v>76</v>
      </c>
      <c r="I4125" s="30"/>
      <c r="J4125" s="30"/>
      <c r="K4125" s="30"/>
      <c r="L4125" s="31"/>
      <c r="M4125" s="31">
        <v>38</v>
      </c>
      <c r="N4125" s="32">
        <f t="array" ref="N4125">INDEX([1]!CCA_Weighting[#Data],MATCH(1,([1]!CCA_Weighting[State]=A4125)*([1]!CCA_Weighting[Zone]=B4125),0),MATCH(2021,VALUE([1]!CCA_Weighting[#Headers]),0))*M4125</f>
        <v>0.15673994866305493</v>
      </c>
      <c r="O4125" s="31">
        <f>'Table 1'!$T$14</f>
        <v>38</v>
      </c>
      <c r="P4125" s="32">
        <f t="array" ref="P4125">INDEX([1]!CCA_Weighting[#Data],MATCH(1,([1]!CCA_Weighting[State]=A4125)*([1]!CCA_Weighting[Zone]=B4125),0),MATCH(2022,VALUE([1]!CCA_Weighting[#Headers]),0))*O4125</f>
        <v>0.15673994866305493</v>
      </c>
      <c r="Q4125" s="31">
        <f>'Table 1'!$U$14</f>
        <v>24.5</v>
      </c>
      <c r="R4125" s="31">
        <f>'Table 1'!$W$14</f>
        <v>38</v>
      </c>
      <c r="S4125">
        <f t="shared" si="448"/>
        <v>380</v>
      </c>
      <c r="T4125">
        <f t="shared" si="449"/>
        <v>190</v>
      </c>
      <c r="U4125">
        <f t="shared" si="450"/>
        <v>190</v>
      </c>
      <c r="V4125">
        <f t="shared" si="451"/>
        <v>122.5</v>
      </c>
      <c r="W4125" s="28">
        <f t="shared" si="452"/>
        <v>122.5</v>
      </c>
      <c r="X4125" s="28">
        <f t="shared" si="453"/>
        <v>190</v>
      </c>
      <c r="Y4125">
        <f t="shared" si="454"/>
        <v>190</v>
      </c>
    </row>
    <row r="4126" spans="1:25" ht="14.4" x14ac:dyDescent="0.3">
      <c r="A4126" s="20" t="s">
        <v>22</v>
      </c>
      <c r="B4126" s="21" t="s">
        <v>172</v>
      </c>
      <c r="C4126" s="22" t="s">
        <v>173</v>
      </c>
      <c r="D4126" s="21" t="s">
        <v>37</v>
      </c>
      <c r="E4126" s="22" t="s">
        <v>26</v>
      </c>
      <c r="F4126" s="21" t="s">
        <v>27</v>
      </c>
      <c r="G4126" s="21" t="s">
        <v>28</v>
      </c>
      <c r="H4126" s="29">
        <f>'Table 1'!$G$12</f>
        <v>40.5</v>
      </c>
      <c r="I4126" s="30"/>
      <c r="J4126" s="30"/>
      <c r="K4126" s="30"/>
      <c r="L4126" s="31"/>
      <c r="M4126" s="31">
        <v>27</v>
      </c>
      <c r="N4126" s="32">
        <f t="array" ref="N4126">INDEX([1]!CCA_Weighting[#Data],MATCH(1,([1]!CCA_Weighting[State]=A4126)*([1]!CCA_Weighting[Zone]=B4126),0),MATCH(2021,VALUE([1]!CCA_Weighting[#Headers]),0))*M4126</f>
        <v>0.11136785826059167</v>
      </c>
      <c r="O4126" s="31">
        <f>'Table 1'!$B$12</f>
        <v>27</v>
      </c>
      <c r="P4126" s="32">
        <f t="array" ref="P4126">INDEX([1]!CCA_Weighting[#Data],MATCH(1,([1]!CCA_Weighting[State]=A4126)*([1]!CCA_Weighting[Zone]=B4126),0),MATCH(2022,VALUE([1]!CCA_Weighting[#Headers]),0))*O4126</f>
        <v>0.11136785826059167</v>
      </c>
      <c r="Q4126" s="31">
        <f>'Table 1'!$C$12</f>
        <v>18</v>
      </c>
      <c r="R4126" s="31">
        <f>'Table 1'!$E$12</f>
        <v>27</v>
      </c>
      <c r="S4126">
        <f t="shared" si="448"/>
        <v>202.5</v>
      </c>
      <c r="T4126">
        <f t="shared" si="449"/>
        <v>135</v>
      </c>
      <c r="U4126">
        <f t="shared" si="450"/>
        <v>135</v>
      </c>
      <c r="V4126">
        <f t="shared" si="451"/>
        <v>90</v>
      </c>
      <c r="W4126" s="28">
        <f t="shared" si="452"/>
        <v>90</v>
      </c>
      <c r="X4126" s="28">
        <f t="shared" si="453"/>
        <v>135</v>
      </c>
      <c r="Y4126">
        <f t="shared" si="454"/>
        <v>135</v>
      </c>
    </row>
    <row r="4127" spans="1:25" ht="14.4" x14ac:dyDescent="0.3">
      <c r="A4127" s="23" t="s">
        <v>22</v>
      </c>
      <c r="B4127" s="24" t="s">
        <v>172</v>
      </c>
      <c r="C4127" s="25" t="s">
        <v>173</v>
      </c>
      <c r="D4127" s="24" t="s">
        <v>37</v>
      </c>
      <c r="E4127" s="25" t="s">
        <v>26</v>
      </c>
      <c r="F4127" s="24" t="s">
        <v>29</v>
      </c>
      <c r="G4127" s="24" t="s">
        <v>28</v>
      </c>
      <c r="H4127" s="29">
        <f>'Table 1'!$G$13</f>
        <v>43.5</v>
      </c>
      <c r="I4127" s="30"/>
      <c r="J4127" s="30"/>
      <c r="K4127" s="30"/>
      <c r="L4127" s="31"/>
      <c r="M4127" s="31">
        <v>29</v>
      </c>
      <c r="N4127" s="32">
        <f t="array" ref="N4127">INDEX([1]!CCA_Weighting[#Data],MATCH(1,([1]!CCA_Weighting[State]=A4127)*([1]!CCA_Weighting[Zone]=B4127),0),MATCH(2021,VALUE([1]!CCA_Weighting[#Headers]),0))*M4127</f>
        <v>0.11961732924285773</v>
      </c>
      <c r="O4127" s="31">
        <f>'Table 1'!$B$13</f>
        <v>29</v>
      </c>
      <c r="P4127" s="32">
        <f t="array" ref="P4127">INDEX([1]!CCA_Weighting[#Data],MATCH(1,([1]!CCA_Weighting[State]=A4127)*([1]!CCA_Weighting[Zone]=B4127),0),MATCH(2022,VALUE([1]!CCA_Weighting[#Headers]),0))*O4127</f>
        <v>0.11961732924285773</v>
      </c>
      <c r="Q4127" s="31">
        <f>'Table 1'!$C$13</f>
        <v>19</v>
      </c>
      <c r="R4127" s="31">
        <f>'Table 1'!$E$13</f>
        <v>29</v>
      </c>
      <c r="S4127">
        <f t="shared" si="448"/>
        <v>217.5</v>
      </c>
      <c r="T4127">
        <f t="shared" si="449"/>
        <v>145</v>
      </c>
      <c r="U4127">
        <f t="shared" si="450"/>
        <v>145</v>
      </c>
      <c r="V4127">
        <f t="shared" si="451"/>
        <v>95</v>
      </c>
      <c r="W4127" s="28">
        <f t="shared" si="452"/>
        <v>95</v>
      </c>
      <c r="X4127" s="28">
        <f t="shared" si="453"/>
        <v>145</v>
      </c>
      <c r="Y4127">
        <f t="shared" si="454"/>
        <v>145</v>
      </c>
    </row>
    <row r="4128" spans="1:25" ht="14.4" x14ac:dyDescent="0.3">
      <c r="A4128" s="20" t="s">
        <v>22</v>
      </c>
      <c r="B4128" s="21" t="s">
        <v>172</v>
      </c>
      <c r="C4128" s="22" t="s">
        <v>173</v>
      </c>
      <c r="D4128" s="21" t="s">
        <v>37</v>
      </c>
      <c r="E4128" s="22" t="s">
        <v>26</v>
      </c>
      <c r="F4128" s="21" t="s">
        <v>30</v>
      </c>
      <c r="G4128" s="21" t="s">
        <v>28</v>
      </c>
      <c r="H4128" s="29">
        <f>'Table 1'!$G$14</f>
        <v>110</v>
      </c>
      <c r="I4128" s="30"/>
      <c r="J4128" s="30"/>
      <c r="K4128" s="30"/>
      <c r="L4128" s="31"/>
      <c r="M4128" s="31">
        <v>55</v>
      </c>
      <c r="N4128" s="32">
        <f t="array" ref="N4128">INDEX([1]!CCA_Weighting[#Data],MATCH(1,([1]!CCA_Weighting[State]=A4128)*([1]!CCA_Weighting[Zone]=B4128),0),MATCH(2021,VALUE([1]!CCA_Weighting[#Headers]),0))*M4128</f>
        <v>0.22686045201231636</v>
      </c>
      <c r="O4128" s="31">
        <f>'Table 1'!$B$14</f>
        <v>55</v>
      </c>
      <c r="P4128" s="32">
        <f t="array" ref="P4128">INDEX([1]!CCA_Weighting[#Data],MATCH(1,([1]!CCA_Weighting[State]=A4128)*([1]!CCA_Weighting[Zone]=B4128),0),MATCH(2022,VALUE([1]!CCA_Weighting[#Headers]),0))*O4128</f>
        <v>0.22686045201231636</v>
      </c>
      <c r="Q4128" s="31">
        <f>'Table 1'!$C$14</f>
        <v>36</v>
      </c>
      <c r="R4128" s="31">
        <f>'Table 1'!$E$14</f>
        <v>55</v>
      </c>
      <c r="S4128">
        <f t="shared" si="448"/>
        <v>550</v>
      </c>
      <c r="T4128">
        <f t="shared" si="449"/>
        <v>275</v>
      </c>
      <c r="U4128">
        <f t="shared" si="450"/>
        <v>275</v>
      </c>
      <c r="V4128">
        <f t="shared" si="451"/>
        <v>180</v>
      </c>
      <c r="W4128" s="28">
        <f t="shared" si="452"/>
        <v>180</v>
      </c>
      <c r="X4128" s="28">
        <f t="shared" si="453"/>
        <v>275</v>
      </c>
      <c r="Y4128">
        <f t="shared" si="454"/>
        <v>275</v>
      </c>
    </row>
    <row r="4129" spans="1:25" ht="14.4" x14ac:dyDescent="0.3">
      <c r="A4129" s="23" t="s">
        <v>22</v>
      </c>
      <c r="B4129" s="24" t="s">
        <v>172</v>
      </c>
      <c r="C4129" s="25" t="s">
        <v>173</v>
      </c>
      <c r="D4129" s="24" t="s">
        <v>37</v>
      </c>
      <c r="E4129" s="24" t="s">
        <v>31</v>
      </c>
      <c r="F4129" s="24" t="s">
        <v>27</v>
      </c>
      <c r="G4129" s="24" t="s">
        <v>28</v>
      </c>
      <c r="H4129" s="29">
        <f>'Table 1'!$M$12</f>
        <v>37.5</v>
      </c>
      <c r="I4129" s="30"/>
      <c r="J4129" s="30"/>
      <c r="K4129" s="30"/>
      <c r="L4129" s="31"/>
      <c r="M4129" s="31">
        <v>25</v>
      </c>
      <c r="N4129" s="32">
        <f t="array" ref="N4129">INDEX([1]!CCA_Weighting[#Data],MATCH(1,([1]!CCA_Weighting[State]=A4129)*([1]!CCA_Weighting[Zone]=B4129),0),MATCH(2021,VALUE([1]!CCA_Weighting[#Headers]),0))*M4129</f>
        <v>0.10311838727832562</v>
      </c>
      <c r="O4129" s="31">
        <f>'Table 1'!$H$12</f>
        <v>25</v>
      </c>
      <c r="P4129" s="32">
        <f t="array" ref="P4129">INDEX([1]!CCA_Weighting[#Data],MATCH(1,([1]!CCA_Weighting[State]=A4129)*([1]!CCA_Weighting[Zone]=B4129),0),MATCH(2022,VALUE([1]!CCA_Weighting[#Headers]),0))*O4129</f>
        <v>0.10311838727832562</v>
      </c>
      <c r="Q4129" s="31">
        <f>'Table 1'!$I$12</f>
        <v>16</v>
      </c>
      <c r="R4129" s="31">
        <f>'Table 1'!$K$12</f>
        <v>25</v>
      </c>
      <c r="S4129">
        <f t="shared" si="448"/>
        <v>187.5</v>
      </c>
      <c r="T4129">
        <f t="shared" si="449"/>
        <v>125</v>
      </c>
      <c r="U4129">
        <f t="shared" si="450"/>
        <v>125</v>
      </c>
      <c r="V4129">
        <f t="shared" si="451"/>
        <v>80</v>
      </c>
      <c r="W4129" s="28">
        <f t="shared" si="452"/>
        <v>80</v>
      </c>
      <c r="X4129" s="28">
        <f t="shared" si="453"/>
        <v>125</v>
      </c>
      <c r="Y4129">
        <f t="shared" si="454"/>
        <v>125</v>
      </c>
    </row>
    <row r="4130" spans="1:25" ht="14.4" x14ac:dyDescent="0.3">
      <c r="A4130" s="20" t="s">
        <v>22</v>
      </c>
      <c r="B4130" s="21" t="s">
        <v>172</v>
      </c>
      <c r="C4130" s="22" t="s">
        <v>173</v>
      </c>
      <c r="D4130" s="21" t="s">
        <v>37</v>
      </c>
      <c r="E4130" s="21" t="s">
        <v>31</v>
      </c>
      <c r="F4130" s="21" t="s">
        <v>29</v>
      </c>
      <c r="G4130" s="21" t="s">
        <v>28</v>
      </c>
      <c r="H4130" s="29">
        <f>'Table 1'!$M$13</f>
        <v>39.75</v>
      </c>
      <c r="I4130" s="30"/>
      <c r="J4130" s="30"/>
      <c r="K4130" s="30"/>
      <c r="L4130" s="31"/>
      <c r="M4130" s="31">
        <v>26.5</v>
      </c>
      <c r="N4130" s="32">
        <f t="array" ref="N4130">INDEX([1]!CCA_Weighting[#Data],MATCH(1,([1]!CCA_Weighting[State]=A4130)*([1]!CCA_Weighting[Zone]=B4130),0),MATCH(2021,VALUE([1]!CCA_Weighting[#Headers]),0))*M4130</f>
        <v>0.10930549051502517</v>
      </c>
      <c r="O4130" s="31">
        <f>'Table 1'!$H$13</f>
        <v>26.5</v>
      </c>
      <c r="P4130" s="32">
        <f t="array" ref="P4130">INDEX([1]!CCA_Weighting[#Data],MATCH(1,([1]!CCA_Weighting[State]=A4130)*([1]!CCA_Weighting[Zone]=B4130),0),MATCH(2022,VALUE([1]!CCA_Weighting[#Headers]),0))*O4130</f>
        <v>0.10930549051502517</v>
      </c>
      <c r="Q4130" s="31">
        <f>'Table 1'!$I$13</f>
        <v>17</v>
      </c>
      <c r="R4130" s="31">
        <f>'Table 1'!$K$13</f>
        <v>26.5</v>
      </c>
      <c r="S4130">
        <f t="shared" si="448"/>
        <v>198.75</v>
      </c>
      <c r="T4130">
        <f t="shared" si="449"/>
        <v>132.5</v>
      </c>
      <c r="U4130">
        <f t="shared" si="450"/>
        <v>132.5</v>
      </c>
      <c r="V4130">
        <f t="shared" si="451"/>
        <v>85</v>
      </c>
      <c r="W4130" s="28">
        <f t="shared" si="452"/>
        <v>85</v>
      </c>
      <c r="X4130" s="28">
        <f t="shared" si="453"/>
        <v>132.5</v>
      </c>
      <c r="Y4130">
        <f t="shared" si="454"/>
        <v>132.5</v>
      </c>
    </row>
    <row r="4131" spans="1:25" ht="14.4" x14ac:dyDescent="0.3">
      <c r="A4131" s="23" t="s">
        <v>22</v>
      </c>
      <c r="B4131" s="24" t="s">
        <v>172</v>
      </c>
      <c r="C4131" s="25" t="s">
        <v>173</v>
      </c>
      <c r="D4131" s="24" t="s">
        <v>37</v>
      </c>
      <c r="E4131" s="24" t="s">
        <v>31</v>
      </c>
      <c r="F4131" s="24" t="s">
        <v>30</v>
      </c>
      <c r="G4131" s="24" t="s">
        <v>28</v>
      </c>
      <c r="H4131" s="29">
        <f>'Table 1'!$M$14</f>
        <v>100</v>
      </c>
      <c r="I4131" s="30"/>
      <c r="J4131" s="30"/>
      <c r="K4131" s="30"/>
      <c r="L4131" s="31"/>
      <c r="M4131" s="31">
        <v>50</v>
      </c>
      <c r="N4131" s="32">
        <f t="array" ref="N4131">INDEX([1]!CCA_Weighting[#Data],MATCH(1,([1]!CCA_Weighting[State]=A4131)*([1]!CCA_Weighting[Zone]=B4131),0),MATCH(2021,VALUE([1]!CCA_Weighting[#Headers]),0))*M4131</f>
        <v>0.20623677455665124</v>
      </c>
      <c r="O4131" s="31">
        <f>'Table 1'!$H$14</f>
        <v>50</v>
      </c>
      <c r="P4131" s="32">
        <f t="array" ref="P4131">INDEX([1]!CCA_Weighting[#Data],MATCH(1,([1]!CCA_Weighting[State]=A4131)*([1]!CCA_Weighting[Zone]=B4131),0),MATCH(2022,VALUE([1]!CCA_Weighting[#Headers]),0))*O4131</f>
        <v>0.20623677455665124</v>
      </c>
      <c r="Q4131" s="31">
        <f>'Table 1'!$I$14</f>
        <v>32.5</v>
      </c>
      <c r="R4131" s="31">
        <f>'Table 1'!$K$14</f>
        <v>50</v>
      </c>
      <c r="S4131">
        <f t="shared" si="448"/>
        <v>500</v>
      </c>
      <c r="T4131">
        <f t="shared" si="449"/>
        <v>250</v>
      </c>
      <c r="U4131">
        <f t="shared" si="450"/>
        <v>250</v>
      </c>
      <c r="V4131">
        <f t="shared" si="451"/>
        <v>162.5</v>
      </c>
      <c r="W4131" s="28">
        <f t="shared" si="452"/>
        <v>162.5</v>
      </c>
      <c r="X4131" s="28">
        <f t="shared" si="453"/>
        <v>250</v>
      </c>
      <c r="Y4131">
        <f t="shared" si="454"/>
        <v>250</v>
      </c>
    </row>
    <row r="4132" spans="1:25" ht="14.4" x14ac:dyDescent="0.3">
      <c r="A4132" s="20" t="s">
        <v>22</v>
      </c>
      <c r="B4132" s="21" t="s">
        <v>172</v>
      </c>
      <c r="C4132" s="22" t="s">
        <v>173</v>
      </c>
      <c r="D4132" s="21" t="s">
        <v>37</v>
      </c>
      <c r="E4132" s="21" t="s">
        <v>32</v>
      </c>
      <c r="F4132" s="21" t="s">
        <v>27</v>
      </c>
      <c r="G4132" s="21" t="s">
        <v>28</v>
      </c>
      <c r="H4132" s="29">
        <f>'Table 1'!$S$12</f>
        <v>35.25</v>
      </c>
      <c r="I4132" s="30"/>
      <c r="J4132" s="30"/>
      <c r="K4132" s="30"/>
      <c r="L4132" s="31"/>
      <c r="M4132" s="31">
        <v>23.5</v>
      </c>
      <c r="N4132" s="32">
        <f t="array" ref="N4132">INDEX([1]!CCA_Weighting[#Data],MATCH(1,([1]!CCA_Weighting[State]=A4132)*([1]!CCA_Weighting[Zone]=B4132),0),MATCH(2021,VALUE([1]!CCA_Weighting[#Headers]),0))*M4132</f>
        <v>9.6931284041626084E-2</v>
      </c>
      <c r="O4132" s="31">
        <f>'Table 1'!$N$8</f>
        <v>30</v>
      </c>
      <c r="P4132" s="32">
        <f t="array" ref="P4132">INDEX([1]!CCA_Weighting[#Data],MATCH(1,([1]!CCA_Weighting[State]=A4132)*([1]!CCA_Weighting[Zone]=B4132),0),MATCH(2022,VALUE([1]!CCA_Weighting[#Headers]),0))*O4132</f>
        <v>0.12374206473399074</v>
      </c>
      <c r="Q4132" s="31">
        <f>'Table 1'!$O$8</f>
        <v>19.5</v>
      </c>
      <c r="R4132" s="31">
        <f>'Table 1'!$Q$8</f>
        <v>30</v>
      </c>
      <c r="S4132">
        <f t="shared" si="448"/>
        <v>176.25</v>
      </c>
      <c r="T4132">
        <f t="shared" si="449"/>
        <v>117.5</v>
      </c>
      <c r="U4132">
        <f t="shared" si="450"/>
        <v>150</v>
      </c>
      <c r="V4132">
        <f t="shared" si="451"/>
        <v>97.5</v>
      </c>
      <c r="W4132" s="28">
        <f t="shared" si="452"/>
        <v>76.375</v>
      </c>
      <c r="X4132" s="28">
        <f t="shared" si="453"/>
        <v>150</v>
      </c>
      <c r="Y4132">
        <f t="shared" si="454"/>
        <v>150</v>
      </c>
    </row>
    <row r="4133" spans="1:25" ht="14.4" x14ac:dyDescent="0.3">
      <c r="A4133" s="23" t="s">
        <v>22</v>
      </c>
      <c r="B4133" s="24" t="s">
        <v>172</v>
      </c>
      <c r="C4133" s="25" t="s">
        <v>173</v>
      </c>
      <c r="D4133" s="24" t="s">
        <v>37</v>
      </c>
      <c r="E4133" s="24" t="s">
        <v>32</v>
      </c>
      <c r="F4133" s="24" t="s">
        <v>29</v>
      </c>
      <c r="G4133" s="24" t="s">
        <v>28</v>
      </c>
      <c r="H4133" s="29">
        <f>'Table 1'!$S$13</f>
        <v>36.75</v>
      </c>
      <c r="I4133" s="30"/>
      <c r="J4133" s="30"/>
      <c r="K4133" s="30"/>
      <c r="L4133" s="31"/>
      <c r="M4133" s="31">
        <v>24.5</v>
      </c>
      <c r="N4133" s="32">
        <f t="array" ref="N4133">INDEX([1]!CCA_Weighting[#Data],MATCH(1,([1]!CCA_Weighting[State]=A4133)*([1]!CCA_Weighting[Zone]=B4133),0),MATCH(2021,VALUE([1]!CCA_Weighting[#Headers]),0))*M4133</f>
        <v>0.10105601953275911</v>
      </c>
      <c r="O4133" s="31">
        <f>'Table 1'!$N$9</f>
        <v>32</v>
      </c>
      <c r="P4133" s="32">
        <f t="array" ref="P4133">INDEX([1]!CCA_Weighting[#Data],MATCH(1,([1]!CCA_Weighting[State]=A4133)*([1]!CCA_Weighting[Zone]=B4133),0),MATCH(2022,VALUE([1]!CCA_Weighting[#Headers]),0))*O4133</f>
        <v>0.1319915357162568</v>
      </c>
      <c r="Q4133" s="31">
        <f>'Table 1'!$O$9</f>
        <v>21</v>
      </c>
      <c r="R4133" s="31">
        <f>'Table 1'!$Q$9</f>
        <v>32</v>
      </c>
      <c r="S4133">
        <f t="shared" si="448"/>
        <v>183.75</v>
      </c>
      <c r="T4133">
        <f t="shared" si="449"/>
        <v>122.5</v>
      </c>
      <c r="U4133">
        <f t="shared" si="450"/>
        <v>160</v>
      </c>
      <c r="V4133">
        <f t="shared" si="451"/>
        <v>105</v>
      </c>
      <c r="W4133" s="28">
        <f t="shared" si="452"/>
        <v>80.390625</v>
      </c>
      <c r="X4133" s="28">
        <f t="shared" si="453"/>
        <v>160</v>
      </c>
      <c r="Y4133">
        <f t="shared" si="454"/>
        <v>160</v>
      </c>
    </row>
    <row r="4134" spans="1:25" ht="14.4" x14ac:dyDescent="0.3">
      <c r="A4134" s="20" t="s">
        <v>22</v>
      </c>
      <c r="B4134" s="21" t="s">
        <v>172</v>
      </c>
      <c r="C4134" s="22" t="s">
        <v>173</v>
      </c>
      <c r="D4134" s="21" t="s">
        <v>37</v>
      </c>
      <c r="E4134" s="21" t="s">
        <v>32</v>
      </c>
      <c r="F4134" s="21" t="s">
        <v>30</v>
      </c>
      <c r="G4134" s="21" t="s">
        <v>28</v>
      </c>
      <c r="H4134" s="29">
        <f>'Table 1'!$S$14</f>
        <v>80</v>
      </c>
      <c r="I4134" s="30"/>
      <c r="J4134" s="30"/>
      <c r="K4134" s="30"/>
      <c r="L4134" s="31"/>
      <c r="M4134" s="31">
        <v>40</v>
      </c>
      <c r="N4134" s="32">
        <f t="array" ref="N4134">INDEX([1]!CCA_Weighting[#Data],MATCH(1,([1]!CCA_Weighting[State]=A4134)*([1]!CCA_Weighting[Zone]=B4134),0),MATCH(2021,VALUE([1]!CCA_Weighting[#Headers]),0))*M4134</f>
        <v>0.16498941964532099</v>
      </c>
      <c r="O4134" s="31">
        <f>'Table 1'!$N$10</f>
        <v>40</v>
      </c>
      <c r="P4134" s="32">
        <f t="array" ref="P4134">INDEX([1]!CCA_Weighting[#Data],MATCH(1,([1]!CCA_Weighting[State]=A4134)*([1]!CCA_Weighting[Zone]=B4134),0),MATCH(2022,VALUE([1]!CCA_Weighting[#Headers]),0))*O4134</f>
        <v>0.16498941964532099</v>
      </c>
      <c r="Q4134" s="31">
        <f>'Table 1'!$O$10</f>
        <v>26</v>
      </c>
      <c r="R4134" s="31">
        <f>'Table 1'!$Q$10</f>
        <v>40</v>
      </c>
      <c r="S4134">
        <f t="shared" si="448"/>
        <v>400</v>
      </c>
      <c r="T4134">
        <f t="shared" si="449"/>
        <v>200</v>
      </c>
      <c r="U4134">
        <f t="shared" si="450"/>
        <v>200</v>
      </c>
      <c r="V4134">
        <f t="shared" si="451"/>
        <v>130</v>
      </c>
      <c r="W4134" s="28">
        <f t="shared" si="452"/>
        <v>130</v>
      </c>
      <c r="X4134" s="28">
        <f t="shared" si="453"/>
        <v>200</v>
      </c>
      <c r="Y4134">
        <f t="shared" si="454"/>
        <v>200</v>
      </c>
    </row>
    <row r="4135" spans="1:25" ht="14.4" x14ac:dyDescent="0.3">
      <c r="A4135" s="23" t="s">
        <v>22</v>
      </c>
      <c r="B4135" s="24" t="s">
        <v>172</v>
      </c>
      <c r="C4135" s="25" t="s">
        <v>173</v>
      </c>
      <c r="D4135" s="24" t="s">
        <v>37</v>
      </c>
      <c r="E4135" s="24" t="s">
        <v>33</v>
      </c>
      <c r="F4135" s="24" t="s">
        <v>27</v>
      </c>
      <c r="G4135" s="24" t="s">
        <v>28</v>
      </c>
      <c r="H4135" s="29">
        <f>'Table 1'!$Y$12</f>
        <v>31.5</v>
      </c>
      <c r="I4135" s="30"/>
      <c r="J4135" s="30"/>
      <c r="K4135" s="30"/>
      <c r="L4135" s="31"/>
      <c r="M4135" s="31">
        <v>21</v>
      </c>
      <c r="N4135" s="32">
        <f t="array" ref="N4135">INDEX([1]!CCA_Weighting[#Data],MATCH(1,([1]!CCA_Weighting[State]=A4135)*([1]!CCA_Weighting[Zone]=B4135),0),MATCH(2021,VALUE([1]!CCA_Weighting[#Headers]),0))*M4135</f>
        <v>8.6619445313793522E-2</v>
      </c>
      <c r="O4135" s="31">
        <f>'Table 1'!$T$12</f>
        <v>21</v>
      </c>
      <c r="P4135" s="32">
        <f t="array" ref="P4135">INDEX([1]!CCA_Weighting[#Data],MATCH(1,([1]!CCA_Weighting[State]=A4135)*([1]!CCA_Weighting[Zone]=B4135),0),MATCH(2022,VALUE([1]!CCA_Weighting[#Headers]),0))*O4135</f>
        <v>8.6619445313793522E-2</v>
      </c>
      <c r="Q4135" s="31">
        <f>'Table 1'!$U$12</f>
        <v>14</v>
      </c>
      <c r="R4135" s="31">
        <f>'Table 1'!$W$12</f>
        <v>21</v>
      </c>
      <c r="S4135">
        <f t="shared" si="448"/>
        <v>157.5</v>
      </c>
      <c r="T4135">
        <f t="shared" si="449"/>
        <v>105</v>
      </c>
      <c r="U4135">
        <f t="shared" si="450"/>
        <v>105</v>
      </c>
      <c r="V4135">
        <f t="shared" si="451"/>
        <v>70</v>
      </c>
      <c r="W4135" s="28">
        <f t="shared" si="452"/>
        <v>70</v>
      </c>
      <c r="X4135" s="28">
        <f t="shared" si="453"/>
        <v>105</v>
      </c>
      <c r="Y4135">
        <f t="shared" si="454"/>
        <v>105</v>
      </c>
    </row>
    <row r="4136" spans="1:25" ht="14.4" x14ac:dyDescent="0.3">
      <c r="A4136" s="20" t="s">
        <v>22</v>
      </c>
      <c r="B4136" s="21" t="s">
        <v>172</v>
      </c>
      <c r="C4136" s="22" t="s">
        <v>173</v>
      </c>
      <c r="D4136" s="21" t="s">
        <v>37</v>
      </c>
      <c r="E4136" s="21" t="s">
        <v>33</v>
      </c>
      <c r="F4136" s="21" t="s">
        <v>29</v>
      </c>
      <c r="G4136" s="21" t="s">
        <v>28</v>
      </c>
      <c r="H4136" s="29">
        <f>'Table 1'!$Y$13</f>
        <v>33</v>
      </c>
      <c r="I4136" s="30"/>
      <c r="J4136" s="30"/>
      <c r="K4136" s="30"/>
      <c r="L4136" s="31"/>
      <c r="M4136" s="31">
        <v>22</v>
      </c>
      <c r="N4136" s="32">
        <f t="array" ref="N4136">INDEX([1]!CCA_Weighting[#Data],MATCH(1,([1]!CCA_Weighting[State]=A4136)*([1]!CCA_Weighting[Zone]=B4136),0),MATCH(2021,VALUE([1]!CCA_Weighting[#Headers]),0))*M4136</f>
        <v>9.074418080492655E-2</v>
      </c>
      <c r="O4136" s="31">
        <f>'Table 1'!$T$13</f>
        <v>22</v>
      </c>
      <c r="P4136" s="32">
        <f t="array" ref="P4136">INDEX([1]!CCA_Weighting[#Data],MATCH(1,([1]!CCA_Weighting[State]=A4136)*([1]!CCA_Weighting[Zone]=B4136),0),MATCH(2022,VALUE([1]!CCA_Weighting[#Headers]),0))*O4136</f>
        <v>9.074418080492655E-2</v>
      </c>
      <c r="Q4136" s="31">
        <f>'Table 1'!$U$13</f>
        <v>14.5</v>
      </c>
      <c r="R4136" s="31">
        <f>'Table 1'!$W$13</f>
        <v>22</v>
      </c>
      <c r="S4136">
        <f t="shared" si="448"/>
        <v>165</v>
      </c>
      <c r="T4136">
        <f t="shared" si="449"/>
        <v>110</v>
      </c>
      <c r="U4136">
        <f t="shared" si="450"/>
        <v>110</v>
      </c>
      <c r="V4136">
        <f t="shared" si="451"/>
        <v>72.5</v>
      </c>
      <c r="W4136" s="28">
        <f t="shared" si="452"/>
        <v>72.5</v>
      </c>
      <c r="X4136" s="28">
        <f t="shared" si="453"/>
        <v>110</v>
      </c>
      <c r="Y4136">
        <f t="shared" si="454"/>
        <v>110</v>
      </c>
    </row>
    <row r="4137" spans="1:25" ht="14.4" x14ac:dyDescent="0.3">
      <c r="A4137" s="23" t="s">
        <v>22</v>
      </c>
      <c r="B4137" s="24" t="s">
        <v>172</v>
      </c>
      <c r="C4137" s="25" t="s">
        <v>173</v>
      </c>
      <c r="D4137" s="24" t="s">
        <v>37</v>
      </c>
      <c r="E4137" s="24" t="s">
        <v>33</v>
      </c>
      <c r="F4137" s="24" t="s">
        <v>30</v>
      </c>
      <c r="G4137" s="24" t="s">
        <v>28</v>
      </c>
      <c r="H4137" s="29">
        <f>'Table 1'!$Y$14</f>
        <v>76</v>
      </c>
      <c r="I4137" s="30"/>
      <c r="J4137" s="30"/>
      <c r="K4137" s="30"/>
      <c r="L4137" s="31"/>
      <c r="M4137" s="31">
        <v>38</v>
      </c>
      <c r="N4137" s="32">
        <f t="array" ref="N4137">INDEX([1]!CCA_Weighting[#Data],MATCH(1,([1]!CCA_Weighting[State]=A4137)*([1]!CCA_Weighting[Zone]=B4137),0),MATCH(2021,VALUE([1]!CCA_Weighting[#Headers]),0))*M4137</f>
        <v>0.15673994866305493</v>
      </c>
      <c r="O4137" s="31">
        <f>'Table 1'!$T$14</f>
        <v>38</v>
      </c>
      <c r="P4137" s="32">
        <f t="array" ref="P4137">INDEX([1]!CCA_Weighting[#Data],MATCH(1,([1]!CCA_Weighting[State]=A4137)*([1]!CCA_Weighting[Zone]=B4137),0),MATCH(2022,VALUE([1]!CCA_Weighting[#Headers]),0))*O4137</f>
        <v>0.15673994866305493</v>
      </c>
      <c r="Q4137" s="31">
        <f>'Table 1'!$U$14</f>
        <v>24.5</v>
      </c>
      <c r="R4137" s="31">
        <f>'Table 1'!$W$14</f>
        <v>38</v>
      </c>
      <c r="S4137">
        <f t="shared" si="448"/>
        <v>380</v>
      </c>
      <c r="T4137">
        <f t="shared" si="449"/>
        <v>190</v>
      </c>
      <c r="U4137">
        <f t="shared" si="450"/>
        <v>190</v>
      </c>
      <c r="V4137">
        <f t="shared" si="451"/>
        <v>122.5</v>
      </c>
      <c r="W4137" s="28">
        <f t="shared" si="452"/>
        <v>122.5</v>
      </c>
      <c r="X4137" s="28">
        <f t="shared" si="453"/>
        <v>190</v>
      </c>
      <c r="Y4137">
        <f t="shared" si="454"/>
        <v>190</v>
      </c>
    </row>
    <row r="4138" spans="1:25" ht="14.4" x14ac:dyDescent="0.3">
      <c r="A4138" s="20" t="s">
        <v>22</v>
      </c>
      <c r="B4138" s="21" t="s">
        <v>172</v>
      </c>
      <c r="C4138" s="22" t="s">
        <v>173</v>
      </c>
      <c r="D4138" s="21" t="s">
        <v>37</v>
      </c>
      <c r="E4138" s="21" t="s">
        <v>34</v>
      </c>
      <c r="F4138" s="21" t="s">
        <v>27</v>
      </c>
      <c r="G4138" s="21" t="s">
        <v>28</v>
      </c>
      <c r="H4138" s="29">
        <f>'Table 1'!$Y$8</f>
        <v>42.75</v>
      </c>
      <c r="I4138" s="30"/>
      <c r="J4138" s="30"/>
      <c r="K4138" s="30"/>
      <c r="L4138" s="31"/>
      <c r="M4138" s="31">
        <v>21</v>
      </c>
      <c r="N4138" s="32">
        <f t="array" ref="N4138">INDEX([1]!CCA_Weighting[#Data],MATCH(1,([1]!CCA_Weighting[State]=A4138)*([1]!CCA_Weighting[Zone]=B4138),0),MATCH(2021,VALUE([1]!CCA_Weighting[#Headers]),0))*M4138</f>
        <v>8.6619445313793522E-2</v>
      </c>
      <c r="O4138" s="31">
        <f>'Table 1'!$T$12</f>
        <v>21</v>
      </c>
      <c r="P4138" s="32">
        <f t="array" ref="P4138">INDEX([1]!CCA_Weighting[#Data],MATCH(1,([1]!CCA_Weighting[State]=A4138)*([1]!CCA_Weighting[Zone]=B4138),0),MATCH(2022,VALUE([1]!CCA_Weighting[#Headers]),0))*O4138</f>
        <v>8.6619445313793522E-2</v>
      </c>
      <c r="Q4138" s="31">
        <f>'Table 1'!$U$12</f>
        <v>14</v>
      </c>
      <c r="R4138" s="31">
        <f>'Table 1'!$W$12</f>
        <v>21</v>
      </c>
      <c r="S4138">
        <f t="shared" si="448"/>
        <v>213.75</v>
      </c>
      <c r="T4138">
        <f t="shared" si="449"/>
        <v>105</v>
      </c>
      <c r="U4138">
        <f t="shared" si="450"/>
        <v>105</v>
      </c>
      <c r="V4138">
        <f t="shared" si="451"/>
        <v>70</v>
      </c>
      <c r="W4138" s="28">
        <f t="shared" si="452"/>
        <v>70</v>
      </c>
      <c r="X4138" s="28">
        <f t="shared" si="453"/>
        <v>105</v>
      </c>
      <c r="Y4138">
        <f t="shared" si="454"/>
        <v>105</v>
      </c>
    </row>
    <row r="4139" spans="1:25" ht="14.4" x14ac:dyDescent="0.3">
      <c r="A4139" s="23" t="s">
        <v>22</v>
      </c>
      <c r="B4139" s="24" t="s">
        <v>172</v>
      </c>
      <c r="C4139" s="25" t="s">
        <v>173</v>
      </c>
      <c r="D4139" s="24" t="s">
        <v>37</v>
      </c>
      <c r="E4139" s="24" t="s">
        <v>34</v>
      </c>
      <c r="F4139" s="24" t="s">
        <v>29</v>
      </c>
      <c r="G4139" s="24" t="s">
        <v>28</v>
      </c>
      <c r="H4139" s="29">
        <f>'Table 1'!$Y$9</f>
        <v>45</v>
      </c>
      <c r="I4139" s="30"/>
      <c r="J4139" s="30"/>
      <c r="K4139" s="30"/>
      <c r="L4139" s="31"/>
      <c r="M4139" s="31">
        <v>22</v>
      </c>
      <c r="N4139" s="32">
        <f t="array" ref="N4139">INDEX([1]!CCA_Weighting[#Data],MATCH(1,([1]!CCA_Weighting[State]=A4139)*([1]!CCA_Weighting[Zone]=B4139),0),MATCH(2021,VALUE([1]!CCA_Weighting[#Headers]),0))*M4139</f>
        <v>9.074418080492655E-2</v>
      </c>
      <c r="O4139" s="31">
        <f>'Table 1'!$T$13</f>
        <v>22</v>
      </c>
      <c r="P4139" s="32">
        <f t="array" ref="P4139">INDEX([1]!CCA_Weighting[#Data],MATCH(1,([1]!CCA_Weighting[State]=A4139)*([1]!CCA_Weighting[Zone]=B4139),0),MATCH(2022,VALUE([1]!CCA_Weighting[#Headers]),0))*O4139</f>
        <v>9.074418080492655E-2</v>
      </c>
      <c r="Q4139" s="31">
        <f>'Table 1'!$U$13</f>
        <v>14.5</v>
      </c>
      <c r="R4139" s="31">
        <f>'Table 1'!$W$13</f>
        <v>22</v>
      </c>
      <c r="S4139">
        <f t="shared" si="448"/>
        <v>225</v>
      </c>
      <c r="T4139">
        <f t="shared" si="449"/>
        <v>110</v>
      </c>
      <c r="U4139">
        <f t="shared" si="450"/>
        <v>110</v>
      </c>
      <c r="V4139">
        <f t="shared" si="451"/>
        <v>72.5</v>
      </c>
      <c r="W4139" s="28">
        <f t="shared" si="452"/>
        <v>72.5</v>
      </c>
      <c r="X4139" s="28">
        <f t="shared" si="453"/>
        <v>110</v>
      </c>
      <c r="Y4139">
        <f t="shared" si="454"/>
        <v>110</v>
      </c>
    </row>
    <row r="4140" spans="1:25" ht="14.4" x14ac:dyDescent="0.3">
      <c r="A4140" s="20" t="s">
        <v>22</v>
      </c>
      <c r="B4140" s="21" t="s">
        <v>172</v>
      </c>
      <c r="C4140" s="22" t="s">
        <v>173</v>
      </c>
      <c r="D4140" s="21" t="s">
        <v>37</v>
      </c>
      <c r="E4140" s="21" t="s">
        <v>34</v>
      </c>
      <c r="F4140" s="21" t="s">
        <v>30</v>
      </c>
      <c r="G4140" s="21" t="s">
        <v>28</v>
      </c>
      <c r="H4140" s="29">
        <f>'Table 1'!$Y$10</f>
        <v>76</v>
      </c>
      <c r="I4140" s="30"/>
      <c r="J4140" s="30"/>
      <c r="K4140" s="30"/>
      <c r="L4140" s="31"/>
      <c r="M4140" s="31">
        <v>38</v>
      </c>
      <c r="N4140" s="32">
        <f t="array" ref="N4140">INDEX([1]!CCA_Weighting[#Data],MATCH(1,([1]!CCA_Weighting[State]=A4140)*([1]!CCA_Weighting[Zone]=B4140),0),MATCH(2021,VALUE([1]!CCA_Weighting[#Headers]),0))*M4140</f>
        <v>0.15673994866305493</v>
      </c>
      <c r="O4140" s="31">
        <f>'Table 1'!$T$14</f>
        <v>38</v>
      </c>
      <c r="P4140" s="32">
        <f t="array" ref="P4140">INDEX([1]!CCA_Weighting[#Data],MATCH(1,([1]!CCA_Weighting[State]=A4140)*([1]!CCA_Weighting[Zone]=B4140),0),MATCH(2022,VALUE([1]!CCA_Weighting[#Headers]),0))*O4140</f>
        <v>0.15673994866305493</v>
      </c>
      <c r="Q4140" s="31">
        <f>'Table 1'!$U$14</f>
        <v>24.5</v>
      </c>
      <c r="R4140" s="31">
        <f>'Table 1'!$W$14</f>
        <v>38</v>
      </c>
      <c r="S4140">
        <f t="shared" si="448"/>
        <v>380</v>
      </c>
      <c r="T4140">
        <f t="shared" si="449"/>
        <v>190</v>
      </c>
      <c r="U4140">
        <f t="shared" si="450"/>
        <v>190</v>
      </c>
      <c r="V4140">
        <f t="shared" si="451"/>
        <v>122.5</v>
      </c>
      <c r="W4140" s="28">
        <f t="shared" si="452"/>
        <v>122.5</v>
      </c>
      <c r="X4140" s="28">
        <f t="shared" si="453"/>
        <v>190</v>
      </c>
      <c r="Y4140">
        <f t="shared" si="454"/>
        <v>190</v>
      </c>
    </row>
    <row r="4141" spans="1:25" ht="14.4" x14ac:dyDescent="0.3">
      <c r="A4141" s="23" t="s">
        <v>22</v>
      </c>
      <c r="B4141" s="24" t="s">
        <v>174</v>
      </c>
      <c r="C4141" s="25" t="s">
        <v>175</v>
      </c>
      <c r="D4141" s="24" t="s">
        <v>25</v>
      </c>
      <c r="E4141" s="25" t="s">
        <v>26</v>
      </c>
      <c r="F4141" s="24" t="s">
        <v>27</v>
      </c>
      <c r="G4141" s="24" t="s">
        <v>28</v>
      </c>
      <c r="H4141" s="29">
        <f>'Table 1'!$G$12</f>
        <v>40.5</v>
      </c>
      <c r="I4141" s="30"/>
      <c r="J4141" s="30"/>
      <c r="K4141" s="30"/>
      <c r="L4141" s="31"/>
      <c r="M4141" s="31">
        <v>27</v>
      </c>
      <c r="N4141" s="32">
        <f t="array" ref="N4141">INDEX([1]!CCA_Weighting[#Data],MATCH(1,([1]!CCA_Weighting[State]=A4141)*([1]!CCA_Weighting[Zone]=B4141),0),MATCH(2021,VALUE([1]!CCA_Weighting[#Headers]),0))*M4141</f>
        <v>0.3421074982542332</v>
      </c>
      <c r="O4141" s="31">
        <f>'Table 1'!$B$12</f>
        <v>27</v>
      </c>
      <c r="P4141" s="32">
        <f t="array" ref="P4141">INDEX([1]!CCA_Weighting[#Data],MATCH(1,([1]!CCA_Weighting[State]=A4141)*([1]!CCA_Weighting[Zone]=B4141),0),MATCH(2022,VALUE([1]!CCA_Weighting[#Headers]),0))*O4141</f>
        <v>0.3421074982542332</v>
      </c>
      <c r="Q4141" s="31">
        <f>'Table 1'!$C$12</f>
        <v>18</v>
      </c>
      <c r="R4141" s="31">
        <f>'Table 1'!$E$12</f>
        <v>27</v>
      </c>
      <c r="S4141">
        <f t="shared" si="448"/>
        <v>202.5</v>
      </c>
      <c r="T4141">
        <f t="shared" si="449"/>
        <v>135</v>
      </c>
      <c r="U4141">
        <f t="shared" si="450"/>
        <v>135</v>
      </c>
      <c r="V4141">
        <f t="shared" si="451"/>
        <v>90</v>
      </c>
      <c r="W4141" s="28">
        <f t="shared" si="452"/>
        <v>90</v>
      </c>
      <c r="X4141" s="28">
        <f t="shared" si="453"/>
        <v>135</v>
      </c>
      <c r="Y4141">
        <f t="shared" si="454"/>
        <v>135</v>
      </c>
    </row>
    <row r="4142" spans="1:25" ht="14.4" x14ac:dyDescent="0.3">
      <c r="A4142" s="20" t="s">
        <v>22</v>
      </c>
      <c r="B4142" s="21" t="s">
        <v>174</v>
      </c>
      <c r="C4142" s="22" t="s">
        <v>175</v>
      </c>
      <c r="D4142" s="21" t="s">
        <v>25</v>
      </c>
      <c r="E4142" s="22" t="s">
        <v>26</v>
      </c>
      <c r="F4142" s="21" t="s">
        <v>29</v>
      </c>
      <c r="G4142" s="21" t="s">
        <v>28</v>
      </c>
      <c r="H4142" s="29">
        <f>'Table 1'!$G$13</f>
        <v>43.5</v>
      </c>
      <c r="I4142" s="30"/>
      <c r="J4142" s="30"/>
      <c r="K4142" s="30"/>
      <c r="L4142" s="31"/>
      <c r="M4142" s="31">
        <v>29</v>
      </c>
      <c r="N4142" s="32">
        <f t="array" ref="N4142">INDEX([1]!CCA_Weighting[#Data],MATCH(1,([1]!CCA_Weighting[State]=A4142)*([1]!CCA_Weighting[Zone]=B4142),0),MATCH(2021,VALUE([1]!CCA_Weighting[#Headers]),0))*M4142</f>
        <v>0.36744879442121348</v>
      </c>
      <c r="O4142" s="31">
        <f>'Table 1'!$B$13</f>
        <v>29</v>
      </c>
      <c r="P4142" s="32">
        <f t="array" ref="P4142">INDEX([1]!CCA_Weighting[#Data],MATCH(1,([1]!CCA_Weighting[State]=A4142)*([1]!CCA_Weighting[Zone]=B4142),0),MATCH(2022,VALUE([1]!CCA_Weighting[#Headers]),0))*O4142</f>
        <v>0.36744879442121348</v>
      </c>
      <c r="Q4142" s="31">
        <f>'Table 1'!$C$13</f>
        <v>19</v>
      </c>
      <c r="R4142" s="31">
        <f>'Table 1'!$E$13</f>
        <v>29</v>
      </c>
      <c r="S4142">
        <f t="shared" si="448"/>
        <v>217.5</v>
      </c>
      <c r="T4142">
        <f t="shared" si="449"/>
        <v>145</v>
      </c>
      <c r="U4142">
        <f t="shared" si="450"/>
        <v>145</v>
      </c>
      <c r="V4142">
        <f t="shared" si="451"/>
        <v>95</v>
      </c>
      <c r="W4142" s="28">
        <f t="shared" si="452"/>
        <v>95</v>
      </c>
      <c r="X4142" s="28">
        <f t="shared" si="453"/>
        <v>145</v>
      </c>
      <c r="Y4142">
        <f t="shared" si="454"/>
        <v>145</v>
      </c>
    </row>
    <row r="4143" spans="1:25" ht="14.4" x14ac:dyDescent="0.3">
      <c r="A4143" s="23" t="s">
        <v>22</v>
      </c>
      <c r="B4143" s="24" t="s">
        <v>174</v>
      </c>
      <c r="C4143" s="25" t="s">
        <v>175</v>
      </c>
      <c r="D4143" s="24" t="s">
        <v>25</v>
      </c>
      <c r="E4143" s="25" t="s">
        <v>26</v>
      </c>
      <c r="F4143" s="24" t="s">
        <v>30</v>
      </c>
      <c r="G4143" s="24" t="s">
        <v>28</v>
      </c>
      <c r="H4143" s="29">
        <f>'Table 1'!$G$14</f>
        <v>110</v>
      </c>
      <c r="I4143" s="30"/>
      <c r="J4143" s="30"/>
      <c r="K4143" s="30"/>
      <c r="L4143" s="31"/>
      <c r="M4143" s="31">
        <v>55</v>
      </c>
      <c r="N4143" s="32">
        <f t="array" ref="N4143">INDEX([1]!CCA_Weighting[#Data],MATCH(1,([1]!CCA_Weighting[State]=A4143)*([1]!CCA_Weighting[Zone]=B4143),0),MATCH(2021,VALUE([1]!CCA_Weighting[#Headers]),0))*M4143</f>
        <v>0.69688564459195657</v>
      </c>
      <c r="O4143" s="31">
        <f>'Table 1'!$B$14</f>
        <v>55</v>
      </c>
      <c r="P4143" s="32">
        <f t="array" ref="P4143">INDEX([1]!CCA_Weighting[#Data],MATCH(1,([1]!CCA_Weighting[State]=A4143)*([1]!CCA_Weighting[Zone]=B4143),0),MATCH(2022,VALUE([1]!CCA_Weighting[#Headers]),0))*O4143</f>
        <v>0.69688564459195657</v>
      </c>
      <c r="Q4143" s="31">
        <f>'Table 1'!$C$14</f>
        <v>36</v>
      </c>
      <c r="R4143" s="31">
        <f>'Table 1'!$E$14</f>
        <v>55</v>
      </c>
      <c r="S4143">
        <f t="shared" si="448"/>
        <v>550</v>
      </c>
      <c r="T4143">
        <f t="shared" si="449"/>
        <v>275</v>
      </c>
      <c r="U4143">
        <f t="shared" si="450"/>
        <v>275</v>
      </c>
      <c r="V4143">
        <f t="shared" si="451"/>
        <v>180</v>
      </c>
      <c r="W4143" s="28">
        <f t="shared" si="452"/>
        <v>180</v>
      </c>
      <c r="X4143" s="28">
        <f t="shared" si="453"/>
        <v>275</v>
      </c>
      <c r="Y4143">
        <f t="shared" si="454"/>
        <v>275</v>
      </c>
    </row>
    <row r="4144" spans="1:25" ht="14.4" x14ac:dyDescent="0.3">
      <c r="A4144" s="20" t="s">
        <v>22</v>
      </c>
      <c r="B4144" s="21" t="s">
        <v>174</v>
      </c>
      <c r="C4144" s="22" t="s">
        <v>175</v>
      </c>
      <c r="D4144" s="21" t="s">
        <v>25</v>
      </c>
      <c r="E4144" s="21" t="s">
        <v>31</v>
      </c>
      <c r="F4144" s="21" t="s">
        <v>27</v>
      </c>
      <c r="G4144" s="21" t="s">
        <v>28</v>
      </c>
      <c r="H4144" s="29">
        <f>'Table 1'!$M$12</f>
        <v>37.5</v>
      </c>
      <c r="I4144" s="30"/>
      <c r="J4144" s="30"/>
      <c r="K4144" s="30"/>
      <c r="L4144" s="31"/>
      <c r="M4144" s="31">
        <v>25</v>
      </c>
      <c r="N4144" s="32">
        <f t="array" ref="N4144">INDEX([1]!CCA_Weighting[#Data],MATCH(1,([1]!CCA_Weighting[State]=A4144)*([1]!CCA_Weighting[Zone]=B4144),0),MATCH(2021,VALUE([1]!CCA_Weighting[#Headers]),0))*M4144</f>
        <v>0.31676620208725298</v>
      </c>
      <c r="O4144" s="31">
        <f>'Table 1'!$H$12</f>
        <v>25</v>
      </c>
      <c r="P4144" s="32">
        <f t="array" ref="P4144">INDEX([1]!CCA_Weighting[#Data],MATCH(1,([1]!CCA_Weighting[State]=A4144)*([1]!CCA_Weighting[Zone]=B4144),0),MATCH(2022,VALUE([1]!CCA_Weighting[#Headers]),0))*O4144</f>
        <v>0.31676620208725298</v>
      </c>
      <c r="Q4144" s="31">
        <f>'Table 1'!$I$12</f>
        <v>16</v>
      </c>
      <c r="R4144" s="31">
        <f>'Table 1'!$K$12</f>
        <v>25</v>
      </c>
      <c r="S4144">
        <f t="shared" si="448"/>
        <v>187.5</v>
      </c>
      <c r="T4144">
        <f t="shared" si="449"/>
        <v>125</v>
      </c>
      <c r="U4144">
        <f t="shared" si="450"/>
        <v>125</v>
      </c>
      <c r="V4144">
        <f t="shared" si="451"/>
        <v>80</v>
      </c>
      <c r="W4144" s="28">
        <f t="shared" si="452"/>
        <v>80</v>
      </c>
      <c r="X4144" s="28">
        <f t="shared" si="453"/>
        <v>125</v>
      </c>
      <c r="Y4144">
        <f t="shared" si="454"/>
        <v>125</v>
      </c>
    </row>
    <row r="4145" spans="1:25" ht="14.4" x14ac:dyDescent="0.3">
      <c r="A4145" s="23" t="s">
        <v>22</v>
      </c>
      <c r="B4145" s="24" t="s">
        <v>174</v>
      </c>
      <c r="C4145" s="25" t="s">
        <v>175</v>
      </c>
      <c r="D4145" s="24" t="s">
        <v>25</v>
      </c>
      <c r="E4145" s="24" t="s">
        <v>31</v>
      </c>
      <c r="F4145" s="24" t="s">
        <v>29</v>
      </c>
      <c r="G4145" s="24" t="s">
        <v>28</v>
      </c>
      <c r="H4145" s="29">
        <f>'Table 1'!$M$13</f>
        <v>39.75</v>
      </c>
      <c r="I4145" s="30"/>
      <c r="J4145" s="30"/>
      <c r="K4145" s="30"/>
      <c r="L4145" s="31"/>
      <c r="M4145" s="31">
        <v>26.5</v>
      </c>
      <c r="N4145" s="32">
        <f t="array" ref="N4145">INDEX([1]!CCA_Weighting[#Data],MATCH(1,([1]!CCA_Weighting[State]=A4145)*([1]!CCA_Weighting[Zone]=B4145),0),MATCH(2021,VALUE([1]!CCA_Weighting[#Headers]),0))*M4145</f>
        <v>0.33577217421248817</v>
      </c>
      <c r="O4145" s="31">
        <f>'Table 1'!$H$13</f>
        <v>26.5</v>
      </c>
      <c r="P4145" s="32">
        <f t="array" ref="P4145">INDEX([1]!CCA_Weighting[#Data],MATCH(1,([1]!CCA_Weighting[State]=A4145)*([1]!CCA_Weighting[Zone]=B4145),0),MATCH(2022,VALUE([1]!CCA_Weighting[#Headers]),0))*O4145</f>
        <v>0.33577217421248817</v>
      </c>
      <c r="Q4145" s="31">
        <f>'Table 1'!$I$13</f>
        <v>17</v>
      </c>
      <c r="R4145" s="31">
        <f>'Table 1'!$K$13</f>
        <v>26.5</v>
      </c>
      <c r="S4145">
        <f t="shared" si="448"/>
        <v>198.75</v>
      </c>
      <c r="T4145">
        <f t="shared" si="449"/>
        <v>132.5</v>
      </c>
      <c r="U4145">
        <f t="shared" si="450"/>
        <v>132.5</v>
      </c>
      <c r="V4145">
        <f t="shared" si="451"/>
        <v>85</v>
      </c>
      <c r="W4145" s="28">
        <f t="shared" si="452"/>
        <v>85</v>
      </c>
      <c r="X4145" s="28">
        <f t="shared" si="453"/>
        <v>132.5</v>
      </c>
      <c r="Y4145">
        <f t="shared" si="454"/>
        <v>132.5</v>
      </c>
    </row>
    <row r="4146" spans="1:25" ht="14.4" x14ac:dyDescent="0.3">
      <c r="A4146" s="20" t="s">
        <v>22</v>
      </c>
      <c r="B4146" s="21" t="s">
        <v>174</v>
      </c>
      <c r="C4146" s="22" t="s">
        <v>175</v>
      </c>
      <c r="D4146" s="21" t="s">
        <v>25</v>
      </c>
      <c r="E4146" s="21" t="s">
        <v>31</v>
      </c>
      <c r="F4146" s="21" t="s">
        <v>30</v>
      </c>
      <c r="G4146" s="21" t="s">
        <v>28</v>
      </c>
      <c r="H4146" s="29">
        <f>'Table 1'!$M$14</f>
        <v>100</v>
      </c>
      <c r="I4146" s="30"/>
      <c r="J4146" s="30"/>
      <c r="K4146" s="30"/>
      <c r="L4146" s="31"/>
      <c r="M4146" s="31">
        <v>50</v>
      </c>
      <c r="N4146" s="32">
        <f t="array" ref="N4146">INDEX([1]!CCA_Weighting[#Data],MATCH(1,([1]!CCA_Weighting[State]=A4146)*([1]!CCA_Weighting[Zone]=B4146),0),MATCH(2021,VALUE([1]!CCA_Weighting[#Headers]),0))*M4146</f>
        <v>0.63353240417450596</v>
      </c>
      <c r="O4146" s="31">
        <f>'Table 1'!$H$14</f>
        <v>50</v>
      </c>
      <c r="P4146" s="32">
        <f t="array" ref="P4146">INDEX([1]!CCA_Weighting[#Data],MATCH(1,([1]!CCA_Weighting[State]=A4146)*([1]!CCA_Weighting[Zone]=B4146),0),MATCH(2022,VALUE([1]!CCA_Weighting[#Headers]),0))*O4146</f>
        <v>0.63353240417450596</v>
      </c>
      <c r="Q4146" s="31">
        <f>'Table 1'!$I$14</f>
        <v>32.5</v>
      </c>
      <c r="R4146" s="31">
        <f>'Table 1'!$K$14</f>
        <v>50</v>
      </c>
      <c r="S4146">
        <f t="shared" si="448"/>
        <v>500</v>
      </c>
      <c r="T4146">
        <f t="shared" si="449"/>
        <v>250</v>
      </c>
      <c r="U4146">
        <f t="shared" si="450"/>
        <v>250</v>
      </c>
      <c r="V4146">
        <f t="shared" si="451"/>
        <v>162.5</v>
      </c>
      <c r="W4146" s="28">
        <f t="shared" si="452"/>
        <v>162.5</v>
      </c>
      <c r="X4146" s="28">
        <f t="shared" si="453"/>
        <v>250</v>
      </c>
      <c r="Y4146">
        <f t="shared" si="454"/>
        <v>250</v>
      </c>
    </row>
    <row r="4147" spans="1:25" ht="14.4" x14ac:dyDescent="0.3">
      <c r="A4147" s="23" t="s">
        <v>22</v>
      </c>
      <c r="B4147" s="24" t="s">
        <v>174</v>
      </c>
      <c r="C4147" s="25" t="s">
        <v>175</v>
      </c>
      <c r="D4147" s="24" t="s">
        <v>25</v>
      </c>
      <c r="E4147" s="24" t="s">
        <v>32</v>
      </c>
      <c r="F4147" s="24" t="s">
        <v>27</v>
      </c>
      <c r="G4147" s="24" t="s">
        <v>28</v>
      </c>
      <c r="H4147" s="29">
        <f>'Table 1'!$S$12</f>
        <v>35.25</v>
      </c>
      <c r="I4147" s="30"/>
      <c r="J4147" s="30"/>
      <c r="K4147" s="30"/>
      <c r="L4147" s="31"/>
      <c r="M4147" s="31">
        <v>23.5</v>
      </c>
      <c r="N4147" s="32">
        <f t="array" ref="N4147">INDEX([1]!CCA_Weighting[#Data],MATCH(1,([1]!CCA_Weighting[State]=A4147)*([1]!CCA_Weighting[Zone]=B4147),0),MATCH(2021,VALUE([1]!CCA_Weighting[#Headers]),0))*M4147</f>
        <v>0.29776022996201779</v>
      </c>
      <c r="O4147" s="31">
        <f>'Table 1'!$N$8</f>
        <v>30</v>
      </c>
      <c r="P4147" s="32">
        <f t="array" ref="P4147">INDEX([1]!CCA_Weighting[#Data],MATCH(1,([1]!CCA_Weighting[State]=A4147)*([1]!CCA_Weighting[Zone]=B4147),0),MATCH(2022,VALUE([1]!CCA_Weighting[#Headers]),0))*O4147</f>
        <v>0.38011944250470359</v>
      </c>
      <c r="Q4147" s="31">
        <f>'Table 1'!$O$8</f>
        <v>19.5</v>
      </c>
      <c r="R4147" s="31">
        <f>'Table 1'!$Q$8</f>
        <v>30</v>
      </c>
      <c r="S4147">
        <f t="shared" si="448"/>
        <v>176.25</v>
      </c>
      <c r="T4147">
        <f t="shared" si="449"/>
        <v>117.5</v>
      </c>
      <c r="U4147">
        <f t="shared" si="450"/>
        <v>150</v>
      </c>
      <c r="V4147">
        <f t="shared" si="451"/>
        <v>97.5</v>
      </c>
      <c r="W4147" s="28">
        <f t="shared" si="452"/>
        <v>76.375</v>
      </c>
      <c r="X4147" s="28">
        <f t="shared" si="453"/>
        <v>150</v>
      </c>
      <c r="Y4147">
        <f t="shared" si="454"/>
        <v>150</v>
      </c>
    </row>
    <row r="4148" spans="1:25" ht="14.4" x14ac:dyDescent="0.3">
      <c r="A4148" s="20" t="s">
        <v>22</v>
      </c>
      <c r="B4148" s="21" t="s">
        <v>174</v>
      </c>
      <c r="C4148" s="22" t="s">
        <v>175</v>
      </c>
      <c r="D4148" s="21" t="s">
        <v>25</v>
      </c>
      <c r="E4148" s="21" t="s">
        <v>32</v>
      </c>
      <c r="F4148" s="21" t="s">
        <v>29</v>
      </c>
      <c r="G4148" s="21" t="s">
        <v>28</v>
      </c>
      <c r="H4148" s="29">
        <f>'Table 1'!$S$13</f>
        <v>36.75</v>
      </c>
      <c r="I4148" s="30"/>
      <c r="J4148" s="30"/>
      <c r="K4148" s="30"/>
      <c r="L4148" s="31"/>
      <c r="M4148" s="31">
        <v>24.5</v>
      </c>
      <c r="N4148" s="32">
        <f t="array" ref="N4148">INDEX([1]!CCA_Weighting[#Data],MATCH(1,([1]!CCA_Weighting[State]=A4148)*([1]!CCA_Weighting[Zone]=B4148),0),MATCH(2021,VALUE([1]!CCA_Weighting[#Headers]),0))*M4148</f>
        <v>0.3104308780455079</v>
      </c>
      <c r="O4148" s="31">
        <f>'Table 1'!$N$9</f>
        <v>32</v>
      </c>
      <c r="P4148" s="32">
        <f t="array" ref="P4148">INDEX([1]!CCA_Weighting[#Data],MATCH(1,([1]!CCA_Weighting[State]=A4148)*([1]!CCA_Weighting[Zone]=B4148),0),MATCH(2022,VALUE([1]!CCA_Weighting[#Headers]),0))*O4148</f>
        <v>0.40546073867168381</v>
      </c>
      <c r="Q4148" s="31">
        <f>'Table 1'!$O$9</f>
        <v>21</v>
      </c>
      <c r="R4148" s="31">
        <f>'Table 1'!$Q$9</f>
        <v>32</v>
      </c>
      <c r="S4148">
        <f t="shared" si="448"/>
        <v>183.75</v>
      </c>
      <c r="T4148">
        <f t="shared" si="449"/>
        <v>122.5</v>
      </c>
      <c r="U4148">
        <f t="shared" si="450"/>
        <v>160</v>
      </c>
      <c r="V4148">
        <f t="shared" si="451"/>
        <v>105</v>
      </c>
      <c r="W4148" s="28">
        <f t="shared" si="452"/>
        <v>80.390625</v>
      </c>
      <c r="X4148" s="28">
        <f t="shared" si="453"/>
        <v>160</v>
      </c>
      <c r="Y4148">
        <f t="shared" si="454"/>
        <v>160</v>
      </c>
    </row>
    <row r="4149" spans="1:25" ht="14.4" x14ac:dyDescent="0.3">
      <c r="A4149" s="23" t="s">
        <v>22</v>
      </c>
      <c r="B4149" s="24" t="s">
        <v>174</v>
      </c>
      <c r="C4149" s="25" t="s">
        <v>175</v>
      </c>
      <c r="D4149" s="24" t="s">
        <v>25</v>
      </c>
      <c r="E4149" s="24" t="s">
        <v>32</v>
      </c>
      <c r="F4149" s="24" t="s">
        <v>30</v>
      </c>
      <c r="G4149" s="24" t="s">
        <v>28</v>
      </c>
      <c r="H4149" s="29">
        <f>'Table 1'!$S$14</f>
        <v>80</v>
      </c>
      <c r="I4149" s="30"/>
      <c r="J4149" s="30"/>
      <c r="K4149" s="30"/>
      <c r="L4149" s="31"/>
      <c r="M4149" s="31">
        <v>40</v>
      </c>
      <c r="N4149" s="32">
        <f t="array" ref="N4149">INDEX([1]!CCA_Weighting[#Data],MATCH(1,([1]!CCA_Weighting[State]=A4149)*([1]!CCA_Weighting[Zone]=B4149),0),MATCH(2021,VALUE([1]!CCA_Weighting[#Headers]),0))*M4149</f>
        <v>0.50682592333960474</v>
      </c>
      <c r="O4149" s="31">
        <f>'Table 1'!$N$10</f>
        <v>40</v>
      </c>
      <c r="P4149" s="32">
        <f t="array" ref="P4149">INDEX([1]!CCA_Weighting[#Data],MATCH(1,([1]!CCA_Weighting[State]=A4149)*([1]!CCA_Weighting[Zone]=B4149),0),MATCH(2022,VALUE([1]!CCA_Weighting[#Headers]),0))*O4149</f>
        <v>0.50682592333960474</v>
      </c>
      <c r="Q4149" s="31">
        <f>'Table 1'!$O$10</f>
        <v>26</v>
      </c>
      <c r="R4149" s="31">
        <f>'Table 1'!$Q$10</f>
        <v>40</v>
      </c>
      <c r="S4149">
        <f t="shared" si="448"/>
        <v>400</v>
      </c>
      <c r="T4149">
        <f t="shared" si="449"/>
        <v>200</v>
      </c>
      <c r="U4149">
        <f t="shared" si="450"/>
        <v>200</v>
      </c>
      <c r="V4149">
        <f t="shared" si="451"/>
        <v>130</v>
      </c>
      <c r="W4149" s="28">
        <f t="shared" si="452"/>
        <v>130</v>
      </c>
      <c r="X4149" s="28">
        <f t="shared" si="453"/>
        <v>200</v>
      </c>
      <c r="Y4149">
        <f t="shared" si="454"/>
        <v>200</v>
      </c>
    </row>
    <row r="4150" spans="1:25" ht="14.4" x14ac:dyDescent="0.3">
      <c r="A4150" s="20" t="s">
        <v>22</v>
      </c>
      <c r="B4150" s="21" t="s">
        <v>174</v>
      </c>
      <c r="C4150" s="22" t="s">
        <v>175</v>
      </c>
      <c r="D4150" s="21" t="s">
        <v>25</v>
      </c>
      <c r="E4150" s="21" t="s">
        <v>33</v>
      </c>
      <c r="F4150" s="21" t="s">
        <v>27</v>
      </c>
      <c r="G4150" s="21" t="s">
        <v>28</v>
      </c>
      <c r="H4150" s="29">
        <f>'Table 1'!$Y$12</f>
        <v>31.5</v>
      </c>
      <c r="I4150" s="30"/>
      <c r="J4150" s="30"/>
      <c r="K4150" s="30"/>
      <c r="L4150" s="31"/>
      <c r="M4150" s="31">
        <v>21</v>
      </c>
      <c r="N4150" s="32">
        <f t="array" ref="N4150">INDEX([1]!CCA_Weighting[#Data],MATCH(1,([1]!CCA_Weighting[State]=A4150)*([1]!CCA_Weighting[Zone]=B4150),0),MATCH(2021,VALUE([1]!CCA_Weighting[#Headers]),0))*M4150</f>
        <v>0.26608360975329248</v>
      </c>
      <c r="O4150" s="31">
        <f>'Table 1'!$T$12</f>
        <v>21</v>
      </c>
      <c r="P4150" s="32">
        <f t="array" ref="P4150">INDEX([1]!CCA_Weighting[#Data],MATCH(1,([1]!CCA_Weighting[State]=A4150)*([1]!CCA_Weighting[Zone]=B4150),0),MATCH(2022,VALUE([1]!CCA_Weighting[#Headers]),0))*O4150</f>
        <v>0.26608360975329248</v>
      </c>
      <c r="Q4150" s="31">
        <f>'Table 1'!$U$12</f>
        <v>14</v>
      </c>
      <c r="R4150" s="31">
        <f>'Table 1'!$W$12</f>
        <v>21</v>
      </c>
      <c r="S4150">
        <f t="shared" si="448"/>
        <v>157.5</v>
      </c>
      <c r="T4150">
        <f t="shared" si="449"/>
        <v>105</v>
      </c>
      <c r="U4150">
        <f t="shared" si="450"/>
        <v>105</v>
      </c>
      <c r="V4150">
        <f t="shared" si="451"/>
        <v>70</v>
      </c>
      <c r="W4150" s="28">
        <f t="shared" si="452"/>
        <v>70</v>
      </c>
      <c r="X4150" s="28">
        <f t="shared" si="453"/>
        <v>105</v>
      </c>
      <c r="Y4150">
        <f t="shared" si="454"/>
        <v>105</v>
      </c>
    </row>
    <row r="4151" spans="1:25" ht="14.4" x14ac:dyDescent="0.3">
      <c r="A4151" s="23" t="s">
        <v>22</v>
      </c>
      <c r="B4151" s="24" t="s">
        <v>174</v>
      </c>
      <c r="C4151" s="25" t="s">
        <v>175</v>
      </c>
      <c r="D4151" s="24" t="s">
        <v>25</v>
      </c>
      <c r="E4151" s="24" t="s">
        <v>33</v>
      </c>
      <c r="F4151" s="24" t="s">
        <v>29</v>
      </c>
      <c r="G4151" s="24" t="s">
        <v>28</v>
      </c>
      <c r="H4151" s="29">
        <f>'Table 1'!$Y$13</f>
        <v>33</v>
      </c>
      <c r="I4151" s="30"/>
      <c r="J4151" s="30"/>
      <c r="K4151" s="30"/>
      <c r="L4151" s="31"/>
      <c r="M4151" s="31">
        <v>22</v>
      </c>
      <c r="N4151" s="32">
        <f t="array" ref="N4151">INDEX([1]!CCA_Weighting[#Data],MATCH(1,([1]!CCA_Weighting[State]=A4151)*([1]!CCA_Weighting[Zone]=B4151),0),MATCH(2021,VALUE([1]!CCA_Weighting[#Headers]),0))*M4151</f>
        <v>0.27875425783678259</v>
      </c>
      <c r="O4151" s="31">
        <f>'Table 1'!$T$13</f>
        <v>22</v>
      </c>
      <c r="P4151" s="32">
        <f t="array" ref="P4151">INDEX([1]!CCA_Weighting[#Data],MATCH(1,([1]!CCA_Weighting[State]=A4151)*([1]!CCA_Weighting[Zone]=B4151),0),MATCH(2022,VALUE([1]!CCA_Weighting[#Headers]),0))*O4151</f>
        <v>0.27875425783678259</v>
      </c>
      <c r="Q4151" s="31">
        <f>'Table 1'!$U$13</f>
        <v>14.5</v>
      </c>
      <c r="R4151" s="31">
        <f>'Table 1'!$W$13</f>
        <v>22</v>
      </c>
      <c r="S4151">
        <f t="shared" si="448"/>
        <v>165</v>
      </c>
      <c r="T4151">
        <f t="shared" si="449"/>
        <v>110</v>
      </c>
      <c r="U4151">
        <f t="shared" si="450"/>
        <v>110</v>
      </c>
      <c r="V4151">
        <f t="shared" si="451"/>
        <v>72.5</v>
      </c>
      <c r="W4151" s="28">
        <f t="shared" si="452"/>
        <v>72.5</v>
      </c>
      <c r="X4151" s="28">
        <f t="shared" si="453"/>
        <v>110</v>
      </c>
      <c r="Y4151">
        <f t="shared" si="454"/>
        <v>110</v>
      </c>
    </row>
    <row r="4152" spans="1:25" ht="14.4" x14ac:dyDescent="0.3">
      <c r="A4152" s="20" t="s">
        <v>22</v>
      </c>
      <c r="B4152" s="21" t="s">
        <v>174</v>
      </c>
      <c r="C4152" s="22" t="s">
        <v>175</v>
      </c>
      <c r="D4152" s="21" t="s">
        <v>25</v>
      </c>
      <c r="E4152" s="21" t="s">
        <v>33</v>
      </c>
      <c r="F4152" s="21" t="s">
        <v>30</v>
      </c>
      <c r="G4152" s="21" t="s">
        <v>28</v>
      </c>
      <c r="H4152" s="29">
        <f>'Table 1'!$Y$14</f>
        <v>76</v>
      </c>
      <c r="I4152" s="30"/>
      <c r="J4152" s="30"/>
      <c r="K4152" s="30"/>
      <c r="L4152" s="31"/>
      <c r="M4152" s="31">
        <v>38</v>
      </c>
      <c r="N4152" s="32">
        <f t="array" ref="N4152">INDEX([1]!CCA_Weighting[#Data],MATCH(1,([1]!CCA_Weighting[State]=A4152)*([1]!CCA_Weighting[Zone]=B4152),0),MATCH(2021,VALUE([1]!CCA_Weighting[#Headers]),0))*M4152</f>
        <v>0.48148462717262452</v>
      </c>
      <c r="O4152" s="31">
        <f>'Table 1'!$T$14</f>
        <v>38</v>
      </c>
      <c r="P4152" s="32">
        <f t="array" ref="P4152">INDEX([1]!CCA_Weighting[#Data],MATCH(1,([1]!CCA_Weighting[State]=A4152)*([1]!CCA_Weighting[Zone]=B4152),0),MATCH(2022,VALUE([1]!CCA_Weighting[#Headers]),0))*O4152</f>
        <v>0.48148462717262452</v>
      </c>
      <c r="Q4152" s="31">
        <f>'Table 1'!$U$14</f>
        <v>24.5</v>
      </c>
      <c r="R4152" s="31">
        <f>'Table 1'!$W$14</f>
        <v>38</v>
      </c>
      <c r="S4152">
        <f t="shared" si="448"/>
        <v>380</v>
      </c>
      <c r="T4152">
        <f t="shared" si="449"/>
        <v>190</v>
      </c>
      <c r="U4152">
        <f t="shared" si="450"/>
        <v>190</v>
      </c>
      <c r="V4152">
        <f t="shared" si="451"/>
        <v>122.5</v>
      </c>
      <c r="W4152" s="28">
        <f t="shared" si="452"/>
        <v>122.5</v>
      </c>
      <c r="X4152" s="28">
        <f t="shared" si="453"/>
        <v>190</v>
      </c>
      <c r="Y4152">
        <f t="shared" si="454"/>
        <v>190</v>
      </c>
    </row>
    <row r="4153" spans="1:25" ht="14.4" x14ac:dyDescent="0.3">
      <c r="A4153" s="23" t="s">
        <v>22</v>
      </c>
      <c r="B4153" s="24" t="s">
        <v>174</v>
      </c>
      <c r="C4153" s="25" t="s">
        <v>175</v>
      </c>
      <c r="D4153" s="24" t="s">
        <v>25</v>
      </c>
      <c r="E4153" s="24" t="s">
        <v>34</v>
      </c>
      <c r="F4153" s="24" t="s">
        <v>27</v>
      </c>
      <c r="G4153" s="24" t="s">
        <v>28</v>
      </c>
      <c r="H4153" s="29">
        <f>'Table 1'!$Y$8</f>
        <v>42.75</v>
      </c>
      <c r="I4153" s="30"/>
      <c r="J4153" s="30"/>
      <c r="K4153" s="30"/>
      <c r="L4153" s="31"/>
      <c r="M4153" s="31">
        <v>21</v>
      </c>
      <c r="N4153" s="32">
        <f t="array" ref="N4153">INDEX([1]!CCA_Weighting[#Data],MATCH(1,([1]!CCA_Weighting[State]=A4153)*([1]!CCA_Weighting[Zone]=B4153),0),MATCH(2021,VALUE([1]!CCA_Weighting[#Headers]),0))*M4153</f>
        <v>0.26608360975329248</v>
      </c>
      <c r="O4153" s="31">
        <f>'Table 1'!$T$12</f>
        <v>21</v>
      </c>
      <c r="P4153" s="32">
        <f t="array" ref="P4153">INDEX([1]!CCA_Weighting[#Data],MATCH(1,([1]!CCA_Weighting[State]=A4153)*([1]!CCA_Weighting[Zone]=B4153),0),MATCH(2022,VALUE([1]!CCA_Weighting[#Headers]),0))*O4153</f>
        <v>0.26608360975329248</v>
      </c>
      <c r="Q4153" s="31">
        <f>'Table 1'!$U$12</f>
        <v>14</v>
      </c>
      <c r="R4153" s="31">
        <f>'Table 1'!$W$12</f>
        <v>21</v>
      </c>
      <c r="S4153">
        <f t="shared" si="448"/>
        <v>213.75</v>
      </c>
      <c r="T4153">
        <f t="shared" si="449"/>
        <v>105</v>
      </c>
      <c r="U4153">
        <f t="shared" si="450"/>
        <v>105</v>
      </c>
      <c r="V4153">
        <f t="shared" si="451"/>
        <v>70</v>
      </c>
      <c r="W4153" s="28">
        <f t="shared" si="452"/>
        <v>70</v>
      </c>
      <c r="X4153" s="28">
        <f t="shared" si="453"/>
        <v>105</v>
      </c>
      <c r="Y4153">
        <f t="shared" si="454"/>
        <v>105</v>
      </c>
    </row>
    <row r="4154" spans="1:25" ht="14.4" x14ac:dyDescent="0.3">
      <c r="A4154" s="20" t="s">
        <v>22</v>
      </c>
      <c r="B4154" s="21" t="s">
        <v>174</v>
      </c>
      <c r="C4154" s="22" t="s">
        <v>175</v>
      </c>
      <c r="D4154" s="21" t="s">
        <v>25</v>
      </c>
      <c r="E4154" s="21" t="s">
        <v>34</v>
      </c>
      <c r="F4154" s="21" t="s">
        <v>29</v>
      </c>
      <c r="G4154" s="21" t="s">
        <v>28</v>
      </c>
      <c r="H4154" s="29">
        <f>'Table 1'!$Y$9</f>
        <v>45</v>
      </c>
      <c r="I4154" s="30"/>
      <c r="J4154" s="30"/>
      <c r="K4154" s="30"/>
      <c r="L4154" s="31"/>
      <c r="M4154" s="31">
        <v>22</v>
      </c>
      <c r="N4154" s="32">
        <f t="array" ref="N4154">INDEX([1]!CCA_Weighting[#Data],MATCH(1,([1]!CCA_Weighting[State]=A4154)*([1]!CCA_Weighting[Zone]=B4154),0),MATCH(2021,VALUE([1]!CCA_Weighting[#Headers]),0))*M4154</f>
        <v>0.27875425783678259</v>
      </c>
      <c r="O4154" s="31">
        <f>'Table 1'!$T$13</f>
        <v>22</v>
      </c>
      <c r="P4154" s="32">
        <f t="array" ref="P4154">INDEX([1]!CCA_Weighting[#Data],MATCH(1,([1]!CCA_Weighting[State]=A4154)*([1]!CCA_Weighting[Zone]=B4154),0),MATCH(2022,VALUE([1]!CCA_Weighting[#Headers]),0))*O4154</f>
        <v>0.27875425783678259</v>
      </c>
      <c r="Q4154" s="31">
        <f>'Table 1'!$U$13</f>
        <v>14.5</v>
      </c>
      <c r="R4154" s="31">
        <f>'Table 1'!$W$13</f>
        <v>22</v>
      </c>
      <c r="S4154">
        <f t="shared" si="448"/>
        <v>225</v>
      </c>
      <c r="T4154">
        <f t="shared" si="449"/>
        <v>110</v>
      </c>
      <c r="U4154">
        <f t="shared" si="450"/>
        <v>110</v>
      </c>
      <c r="V4154">
        <f t="shared" si="451"/>
        <v>72.5</v>
      </c>
      <c r="W4154" s="28">
        <f t="shared" si="452"/>
        <v>72.5</v>
      </c>
      <c r="X4154" s="28">
        <f t="shared" si="453"/>
        <v>110</v>
      </c>
      <c r="Y4154">
        <f t="shared" si="454"/>
        <v>110</v>
      </c>
    </row>
    <row r="4155" spans="1:25" ht="14.4" x14ac:dyDescent="0.3">
      <c r="A4155" s="23" t="s">
        <v>22</v>
      </c>
      <c r="B4155" s="24" t="s">
        <v>174</v>
      </c>
      <c r="C4155" s="25" t="s">
        <v>175</v>
      </c>
      <c r="D4155" s="24" t="s">
        <v>25</v>
      </c>
      <c r="E4155" s="24" t="s">
        <v>34</v>
      </c>
      <c r="F4155" s="24" t="s">
        <v>30</v>
      </c>
      <c r="G4155" s="24" t="s">
        <v>28</v>
      </c>
      <c r="H4155" s="29">
        <f>'Table 1'!$Y$10</f>
        <v>76</v>
      </c>
      <c r="I4155" s="30"/>
      <c r="J4155" s="30"/>
      <c r="K4155" s="30"/>
      <c r="L4155" s="31"/>
      <c r="M4155" s="31">
        <v>38</v>
      </c>
      <c r="N4155" s="32">
        <f t="array" ref="N4155">INDEX([1]!CCA_Weighting[#Data],MATCH(1,([1]!CCA_Weighting[State]=A4155)*([1]!CCA_Weighting[Zone]=B4155),0),MATCH(2021,VALUE([1]!CCA_Weighting[#Headers]),0))*M4155</f>
        <v>0.48148462717262452</v>
      </c>
      <c r="O4155" s="31">
        <f>'Table 1'!$T$14</f>
        <v>38</v>
      </c>
      <c r="P4155" s="32">
        <f t="array" ref="P4155">INDEX([1]!CCA_Weighting[#Data],MATCH(1,([1]!CCA_Weighting[State]=A4155)*([1]!CCA_Weighting[Zone]=B4155),0),MATCH(2022,VALUE([1]!CCA_Weighting[#Headers]),0))*O4155</f>
        <v>0.48148462717262452</v>
      </c>
      <c r="Q4155" s="31">
        <f>'Table 1'!$U$14</f>
        <v>24.5</v>
      </c>
      <c r="R4155" s="31">
        <f>'Table 1'!$W$14</f>
        <v>38</v>
      </c>
      <c r="S4155">
        <f t="shared" si="448"/>
        <v>380</v>
      </c>
      <c r="T4155">
        <f t="shared" si="449"/>
        <v>190</v>
      </c>
      <c r="U4155">
        <f t="shared" si="450"/>
        <v>190</v>
      </c>
      <c r="V4155">
        <f t="shared" si="451"/>
        <v>122.5</v>
      </c>
      <c r="W4155" s="28">
        <f t="shared" si="452"/>
        <v>122.5</v>
      </c>
      <c r="X4155" s="28">
        <f t="shared" si="453"/>
        <v>190</v>
      </c>
      <c r="Y4155">
        <f t="shared" si="454"/>
        <v>190</v>
      </c>
    </row>
    <row r="4156" spans="1:25" ht="14.4" x14ac:dyDescent="0.3">
      <c r="A4156" s="20" t="s">
        <v>22</v>
      </c>
      <c r="B4156" s="21" t="s">
        <v>174</v>
      </c>
      <c r="C4156" s="22" t="s">
        <v>175</v>
      </c>
      <c r="D4156" s="21" t="s">
        <v>35</v>
      </c>
      <c r="E4156" s="22" t="s">
        <v>26</v>
      </c>
      <c r="F4156" s="21" t="s">
        <v>27</v>
      </c>
      <c r="G4156" s="21" t="s">
        <v>28</v>
      </c>
      <c r="H4156" s="29">
        <f>'Table 1'!$G$12</f>
        <v>40.5</v>
      </c>
      <c r="I4156" s="30"/>
      <c r="J4156" s="30"/>
      <c r="K4156" s="30"/>
      <c r="L4156" s="31"/>
      <c r="M4156" s="31">
        <v>27</v>
      </c>
      <c r="N4156" s="32">
        <f t="array" ref="N4156">INDEX([1]!CCA_Weighting[#Data],MATCH(1,([1]!CCA_Weighting[State]=A4156)*([1]!CCA_Weighting[Zone]=B4156),0),MATCH(2021,VALUE([1]!CCA_Weighting[#Headers]),0))*M4156</f>
        <v>0.3421074982542332</v>
      </c>
      <c r="O4156" s="31">
        <f>'Table 1'!$B$12</f>
        <v>27</v>
      </c>
      <c r="P4156" s="32">
        <f t="array" ref="P4156">INDEX([1]!CCA_Weighting[#Data],MATCH(1,([1]!CCA_Weighting[State]=A4156)*([1]!CCA_Weighting[Zone]=B4156),0),MATCH(2022,VALUE([1]!CCA_Weighting[#Headers]),0))*O4156</f>
        <v>0.3421074982542332</v>
      </c>
      <c r="Q4156" s="31">
        <f>'Table 1'!$C$12</f>
        <v>18</v>
      </c>
      <c r="R4156" s="31">
        <f>'Table 1'!$E$12</f>
        <v>27</v>
      </c>
      <c r="S4156">
        <f t="shared" si="448"/>
        <v>202.5</v>
      </c>
      <c r="T4156">
        <f t="shared" si="449"/>
        <v>135</v>
      </c>
      <c r="U4156">
        <f t="shared" si="450"/>
        <v>135</v>
      </c>
      <c r="V4156">
        <f t="shared" si="451"/>
        <v>90</v>
      </c>
      <c r="W4156" s="28">
        <f t="shared" si="452"/>
        <v>90</v>
      </c>
      <c r="X4156" s="28">
        <f t="shared" si="453"/>
        <v>135</v>
      </c>
      <c r="Y4156">
        <f t="shared" si="454"/>
        <v>135</v>
      </c>
    </row>
    <row r="4157" spans="1:25" ht="14.4" x14ac:dyDescent="0.3">
      <c r="A4157" s="23" t="s">
        <v>22</v>
      </c>
      <c r="B4157" s="24" t="s">
        <v>174</v>
      </c>
      <c r="C4157" s="25" t="s">
        <v>175</v>
      </c>
      <c r="D4157" s="24" t="s">
        <v>35</v>
      </c>
      <c r="E4157" s="25" t="s">
        <v>26</v>
      </c>
      <c r="F4157" s="24" t="s">
        <v>29</v>
      </c>
      <c r="G4157" s="24" t="s">
        <v>28</v>
      </c>
      <c r="H4157" s="29">
        <f>'Table 1'!$G$13</f>
        <v>43.5</v>
      </c>
      <c r="I4157" s="30"/>
      <c r="J4157" s="30"/>
      <c r="K4157" s="30"/>
      <c r="L4157" s="31"/>
      <c r="M4157" s="31">
        <v>29</v>
      </c>
      <c r="N4157" s="32">
        <f t="array" ref="N4157">INDEX([1]!CCA_Weighting[#Data],MATCH(1,([1]!CCA_Weighting[State]=A4157)*([1]!CCA_Weighting[Zone]=B4157),0),MATCH(2021,VALUE([1]!CCA_Weighting[#Headers]),0))*M4157</f>
        <v>0.36744879442121348</v>
      </c>
      <c r="O4157" s="31">
        <f>'Table 1'!$B$13</f>
        <v>29</v>
      </c>
      <c r="P4157" s="32">
        <f t="array" ref="P4157">INDEX([1]!CCA_Weighting[#Data],MATCH(1,([1]!CCA_Weighting[State]=A4157)*([1]!CCA_Weighting[Zone]=B4157),0),MATCH(2022,VALUE([1]!CCA_Weighting[#Headers]),0))*O4157</f>
        <v>0.36744879442121348</v>
      </c>
      <c r="Q4157" s="31">
        <f>'Table 1'!$C$13</f>
        <v>19</v>
      </c>
      <c r="R4157" s="31">
        <f>'Table 1'!$E$13</f>
        <v>29</v>
      </c>
      <c r="S4157">
        <f t="shared" si="448"/>
        <v>217.5</v>
      </c>
      <c r="T4157">
        <f t="shared" si="449"/>
        <v>145</v>
      </c>
      <c r="U4157">
        <f t="shared" si="450"/>
        <v>145</v>
      </c>
      <c r="V4157">
        <f t="shared" si="451"/>
        <v>95</v>
      </c>
      <c r="W4157" s="28">
        <f t="shared" si="452"/>
        <v>95</v>
      </c>
      <c r="X4157" s="28">
        <f t="shared" si="453"/>
        <v>145</v>
      </c>
      <c r="Y4157">
        <f t="shared" si="454"/>
        <v>145</v>
      </c>
    </row>
    <row r="4158" spans="1:25" ht="14.4" x14ac:dyDescent="0.3">
      <c r="A4158" s="20" t="s">
        <v>22</v>
      </c>
      <c r="B4158" s="21" t="s">
        <v>174</v>
      </c>
      <c r="C4158" s="22" t="s">
        <v>175</v>
      </c>
      <c r="D4158" s="21" t="s">
        <v>35</v>
      </c>
      <c r="E4158" s="22" t="s">
        <v>26</v>
      </c>
      <c r="F4158" s="21" t="s">
        <v>30</v>
      </c>
      <c r="G4158" s="21" t="s">
        <v>28</v>
      </c>
      <c r="H4158" s="29">
        <f>'Table 1'!$G$14</f>
        <v>110</v>
      </c>
      <c r="I4158" s="30"/>
      <c r="J4158" s="30"/>
      <c r="K4158" s="30"/>
      <c r="L4158" s="31"/>
      <c r="M4158" s="31">
        <v>55</v>
      </c>
      <c r="N4158" s="32">
        <f t="array" ref="N4158">INDEX([1]!CCA_Weighting[#Data],MATCH(1,([1]!CCA_Weighting[State]=A4158)*([1]!CCA_Weighting[Zone]=B4158),0),MATCH(2021,VALUE([1]!CCA_Weighting[#Headers]),0))*M4158</f>
        <v>0.69688564459195657</v>
      </c>
      <c r="O4158" s="31">
        <f>'Table 1'!$B$14</f>
        <v>55</v>
      </c>
      <c r="P4158" s="32">
        <f t="array" ref="P4158">INDEX([1]!CCA_Weighting[#Data],MATCH(1,([1]!CCA_Weighting[State]=A4158)*([1]!CCA_Weighting[Zone]=B4158),0),MATCH(2022,VALUE([1]!CCA_Weighting[#Headers]),0))*O4158</f>
        <v>0.69688564459195657</v>
      </c>
      <c r="Q4158" s="31">
        <f>'Table 1'!$C$14</f>
        <v>36</v>
      </c>
      <c r="R4158" s="31">
        <f>'Table 1'!$E$14</f>
        <v>55</v>
      </c>
      <c r="S4158">
        <f t="shared" si="448"/>
        <v>550</v>
      </c>
      <c r="T4158">
        <f t="shared" si="449"/>
        <v>275</v>
      </c>
      <c r="U4158">
        <f t="shared" si="450"/>
        <v>275</v>
      </c>
      <c r="V4158">
        <f t="shared" si="451"/>
        <v>180</v>
      </c>
      <c r="W4158" s="28">
        <f t="shared" si="452"/>
        <v>180</v>
      </c>
      <c r="X4158" s="28">
        <f t="shared" si="453"/>
        <v>275</v>
      </c>
      <c r="Y4158">
        <f t="shared" si="454"/>
        <v>275</v>
      </c>
    </row>
    <row r="4159" spans="1:25" ht="14.4" x14ac:dyDescent="0.3">
      <c r="A4159" s="23" t="s">
        <v>22</v>
      </c>
      <c r="B4159" s="24" t="s">
        <v>174</v>
      </c>
      <c r="C4159" s="25" t="s">
        <v>175</v>
      </c>
      <c r="D4159" s="24" t="s">
        <v>35</v>
      </c>
      <c r="E4159" s="24" t="s">
        <v>31</v>
      </c>
      <c r="F4159" s="24" t="s">
        <v>27</v>
      </c>
      <c r="G4159" s="24" t="s">
        <v>28</v>
      </c>
      <c r="H4159" s="29">
        <f>'Table 1'!$M$12</f>
        <v>37.5</v>
      </c>
      <c r="I4159" s="30"/>
      <c r="J4159" s="30"/>
      <c r="K4159" s="30"/>
      <c r="L4159" s="31"/>
      <c r="M4159" s="31">
        <v>25</v>
      </c>
      <c r="N4159" s="32">
        <f t="array" ref="N4159">INDEX([1]!CCA_Weighting[#Data],MATCH(1,([1]!CCA_Weighting[State]=A4159)*([1]!CCA_Weighting[Zone]=B4159),0),MATCH(2021,VALUE([1]!CCA_Weighting[#Headers]),0))*M4159</f>
        <v>0.31676620208725298</v>
      </c>
      <c r="O4159" s="31">
        <f>'Table 1'!$H$12</f>
        <v>25</v>
      </c>
      <c r="P4159" s="32">
        <f t="array" ref="P4159">INDEX([1]!CCA_Weighting[#Data],MATCH(1,([1]!CCA_Weighting[State]=A4159)*([1]!CCA_Weighting[Zone]=B4159),0),MATCH(2022,VALUE([1]!CCA_Weighting[#Headers]),0))*O4159</f>
        <v>0.31676620208725298</v>
      </c>
      <c r="Q4159" s="31">
        <f>'Table 1'!$I$12</f>
        <v>16</v>
      </c>
      <c r="R4159" s="31">
        <f>'Table 1'!$K$12</f>
        <v>25</v>
      </c>
      <c r="S4159">
        <f t="shared" si="448"/>
        <v>187.5</v>
      </c>
      <c r="T4159">
        <f t="shared" si="449"/>
        <v>125</v>
      </c>
      <c r="U4159">
        <f t="shared" si="450"/>
        <v>125</v>
      </c>
      <c r="V4159">
        <f t="shared" si="451"/>
        <v>80</v>
      </c>
      <c r="W4159" s="28">
        <f t="shared" si="452"/>
        <v>80</v>
      </c>
      <c r="X4159" s="28">
        <f t="shared" si="453"/>
        <v>125</v>
      </c>
      <c r="Y4159">
        <f t="shared" si="454"/>
        <v>125</v>
      </c>
    </row>
    <row r="4160" spans="1:25" ht="14.4" x14ac:dyDescent="0.3">
      <c r="A4160" s="20" t="s">
        <v>22</v>
      </c>
      <c r="B4160" s="21" t="s">
        <v>174</v>
      </c>
      <c r="C4160" s="22" t="s">
        <v>175</v>
      </c>
      <c r="D4160" s="21" t="s">
        <v>35</v>
      </c>
      <c r="E4160" s="21" t="s">
        <v>31</v>
      </c>
      <c r="F4160" s="21" t="s">
        <v>29</v>
      </c>
      <c r="G4160" s="21" t="s">
        <v>28</v>
      </c>
      <c r="H4160" s="29">
        <f>'Table 1'!$M$13</f>
        <v>39.75</v>
      </c>
      <c r="I4160" s="30"/>
      <c r="J4160" s="30"/>
      <c r="K4160" s="30"/>
      <c r="L4160" s="31"/>
      <c r="M4160" s="31">
        <v>26.5</v>
      </c>
      <c r="N4160" s="32">
        <f t="array" ref="N4160">INDEX([1]!CCA_Weighting[#Data],MATCH(1,([1]!CCA_Weighting[State]=A4160)*([1]!CCA_Weighting[Zone]=B4160),0),MATCH(2021,VALUE([1]!CCA_Weighting[#Headers]),0))*M4160</f>
        <v>0.33577217421248817</v>
      </c>
      <c r="O4160" s="31">
        <f>'Table 1'!$H$13</f>
        <v>26.5</v>
      </c>
      <c r="P4160" s="32">
        <f t="array" ref="P4160">INDEX([1]!CCA_Weighting[#Data],MATCH(1,([1]!CCA_Weighting[State]=A4160)*([1]!CCA_Weighting[Zone]=B4160),0),MATCH(2022,VALUE([1]!CCA_Weighting[#Headers]),0))*O4160</f>
        <v>0.33577217421248817</v>
      </c>
      <c r="Q4160" s="31">
        <f>'Table 1'!$I$13</f>
        <v>17</v>
      </c>
      <c r="R4160" s="31">
        <f>'Table 1'!$K$13</f>
        <v>26.5</v>
      </c>
      <c r="S4160">
        <f t="shared" si="448"/>
        <v>198.75</v>
      </c>
      <c r="T4160">
        <f t="shared" si="449"/>
        <v>132.5</v>
      </c>
      <c r="U4160">
        <f t="shared" si="450"/>
        <v>132.5</v>
      </c>
      <c r="V4160">
        <f t="shared" si="451"/>
        <v>85</v>
      </c>
      <c r="W4160" s="28">
        <f t="shared" si="452"/>
        <v>85</v>
      </c>
      <c r="X4160" s="28">
        <f t="shared" si="453"/>
        <v>132.5</v>
      </c>
      <c r="Y4160">
        <f t="shared" si="454"/>
        <v>132.5</v>
      </c>
    </row>
    <row r="4161" spans="1:25" ht="14.4" x14ac:dyDescent="0.3">
      <c r="A4161" s="23" t="s">
        <v>22</v>
      </c>
      <c r="B4161" s="24" t="s">
        <v>174</v>
      </c>
      <c r="C4161" s="25" t="s">
        <v>175</v>
      </c>
      <c r="D4161" s="24" t="s">
        <v>35</v>
      </c>
      <c r="E4161" s="24" t="s">
        <v>31</v>
      </c>
      <c r="F4161" s="24" t="s">
        <v>30</v>
      </c>
      <c r="G4161" s="24" t="s">
        <v>28</v>
      </c>
      <c r="H4161" s="29">
        <f>'Table 1'!$M$14</f>
        <v>100</v>
      </c>
      <c r="I4161" s="30"/>
      <c r="J4161" s="30"/>
      <c r="K4161" s="30"/>
      <c r="L4161" s="31"/>
      <c r="M4161" s="31">
        <v>50</v>
      </c>
      <c r="N4161" s="32">
        <f t="array" ref="N4161">INDEX([1]!CCA_Weighting[#Data],MATCH(1,([1]!CCA_Weighting[State]=A4161)*([1]!CCA_Weighting[Zone]=B4161),0),MATCH(2021,VALUE([1]!CCA_Weighting[#Headers]),0))*M4161</f>
        <v>0.63353240417450596</v>
      </c>
      <c r="O4161" s="31">
        <f>'Table 1'!$H$14</f>
        <v>50</v>
      </c>
      <c r="P4161" s="32">
        <f t="array" ref="P4161">INDEX([1]!CCA_Weighting[#Data],MATCH(1,([1]!CCA_Weighting[State]=A4161)*([1]!CCA_Weighting[Zone]=B4161),0),MATCH(2022,VALUE([1]!CCA_Weighting[#Headers]),0))*O4161</f>
        <v>0.63353240417450596</v>
      </c>
      <c r="Q4161" s="31">
        <f>'Table 1'!$I$14</f>
        <v>32.5</v>
      </c>
      <c r="R4161" s="31">
        <f>'Table 1'!$K$14</f>
        <v>50</v>
      </c>
      <c r="S4161">
        <f t="shared" si="448"/>
        <v>500</v>
      </c>
      <c r="T4161">
        <f t="shared" si="449"/>
        <v>250</v>
      </c>
      <c r="U4161">
        <f t="shared" si="450"/>
        <v>250</v>
      </c>
      <c r="V4161">
        <f t="shared" si="451"/>
        <v>162.5</v>
      </c>
      <c r="W4161" s="28">
        <f t="shared" si="452"/>
        <v>162.5</v>
      </c>
      <c r="X4161" s="28">
        <f t="shared" si="453"/>
        <v>250</v>
      </c>
      <c r="Y4161">
        <f t="shared" si="454"/>
        <v>250</v>
      </c>
    </row>
    <row r="4162" spans="1:25" ht="14.4" x14ac:dyDescent="0.3">
      <c r="A4162" s="20" t="s">
        <v>22</v>
      </c>
      <c r="B4162" s="21" t="s">
        <v>174</v>
      </c>
      <c r="C4162" s="22" t="s">
        <v>175</v>
      </c>
      <c r="D4162" s="21" t="s">
        <v>35</v>
      </c>
      <c r="E4162" s="21" t="s">
        <v>32</v>
      </c>
      <c r="F4162" s="21" t="s">
        <v>27</v>
      </c>
      <c r="G4162" s="21" t="s">
        <v>28</v>
      </c>
      <c r="H4162" s="29">
        <f>'Table 1'!$S$12</f>
        <v>35.25</v>
      </c>
      <c r="I4162" s="30"/>
      <c r="J4162" s="30"/>
      <c r="K4162" s="30"/>
      <c r="L4162" s="31"/>
      <c r="M4162" s="31">
        <v>23.5</v>
      </c>
      <c r="N4162" s="32">
        <f t="array" ref="N4162">INDEX([1]!CCA_Weighting[#Data],MATCH(1,([1]!CCA_Weighting[State]=A4162)*([1]!CCA_Weighting[Zone]=B4162),0),MATCH(2021,VALUE([1]!CCA_Weighting[#Headers]),0))*M4162</f>
        <v>0.29776022996201779</v>
      </c>
      <c r="O4162" s="31">
        <f>'Table 1'!$N$8</f>
        <v>30</v>
      </c>
      <c r="P4162" s="32">
        <f t="array" ref="P4162">INDEX([1]!CCA_Weighting[#Data],MATCH(1,([1]!CCA_Weighting[State]=A4162)*([1]!CCA_Weighting[Zone]=B4162),0),MATCH(2022,VALUE([1]!CCA_Weighting[#Headers]),0))*O4162</f>
        <v>0.38011944250470359</v>
      </c>
      <c r="Q4162" s="31">
        <f>'Table 1'!$O$8</f>
        <v>19.5</v>
      </c>
      <c r="R4162" s="31">
        <f>'Table 1'!$Q$8</f>
        <v>30</v>
      </c>
      <c r="S4162">
        <f t="shared" si="448"/>
        <v>176.25</v>
      </c>
      <c r="T4162">
        <f t="shared" si="449"/>
        <v>117.5</v>
      </c>
      <c r="U4162">
        <f t="shared" si="450"/>
        <v>150</v>
      </c>
      <c r="V4162">
        <f t="shared" si="451"/>
        <v>97.5</v>
      </c>
      <c r="W4162" s="28">
        <f t="shared" si="452"/>
        <v>76.375</v>
      </c>
      <c r="X4162" s="28">
        <f t="shared" si="453"/>
        <v>150</v>
      </c>
      <c r="Y4162">
        <f t="shared" si="454"/>
        <v>150</v>
      </c>
    </row>
    <row r="4163" spans="1:25" ht="14.4" x14ac:dyDescent="0.3">
      <c r="A4163" s="23" t="s">
        <v>22</v>
      </c>
      <c r="B4163" s="24" t="s">
        <v>174</v>
      </c>
      <c r="C4163" s="25" t="s">
        <v>175</v>
      </c>
      <c r="D4163" s="24" t="s">
        <v>35</v>
      </c>
      <c r="E4163" s="24" t="s">
        <v>32</v>
      </c>
      <c r="F4163" s="24" t="s">
        <v>29</v>
      </c>
      <c r="G4163" s="24" t="s">
        <v>28</v>
      </c>
      <c r="H4163" s="29">
        <f>'Table 1'!$S$13</f>
        <v>36.75</v>
      </c>
      <c r="I4163" s="30"/>
      <c r="J4163" s="30"/>
      <c r="K4163" s="30"/>
      <c r="L4163" s="31"/>
      <c r="M4163" s="31">
        <v>24.5</v>
      </c>
      <c r="N4163" s="32">
        <f t="array" ref="N4163">INDEX([1]!CCA_Weighting[#Data],MATCH(1,([1]!CCA_Weighting[State]=A4163)*([1]!CCA_Weighting[Zone]=B4163),0),MATCH(2021,VALUE([1]!CCA_Weighting[#Headers]),0))*M4163</f>
        <v>0.3104308780455079</v>
      </c>
      <c r="O4163" s="31">
        <f>'Table 1'!$N$9</f>
        <v>32</v>
      </c>
      <c r="P4163" s="32">
        <f t="array" ref="P4163">INDEX([1]!CCA_Weighting[#Data],MATCH(1,([1]!CCA_Weighting[State]=A4163)*([1]!CCA_Weighting[Zone]=B4163),0),MATCH(2022,VALUE([1]!CCA_Weighting[#Headers]),0))*O4163</f>
        <v>0.40546073867168381</v>
      </c>
      <c r="Q4163" s="31">
        <f>'Table 1'!$O$9</f>
        <v>21</v>
      </c>
      <c r="R4163" s="31">
        <f>'Table 1'!$Q$9</f>
        <v>32</v>
      </c>
      <c r="S4163">
        <f t="shared" ref="S4163:S4226" si="455">H4163*5</f>
        <v>183.75</v>
      </c>
      <c r="T4163">
        <f t="shared" ref="T4163:T4226" si="456">M4163*5</f>
        <v>122.5</v>
      </c>
      <c r="U4163">
        <f t="shared" ref="U4163:U4226" si="457">O4163*5</f>
        <v>160</v>
      </c>
      <c r="V4163">
        <f t="shared" ref="V4163:V4226" si="458">Q4163*5</f>
        <v>105</v>
      </c>
      <c r="W4163" s="28">
        <f t="shared" ref="W4163:W4226" si="459">(Q4163/O4163)*T4163</f>
        <v>80.390625</v>
      </c>
      <c r="X4163" s="28">
        <f t="shared" ref="X4163:X4226" si="460">R4163*5</f>
        <v>160</v>
      </c>
      <c r="Y4163">
        <f t="shared" ref="Y4163:Y4226" si="461">R4163*5</f>
        <v>160</v>
      </c>
    </row>
    <row r="4164" spans="1:25" ht="14.4" x14ac:dyDescent="0.3">
      <c r="A4164" s="20" t="s">
        <v>22</v>
      </c>
      <c r="B4164" s="21" t="s">
        <v>174</v>
      </c>
      <c r="C4164" s="22" t="s">
        <v>175</v>
      </c>
      <c r="D4164" s="21" t="s">
        <v>35</v>
      </c>
      <c r="E4164" s="21" t="s">
        <v>32</v>
      </c>
      <c r="F4164" s="21" t="s">
        <v>30</v>
      </c>
      <c r="G4164" s="21" t="s">
        <v>28</v>
      </c>
      <c r="H4164" s="29">
        <f>'Table 1'!$S$14</f>
        <v>80</v>
      </c>
      <c r="I4164" s="30"/>
      <c r="J4164" s="30"/>
      <c r="K4164" s="30"/>
      <c r="L4164" s="31"/>
      <c r="M4164" s="31">
        <v>40</v>
      </c>
      <c r="N4164" s="32">
        <f t="array" ref="N4164">INDEX([1]!CCA_Weighting[#Data],MATCH(1,([1]!CCA_Weighting[State]=A4164)*([1]!CCA_Weighting[Zone]=B4164),0),MATCH(2021,VALUE([1]!CCA_Weighting[#Headers]),0))*M4164</f>
        <v>0.50682592333960474</v>
      </c>
      <c r="O4164" s="31">
        <f>'Table 1'!$N$10</f>
        <v>40</v>
      </c>
      <c r="P4164" s="32">
        <f t="array" ref="P4164">INDEX([1]!CCA_Weighting[#Data],MATCH(1,([1]!CCA_Weighting[State]=A4164)*([1]!CCA_Weighting[Zone]=B4164),0),MATCH(2022,VALUE([1]!CCA_Weighting[#Headers]),0))*O4164</f>
        <v>0.50682592333960474</v>
      </c>
      <c r="Q4164" s="31">
        <f>'Table 1'!$O$10</f>
        <v>26</v>
      </c>
      <c r="R4164" s="31">
        <f>'Table 1'!$Q$10</f>
        <v>40</v>
      </c>
      <c r="S4164">
        <f t="shared" si="455"/>
        <v>400</v>
      </c>
      <c r="T4164">
        <f t="shared" si="456"/>
        <v>200</v>
      </c>
      <c r="U4164">
        <f t="shared" si="457"/>
        <v>200</v>
      </c>
      <c r="V4164">
        <f t="shared" si="458"/>
        <v>130</v>
      </c>
      <c r="W4164" s="28">
        <f t="shared" si="459"/>
        <v>130</v>
      </c>
      <c r="X4164" s="28">
        <f t="shared" si="460"/>
        <v>200</v>
      </c>
      <c r="Y4164">
        <f t="shared" si="461"/>
        <v>200</v>
      </c>
    </row>
    <row r="4165" spans="1:25" ht="14.4" x14ac:dyDescent="0.3">
      <c r="A4165" s="23" t="s">
        <v>22</v>
      </c>
      <c r="B4165" s="24" t="s">
        <v>174</v>
      </c>
      <c r="C4165" s="25" t="s">
        <v>175</v>
      </c>
      <c r="D4165" s="24" t="s">
        <v>35</v>
      </c>
      <c r="E4165" s="24" t="s">
        <v>33</v>
      </c>
      <c r="F4165" s="24" t="s">
        <v>27</v>
      </c>
      <c r="G4165" s="24" t="s">
        <v>28</v>
      </c>
      <c r="H4165" s="29">
        <f>'Table 1'!$Y$12</f>
        <v>31.5</v>
      </c>
      <c r="I4165" s="30"/>
      <c r="J4165" s="30"/>
      <c r="K4165" s="30"/>
      <c r="L4165" s="31"/>
      <c r="M4165" s="31">
        <v>21</v>
      </c>
      <c r="N4165" s="32">
        <f t="array" ref="N4165">INDEX([1]!CCA_Weighting[#Data],MATCH(1,([1]!CCA_Weighting[State]=A4165)*([1]!CCA_Weighting[Zone]=B4165),0),MATCH(2021,VALUE([1]!CCA_Weighting[#Headers]),0))*M4165</f>
        <v>0.26608360975329248</v>
      </c>
      <c r="O4165" s="31">
        <f>'Table 1'!$T$12</f>
        <v>21</v>
      </c>
      <c r="P4165" s="32">
        <f t="array" ref="P4165">INDEX([1]!CCA_Weighting[#Data],MATCH(1,([1]!CCA_Weighting[State]=A4165)*([1]!CCA_Weighting[Zone]=B4165),0),MATCH(2022,VALUE([1]!CCA_Weighting[#Headers]),0))*O4165</f>
        <v>0.26608360975329248</v>
      </c>
      <c r="Q4165" s="31">
        <f>'Table 1'!$U$12</f>
        <v>14</v>
      </c>
      <c r="R4165" s="31">
        <f>'Table 1'!$W$12</f>
        <v>21</v>
      </c>
      <c r="S4165">
        <f t="shared" si="455"/>
        <v>157.5</v>
      </c>
      <c r="T4165">
        <f t="shared" si="456"/>
        <v>105</v>
      </c>
      <c r="U4165">
        <f t="shared" si="457"/>
        <v>105</v>
      </c>
      <c r="V4165">
        <f t="shared" si="458"/>
        <v>70</v>
      </c>
      <c r="W4165" s="28">
        <f t="shared" si="459"/>
        <v>70</v>
      </c>
      <c r="X4165" s="28">
        <f t="shared" si="460"/>
        <v>105</v>
      </c>
      <c r="Y4165">
        <f t="shared" si="461"/>
        <v>105</v>
      </c>
    </row>
    <row r="4166" spans="1:25" ht="14.4" x14ac:dyDescent="0.3">
      <c r="A4166" s="20" t="s">
        <v>22</v>
      </c>
      <c r="B4166" s="21" t="s">
        <v>174</v>
      </c>
      <c r="C4166" s="22" t="s">
        <v>175</v>
      </c>
      <c r="D4166" s="21" t="s">
        <v>35</v>
      </c>
      <c r="E4166" s="21" t="s">
        <v>33</v>
      </c>
      <c r="F4166" s="21" t="s">
        <v>29</v>
      </c>
      <c r="G4166" s="21" t="s">
        <v>28</v>
      </c>
      <c r="H4166" s="29">
        <f>'Table 1'!$Y$13</f>
        <v>33</v>
      </c>
      <c r="I4166" s="30"/>
      <c r="J4166" s="30"/>
      <c r="K4166" s="30"/>
      <c r="L4166" s="31"/>
      <c r="M4166" s="31">
        <v>22</v>
      </c>
      <c r="N4166" s="32">
        <f t="array" ref="N4166">INDEX([1]!CCA_Weighting[#Data],MATCH(1,([1]!CCA_Weighting[State]=A4166)*([1]!CCA_Weighting[Zone]=B4166),0),MATCH(2021,VALUE([1]!CCA_Weighting[#Headers]),0))*M4166</f>
        <v>0.27875425783678259</v>
      </c>
      <c r="O4166" s="31">
        <f>'Table 1'!$T$13</f>
        <v>22</v>
      </c>
      <c r="P4166" s="32">
        <f t="array" ref="P4166">INDEX([1]!CCA_Weighting[#Data],MATCH(1,([1]!CCA_Weighting[State]=A4166)*([1]!CCA_Weighting[Zone]=B4166),0),MATCH(2022,VALUE([1]!CCA_Weighting[#Headers]),0))*O4166</f>
        <v>0.27875425783678259</v>
      </c>
      <c r="Q4166" s="31">
        <f>'Table 1'!$U$13</f>
        <v>14.5</v>
      </c>
      <c r="R4166" s="31">
        <f>'Table 1'!$W$13</f>
        <v>22</v>
      </c>
      <c r="S4166">
        <f t="shared" si="455"/>
        <v>165</v>
      </c>
      <c r="T4166">
        <f t="shared" si="456"/>
        <v>110</v>
      </c>
      <c r="U4166">
        <f t="shared" si="457"/>
        <v>110</v>
      </c>
      <c r="V4166">
        <f t="shared" si="458"/>
        <v>72.5</v>
      </c>
      <c r="W4166" s="28">
        <f t="shared" si="459"/>
        <v>72.5</v>
      </c>
      <c r="X4166" s="28">
        <f t="shared" si="460"/>
        <v>110</v>
      </c>
      <c r="Y4166">
        <f t="shared" si="461"/>
        <v>110</v>
      </c>
    </row>
    <row r="4167" spans="1:25" ht="14.4" x14ac:dyDescent="0.3">
      <c r="A4167" s="23" t="s">
        <v>22</v>
      </c>
      <c r="B4167" s="24" t="s">
        <v>174</v>
      </c>
      <c r="C4167" s="25" t="s">
        <v>175</v>
      </c>
      <c r="D4167" s="24" t="s">
        <v>35</v>
      </c>
      <c r="E4167" s="24" t="s">
        <v>33</v>
      </c>
      <c r="F4167" s="24" t="s">
        <v>30</v>
      </c>
      <c r="G4167" s="24" t="s">
        <v>28</v>
      </c>
      <c r="H4167" s="29">
        <f>'Table 1'!$Y$14</f>
        <v>76</v>
      </c>
      <c r="I4167" s="30"/>
      <c r="J4167" s="30"/>
      <c r="K4167" s="30"/>
      <c r="L4167" s="31"/>
      <c r="M4167" s="31">
        <v>38</v>
      </c>
      <c r="N4167" s="32">
        <f t="array" ref="N4167">INDEX([1]!CCA_Weighting[#Data],MATCH(1,([1]!CCA_Weighting[State]=A4167)*([1]!CCA_Weighting[Zone]=B4167),0),MATCH(2021,VALUE([1]!CCA_Weighting[#Headers]),0))*M4167</f>
        <v>0.48148462717262452</v>
      </c>
      <c r="O4167" s="31">
        <f>'Table 1'!$T$14</f>
        <v>38</v>
      </c>
      <c r="P4167" s="32">
        <f t="array" ref="P4167">INDEX([1]!CCA_Weighting[#Data],MATCH(1,([1]!CCA_Weighting[State]=A4167)*([1]!CCA_Weighting[Zone]=B4167),0),MATCH(2022,VALUE([1]!CCA_Weighting[#Headers]),0))*O4167</f>
        <v>0.48148462717262452</v>
      </c>
      <c r="Q4167" s="31">
        <f>'Table 1'!$U$14</f>
        <v>24.5</v>
      </c>
      <c r="R4167" s="31">
        <f>'Table 1'!$W$14</f>
        <v>38</v>
      </c>
      <c r="S4167">
        <f t="shared" si="455"/>
        <v>380</v>
      </c>
      <c r="T4167">
        <f t="shared" si="456"/>
        <v>190</v>
      </c>
      <c r="U4167">
        <f t="shared" si="457"/>
        <v>190</v>
      </c>
      <c r="V4167">
        <f t="shared" si="458"/>
        <v>122.5</v>
      </c>
      <c r="W4167" s="28">
        <f t="shared" si="459"/>
        <v>122.5</v>
      </c>
      <c r="X4167" s="28">
        <f t="shared" si="460"/>
        <v>190</v>
      </c>
      <c r="Y4167">
        <f t="shared" si="461"/>
        <v>190</v>
      </c>
    </row>
    <row r="4168" spans="1:25" ht="14.4" x14ac:dyDescent="0.3">
      <c r="A4168" s="20" t="s">
        <v>22</v>
      </c>
      <c r="B4168" s="21" t="s">
        <v>174</v>
      </c>
      <c r="C4168" s="22" t="s">
        <v>175</v>
      </c>
      <c r="D4168" s="21" t="s">
        <v>35</v>
      </c>
      <c r="E4168" s="21" t="s">
        <v>34</v>
      </c>
      <c r="F4168" s="21" t="s">
        <v>27</v>
      </c>
      <c r="G4168" s="21" t="s">
        <v>28</v>
      </c>
      <c r="H4168" s="29">
        <f>'Table 1'!$Y$8</f>
        <v>42.75</v>
      </c>
      <c r="I4168" s="30"/>
      <c r="J4168" s="30"/>
      <c r="K4168" s="30"/>
      <c r="L4168" s="31"/>
      <c r="M4168" s="31">
        <v>21</v>
      </c>
      <c r="N4168" s="32">
        <f t="array" ref="N4168">INDEX([1]!CCA_Weighting[#Data],MATCH(1,([1]!CCA_Weighting[State]=A4168)*([1]!CCA_Weighting[Zone]=B4168),0),MATCH(2021,VALUE([1]!CCA_Weighting[#Headers]),0))*M4168</f>
        <v>0.26608360975329248</v>
      </c>
      <c r="O4168" s="31">
        <f>'Table 1'!$T$12</f>
        <v>21</v>
      </c>
      <c r="P4168" s="32">
        <f t="array" ref="P4168">INDEX([1]!CCA_Weighting[#Data],MATCH(1,([1]!CCA_Weighting[State]=A4168)*([1]!CCA_Weighting[Zone]=B4168),0),MATCH(2022,VALUE([1]!CCA_Weighting[#Headers]),0))*O4168</f>
        <v>0.26608360975329248</v>
      </c>
      <c r="Q4168" s="31">
        <f>'Table 1'!$U$12</f>
        <v>14</v>
      </c>
      <c r="R4168" s="31">
        <f>'Table 1'!$W$12</f>
        <v>21</v>
      </c>
      <c r="S4168">
        <f t="shared" si="455"/>
        <v>213.75</v>
      </c>
      <c r="T4168">
        <f t="shared" si="456"/>
        <v>105</v>
      </c>
      <c r="U4168">
        <f t="shared" si="457"/>
        <v>105</v>
      </c>
      <c r="V4168">
        <f t="shared" si="458"/>
        <v>70</v>
      </c>
      <c r="W4168" s="28">
        <f t="shared" si="459"/>
        <v>70</v>
      </c>
      <c r="X4168" s="28">
        <f t="shared" si="460"/>
        <v>105</v>
      </c>
      <c r="Y4168">
        <f t="shared" si="461"/>
        <v>105</v>
      </c>
    </row>
    <row r="4169" spans="1:25" ht="14.4" x14ac:dyDescent="0.3">
      <c r="A4169" s="23" t="s">
        <v>22</v>
      </c>
      <c r="B4169" s="24" t="s">
        <v>174</v>
      </c>
      <c r="C4169" s="25" t="s">
        <v>175</v>
      </c>
      <c r="D4169" s="24" t="s">
        <v>35</v>
      </c>
      <c r="E4169" s="24" t="s">
        <v>34</v>
      </c>
      <c r="F4169" s="24" t="s">
        <v>29</v>
      </c>
      <c r="G4169" s="24" t="s">
        <v>28</v>
      </c>
      <c r="H4169" s="29">
        <f>'Table 1'!$Y$9</f>
        <v>45</v>
      </c>
      <c r="I4169" s="30"/>
      <c r="J4169" s="30"/>
      <c r="K4169" s="30"/>
      <c r="L4169" s="31"/>
      <c r="M4169" s="31">
        <v>22</v>
      </c>
      <c r="N4169" s="32">
        <f t="array" ref="N4169">INDEX([1]!CCA_Weighting[#Data],MATCH(1,([1]!CCA_Weighting[State]=A4169)*([1]!CCA_Weighting[Zone]=B4169),0),MATCH(2021,VALUE([1]!CCA_Weighting[#Headers]),0))*M4169</f>
        <v>0.27875425783678259</v>
      </c>
      <c r="O4169" s="31">
        <f>'Table 1'!$T$13</f>
        <v>22</v>
      </c>
      <c r="P4169" s="32">
        <f t="array" ref="P4169">INDEX([1]!CCA_Weighting[#Data],MATCH(1,([1]!CCA_Weighting[State]=A4169)*([1]!CCA_Weighting[Zone]=B4169),0),MATCH(2022,VALUE([1]!CCA_Weighting[#Headers]),0))*O4169</f>
        <v>0.27875425783678259</v>
      </c>
      <c r="Q4169" s="31">
        <f>'Table 1'!$U$13</f>
        <v>14.5</v>
      </c>
      <c r="R4169" s="31">
        <f>'Table 1'!$W$13</f>
        <v>22</v>
      </c>
      <c r="S4169">
        <f t="shared" si="455"/>
        <v>225</v>
      </c>
      <c r="T4169">
        <f t="shared" si="456"/>
        <v>110</v>
      </c>
      <c r="U4169">
        <f t="shared" si="457"/>
        <v>110</v>
      </c>
      <c r="V4169">
        <f t="shared" si="458"/>
        <v>72.5</v>
      </c>
      <c r="W4169" s="28">
        <f t="shared" si="459"/>
        <v>72.5</v>
      </c>
      <c r="X4169" s="28">
        <f t="shared" si="460"/>
        <v>110</v>
      </c>
      <c r="Y4169">
        <f t="shared" si="461"/>
        <v>110</v>
      </c>
    </row>
    <row r="4170" spans="1:25" ht="14.4" x14ac:dyDescent="0.3">
      <c r="A4170" s="20" t="s">
        <v>22</v>
      </c>
      <c r="B4170" s="21" t="s">
        <v>174</v>
      </c>
      <c r="C4170" s="22" t="s">
        <v>175</v>
      </c>
      <c r="D4170" s="21" t="s">
        <v>35</v>
      </c>
      <c r="E4170" s="21" t="s">
        <v>34</v>
      </c>
      <c r="F4170" s="21" t="s">
        <v>30</v>
      </c>
      <c r="G4170" s="21" t="s">
        <v>28</v>
      </c>
      <c r="H4170" s="29">
        <f>'Table 1'!$Y$10</f>
        <v>76</v>
      </c>
      <c r="I4170" s="30"/>
      <c r="J4170" s="30"/>
      <c r="K4170" s="30"/>
      <c r="L4170" s="31"/>
      <c r="M4170" s="31">
        <v>38</v>
      </c>
      <c r="N4170" s="32">
        <f t="array" ref="N4170">INDEX([1]!CCA_Weighting[#Data],MATCH(1,([1]!CCA_Weighting[State]=A4170)*([1]!CCA_Weighting[Zone]=B4170),0),MATCH(2021,VALUE([1]!CCA_Weighting[#Headers]),0))*M4170</f>
        <v>0.48148462717262452</v>
      </c>
      <c r="O4170" s="31">
        <f>'Table 1'!$T$14</f>
        <v>38</v>
      </c>
      <c r="P4170" s="32">
        <f t="array" ref="P4170">INDEX([1]!CCA_Weighting[#Data],MATCH(1,([1]!CCA_Weighting[State]=A4170)*([1]!CCA_Weighting[Zone]=B4170),0),MATCH(2022,VALUE([1]!CCA_Weighting[#Headers]),0))*O4170</f>
        <v>0.48148462717262452</v>
      </c>
      <c r="Q4170" s="31">
        <f>'Table 1'!$U$14</f>
        <v>24.5</v>
      </c>
      <c r="R4170" s="31">
        <f>'Table 1'!$W$14</f>
        <v>38</v>
      </c>
      <c r="S4170">
        <f t="shared" si="455"/>
        <v>380</v>
      </c>
      <c r="T4170">
        <f t="shared" si="456"/>
        <v>190</v>
      </c>
      <c r="U4170">
        <f t="shared" si="457"/>
        <v>190</v>
      </c>
      <c r="V4170">
        <f t="shared" si="458"/>
        <v>122.5</v>
      </c>
      <c r="W4170" s="28">
        <f t="shared" si="459"/>
        <v>122.5</v>
      </c>
      <c r="X4170" s="28">
        <f t="shared" si="460"/>
        <v>190</v>
      </c>
      <c r="Y4170">
        <f t="shared" si="461"/>
        <v>190</v>
      </c>
    </row>
    <row r="4171" spans="1:25" ht="14.4" x14ac:dyDescent="0.3">
      <c r="A4171" s="23" t="s">
        <v>22</v>
      </c>
      <c r="B4171" s="24" t="s">
        <v>174</v>
      </c>
      <c r="C4171" s="25" t="s">
        <v>175</v>
      </c>
      <c r="D4171" s="24" t="s">
        <v>36</v>
      </c>
      <c r="E4171" s="25" t="s">
        <v>26</v>
      </c>
      <c r="F4171" s="24" t="s">
        <v>27</v>
      </c>
      <c r="G4171" s="24" t="s">
        <v>28</v>
      </c>
      <c r="H4171" s="29">
        <f>'Table 1'!$G$12</f>
        <v>40.5</v>
      </c>
      <c r="I4171" s="30"/>
      <c r="J4171" s="30"/>
      <c r="K4171" s="30"/>
      <c r="L4171" s="31"/>
      <c r="M4171" s="31">
        <v>27</v>
      </c>
      <c r="N4171" s="32">
        <f t="array" ref="N4171">INDEX([1]!CCA_Weighting[#Data],MATCH(1,([1]!CCA_Weighting[State]=A4171)*([1]!CCA_Weighting[Zone]=B4171),0),MATCH(2021,VALUE([1]!CCA_Weighting[#Headers]),0))*M4171</f>
        <v>0.3421074982542332</v>
      </c>
      <c r="O4171" s="31">
        <f>'Table 1'!$B$12</f>
        <v>27</v>
      </c>
      <c r="P4171" s="32">
        <f t="array" ref="P4171">INDEX([1]!CCA_Weighting[#Data],MATCH(1,([1]!CCA_Weighting[State]=A4171)*([1]!CCA_Weighting[Zone]=B4171),0),MATCH(2022,VALUE([1]!CCA_Weighting[#Headers]),0))*O4171</f>
        <v>0.3421074982542332</v>
      </c>
      <c r="Q4171" s="31">
        <f>'Table 1'!$C$12</f>
        <v>18</v>
      </c>
      <c r="R4171" s="31">
        <f>'Table 1'!$E$12</f>
        <v>27</v>
      </c>
      <c r="S4171">
        <f t="shared" si="455"/>
        <v>202.5</v>
      </c>
      <c r="T4171">
        <f t="shared" si="456"/>
        <v>135</v>
      </c>
      <c r="U4171">
        <f t="shared" si="457"/>
        <v>135</v>
      </c>
      <c r="V4171">
        <f t="shared" si="458"/>
        <v>90</v>
      </c>
      <c r="W4171" s="28">
        <f t="shared" si="459"/>
        <v>90</v>
      </c>
      <c r="X4171" s="28">
        <f t="shared" si="460"/>
        <v>135</v>
      </c>
      <c r="Y4171">
        <f t="shared" si="461"/>
        <v>135</v>
      </c>
    </row>
    <row r="4172" spans="1:25" ht="14.4" x14ac:dyDescent="0.3">
      <c r="A4172" s="20" t="s">
        <v>22</v>
      </c>
      <c r="B4172" s="21" t="s">
        <v>174</v>
      </c>
      <c r="C4172" s="22" t="s">
        <v>175</v>
      </c>
      <c r="D4172" s="21" t="s">
        <v>36</v>
      </c>
      <c r="E4172" s="22" t="s">
        <v>26</v>
      </c>
      <c r="F4172" s="21" t="s">
        <v>29</v>
      </c>
      <c r="G4172" s="21" t="s">
        <v>28</v>
      </c>
      <c r="H4172" s="29">
        <f>'Table 1'!$G$13</f>
        <v>43.5</v>
      </c>
      <c r="I4172" s="30"/>
      <c r="J4172" s="30"/>
      <c r="K4172" s="30"/>
      <c r="L4172" s="31"/>
      <c r="M4172" s="31">
        <v>29</v>
      </c>
      <c r="N4172" s="32">
        <f t="array" ref="N4172">INDEX([1]!CCA_Weighting[#Data],MATCH(1,([1]!CCA_Weighting[State]=A4172)*([1]!CCA_Weighting[Zone]=B4172),0),MATCH(2021,VALUE([1]!CCA_Weighting[#Headers]),0))*M4172</f>
        <v>0.36744879442121348</v>
      </c>
      <c r="O4172" s="31">
        <f>'Table 1'!$B$13</f>
        <v>29</v>
      </c>
      <c r="P4172" s="32">
        <f t="array" ref="P4172">INDEX([1]!CCA_Weighting[#Data],MATCH(1,([1]!CCA_Weighting[State]=A4172)*([1]!CCA_Weighting[Zone]=B4172),0),MATCH(2022,VALUE([1]!CCA_Weighting[#Headers]),0))*O4172</f>
        <v>0.36744879442121348</v>
      </c>
      <c r="Q4172" s="31">
        <f>'Table 1'!$C$13</f>
        <v>19</v>
      </c>
      <c r="R4172" s="31">
        <f>'Table 1'!$E$13</f>
        <v>29</v>
      </c>
      <c r="S4172">
        <f t="shared" si="455"/>
        <v>217.5</v>
      </c>
      <c r="T4172">
        <f t="shared" si="456"/>
        <v>145</v>
      </c>
      <c r="U4172">
        <f t="shared" si="457"/>
        <v>145</v>
      </c>
      <c r="V4172">
        <f t="shared" si="458"/>
        <v>95</v>
      </c>
      <c r="W4172" s="28">
        <f t="shared" si="459"/>
        <v>95</v>
      </c>
      <c r="X4172" s="28">
        <f t="shared" si="460"/>
        <v>145</v>
      </c>
      <c r="Y4172">
        <f t="shared" si="461"/>
        <v>145</v>
      </c>
    </row>
    <row r="4173" spans="1:25" ht="14.4" x14ac:dyDescent="0.3">
      <c r="A4173" s="23" t="s">
        <v>22</v>
      </c>
      <c r="B4173" s="24" t="s">
        <v>174</v>
      </c>
      <c r="C4173" s="25" t="s">
        <v>175</v>
      </c>
      <c r="D4173" s="24" t="s">
        <v>36</v>
      </c>
      <c r="E4173" s="25" t="s">
        <v>26</v>
      </c>
      <c r="F4173" s="24" t="s">
        <v>30</v>
      </c>
      <c r="G4173" s="24" t="s">
        <v>28</v>
      </c>
      <c r="H4173" s="29">
        <f>'Table 1'!$G$14</f>
        <v>110</v>
      </c>
      <c r="I4173" s="30"/>
      <c r="J4173" s="30"/>
      <c r="K4173" s="30"/>
      <c r="L4173" s="31"/>
      <c r="M4173" s="31">
        <v>55</v>
      </c>
      <c r="N4173" s="32">
        <f t="array" ref="N4173">INDEX([1]!CCA_Weighting[#Data],MATCH(1,([1]!CCA_Weighting[State]=A4173)*([1]!CCA_Weighting[Zone]=B4173),0),MATCH(2021,VALUE([1]!CCA_Weighting[#Headers]),0))*M4173</f>
        <v>0.69688564459195657</v>
      </c>
      <c r="O4173" s="31">
        <f>'Table 1'!$B$14</f>
        <v>55</v>
      </c>
      <c r="P4173" s="32">
        <f t="array" ref="P4173">INDEX([1]!CCA_Weighting[#Data],MATCH(1,([1]!CCA_Weighting[State]=A4173)*([1]!CCA_Weighting[Zone]=B4173),0),MATCH(2022,VALUE([1]!CCA_Weighting[#Headers]),0))*O4173</f>
        <v>0.69688564459195657</v>
      </c>
      <c r="Q4173" s="31">
        <f>'Table 1'!$C$14</f>
        <v>36</v>
      </c>
      <c r="R4173" s="31">
        <f>'Table 1'!$E$14</f>
        <v>55</v>
      </c>
      <c r="S4173">
        <f t="shared" si="455"/>
        <v>550</v>
      </c>
      <c r="T4173">
        <f t="shared" si="456"/>
        <v>275</v>
      </c>
      <c r="U4173">
        <f t="shared" si="457"/>
        <v>275</v>
      </c>
      <c r="V4173">
        <f t="shared" si="458"/>
        <v>180</v>
      </c>
      <c r="W4173" s="28">
        <f t="shared" si="459"/>
        <v>180</v>
      </c>
      <c r="X4173" s="28">
        <f t="shared" si="460"/>
        <v>275</v>
      </c>
      <c r="Y4173">
        <f t="shared" si="461"/>
        <v>275</v>
      </c>
    </row>
    <row r="4174" spans="1:25" ht="14.4" x14ac:dyDescent="0.3">
      <c r="A4174" s="20" t="s">
        <v>22</v>
      </c>
      <c r="B4174" s="21" t="s">
        <v>174</v>
      </c>
      <c r="C4174" s="22" t="s">
        <v>175</v>
      </c>
      <c r="D4174" s="21" t="s">
        <v>36</v>
      </c>
      <c r="E4174" s="21" t="s">
        <v>31</v>
      </c>
      <c r="F4174" s="21" t="s">
        <v>27</v>
      </c>
      <c r="G4174" s="21" t="s">
        <v>28</v>
      </c>
      <c r="H4174" s="29">
        <f>'Table 1'!$M$12</f>
        <v>37.5</v>
      </c>
      <c r="I4174" s="30"/>
      <c r="J4174" s="30"/>
      <c r="K4174" s="30"/>
      <c r="L4174" s="31"/>
      <c r="M4174" s="31">
        <v>25</v>
      </c>
      <c r="N4174" s="32">
        <f t="array" ref="N4174">INDEX([1]!CCA_Weighting[#Data],MATCH(1,([1]!CCA_Weighting[State]=A4174)*([1]!CCA_Weighting[Zone]=B4174),0),MATCH(2021,VALUE([1]!CCA_Weighting[#Headers]),0))*M4174</f>
        <v>0.31676620208725298</v>
      </c>
      <c r="O4174" s="31">
        <f>'Table 1'!$H$12</f>
        <v>25</v>
      </c>
      <c r="P4174" s="32">
        <f t="array" ref="P4174">INDEX([1]!CCA_Weighting[#Data],MATCH(1,([1]!CCA_Weighting[State]=A4174)*([1]!CCA_Weighting[Zone]=B4174),0),MATCH(2022,VALUE([1]!CCA_Weighting[#Headers]),0))*O4174</f>
        <v>0.31676620208725298</v>
      </c>
      <c r="Q4174" s="31">
        <f>'Table 1'!$I$12</f>
        <v>16</v>
      </c>
      <c r="R4174" s="31">
        <f>'Table 1'!$K$12</f>
        <v>25</v>
      </c>
      <c r="S4174">
        <f t="shared" si="455"/>
        <v>187.5</v>
      </c>
      <c r="T4174">
        <f t="shared" si="456"/>
        <v>125</v>
      </c>
      <c r="U4174">
        <f t="shared" si="457"/>
        <v>125</v>
      </c>
      <c r="V4174">
        <f t="shared" si="458"/>
        <v>80</v>
      </c>
      <c r="W4174" s="28">
        <f t="shared" si="459"/>
        <v>80</v>
      </c>
      <c r="X4174" s="28">
        <f t="shared" si="460"/>
        <v>125</v>
      </c>
      <c r="Y4174">
        <f t="shared" si="461"/>
        <v>125</v>
      </c>
    </row>
    <row r="4175" spans="1:25" ht="14.4" x14ac:dyDescent="0.3">
      <c r="A4175" s="23" t="s">
        <v>22</v>
      </c>
      <c r="B4175" s="24" t="s">
        <v>174</v>
      </c>
      <c r="C4175" s="25" t="s">
        <v>175</v>
      </c>
      <c r="D4175" s="24" t="s">
        <v>36</v>
      </c>
      <c r="E4175" s="24" t="s">
        <v>31</v>
      </c>
      <c r="F4175" s="24" t="s">
        <v>29</v>
      </c>
      <c r="G4175" s="24" t="s">
        <v>28</v>
      </c>
      <c r="H4175" s="29">
        <f>'Table 1'!$M$13</f>
        <v>39.75</v>
      </c>
      <c r="I4175" s="30"/>
      <c r="J4175" s="30"/>
      <c r="K4175" s="30"/>
      <c r="L4175" s="31"/>
      <c r="M4175" s="31">
        <v>26.5</v>
      </c>
      <c r="N4175" s="32">
        <f t="array" ref="N4175">INDEX([1]!CCA_Weighting[#Data],MATCH(1,([1]!CCA_Weighting[State]=A4175)*([1]!CCA_Weighting[Zone]=B4175),0),MATCH(2021,VALUE([1]!CCA_Weighting[#Headers]),0))*M4175</f>
        <v>0.33577217421248817</v>
      </c>
      <c r="O4175" s="31">
        <f>'Table 1'!$H$13</f>
        <v>26.5</v>
      </c>
      <c r="P4175" s="32">
        <f t="array" ref="P4175">INDEX([1]!CCA_Weighting[#Data],MATCH(1,([1]!CCA_Weighting[State]=A4175)*([1]!CCA_Weighting[Zone]=B4175),0),MATCH(2022,VALUE([1]!CCA_Weighting[#Headers]),0))*O4175</f>
        <v>0.33577217421248817</v>
      </c>
      <c r="Q4175" s="31">
        <f>'Table 1'!$I$13</f>
        <v>17</v>
      </c>
      <c r="R4175" s="31">
        <f>'Table 1'!$K$13</f>
        <v>26.5</v>
      </c>
      <c r="S4175">
        <f t="shared" si="455"/>
        <v>198.75</v>
      </c>
      <c r="T4175">
        <f t="shared" si="456"/>
        <v>132.5</v>
      </c>
      <c r="U4175">
        <f t="shared" si="457"/>
        <v>132.5</v>
      </c>
      <c r="V4175">
        <f t="shared" si="458"/>
        <v>85</v>
      </c>
      <c r="W4175" s="28">
        <f t="shared" si="459"/>
        <v>85</v>
      </c>
      <c r="X4175" s="28">
        <f t="shared" si="460"/>
        <v>132.5</v>
      </c>
      <c r="Y4175">
        <f t="shared" si="461"/>
        <v>132.5</v>
      </c>
    </row>
    <row r="4176" spans="1:25" ht="14.4" x14ac:dyDescent="0.3">
      <c r="A4176" s="20" t="s">
        <v>22</v>
      </c>
      <c r="B4176" s="21" t="s">
        <v>174</v>
      </c>
      <c r="C4176" s="22" t="s">
        <v>175</v>
      </c>
      <c r="D4176" s="21" t="s">
        <v>36</v>
      </c>
      <c r="E4176" s="21" t="s">
        <v>31</v>
      </c>
      <c r="F4176" s="21" t="s">
        <v>30</v>
      </c>
      <c r="G4176" s="21" t="s">
        <v>28</v>
      </c>
      <c r="H4176" s="29">
        <f>'Table 1'!$M$14</f>
        <v>100</v>
      </c>
      <c r="I4176" s="30"/>
      <c r="J4176" s="30"/>
      <c r="K4176" s="30"/>
      <c r="L4176" s="31"/>
      <c r="M4176" s="31">
        <v>50</v>
      </c>
      <c r="N4176" s="32">
        <f t="array" ref="N4176">INDEX([1]!CCA_Weighting[#Data],MATCH(1,([1]!CCA_Weighting[State]=A4176)*([1]!CCA_Weighting[Zone]=B4176),0),MATCH(2021,VALUE([1]!CCA_Weighting[#Headers]),0))*M4176</f>
        <v>0.63353240417450596</v>
      </c>
      <c r="O4176" s="31">
        <f>'Table 1'!$H$14</f>
        <v>50</v>
      </c>
      <c r="P4176" s="32">
        <f t="array" ref="P4176">INDEX([1]!CCA_Weighting[#Data],MATCH(1,([1]!CCA_Weighting[State]=A4176)*([1]!CCA_Weighting[Zone]=B4176),0),MATCH(2022,VALUE([1]!CCA_Weighting[#Headers]),0))*O4176</f>
        <v>0.63353240417450596</v>
      </c>
      <c r="Q4176" s="31">
        <f>'Table 1'!$I$14</f>
        <v>32.5</v>
      </c>
      <c r="R4176" s="31">
        <f>'Table 1'!$K$14</f>
        <v>50</v>
      </c>
      <c r="S4176">
        <f t="shared" si="455"/>
        <v>500</v>
      </c>
      <c r="T4176">
        <f t="shared" si="456"/>
        <v>250</v>
      </c>
      <c r="U4176">
        <f t="shared" si="457"/>
        <v>250</v>
      </c>
      <c r="V4176">
        <f t="shared" si="458"/>
        <v>162.5</v>
      </c>
      <c r="W4176" s="28">
        <f t="shared" si="459"/>
        <v>162.5</v>
      </c>
      <c r="X4176" s="28">
        <f t="shared" si="460"/>
        <v>250</v>
      </c>
      <c r="Y4176">
        <f t="shared" si="461"/>
        <v>250</v>
      </c>
    </row>
    <row r="4177" spans="1:25" ht="14.4" x14ac:dyDescent="0.3">
      <c r="A4177" s="23" t="s">
        <v>22</v>
      </c>
      <c r="B4177" s="24" t="s">
        <v>174</v>
      </c>
      <c r="C4177" s="25" t="s">
        <v>175</v>
      </c>
      <c r="D4177" s="24" t="s">
        <v>36</v>
      </c>
      <c r="E4177" s="24" t="s">
        <v>32</v>
      </c>
      <c r="F4177" s="24" t="s">
        <v>27</v>
      </c>
      <c r="G4177" s="24" t="s">
        <v>28</v>
      </c>
      <c r="H4177" s="29">
        <f>'Table 1'!$S$12</f>
        <v>35.25</v>
      </c>
      <c r="I4177" s="30"/>
      <c r="J4177" s="30"/>
      <c r="K4177" s="30"/>
      <c r="L4177" s="31"/>
      <c r="M4177" s="31">
        <v>23.5</v>
      </c>
      <c r="N4177" s="32">
        <f t="array" ref="N4177">INDEX([1]!CCA_Weighting[#Data],MATCH(1,([1]!CCA_Weighting[State]=A4177)*([1]!CCA_Weighting[Zone]=B4177),0),MATCH(2021,VALUE([1]!CCA_Weighting[#Headers]),0))*M4177</f>
        <v>0.29776022996201779</v>
      </c>
      <c r="O4177" s="31">
        <f>'Table 1'!$N$8</f>
        <v>30</v>
      </c>
      <c r="P4177" s="32">
        <f t="array" ref="P4177">INDEX([1]!CCA_Weighting[#Data],MATCH(1,([1]!CCA_Weighting[State]=A4177)*([1]!CCA_Weighting[Zone]=B4177),0),MATCH(2022,VALUE([1]!CCA_Weighting[#Headers]),0))*O4177</f>
        <v>0.38011944250470359</v>
      </c>
      <c r="Q4177" s="31">
        <f>'Table 1'!$O$8</f>
        <v>19.5</v>
      </c>
      <c r="R4177" s="31">
        <f>'Table 1'!$Q$8</f>
        <v>30</v>
      </c>
      <c r="S4177">
        <f t="shared" si="455"/>
        <v>176.25</v>
      </c>
      <c r="T4177">
        <f t="shared" si="456"/>
        <v>117.5</v>
      </c>
      <c r="U4177">
        <f t="shared" si="457"/>
        <v>150</v>
      </c>
      <c r="V4177">
        <f t="shared" si="458"/>
        <v>97.5</v>
      </c>
      <c r="W4177" s="28">
        <f t="shared" si="459"/>
        <v>76.375</v>
      </c>
      <c r="X4177" s="28">
        <f t="shared" si="460"/>
        <v>150</v>
      </c>
      <c r="Y4177">
        <f t="shared" si="461"/>
        <v>150</v>
      </c>
    </row>
    <row r="4178" spans="1:25" ht="14.4" x14ac:dyDescent="0.3">
      <c r="A4178" s="20" t="s">
        <v>22</v>
      </c>
      <c r="B4178" s="21" t="s">
        <v>174</v>
      </c>
      <c r="C4178" s="22" t="s">
        <v>175</v>
      </c>
      <c r="D4178" s="21" t="s">
        <v>36</v>
      </c>
      <c r="E4178" s="21" t="s">
        <v>32</v>
      </c>
      <c r="F4178" s="21" t="s">
        <v>29</v>
      </c>
      <c r="G4178" s="21" t="s">
        <v>28</v>
      </c>
      <c r="H4178" s="29">
        <f>'Table 1'!$S$13</f>
        <v>36.75</v>
      </c>
      <c r="I4178" s="30"/>
      <c r="J4178" s="30"/>
      <c r="K4178" s="30"/>
      <c r="L4178" s="31"/>
      <c r="M4178" s="31">
        <v>24.5</v>
      </c>
      <c r="N4178" s="32">
        <f t="array" ref="N4178">INDEX([1]!CCA_Weighting[#Data],MATCH(1,([1]!CCA_Weighting[State]=A4178)*([1]!CCA_Weighting[Zone]=B4178),0),MATCH(2021,VALUE([1]!CCA_Weighting[#Headers]),0))*M4178</f>
        <v>0.3104308780455079</v>
      </c>
      <c r="O4178" s="31">
        <f>'Table 1'!$N$9</f>
        <v>32</v>
      </c>
      <c r="P4178" s="32">
        <f t="array" ref="P4178">INDEX([1]!CCA_Weighting[#Data],MATCH(1,([1]!CCA_Weighting[State]=A4178)*([1]!CCA_Weighting[Zone]=B4178),0),MATCH(2022,VALUE([1]!CCA_Weighting[#Headers]),0))*O4178</f>
        <v>0.40546073867168381</v>
      </c>
      <c r="Q4178" s="31">
        <f>'Table 1'!$O$9</f>
        <v>21</v>
      </c>
      <c r="R4178" s="31">
        <f>'Table 1'!$Q$9</f>
        <v>32</v>
      </c>
      <c r="S4178">
        <f t="shared" si="455"/>
        <v>183.75</v>
      </c>
      <c r="T4178">
        <f t="shared" si="456"/>
        <v>122.5</v>
      </c>
      <c r="U4178">
        <f t="shared" si="457"/>
        <v>160</v>
      </c>
      <c r="V4178">
        <f t="shared" si="458"/>
        <v>105</v>
      </c>
      <c r="W4178" s="28">
        <f t="shared" si="459"/>
        <v>80.390625</v>
      </c>
      <c r="X4178" s="28">
        <f t="shared" si="460"/>
        <v>160</v>
      </c>
      <c r="Y4178">
        <f t="shared" si="461"/>
        <v>160</v>
      </c>
    </row>
    <row r="4179" spans="1:25" ht="14.4" x14ac:dyDescent="0.3">
      <c r="A4179" s="23" t="s">
        <v>22</v>
      </c>
      <c r="B4179" s="24" t="s">
        <v>174</v>
      </c>
      <c r="C4179" s="25" t="s">
        <v>175</v>
      </c>
      <c r="D4179" s="24" t="s">
        <v>36</v>
      </c>
      <c r="E4179" s="24" t="s">
        <v>32</v>
      </c>
      <c r="F4179" s="24" t="s">
        <v>30</v>
      </c>
      <c r="G4179" s="24" t="s">
        <v>28</v>
      </c>
      <c r="H4179" s="29">
        <f>'Table 1'!$S$14</f>
        <v>80</v>
      </c>
      <c r="I4179" s="30"/>
      <c r="J4179" s="30"/>
      <c r="K4179" s="30"/>
      <c r="L4179" s="31"/>
      <c r="M4179" s="31">
        <v>40</v>
      </c>
      <c r="N4179" s="32">
        <f t="array" ref="N4179">INDEX([1]!CCA_Weighting[#Data],MATCH(1,([1]!CCA_Weighting[State]=A4179)*([1]!CCA_Weighting[Zone]=B4179),0),MATCH(2021,VALUE([1]!CCA_Weighting[#Headers]),0))*M4179</f>
        <v>0.50682592333960474</v>
      </c>
      <c r="O4179" s="31">
        <f>'Table 1'!$N$10</f>
        <v>40</v>
      </c>
      <c r="P4179" s="32">
        <f t="array" ref="P4179">INDEX([1]!CCA_Weighting[#Data],MATCH(1,([1]!CCA_Weighting[State]=A4179)*([1]!CCA_Weighting[Zone]=B4179),0),MATCH(2022,VALUE([1]!CCA_Weighting[#Headers]),0))*O4179</f>
        <v>0.50682592333960474</v>
      </c>
      <c r="Q4179" s="31">
        <f>'Table 1'!$O$10</f>
        <v>26</v>
      </c>
      <c r="R4179" s="31">
        <f>'Table 1'!$Q$10</f>
        <v>40</v>
      </c>
      <c r="S4179">
        <f t="shared" si="455"/>
        <v>400</v>
      </c>
      <c r="T4179">
        <f t="shared" si="456"/>
        <v>200</v>
      </c>
      <c r="U4179">
        <f t="shared" si="457"/>
        <v>200</v>
      </c>
      <c r="V4179">
        <f t="shared" si="458"/>
        <v>130</v>
      </c>
      <c r="W4179" s="28">
        <f t="shared" si="459"/>
        <v>130</v>
      </c>
      <c r="X4179" s="28">
        <f t="shared" si="460"/>
        <v>200</v>
      </c>
      <c r="Y4179">
        <f t="shared" si="461"/>
        <v>200</v>
      </c>
    </row>
    <row r="4180" spans="1:25" ht="14.4" x14ac:dyDescent="0.3">
      <c r="A4180" s="20" t="s">
        <v>22</v>
      </c>
      <c r="B4180" s="21" t="s">
        <v>174</v>
      </c>
      <c r="C4180" s="22" t="s">
        <v>175</v>
      </c>
      <c r="D4180" s="21" t="s">
        <v>36</v>
      </c>
      <c r="E4180" s="21" t="s">
        <v>33</v>
      </c>
      <c r="F4180" s="21" t="s">
        <v>27</v>
      </c>
      <c r="G4180" s="21" t="s">
        <v>28</v>
      </c>
      <c r="H4180" s="29">
        <f>'Table 1'!$Y$12</f>
        <v>31.5</v>
      </c>
      <c r="I4180" s="30"/>
      <c r="J4180" s="30"/>
      <c r="K4180" s="30"/>
      <c r="L4180" s="31"/>
      <c r="M4180" s="31">
        <v>21</v>
      </c>
      <c r="N4180" s="32">
        <f t="array" ref="N4180">INDEX([1]!CCA_Weighting[#Data],MATCH(1,([1]!CCA_Weighting[State]=A4180)*([1]!CCA_Weighting[Zone]=B4180),0),MATCH(2021,VALUE([1]!CCA_Weighting[#Headers]),0))*M4180</f>
        <v>0.26608360975329248</v>
      </c>
      <c r="O4180" s="31">
        <f>'Table 1'!$T$12</f>
        <v>21</v>
      </c>
      <c r="P4180" s="32">
        <f t="array" ref="P4180">INDEX([1]!CCA_Weighting[#Data],MATCH(1,([1]!CCA_Weighting[State]=A4180)*([1]!CCA_Weighting[Zone]=B4180),0),MATCH(2022,VALUE([1]!CCA_Weighting[#Headers]),0))*O4180</f>
        <v>0.26608360975329248</v>
      </c>
      <c r="Q4180" s="31">
        <f>'Table 1'!$U$12</f>
        <v>14</v>
      </c>
      <c r="R4180" s="31">
        <f>'Table 1'!$W$12</f>
        <v>21</v>
      </c>
      <c r="S4180">
        <f t="shared" si="455"/>
        <v>157.5</v>
      </c>
      <c r="T4180">
        <f t="shared" si="456"/>
        <v>105</v>
      </c>
      <c r="U4180">
        <f t="shared" si="457"/>
        <v>105</v>
      </c>
      <c r="V4180">
        <f t="shared" si="458"/>
        <v>70</v>
      </c>
      <c r="W4180" s="28">
        <f t="shared" si="459"/>
        <v>70</v>
      </c>
      <c r="X4180" s="28">
        <f t="shared" si="460"/>
        <v>105</v>
      </c>
      <c r="Y4180">
        <f t="shared" si="461"/>
        <v>105</v>
      </c>
    </row>
    <row r="4181" spans="1:25" ht="14.4" x14ac:dyDescent="0.3">
      <c r="A4181" s="23" t="s">
        <v>22</v>
      </c>
      <c r="B4181" s="24" t="s">
        <v>174</v>
      </c>
      <c r="C4181" s="25" t="s">
        <v>175</v>
      </c>
      <c r="D4181" s="24" t="s">
        <v>36</v>
      </c>
      <c r="E4181" s="24" t="s">
        <v>33</v>
      </c>
      <c r="F4181" s="24" t="s">
        <v>29</v>
      </c>
      <c r="G4181" s="24" t="s">
        <v>28</v>
      </c>
      <c r="H4181" s="29">
        <f>'Table 1'!$Y$13</f>
        <v>33</v>
      </c>
      <c r="I4181" s="30"/>
      <c r="J4181" s="30"/>
      <c r="K4181" s="30"/>
      <c r="L4181" s="31"/>
      <c r="M4181" s="31">
        <v>22</v>
      </c>
      <c r="N4181" s="32">
        <f t="array" ref="N4181">INDEX([1]!CCA_Weighting[#Data],MATCH(1,([1]!CCA_Weighting[State]=A4181)*([1]!CCA_Weighting[Zone]=B4181),0),MATCH(2021,VALUE([1]!CCA_Weighting[#Headers]),0))*M4181</f>
        <v>0.27875425783678259</v>
      </c>
      <c r="O4181" s="31">
        <f>'Table 1'!$T$13</f>
        <v>22</v>
      </c>
      <c r="P4181" s="32">
        <f t="array" ref="P4181">INDEX([1]!CCA_Weighting[#Data],MATCH(1,([1]!CCA_Weighting[State]=A4181)*([1]!CCA_Weighting[Zone]=B4181),0),MATCH(2022,VALUE([1]!CCA_Weighting[#Headers]),0))*O4181</f>
        <v>0.27875425783678259</v>
      </c>
      <c r="Q4181" s="31">
        <f>'Table 1'!$U$13</f>
        <v>14.5</v>
      </c>
      <c r="R4181" s="31">
        <f>'Table 1'!$W$13</f>
        <v>22</v>
      </c>
      <c r="S4181">
        <f t="shared" si="455"/>
        <v>165</v>
      </c>
      <c r="T4181">
        <f t="shared" si="456"/>
        <v>110</v>
      </c>
      <c r="U4181">
        <f t="shared" si="457"/>
        <v>110</v>
      </c>
      <c r="V4181">
        <f t="shared" si="458"/>
        <v>72.5</v>
      </c>
      <c r="W4181" s="28">
        <f t="shared" si="459"/>
        <v>72.5</v>
      </c>
      <c r="X4181" s="28">
        <f t="shared" si="460"/>
        <v>110</v>
      </c>
      <c r="Y4181">
        <f t="shared" si="461"/>
        <v>110</v>
      </c>
    </row>
    <row r="4182" spans="1:25" ht="14.4" x14ac:dyDescent="0.3">
      <c r="A4182" s="20" t="s">
        <v>22</v>
      </c>
      <c r="B4182" s="21" t="s">
        <v>174</v>
      </c>
      <c r="C4182" s="22" t="s">
        <v>175</v>
      </c>
      <c r="D4182" s="21" t="s">
        <v>36</v>
      </c>
      <c r="E4182" s="21" t="s">
        <v>33</v>
      </c>
      <c r="F4182" s="21" t="s">
        <v>30</v>
      </c>
      <c r="G4182" s="21" t="s">
        <v>28</v>
      </c>
      <c r="H4182" s="29">
        <f>'Table 1'!$Y$14</f>
        <v>76</v>
      </c>
      <c r="I4182" s="30"/>
      <c r="J4182" s="30"/>
      <c r="K4182" s="30"/>
      <c r="L4182" s="31"/>
      <c r="M4182" s="31">
        <v>38</v>
      </c>
      <c r="N4182" s="32">
        <f t="array" ref="N4182">INDEX([1]!CCA_Weighting[#Data],MATCH(1,([1]!CCA_Weighting[State]=A4182)*([1]!CCA_Weighting[Zone]=B4182),0),MATCH(2021,VALUE([1]!CCA_Weighting[#Headers]),0))*M4182</f>
        <v>0.48148462717262452</v>
      </c>
      <c r="O4182" s="31">
        <f>'Table 1'!$T$14</f>
        <v>38</v>
      </c>
      <c r="P4182" s="32">
        <f t="array" ref="P4182">INDEX([1]!CCA_Weighting[#Data],MATCH(1,([1]!CCA_Weighting[State]=A4182)*([1]!CCA_Weighting[Zone]=B4182),0),MATCH(2022,VALUE([1]!CCA_Weighting[#Headers]),0))*O4182</f>
        <v>0.48148462717262452</v>
      </c>
      <c r="Q4182" s="31">
        <f>'Table 1'!$U$14</f>
        <v>24.5</v>
      </c>
      <c r="R4182" s="31">
        <f>'Table 1'!$W$14</f>
        <v>38</v>
      </c>
      <c r="S4182">
        <f t="shared" si="455"/>
        <v>380</v>
      </c>
      <c r="T4182">
        <f t="shared" si="456"/>
        <v>190</v>
      </c>
      <c r="U4182">
        <f t="shared" si="457"/>
        <v>190</v>
      </c>
      <c r="V4182">
        <f t="shared" si="458"/>
        <v>122.5</v>
      </c>
      <c r="W4182" s="28">
        <f t="shared" si="459"/>
        <v>122.5</v>
      </c>
      <c r="X4182" s="28">
        <f t="shared" si="460"/>
        <v>190</v>
      </c>
      <c r="Y4182">
        <f t="shared" si="461"/>
        <v>190</v>
      </c>
    </row>
    <row r="4183" spans="1:25" ht="14.4" x14ac:dyDescent="0.3">
      <c r="A4183" s="23" t="s">
        <v>22</v>
      </c>
      <c r="B4183" s="24" t="s">
        <v>174</v>
      </c>
      <c r="C4183" s="25" t="s">
        <v>175</v>
      </c>
      <c r="D4183" s="24" t="s">
        <v>36</v>
      </c>
      <c r="E4183" s="24" t="s">
        <v>34</v>
      </c>
      <c r="F4183" s="24" t="s">
        <v>27</v>
      </c>
      <c r="G4183" s="24" t="s">
        <v>28</v>
      </c>
      <c r="H4183" s="29">
        <f>'Table 1'!$Y$8</f>
        <v>42.75</v>
      </c>
      <c r="I4183" s="30"/>
      <c r="J4183" s="30"/>
      <c r="K4183" s="30"/>
      <c r="L4183" s="31"/>
      <c r="M4183" s="31">
        <v>21</v>
      </c>
      <c r="N4183" s="32">
        <f t="array" ref="N4183">INDEX([1]!CCA_Weighting[#Data],MATCH(1,([1]!CCA_Weighting[State]=A4183)*([1]!CCA_Weighting[Zone]=B4183),0),MATCH(2021,VALUE([1]!CCA_Weighting[#Headers]),0))*M4183</f>
        <v>0.26608360975329248</v>
      </c>
      <c r="O4183" s="31">
        <f>'Table 1'!$T$12</f>
        <v>21</v>
      </c>
      <c r="P4183" s="32">
        <f t="array" ref="P4183">INDEX([1]!CCA_Weighting[#Data],MATCH(1,([1]!CCA_Weighting[State]=A4183)*([1]!CCA_Weighting[Zone]=B4183),0),MATCH(2022,VALUE([1]!CCA_Weighting[#Headers]),0))*O4183</f>
        <v>0.26608360975329248</v>
      </c>
      <c r="Q4183" s="31">
        <f>'Table 1'!$U$12</f>
        <v>14</v>
      </c>
      <c r="R4183" s="31">
        <f>'Table 1'!$W$12</f>
        <v>21</v>
      </c>
      <c r="S4183">
        <f t="shared" si="455"/>
        <v>213.75</v>
      </c>
      <c r="T4183">
        <f t="shared" si="456"/>
        <v>105</v>
      </c>
      <c r="U4183">
        <f t="shared" si="457"/>
        <v>105</v>
      </c>
      <c r="V4183">
        <f t="shared" si="458"/>
        <v>70</v>
      </c>
      <c r="W4183" s="28">
        <f t="shared" si="459"/>
        <v>70</v>
      </c>
      <c r="X4183" s="28">
        <f t="shared" si="460"/>
        <v>105</v>
      </c>
      <c r="Y4183">
        <f t="shared" si="461"/>
        <v>105</v>
      </c>
    </row>
    <row r="4184" spans="1:25" ht="14.4" x14ac:dyDescent="0.3">
      <c r="A4184" s="20" t="s">
        <v>22</v>
      </c>
      <c r="B4184" s="21" t="s">
        <v>174</v>
      </c>
      <c r="C4184" s="22" t="s">
        <v>175</v>
      </c>
      <c r="D4184" s="21" t="s">
        <v>36</v>
      </c>
      <c r="E4184" s="21" t="s">
        <v>34</v>
      </c>
      <c r="F4184" s="21" t="s">
        <v>29</v>
      </c>
      <c r="G4184" s="21" t="s">
        <v>28</v>
      </c>
      <c r="H4184" s="29">
        <f>'Table 1'!$Y$9</f>
        <v>45</v>
      </c>
      <c r="I4184" s="30"/>
      <c r="J4184" s="30"/>
      <c r="K4184" s="30"/>
      <c r="L4184" s="31"/>
      <c r="M4184" s="31">
        <v>22</v>
      </c>
      <c r="N4184" s="32">
        <f t="array" ref="N4184">INDEX([1]!CCA_Weighting[#Data],MATCH(1,([1]!CCA_Weighting[State]=A4184)*([1]!CCA_Weighting[Zone]=B4184),0),MATCH(2021,VALUE([1]!CCA_Weighting[#Headers]),0))*M4184</f>
        <v>0.27875425783678259</v>
      </c>
      <c r="O4184" s="31">
        <f>'Table 1'!$T$13</f>
        <v>22</v>
      </c>
      <c r="P4184" s="32">
        <f t="array" ref="P4184">INDEX([1]!CCA_Weighting[#Data],MATCH(1,([1]!CCA_Weighting[State]=A4184)*([1]!CCA_Weighting[Zone]=B4184),0),MATCH(2022,VALUE([1]!CCA_Weighting[#Headers]),0))*O4184</f>
        <v>0.27875425783678259</v>
      </c>
      <c r="Q4184" s="31">
        <f>'Table 1'!$U$13</f>
        <v>14.5</v>
      </c>
      <c r="R4184" s="31">
        <f>'Table 1'!$W$13</f>
        <v>22</v>
      </c>
      <c r="S4184">
        <f t="shared" si="455"/>
        <v>225</v>
      </c>
      <c r="T4184">
        <f t="shared" si="456"/>
        <v>110</v>
      </c>
      <c r="U4184">
        <f t="shared" si="457"/>
        <v>110</v>
      </c>
      <c r="V4184">
        <f t="shared" si="458"/>
        <v>72.5</v>
      </c>
      <c r="W4184" s="28">
        <f t="shared" si="459"/>
        <v>72.5</v>
      </c>
      <c r="X4184" s="28">
        <f t="shared" si="460"/>
        <v>110</v>
      </c>
      <c r="Y4184">
        <f t="shared" si="461"/>
        <v>110</v>
      </c>
    </row>
    <row r="4185" spans="1:25" ht="14.4" x14ac:dyDescent="0.3">
      <c r="A4185" s="23" t="s">
        <v>22</v>
      </c>
      <c r="B4185" s="24" t="s">
        <v>174</v>
      </c>
      <c r="C4185" s="25" t="s">
        <v>175</v>
      </c>
      <c r="D4185" s="24" t="s">
        <v>36</v>
      </c>
      <c r="E4185" s="24" t="s">
        <v>34</v>
      </c>
      <c r="F4185" s="24" t="s">
        <v>30</v>
      </c>
      <c r="G4185" s="24" t="s">
        <v>28</v>
      </c>
      <c r="H4185" s="29">
        <f>'Table 1'!$Y$10</f>
        <v>76</v>
      </c>
      <c r="I4185" s="30"/>
      <c r="J4185" s="30"/>
      <c r="K4185" s="30"/>
      <c r="L4185" s="31"/>
      <c r="M4185" s="31">
        <v>38</v>
      </c>
      <c r="N4185" s="32">
        <f t="array" ref="N4185">INDEX([1]!CCA_Weighting[#Data],MATCH(1,([1]!CCA_Weighting[State]=A4185)*([1]!CCA_Weighting[Zone]=B4185),0),MATCH(2021,VALUE([1]!CCA_Weighting[#Headers]),0))*M4185</f>
        <v>0.48148462717262452</v>
      </c>
      <c r="O4185" s="31">
        <f>'Table 1'!$T$14</f>
        <v>38</v>
      </c>
      <c r="P4185" s="32">
        <f t="array" ref="P4185">INDEX([1]!CCA_Weighting[#Data],MATCH(1,([1]!CCA_Weighting[State]=A4185)*([1]!CCA_Weighting[Zone]=B4185),0),MATCH(2022,VALUE([1]!CCA_Weighting[#Headers]),0))*O4185</f>
        <v>0.48148462717262452</v>
      </c>
      <c r="Q4185" s="31">
        <f>'Table 1'!$U$14</f>
        <v>24.5</v>
      </c>
      <c r="R4185" s="31">
        <f>'Table 1'!$W$14</f>
        <v>38</v>
      </c>
      <c r="S4185">
        <f t="shared" si="455"/>
        <v>380</v>
      </c>
      <c r="T4185">
        <f t="shared" si="456"/>
        <v>190</v>
      </c>
      <c r="U4185">
        <f t="shared" si="457"/>
        <v>190</v>
      </c>
      <c r="V4185">
        <f t="shared" si="458"/>
        <v>122.5</v>
      </c>
      <c r="W4185" s="28">
        <f t="shared" si="459"/>
        <v>122.5</v>
      </c>
      <c r="X4185" s="28">
        <f t="shared" si="460"/>
        <v>190</v>
      </c>
      <c r="Y4185">
        <f t="shared" si="461"/>
        <v>190</v>
      </c>
    </row>
    <row r="4186" spans="1:25" ht="14.4" x14ac:dyDescent="0.3">
      <c r="A4186" s="20" t="s">
        <v>22</v>
      </c>
      <c r="B4186" s="21" t="s">
        <v>174</v>
      </c>
      <c r="C4186" s="22" t="s">
        <v>175</v>
      </c>
      <c r="D4186" s="21" t="s">
        <v>37</v>
      </c>
      <c r="E4186" s="22" t="s">
        <v>26</v>
      </c>
      <c r="F4186" s="21" t="s">
        <v>27</v>
      </c>
      <c r="G4186" s="21" t="s">
        <v>28</v>
      </c>
      <c r="H4186" s="29">
        <f>'Table 1'!$G$12</f>
        <v>40.5</v>
      </c>
      <c r="I4186" s="30"/>
      <c r="J4186" s="30"/>
      <c r="K4186" s="30"/>
      <c r="L4186" s="31"/>
      <c r="M4186" s="31">
        <v>27</v>
      </c>
      <c r="N4186" s="32">
        <f t="array" ref="N4186">INDEX([1]!CCA_Weighting[#Data],MATCH(1,([1]!CCA_Weighting[State]=A4186)*([1]!CCA_Weighting[Zone]=B4186),0),MATCH(2021,VALUE([1]!CCA_Weighting[#Headers]),0))*M4186</f>
        <v>0.3421074982542332</v>
      </c>
      <c r="O4186" s="31">
        <f>'Table 1'!$B$12</f>
        <v>27</v>
      </c>
      <c r="P4186" s="32">
        <f t="array" ref="P4186">INDEX([1]!CCA_Weighting[#Data],MATCH(1,([1]!CCA_Weighting[State]=A4186)*([1]!CCA_Weighting[Zone]=B4186),0),MATCH(2022,VALUE([1]!CCA_Weighting[#Headers]),0))*O4186</f>
        <v>0.3421074982542332</v>
      </c>
      <c r="Q4186" s="31">
        <f>'Table 1'!$C$12</f>
        <v>18</v>
      </c>
      <c r="R4186" s="31">
        <f>'Table 1'!$E$12</f>
        <v>27</v>
      </c>
      <c r="S4186">
        <f t="shared" si="455"/>
        <v>202.5</v>
      </c>
      <c r="T4186">
        <f t="shared" si="456"/>
        <v>135</v>
      </c>
      <c r="U4186">
        <f t="shared" si="457"/>
        <v>135</v>
      </c>
      <c r="V4186">
        <f t="shared" si="458"/>
        <v>90</v>
      </c>
      <c r="W4186" s="28">
        <f t="shared" si="459"/>
        <v>90</v>
      </c>
      <c r="X4186" s="28">
        <f t="shared" si="460"/>
        <v>135</v>
      </c>
      <c r="Y4186">
        <f t="shared" si="461"/>
        <v>135</v>
      </c>
    </row>
    <row r="4187" spans="1:25" ht="14.4" x14ac:dyDescent="0.3">
      <c r="A4187" s="23" t="s">
        <v>22</v>
      </c>
      <c r="B4187" s="24" t="s">
        <v>174</v>
      </c>
      <c r="C4187" s="25" t="s">
        <v>175</v>
      </c>
      <c r="D4187" s="24" t="s">
        <v>37</v>
      </c>
      <c r="E4187" s="25" t="s">
        <v>26</v>
      </c>
      <c r="F4187" s="24" t="s">
        <v>29</v>
      </c>
      <c r="G4187" s="24" t="s">
        <v>28</v>
      </c>
      <c r="H4187" s="29">
        <f>'Table 1'!$G$13</f>
        <v>43.5</v>
      </c>
      <c r="I4187" s="30"/>
      <c r="J4187" s="30"/>
      <c r="K4187" s="30"/>
      <c r="L4187" s="31"/>
      <c r="M4187" s="31">
        <v>29</v>
      </c>
      <c r="N4187" s="32">
        <f t="array" ref="N4187">INDEX([1]!CCA_Weighting[#Data],MATCH(1,([1]!CCA_Weighting[State]=A4187)*([1]!CCA_Weighting[Zone]=B4187),0),MATCH(2021,VALUE([1]!CCA_Weighting[#Headers]),0))*M4187</f>
        <v>0.36744879442121348</v>
      </c>
      <c r="O4187" s="31">
        <f>'Table 1'!$B$13</f>
        <v>29</v>
      </c>
      <c r="P4187" s="32">
        <f t="array" ref="P4187">INDEX([1]!CCA_Weighting[#Data],MATCH(1,([1]!CCA_Weighting[State]=A4187)*([1]!CCA_Weighting[Zone]=B4187),0),MATCH(2022,VALUE([1]!CCA_Weighting[#Headers]),0))*O4187</f>
        <v>0.36744879442121348</v>
      </c>
      <c r="Q4187" s="31">
        <f>'Table 1'!$C$13</f>
        <v>19</v>
      </c>
      <c r="R4187" s="31">
        <f>'Table 1'!$E$13</f>
        <v>29</v>
      </c>
      <c r="S4187">
        <f t="shared" si="455"/>
        <v>217.5</v>
      </c>
      <c r="T4187">
        <f t="shared" si="456"/>
        <v>145</v>
      </c>
      <c r="U4187">
        <f t="shared" si="457"/>
        <v>145</v>
      </c>
      <c r="V4187">
        <f t="shared" si="458"/>
        <v>95</v>
      </c>
      <c r="W4187" s="28">
        <f t="shared" si="459"/>
        <v>95</v>
      </c>
      <c r="X4187" s="28">
        <f t="shared" si="460"/>
        <v>145</v>
      </c>
      <c r="Y4187">
        <f t="shared" si="461"/>
        <v>145</v>
      </c>
    </row>
    <row r="4188" spans="1:25" ht="14.4" x14ac:dyDescent="0.3">
      <c r="A4188" s="20" t="s">
        <v>22</v>
      </c>
      <c r="B4188" s="21" t="s">
        <v>174</v>
      </c>
      <c r="C4188" s="22" t="s">
        <v>175</v>
      </c>
      <c r="D4188" s="21" t="s">
        <v>37</v>
      </c>
      <c r="E4188" s="22" t="s">
        <v>26</v>
      </c>
      <c r="F4188" s="21" t="s">
        <v>30</v>
      </c>
      <c r="G4188" s="21" t="s">
        <v>28</v>
      </c>
      <c r="H4188" s="29">
        <f>'Table 1'!$G$14</f>
        <v>110</v>
      </c>
      <c r="I4188" s="30"/>
      <c r="J4188" s="30"/>
      <c r="K4188" s="30"/>
      <c r="L4188" s="31"/>
      <c r="M4188" s="31">
        <v>55</v>
      </c>
      <c r="N4188" s="32">
        <f t="array" ref="N4188">INDEX([1]!CCA_Weighting[#Data],MATCH(1,([1]!CCA_Weighting[State]=A4188)*([1]!CCA_Weighting[Zone]=B4188),0),MATCH(2021,VALUE([1]!CCA_Weighting[#Headers]),0))*M4188</f>
        <v>0.69688564459195657</v>
      </c>
      <c r="O4188" s="31">
        <f>'Table 1'!$B$14</f>
        <v>55</v>
      </c>
      <c r="P4188" s="32">
        <f t="array" ref="P4188">INDEX([1]!CCA_Weighting[#Data],MATCH(1,([1]!CCA_Weighting[State]=A4188)*([1]!CCA_Weighting[Zone]=B4188),0),MATCH(2022,VALUE([1]!CCA_Weighting[#Headers]),0))*O4188</f>
        <v>0.69688564459195657</v>
      </c>
      <c r="Q4188" s="31">
        <f>'Table 1'!$C$14</f>
        <v>36</v>
      </c>
      <c r="R4188" s="31">
        <f>'Table 1'!$E$14</f>
        <v>55</v>
      </c>
      <c r="S4188">
        <f t="shared" si="455"/>
        <v>550</v>
      </c>
      <c r="T4188">
        <f t="shared" si="456"/>
        <v>275</v>
      </c>
      <c r="U4188">
        <f t="shared" si="457"/>
        <v>275</v>
      </c>
      <c r="V4188">
        <f t="shared" si="458"/>
        <v>180</v>
      </c>
      <c r="W4188" s="28">
        <f t="shared" si="459"/>
        <v>180</v>
      </c>
      <c r="X4188" s="28">
        <f t="shared" si="460"/>
        <v>275</v>
      </c>
      <c r="Y4188">
        <f t="shared" si="461"/>
        <v>275</v>
      </c>
    </row>
    <row r="4189" spans="1:25" ht="14.4" x14ac:dyDescent="0.3">
      <c r="A4189" s="23" t="s">
        <v>22</v>
      </c>
      <c r="B4189" s="24" t="s">
        <v>174</v>
      </c>
      <c r="C4189" s="25" t="s">
        <v>175</v>
      </c>
      <c r="D4189" s="24" t="s">
        <v>37</v>
      </c>
      <c r="E4189" s="24" t="s">
        <v>31</v>
      </c>
      <c r="F4189" s="24" t="s">
        <v>27</v>
      </c>
      <c r="G4189" s="24" t="s">
        <v>28</v>
      </c>
      <c r="H4189" s="29">
        <f>'Table 1'!$M$12</f>
        <v>37.5</v>
      </c>
      <c r="I4189" s="30"/>
      <c r="J4189" s="30"/>
      <c r="K4189" s="30"/>
      <c r="L4189" s="31"/>
      <c r="M4189" s="31">
        <v>25</v>
      </c>
      <c r="N4189" s="32">
        <f t="array" ref="N4189">INDEX([1]!CCA_Weighting[#Data],MATCH(1,([1]!CCA_Weighting[State]=A4189)*([1]!CCA_Weighting[Zone]=B4189),0),MATCH(2021,VALUE([1]!CCA_Weighting[#Headers]),0))*M4189</f>
        <v>0.31676620208725298</v>
      </c>
      <c r="O4189" s="31">
        <f>'Table 1'!$H$12</f>
        <v>25</v>
      </c>
      <c r="P4189" s="32">
        <f t="array" ref="P4189">INDEX([1]!CCA_Weighting[#Data],MATCH(1,([1]!CCA_Weighting[State]=A4189)*([1]!CCA_Weighting[Zone]=B4189),0),MATCH(2022,VALUE([1]!CCA_Weighting[#Headers]),0))*O4189</f>
        <v>0.31676620208725298</v>
      </c>
      <c r="Q4189" s="31">
        <f>'Table 1'!$I$12</f>
        <v>16</v>
      </c>
      <c r="R4189" s="31">
        <f>'Table 1'!$K$12</f>
        <v>25</v>
      </c>
      <c r="S4189">
        <f t="shared" si="455"/>
        <v>187.5</v>
      </c>
      <c r="T4189">
        <f t="shared" si="456"/>
        <v>125</v>
      </c>
      <c r="U4189">
        <f t="shared" si="457"/>
        <v>125</v>
      </c>
      <c r="V4189">
        <f t="shared" si="458"/>
        <v>80</v>
      </c>
      <c r="W4189" s="28">
        <f t="shared" si="459"/>
        <v>80</v>
      </c>
      <c r="X4189" s="28">
        <f t="shared" si="460"/>
        <v>125</v>
      </c>
      <c r="Y4189">
        <f t="shared" si="461"/>
        <v>125</v>
      </c>
    </row>
    <row r="4190" spans="1:25" ht="14.4" x14ac:dyDescent="0.3">
      <c r="A4190" s="20" t="s">
        <v>22</v>
      </c>
      <c r="B4190" s="21" t="s">
        <v>174</v>
      </c>
      <c r="C4190" s="22" t="s">
        <v>175</v>
      </c>
      <c r="D4190" s="21" t="s">
        <v>37</v>
      </c>
      <c r="E4190" s="21" t="s">
        <v>31</v>
      </c>
      <c r="F4190" s="21" t="s">
        <v>29</v>
      </c>
      <c r="G4190" s="21" t="s">
        <v>28</v>
      </c>
      <c r="H4190" s="29">
        <f>'Table 1'!$M$13</f>
        <v>39.75</v>
      </c>
      <c r="I4190" s="30"/>
      <c r="J4190" s="30"/>
      <c r="K4190" s="30"/>
      <c r="L4190" s="31"/>
      <c r="M4190" s="31">
        <v>26.5</v>
      </c>
      <c r="N4190" s="32">
        <f t="array" ref="N4190">INDEX([1]!CCA_Weighting[#Data],MATCH(1,([1]!CCA_Weighting[State]=A4190)*([1]!CCA_Weighting[Zone]=B4190),0),MATCH(2021,VALUE([1]!CCA_Weighting[#Headers]),0))*M4190</f>
        <v>0.33577217421248817</v>
      </c>
      <c r="O4190" s="31">
        <f>'Table 1'!$H$13</f>
        <v>26.5</v>
      </c>
      <c r="P4190" s="32">
        <f t="array" ref="P4190">INDEX([1]!CCA_Weighting[#Data],MATCH(1,([1]!CCA_Weighting[State]=A4190)*([1]!CCA_Weighting[Zone]=B4190),0),MATCH(2022,VALUE([1]!CCA_Weighting[#Headers]),0))*O4190</f>
        <v>0.33577217421248817</v>
      </c>
      <c r="Q4190" s="31">
        <f>'Table 1'!$I$13</f>
        <v>17</v>
      </c>
      <c r="R4190" s="31">
        <f>'Table 1'!$K$13</f>
        <v>26.5</v>
      </c>
      <c r="S4190">
        <f t="shared" si="455"/>
        <v>198.75</v>
      </c>
      <c r="T4190">
        <f t="shared" si="456"/>
        <v>132.5</v>
      </c>
      <c r="U4190">
        <f t="shared" si="457"/>
        <v>132.5</v>
      </c>
      <c r="V4190">
        <f t="shared" si="458"/>
        <v>85</v>
      </c>
      <c r="W4190" s="28">
        <f t="shared" si="459"/>
        <v>85</v>
      </c>
      <c r="X4190" s="28">
        <f t="shared" si="460"/>
        <v>132.5</v>
      </c>
      <c r="Y4190">
        <f t="shared" si="461"/>
        <v>132.5</v>
      </c>
    </row>
    <row r="4191" spans="1:25" ht="14.4" x14ac:dyDescent="0.3">
      <c r="A4191" s="23" t="s">
        <v>22</v>
      </c>
      <c r="B4191" s="24" t="s">
        <v>174</v>
      </c>
      <c r="C4191" s="25" t="s">
        <v>175</v>
      </c>
      <c r="D4191" s="24" t="s">
        <v>37</v>
      </c>
      <c r="E4191" s="24" t="s">
        <v>31</v>
      </c>
      <c r="F4191" s="24" t="s">
        <v>30</v>
      </c>
      <c r="G4191" s="24" t="s">
        <v>28</v>
      </c>
      <c r="H4191" s="29">
        <f>'Table 1'!$M$14</f>
        <v>100</v>
      </c>
      <c r="I4191" s="30"/>
      <c r="J4191" s="30"/>
      <c r="K4191" s="30"/>
      <c r="L4191" s="31"/>
      <c r="M4191" s="31">
        <v>50</v>
      </c>
      <c r="N4191" s="32">
        <f t="array" ref="N4191">INDEX([1]!CCA_Weighting[#Data],MATCH(1,([1]!CCA_Weighting[State]=A4191)*([1]!CCA_Weighting[Zone]=B4191),0),MATCH(2021,VALUE([1]!CCA_Weighting[#Headers]),0))*M4191</f>
        <v>0.63353240417450596</v>
      </c>
      <c r="O4191" s="31">
        <f>'Table 1'!$H$14</f>
        <v>50</v>
      </c>
      <c r="P4191" s="32">
        <f t="array" ref="P4191">INDEX([1]!CCA_Weighting[#Data],MATCH(1,([1]!CCA_Weighting[State]=A4191)*([1]!CCA_Weighting[Zone]=B4191),0),MATCH(2022,VALUE([1]!CCA_Weighting[#Headers]),0))*O4191</f>
        <v>0.63353240417450596</v>
      </c>
      <c r="Q4191" s="31">
        <f>'Table 1'!$I$14</f>
        <v>32.5</v>
      </c>
      <c r="R4191" s="31">
        <f>'Table 1'!$K$14</f>
        <v>50</v>
      </c>
      <c r="S4191">
        <f t="shared" si="455"/>
        <v>500</v>
      </c>
      <c r="T4191">
        <f t="shared" si="456"/>
        <v>250</v>
      </c>
      <c r="U4191">
        <f t="shared" si="457"/>
        <v>250</v>
      </c>
      <c r="V4191">
        <f t="shared" si="458"/>
        <v>162.5</v>
      </c>
      <c r="W4191" s="28">
        <f t="shared" si="459"/>
        <v>162.5</v>
      </c>
      <c r="X4191" s="28">
        <f t="shared" si="460"/>
        <v>250</v>
      </c>
      <c r="Y4191">
        <f t="shared" si="461"/>
        <v>250</v>
      </c>
    </row>
    <row r="4192" spans="1:25" ht="14.4" x14ac:dyDescent="0.3">
      <c r="A4192" s="20" t="s">
        <v>22</v>
      </c>
      <c r="B4192" s="21" t="s">
        <v>174</v>
      </c>
      <c r="C4192" s="22" t="s">
        <v>175</v>
      </c>
      <c r="D4192" s="21" t="s">
        <v>37</v>
      </c>
      <c r="E4192" s="21" t="s">
        <v>32</v>
      </c>
      <c r="F4192" s="21" t="s">
        <v>27</v>
      </c>
      <c r="G4192" s="21" t="s">
        <v>28</v>
      </c>
      <c r="H4192" s="29">
        <f>'Table 1'!$S$12</f>
        <v>35.25</v>
      </c>
      <c r="I4192" s="30"/>
      <c r="J4192" s="30"/>
      <c r="K4192" s="30"/>
      <c r="L4192" s="31"/>
      <c r="M4192" s="31">
        <v>23.5</v>
      </c>
      <c r="N4192" s="32">
        <f t="array" ref="N4192">INDEX([1]!CCA_Weighting[#Data],MATCH(1,([1]!CCA_Weighting[State]=A4192)*([1]!CCA_Weighting[Zone]=B4192),0),MATCH(2021,VALUE([1]!CCA_Weighting[#Headers]),0))*M4192</f>
        <v>0.29776022996201779</v>
      </c>
      <c r="O4192" s="31">
        <f>'Table 1'!$N$8</f>
        <v>30</v>
      </c>
      <c r="P4192" s="32">
        <f t="array" ref="P4192">INDEX([1]!CCA_Weighting[#Data],MATCH(1,([1]!CCA_Weighting[State]=A4192)*([1]!CCA_Weighting[Zone]=B4192),0),MATCH(2022,VALUE([1]!CCA_Weighting[#Headers]),0))*O4192</f>
        <v>0.38011944250470359</v>
      </c>
      <c r="Q4192" s="31">
        <f>'Table 1'!$O$8</f>
        <v>19.5</v>
      </c>
      <c r="R4192" s="31">
        <f>'Table 1'!$Q$8</f>
        <v>30</v>
      </c>
      <c r="S4192">
        <f t="shared" si="455"/>
        <v>176.25</v>
      </c>
      <c r="T4192">
        <f t="shared" si="456"/>
        <v>117.5</v>
      </c>
      <c r="U4192">
        <f t="shared" si="457"/>
        <v>150</v>
      </c>
      <c r="V4192">
        <f t="shared" si="458"/>
        <v>97.5</v>
      </c>
      <c r="W4192" s="28">
        <f t="shared" si="459"/>
        <v>76.375</v>
      </c>
      <c r="X4192" s="28">
        <f t="shared" si="460"/>
        <v>150</v>
      </c>
      <c r="Y4192">
        <f t="shared" si="461"/>
        <v>150</v>
      </c>
    </row>
    <row r="4193" spans="1:25" ht="14.4" x14ac:dyDescent="0.3">
      <c r="A4193" s="23" t="s">
        <v>22</v>
      </c>
      <c r="B4193" s="24" t="s">
        <v>174</v>
      </c>
      <c r="C4193" s="25" t="s">
        <v>175</v>
      </c>
      <c r="D4193" s="24" t="s">
        <v>37</v>
      </c>
      <c r="E4193" s="24" t="s">
        <v>32</v>
      </c>
      <c r="F4193" s="24" t="s">
        <v>29</v>
      </c>
      <c r="G4193" s="24" t="s">
        <v>28</v>
      </c>
      <c r="H4193" s="29">
        <f>'Table 1'!$S$13</f>
        <v>36.75</v>
      </c>
      <c r="I4193" s="30"/>
      <c r="J4193" s="30"/>
      <c r="K4193" s="30"/>
      <c r="L4193" s="31"/>
      <c r="M4193" s="31">
        <v>24.5</v>
      </c>
      <c r="N4193" s="32">
        <f t="array" ref="N4193">INDEX([1]!CCA_Weighting[#Data],MATCH(1,([1]!CCA_Weighting[State]=A4193)*([1]!CCA_Weighting[Zone]=B4193),0),MATCH(2021,VALUE([1]!CCA_Weighting[#Headers]),0))*M4193</f>
        <v>0.3104308780455079</v>
      </c>
      <c r="O4193" s="31">
        <f>'Table 1'!$N$9</f>
        <v>32</v>
      </c>
      <c r="P4193" s="32">
        <f t="array" ref="P4193">INDEX([1]!CCA_Weighting[#Data],MATCH(1,([1]!CCA_Weighting[State]=A4193)*([1]!CCA_Weighting[Zone]=B4193),0),MATCH(2022,VALUE([1]!CCA_Weighting[#Headers]),0))*O4193</f>
        <v>0.40546073867168381</v>
      </c>
      <c r="Q4193" s="31">
        <f>'Table 1'!$O$9</f>
        <v>21</v>
      </c>
      <c r="R4193" s="31">
        <f>'Table 1'!$Q$9</f>
        <v>32</v>
      </c>
      <c r="S4193">
        <f t="shared" si="455"/>
        <v>183.75</v>
      </c>
      <c r="T4193">
        <f t="shared" si="456"/>
        <v>122.5</v>
      </c>
      <c r="U4193">
        <f t="shared" si="457"/>
        <v>160</v>
      </c>
      <c r="V4193">
        <f t="shared" si="458"/>
        <v>105</v>
      </c>
      <c r="W4193" s="28">
        <f t="shared" si="459"/>
        <v>80.390625</v>
      </c>
      <c r="X4193" s="28">
        <f t="shared" si="460"/>
        <v>160</v>
      </c>
      <c r="Y4193">
        <f t="shared" si="461"/>
        <v>160</v>
      </c>
    </row>
    <row r="4194" spans="1:25" ht="14.4" x14ac:dyDescent="0.3">
      <c r="A4194" s="20" t="s">
        <v>22</v>
      </c>
      <c r="B4194" s="21" t="s">
        <v>174</v>
      </c>
      <c r="C4194" s="22" t="s">
        <v>175</v>
      </c>
      <c r="D4194" s="21" t="s">
        <v>37</v>
      </c>
      <c r="E4194" s="21" t="s">
        <v>32</v>
      </c>
      <c r="F4194" s="21" t="s">
        <v>30</v>
      </c>
      <c r="G4194" s="21" t="s">
        <v>28</v>
      </c>
      <c r="H4194" s="29">
        <f>'Table 1'!$S$14</f>
        <v>80</v>
      </c>
      <c r="I4194" s="30"/>
      <c r="J4194" s="30"/>
      <c r="K4194" s="30"/>
      <c r="L4194" s="31"/>
      <c r="M4194" s="31">
        <v>40</v>
      </c>
      <c r="N4194" s="32">
        <f t="array" ref="N4194">INDEX([1]!CCA_Weighting[#Data],MATCH(1,([1]!CCA_Weighting[State]=A4194)*([1]!CCA_Weighting[Zone]=B4194),0),MATCH(2021,VALUE([1]!CCA_Weighting[#Headers]),0))*M4194</f>
        <v>0.50682592333960474</v>
      </c>
      <c r="O4194" s="31">
        <f>'Table 1'!$N$10</f>
        <v>40</v>
      </c>
      <c r="P4194" s="32">
        <f t="array" ref="P4194">INDEX([1]!CCA_Weighting[#Data],MATCH(1,([1]!CCA_Weighting[State]=A4194)*([1]!CCA_Weighting[Zone]=B4194),0),MATCH(2022,VALUE([1]!CCA_Weighting[#Headers]),0))*O4194</f>
        <v>0.50682592333960474</v>
      </c>
      <c r="Q4194" s="31">
        <f>'Table 1'!$O$10</f>
        <v>26</v>
      </c>
      <c r="R4194" s="31">
        <f>'Table 1'!$Q$10</f>
        <v>40</v>
      </c>
      <c r="S4194">
        <f t="shared" si="455"/>
        <v>400</v>
      </c>
      <c r="T4194">
        <f t="shared" si="456"/>
        <v>200</v>
      </c>
      <c r="U4194">
        <f t="shared" si="457"/>
        <v>200</v>
      </c>
      <c r="V4194">
        <f t="shared" si="458"/>
        <v>130</v>
      </c>
      <c r="W4194" s="28">
        <f t="shared" si="459"/>
        <v>130</v>
      </c>
      <c r="X4194" s="28">
        <f t="shared" si="460"/>
        <v>200</v>
      </c>
      <c r="Y4194">
        <f t="shared" si="461"/>
        <v>200</v>
      </c>
    </row>
    <row r="4195" spans="1:25" ht="14.4" x14ac:dyDescent="0.3">
      <c r="A4195" s="23" t="s">
        <v>22</v>
      </c>
      <c r="B4195" s="24" t="s">
        <v>174</v>
      </c>
      <c r="C4195" s="25" t="s">
        <v>175</v>
      </c>
      <c r="D4195" s="24" t="s">
        <v>37</v>
      </c>
      <c r="E4195" s="24" t="s">
        <v>33</v>
      </c>
      <c r="F4195" s="24" t="s">
        <v>27</v>
      </c>
      <c r="G4195" s="24" t="s">
        <v>28</v>
      </c>
      <c r="H4195" s="29">
        <f>'Table 1'!$Y$12</f>
        <v>31.5</v>
      </c>
      <c r="I4195" s="30"/>
      <c r="J4195" s="30"/>
      <c r="K4195" s="30"/>
      <c r="L4195" s="31"/>
      <c r="M4195" s="31">
        <v>21</v>
      </c>
      <c r="N4195" s="32">
        <f t="array" ref="N4195">INDEX([1]!CCA_Weighting[#Data],MATCH(1,([1]!CCA_Weighting[State]=A4195)*([1]!CCA_Weighting[Zone]=B4195),0),MATCH(2021,VALUE([1]!CCA_Weighting[#Headers]),0))*M4195</f>
        <v>0.26608360975329248</v>
      </c>
      <c r="O4195" s="31">
        <f>'Table 1'!$T$12</f>
        <v>21</v>
      </c>
      <c r="P4195" s="32">
        <f t="array" ref="P4195">INDEX([1]!CCA_Weighting[#Data],MATCH(1,([1]!CCA_Weighting[State]=A4195)*([1]!CCA_Weighting[Zone]=B4195),0),MATCH(2022,VALUE([1]!CCA_Weighting[#Headers]),0))*O4195</f>
        <v>0.26608360975329248</v>
      </c>
      <c r="Q4195" s="31">
        <f>'Table 1'!$U$12</f>
        <v>14</v>
      </c>
      <c r="R4195" s="31">
        <f>'Table 1'!$W$12</f>
        <v>21</v>
      </c>
      <c r="S4195">
        <f t="shared" si="455"/>
        <v>157.5</v>
      </c>
      <c r="T4195">
        <f t="shared" si="456"/>
        <v>105</v>
      </c>
      <c r="U4195">
        <f t="shared" si="457"/>
        <v>105</v>
      </c>
      <c r="V4195">
        <f t="shared" si="458"/>
        <v>70</v>
      </c>
      <c r="W4195" s="28">
        <f t="shared" si="459"/>
        <v>70</v>
      </c>
      <c r="X4195" s="28">
        <f t="shared" si="460"/>
        <v>105</v>
      </c>
      <c r="Y4195">
        <f t="shared" si="461"/>
        <v>105</v>
      </c>
    </row>
    <row r="4196" spans="1:25" ht="14.4" x14ac:dyDescent="0.3">
      <c r="A4196" s="20" t="s">
        <v>22</v>
      </c>
      <c r="B4196" s="21" t="s">
        <v>174</v>
      </c>
      <c r="C4196" s="22" t="s">
        <v>175</v>
      </c>
      <c r="D4196" s="21" t="s">
        <v>37</v>
      </c>
      <c r="E4196" s="21" t="s">
        <v>33</v>
      </c>
      <c r="F4196" s="21" t="s">
        <v>29</v>
      </c>
      <c r="G4196" s="21" t="s">
        <v>28</v>
      </c>
      <c r="H4196" s="29">
        <f>'Table 1'!$Y$13</f>
        <v>33</v>
      </c>
      <c r="I4196" s="30"/>
      <c r="J4196" s="30"/>
      <c r="K4196" s="30"/>
      <c r="L4196" s="31"/>
      <c r="M4196" s="31">
        <v>22</v>
      </c>
      <c r="N4196" s="32">
        <f t="array" ref="N4196">INDEX([1]!CCA_Weighting[#Data],MATCH(1,([1]!CCA_Weighting[State]=A4196)*([1]!CCA_Weighting[Zone]=B4196),0),MATCH(2021,VALUE([1]!CCA_Weighting[#Headers]),0))*M4196</f>
        <v>0.27875425783678259</v>
      </c>
      <c r="O4196" s="31">
        <f>'Table 1'!$T$13</f>
        <v>22</v>
      </c>
      <c r="P4196" s="32">
        <f t="array" ref="P4196">INDEX([1]!CCA_Weighting[#Data],MATCH(1,([1]!CCA_Weighting[State]=A4196)*([1]!CCA_Weighting[Zone]=B4196),0),MATCH(2022,VALUE([1]!CCA_Weighting[#Headers]),0))*O4196</f>
        <v>0.27875425783678259</v>
      </c>
      <c r="Q4196" s="31">
        <f>'Table 1'!$U$13</f>
        <v>14.5</v>
      </c>
      <c r="R4196" s="31">
        <f>'Table 1'!$W$13</f>
        <v>22</v>
      </c>
      <c r="S4196">
        <f t="shared" si="455"/>
        <v>165</v>
      </c>
      <c r="T4196">
        <f t="shared" si="456"/>
        <v>110</v>
      </c>
      <c r="U4196">
        <f t="shared" si="457"/>
        <v>110</v>
      </c>
      <c r="V4196">
        <f t="shared" si="458"/>
        <v>72.5</v>
      </c>
      <c r="W4196" s="28">
        <f t="shared" si="459"/>
        <v>72.5</v>
      </c>
      <c r="X4196" s="28">
        <f t="shared" si="460"/>
        <v>110</v>
      </c>
      <c r="Y4196">
        <f t="shared" si="461"/>
        <v>110</v>
      </c>
    </row>
    <row r="4197" spans="1:25" ht="14.4" x14ac:dyDescent="0.3">
      <c r="A4197" s="23" t="s">
        <v>22</v>
      </c>
      <c r="B4197" s="24" t="s">
        <v>174</v>
      </c>
      <c r="C4197" s="25" t="s">
        <v>175</v>
      </c>
      <c r="D4197" s="24" t="s">
        <v>37</v>
      </c>
      <c r="E4197" s="24" t="s">
        <v>33</v>
      </c>
      <c r="F4197" s="24" t="s">
        <v>30</v>
      </c>
      <c r="G4197" s="24" t="s">
        <v>28</v>
      </c>
      <c r="H4197" s="29">
        <f>'Table 1'!$Y$14</f>
        <v>76</v>
      </c>
      <c r="I4197" s="30"/>
      <c r="J4197" s="30"/>
      <c r="K4197" s="30"/>
      <c r="L4197" s="31"/>
      <c r="M4197" s="31">
        <v>38</v>
      </c>
      <c r="N4197" s="32">
        <f t="array" ref="N4197">INDEX([1]!CCA_Weighting[#Data],MATCH(1,([1]!CCA_Weighting[State]=A4197)*([1]!CCA_Weighting[Zone]=B4197),0),MATCH(2021,VALUE([1]!CCA_Weighting[#Headers]),0))*M4197</f>
        <v>0.48148462717262452</v>
      </c>
      <c r="O4197" s="31">
        <f>'Table 1'!$T$14</f>
        <v>38</v>
      </c>
      <c r="P4197" s="32">
        <f t="array" ref="P4197">INDEX([1]!CCA_Weighting[#Data],MATCH(1,([1]!CCA_Weighting[State]=A4197)*([1]!CCA_Weighting[Zone]=B4197),0),MATCH(2022,VALUE([1]!CCA_Weighting[#Headers]),0))*O4197</f>
        <v>0.48148462717262452</v>
      </c>
      <c r="Q4197" s="31">
        <f>'Table 1'!$U$14</f>
        <v>24.5</v>
      </c>
      <c r="R4197" s="31">
        <f>'Table 1'!$W$14</f>
        <v>38</v>
      </c>
      <c r="S4197">
        <f t="shared" si="455"/>
        <v>380</v>
      </c>
      <c r="T4197">
        <f t="shared" si="456"/>
        <v>190</v>
      </c>
      <c r="U4197">
        <f t="shared" si="457"/>
        <v>190</v>
      </c>
      <c r="V4197">
        <f t="shared" si="458"/>
        <v>122.5</v>
      </c>
      <c r="W4197" s="28">
        <f t="shared" si="459"/>
        <v>122.5</v>
      </c>
      <c r="X4197" s="28">
        <f t="shared" si="460"/>
        <v>190</v>
      </c>
      <c r="Y4197">
        <f t="shared" si="461"/>
        <v>190</v>
      </c>
    </row>
    <row r="4198" spans="1:25" ht="14.4" x14ac:dyDescent="0.3">
      <c r="A4198" s="20" t="s">
        <v>22</v>
      </c>
      <c r="B4198" s="21" t="s">
        <v>174</v>
      </c>
      <c r="C4198" s="22" t="s">
        <v>175</v>
      </c>
      <c r="D4198" s="21" t="s">
        <v>37</v>
      </c>
      <c r="E4198" s="21" t="s">
        <v>34</v>
      </c>
      <c r="F4198" s="21" t="s">
        <v>27</v>
      </c>
      <c r="G4198" s="21" t="s">
        <v>28</v>
      </c>
      <c r="H4198" s="29">
        <f>'Table 1'!$Y$8</f>
        <v>42.75</v>
      </c>
      <c r="I4198" s="30"/>
      <c r="J4198" s="30"/>
      <c r="K4198" s="30"/>
      <c r="L4198" s="31"/>
      <c r="M4198" s="31">
        <v>21</v>
      </c>
      <c r="N4198" s="32">
        <f t="array" ref="N4198">INDEX([1]!CCA_Weighting[#Data],MATCH(1,([1]!CCA_Weighting[State]=A4198)*([1]!CCA_Weighting[Zone]=B4198),0),MATCH(2021,VALUE([1]!CCA_Weighting[#Headers]),0))*M4198</f>
        <v>0.26608360975329248</v>
      </c>
      <c r="O4198" s="31">
        <f>'Table 1'!$T$12</f>
        <v>21</v>
      </c>
      <c r="P4198" s="32">
        <f t="array" ref="P4198">INDEX([1]!CCA_Weighting[#Data],MATCH(1,([1]!CCA_Weighting[State]=A4198)*([1]!CCA_Weighting[Zone]=B4198),0),MATCH(2022,VALUE([1]!CCA_Weighting[#Headers]),0))*O4198</f>
        <v>0.26608360975329248</v>
      </c>
      <c r="Q4198" s="31">
        <f>'Table 1'!$U$12</f>
        <v>14</v>
      </c>
      <c r="R4198" s="31">
        <f>'Table 1'!$W$12</f>
        <v>21</v>
      </c>
      <c r="S4198">
        <f t="shared" si="455"/>
        <v>213.75</v>
      </c>
      <c r="T4198">
        <f t="shared" si="456"/>
        <v>105</v>
      </c>
      <c r="U4198">
        <f t="shared" si="457"/>
        <v>105</v>
      </c>
      <c r="V4198">
        <f t="shared" si="458"/>
        <v>70</v>
      </c>
      <c r="W4198" s="28">
        <f t="shared" si="459"/>
        <v>70</v>
      </c>
      <c r="X4198" s="28">
        <f t="shared" si="460"/>
        <v>105</v>
      </c>
      <c r="Y4198">
        <f t="shared" si="461"/>
        <v>105</v>
      </c>
    </row>
    <row r="4199" spans="1:25" ht="14.4" x14ac:dyDescent="0.3">
      <c r="A4199" s="23" t="s">
        <v>22</v>
      </c>
      <c r="B4199" s="24" t="s">
        <v>174</v>
      </c>
      <c r="C4199" s="25" t="s">
        <v>175</v>
      </c>
      <c r="D4199" s="24" t="s">
        <v>37</v>
      </c>
      <c r="E4199" s="24" t="s">
        <v>34</v>
      </c>
      <c r="F4199" s="24" t="s">
        <v>29</v>
      </c>
      <c r="G4199" s="24" t="s">
        <v>28</v>
      </c>
      <c r="H4199" s="29">
        <f>'Table 1'!$Y$9</f>
        <v>45</v>
      </c>
      <c r="I4199" s="30"/>
      <c r="J4199" s="30"/>
      <c r="K4199" s="30"/>
      <c r="L4199" s="31"/>
      <c r="M4199" s="31">
        <v>22</v>
      </c>
      <c r="N4199" s="32">
        <f t="array" ref="N4199">INDEX([1]!CCA_Weighting[#Data],MATCH(1,([1]!CCA_Weighting[State]=A4199)*([1]!CCA_Weighting[Zone]=B4199),0),MATCH(2021,VALUE([1]!CCA_Weighting[#Headers]),0))*M4199</f>
        <v>0.27875425783678259</v>
      </c>
      <c r="O4199" s="31">
        <f>'Table 1'!$T$13</f>
        <v>22</v>
      </c>
      <c r="P4199" s="32">
        <f t="array" ref="P4199">INDEX([1]!CCA_Weighting[#Data],MATCH(1,([1]!CCA_Weighting[State]=A4199)*([1]!CCA_Weighting[Zone]=B4199),0),MATCH(2022,VALUE([1]!CCA_Weighting[#Headers]),0))*O4199</f>
        <v>0.27875425783678259</v>
      </c>
      <c r="Q4199" s="31">
        <f>'Table 1'!$U$13</f>
        <v>14.5</v>
      </c>
      <c r="R4199" s="31">
        <f>'Table 1'!$W$13</f>
        <v>22</v>
      </c>
      <c r="S4199">
        <f t="shared" si="455"/>
        <v>225</v>
      </c>
      <c r="T4199">
        <f t="shared" si="456"/>
        <v>110</v>
      </c>
      <c r="U4199">
        <f t="shared" si="457"/>
        <v>110</v>
      </c>
      <c r="V4199">
        <f t="shared" si="458"/>
        <v>72.5</v>
      </c>
      <c r="W4199" s="28">
        <f t="shared" si="459"/>
        <v>72.5</v>
      </c>
      <c r="X4199" s="28">
        <f t="shared" si="460"/>
        <v>110</v>
      </c>
      <c r="Y4199">
        <f t="shared" si="461"/>
        <v>110</v>
      </c>
    </row>
    <row r="4200" spans="1:25" ht="14.4" x14ac:dyDescent="0.3">
      <c r="A4200" s="20" t="s">
        <v>22</v>
      </c>
      <c r="B4200" s="21" t="s">
        <v>174</v>
      </c>
      <c r="C4200" s="22" t="s">
        <v>175</v>
      </c>
      <c r="D4200" s="21" t="s">
        <v>37</v>
      </c>
      <c r="E4200" s="21" t="s">
        <v>34</v>
      </c>
      <c r="F4200" s="21" t="s">
        <v>30</v>
      </c>
      <c r="G4200" s="21" t="s">
        <v>28</v>
      </c>
      <c r="H4200" s="29">
        <f>'Table 1'!$Y$10</f>
        <v>76</v>
      </c>
      <c r="I4200" s="30"/>
      <c r="J4200" s="30"/>
      <c r="K4200" s="30"/>
      <c r="L4200" s="31"/>
      <c r="M4200" s="31">
        <v>38</v>
      </c>
      <c r="N4200" s="32">
        <f t="array" ref="N4200">INDEX([1]!CCA_Weighting[#Data],MATCH(1,([1]!CCA_Weighting[State]=A4200)*([1]!CCA_Weighting[Zone]=B4200),0),MATCH(2021,VALUE([1]!CCA_Weighting[#Headers]),0))*M4200</f>
        <v>0.48148462717262452</v>
      </c>
      <c r="O4200" s="31">
        <f>'Table 1'!$T$14</f>
        <v>38</v>
      </c>
      <c r="P4200" s="32">
        <f t="array" ref="P4200">INDEX([1]!CCA_Weighting[#Data],MATCH(1,([1]!CCA_Weighting[State]=A4200)*([1]!CCA_Weighting[Zone]=B4200),0),MATCH(2022,VALUE([1]!CCA_Weighting[#Headers]),0))*O4200</f>
        <v>0.48148462717262452</v>
      </c>
      <c r="Q4200" s="31">
        <f>'Table 1'!$U$14</f>
        <v>24.5</v>
      </c>
      <c r="R4200" s="31">
        <f>'Table 1'!$W$14</f>
        <v>38</v>
      </c>
      <c r="S4200">
        <f t="shared" si="455"/>
        <v>380</v>
      </c>
      <c r="T4200">
        <f t="shared" si="456"/>
        <v>190</v>
      </c>
      <c r="U4200">
        <f t="shared" si="457"/>
        <v>190</v>
      </c>
      <c r="V4200">
        <f t="shared" si="458"/>
        <v>122.5</v>
      </c>
      <c r="W4200" s="28">
        <f t="shared" si="459"/>
        <v>122.5</v>
      </c>
      <c r="X4200" s="28">
        <f t="shared" si="460"/>
        <v>190</v>
      </c>
      <c r="Y4200">
        <f t="shared" si="461"/>
        <v>190</v>
      </c>
    </row>
    <row r="4201" spans="1:25" ht="14.4" x14ac:dyDescent="0.3">
      <c r="A4201" s="23" t="s">
        <v>22</v>
      </c>
      <c r="B4201" s="24" t="s">
        <v>176</v>
      </c>
      <c r="C4201" s="25" t="s">
        <v>177</v>
      </c>
      <c r="D4201" s="24" t="s">
        <v>25</v>
      </c>
      <c r="E4201" s="25" t="s">
        <v>26</v>
      </c>
      <c r="F4201" s="24" t="s">
        <v>27</v>
      </c>
      <c r="G4201" s="24" t="s">
        <v>28</v>
      </c>
      <c r="H4201" s="29">
        <f>'Table 1'!$G$12</f>
        <v>40.5</v>
      </c>
      <c r="I4201" s="30"/>
      <c r="J4201" s="30"/>
      <c r="K4201" s="30"/>
      <c r="L4201" s="31"/>
      <c r="M4201" s="31">
        <v>27</v>
      </c>
      <c r="N4201" s="32">
        <f t="array" ref="N4201">INDEX([1]!CCA_Weighting[#Data],MATCH(1,([1]!CCA_Weighting[State]=A4201)*([1]!CCA_Weighting[Zone]=B4201),0),MATCH(2021,VALUE([1]!CCA_Weighting[#Headers]),0))*M4201</f>
        <v>0.1400374302973901</v>
      </c>
      <c r="O4201" s="31">
        <f>'Table 1'!$B$12</f>
        <v>27</v>
      </c>
      <c r="P4201" s="32">
        <f t="array" ref="P4201">INDEX([1]!CCA_Weighting[#Data],MATCH(1,([1]!CCA_Weighting[State]=A4201)*([1]!CCA_Weighting[Zone]=B4201),0),MATCH(2022,VALUE([1]!CCA_Weighting[#Headers]),0))*O4201</f>
        <v>0.1400374302973901</v>
      </c>
      <c r="Q4201" s="31">
        <f>'Table 1'!$C$12</f>
        <v>18</v>
      </c>
      <c r="R4201" s="31">
        <f>'Table 1'!$E$12</f>
        <v>27</v>
      </c>
      <c r="S4201">
        <f t="shared" si="455"/>
        <v>202.5</v>
      </c>
      <c r="T4201">
        <f t="shared" si="456"/>
        <v>135</v>
      </c>
      <c r="U4201">
        <f t="shared" si="457"/>
        <v>135</v>
      </c>
      <c r="V4201">
        <f t="shared" si="458"/>
        <v>90</v>
      </c>
      <c r="W4201" s="28">
        <f t="shared" si="459"/>
        <v>90</v>
      </c>
      <c r="X4201" s="28">
        <f t="shared" si="460"/>
        <v>135</v>
      </c>
      <c r="Y4201">
        <f t="shared" si="461"/>
        <v>135</v>
      </c>
    </row>
    <row r="4202" spans="1:25" ht="14.4" x14ac:dyDescent="0.3">
      <c r="A4202" s="20" t="s">
        <v>22</v>
      </c>
      <c r="B4202" s="21" t="s">
        <v>176</v>
      </c>
      <c r="C4202" s="22" t="s">
        <v>177</v>
      </c>
      <c r="D4202" s="21" t="s">
        <v>25</v>
      </c>
      <c r="E4202" s="22" t="s">
        <v>26</v>
      </c>
      <c r="F4202" s="21" t="s">
        <v>29</v>
      </c>
      <c r="G4202" s="21" t="s">
        <v>28</v>
      </c>
      <c r="H4202" s="29">
        <f>'Table 1'!$G$13</f>
        <v>43.5</v>
      </c>
      <c r="I4202" s="30"/>
      <c r="J4202" s="30"/>
      <c r="K4202" s="30"/>
      <c r="L4202" s="31"/>
      <c r="M4202" s="31">
        <v>29</v>
      </c>
      <c r="N4202" s="32">
        <f t="array" ref="N4202">INDEX([1]!CCA_Weighting[#Data],MATCH(1,([1]!CCA_Weighting[State]=A4202)*([1]!CCA_Weighting[Zone]=B4202),0),MATCH(2021,VALUE([1]!CCA_Weighting[#Headers]),0))*M4202</f>
        <v>0.15041057328238194</v>
      </c>
      <c r="O4202" s="31">
        <f>'Table 1'!$B$13</f>
        <v>29</v>
      </c>
      <c r="P4202" s="32">
        <f t="array" ref="P4202">INDEX([1]!CCA_Weighting[#Data],MATCH(1,([1]!CCA_Weighting[State]=A4202)*([1]!CCA_Weighting[Zone]=B4202),0),MATCH(2022,VALUE([1]!CCA_Weighting[#Headers]),0))*O4202</f>
        <v>0.15041057328238194</v>
      </c>
      <c r="Q4202" s="31">
        <f>'Table 1'!$C$13</f>
        <v>19</v>
      </c>
      <c r="R4202" s="31">
        <f>'Table 1'!$E$13</f>
        <v>29</v>
      </c>
      <c r="S4202">
        <f t="shared" si="455"/>
        <v>217.5</v>
      </c>
      <c r="T4202">
        <f t="shared" si="456"/>
        <v>145</v>
      </c>
      <c r="U4202">
        <f t="shared" si="457"/>
        <v>145</v>
      </c>
      <c r="V4202">
        <f t="shared" si="458"/>
        <v>95</v>
      </c>
      <c r="W4202" s="28">
        <f t="shared" si="459"/>
        <v>95</v>
      </c>
      <c r="X4202" s="28">
        <f t="shared" si="460"/>
        <v>145</v>
      </c>
      <c r="Y4202">
        <f t="shared" si="461"/>
        <v>145</v>
      </c>
    </row>
    <row r="4203" spans="1:25" ht="14.4" x14ac:dyDescent="0.3">
      <c r="A4203" s="23" t="s">
        <v>22</v>
      </c>
      <c r="B4203" s="24" t="s">
        <v>176</v>
      </c>
      <c r="C4203" s="25" t="s">
        <v>177</v>
      </c>
      <c r="D4203" s="24" t="s">
        <v>25</v>
      </c>
      <c r="E4203" s="25" t="s">
        <v>26</v>
      </c>
      <c r="F4203" s="24" t="s">
        <v>30</v>
      </c>
      <c r="G4203" s="24" t="s">
        <v>28</v>
      </c>
      <c r="H4203" s="29">
        <f>'Table 1'!$G$14</f>
        <v>110</v>
      </c>
      <c r="I4203" s="30"/>
      <c r="J4203" s="30"/>
      <c r="K4203" s="30"/>
      <c r="L4203" s="31"/>
      <c r="M4203" s="31">
        <v>55</v>
      </c>
      <c r="N4203" s="32">
        <f t="array" ref="N4203">INDEX([1]!CCA_Weighting[#Data],MATCH(1,([1]!CCA_Weighting[State]=A4203)*([1]!CCA_Weighting[Zone]=B4203),0),MATCH(2021,VALUE([1]!CCA_Weighting[#Headers]),0))*M4203</f>
        <v>0.28526143208727611</v>
      </c>
      <c r="O4203" s="31">
        <f>'Table 1'!$B$14</f>
        <v>55</v>
      </c>
      <c r="P4203" s="32">
        <f t="array" ref="P4203">INDEX([1]!CCA_Weighting[#Data],MATCH(1,([1]!CCA_Weighting[State]=A4203)*([1]!CCA_Weighting[Zone]=B4203),0),MATCH(2022,VALUE([1]!CCA_Weighting[#Headers]),0))*O4203</f>
        <v>0.28526143208727611</v>
      </c>
      <c r="Q4203" s="31">
        <f>'Table 1'!$C$14</f>
        <v>36</v>
      </c>
      <c r="R4203" s="31">
        <f>'Table 1'!$E$14</f>
        <v>55</v>
      </c>
      <c r="S4203">
        <f t="shared" si="455"/>
        <v>550</v>
      </c>
      <c r="T4203">
        <f t="shared" si="456"/>
        <v>275</v>
      </c>
      <c r="U4203">
        <f t="shared" si="457"/>
        <v>275</v>
      </c>
      <c r="V4203">
        <f t="shared" si="458"/>
        <v>180</v>
      </c>
      <c r="W4203" s="28">
        <f t="shared" si="459"/>
        <v>180</v>
      </c>
      <c r="X4203" s="28">
        <f t="shared" si="460"/>
        <v>275</v>
      </c>
      <c r="Y4203">
        <f t="shared" si="461"/>
        <v>275</v>
      </c>
    </row>
    <row r="4204" spans="1:25" ht="14.4" x14ac:dyDescent="0.3">
      <c r="A4204" s="20" t="s">
        <v>22</v>
      </c>
      <c r="B4204" s="21" t="s">
        <v>176</v>
      </c>
      <c r="C4204" s="22" t="s">
        <v>177</v>
      </c>
      <c r="D4204" s="21" t="s">
        <v>25</v>
      </c>
      <c r="E4204" s="21" t="s">
        <v>31</v>
      </c>
      <c r="F4204" s="21" t="s">
        <v>27</v>
      </c>
      <c r="G4204" s="21" t="s">
        <v>28</v>
      </c>
      <c r="H4204" s="29">
        <f>'Table 1'!$M$12</f>
        <v>37.5</v>
      </c>
      <c r="I4204" s="30"/>
      <c r="J4204" s="30"/>
      <c r="K4204" s="30"/>
      <c r="L4204" s="31"/>
      <c r="M4204" s="31">
        <v>25</v>
      </c>
      <c r="N4204" s="32">
        <f t="array" ref="N4204">INDEX([1]!CCA_Weighting[#Data],MATCH(1,([1]!CCA_Weighting[State]=A4204)*([1]!CCA_Weighting[Zone]=B4204),0),MATCH(2021,VALUE([1]!CCA_Weighting[#Headers]),0))*M4204</f>
        <v>0.12966428731239824</v>
      </c>
      <c r="O4204" s="31">
        <f>'Table 1'!$H$12</f>
        <v>25</v>
      </c>
      <c r="P4204" s="32">
        <f t="array" ref="P4204">INDEX([1]!CCA_Weighting[#Data],MATCH(1,([1]!CCA_Weighting[State]=A4204)*([1]!CCA_Weighting[Zone]=B4204),0),MATCH(2022,VALUE([1]!CCA_Weighting[#Headers]),0))*O4204</f>
        <v>0.12966428731239824</v>
      </c>
      <c r="Q4204" s="31">
        <f>'Table 1'!$I$12</f>
        <v>16</v>
      </c>
      <c r="R4204" s="31">
        <f>'Table 1'!$K$12</f>
        <v>25</v>
      </c>
      <c r="S4204">
        <f t="shared" si="455"/>
        <v>187.5</v>
      </c>
      <c r="T4204">
        <f t="shared" si="456"/>
        <v>125</v>
      </c>
      <c r="U4204">
        <f t="shared" si="457"/>
        <v>125</v>
      </c>
      <c r="V4204">
        <f t="shared" si="458"/>
        <v>80</v>
      </c>
      <c r="W4204" s="28">
        <f t="shared" si="459"/>
        <v>80</v>
      </c>
      <c r="X4204" s="28">
        <f t="shared" si="460"/>
        <v>125</v>
      </c>
      <c r="Y4204">
        <f t="shared" si="461"/>
        <v>125</v>
      </c>
    </row>
    <row r="4205" spans="1:25" ht="14.4" x14ac:dyDescent="0.3">
      <c r="A4205" s="23" t="s">
        <v>22</v>
      </c>
      <c r="B4205" s="24" t="s">
        <v>176</v>
      </c>
      <c r="C4205" s="25" t="s">
        <v>177</v>
      </c>
      <c r="D4205" s="24" t="s">
        <v>25</v>
      </c>
      <c r="E4205" s="24" t="s">
        <v>31</v>
      </c>
      <c r="F4205" s="24" t="s">
        <v>29</v>
      </c>
      <c r="G4205" s="24" t="s">
        <v>28</v>
      </c>
      <c r="H4205" s="29">
        <f>'Table 1'!$M$13</f>
        <v>39.75</v>
      </c>
      <c r="I4205" s="30"/>
      <c r="J4205" s="30"/>
      <c r="K4205" s="30"/>
      <c r="L4205" s="31"/>
      <c r="M4205" s="31">
        <v>26.5</v>
      </c>
      <c r="N4205" s="32">
        <f t="array" ref="N4205">INDEX([1]!CCA_Weighting[#Data],MATCH(1,([1]!CCA_Weighting[State]=A4205)*([1]!CCA_Weighting[Zone]=B4205),0),MATCH(2021,VALUE([1]!CCA_Weighting[#Headers]),0))*M4205</f>
        <v>0.13744414455114212</v>
      </c>
      <c r="O4205" s="31">
        <f>'Table 1'!$H$13</f>
        <v>26.5</v>
      </c>
      <c r="P4205" s="32">
        <f t="array" ref="P4205">INDEX([1]!CCA_Weighting[#Data],MATCH(1,([1]!CCA_Weighting[State]=A4205)*([1]!CCA_Weighting[Zone]=B4205),0),MATCH(2022,VALUE([1]!CCA_Weighting[#Headers]),0))*O4205</f>
        <v>0.13744414455114212</v>
      </c>
      <c r="Q4205" s="31">
        <f>'Table 1'!$I$13</f>
        <v>17</v>
      </c>
      <c r="R4205" s="31">
        <f>'Table 1'!$K$13</f>
        <v>26.5</v>
      </c>
      <c r="S4205">
        <f t="shared" si="455"/>
        <v>198.75</v>
      </c>
      <c r="T4205">
        <f t="shared" si="456"/>
        <v>132.5</v>
      </c>
      <c r="U4205">
        <f t="shared" si="457"/>
        <v>132.5</v>
      </c>
      <c r="V4205">
        <f t="shared" si="458"/>
        <v>85</v>
      </c>
      <c r="W4205" s="28">
        <f t="shared" si="459"/>
        <v>85</v>
      </c>
      <c r="X4205" s="28">
        <f t="shared" si="460"/>
        <v>132.5</v>
      </c>
      <c r="Y4205">
        <f t="shared" si="461"/>
        <v>132.5</v>
      </c>
    </row>
    <row r="4206" spans="1:25" ht="14.4" x14ac:dyDescent="0.3">
      <c r="A4206" s="20" t="s">
        <v>22</v>
      </c>
      <c r="B4206" s="21" t="s">
        <v>176</v>
      </c>
      <c r="C4206" s="22" t="s">
        <v>177</v>
      </c>
      <c r="D4206" s="21" t="s">
        <v>25</v>
      </c>
      <c r="E4206" s="21" t="s">
        <v>31</v>
      </c>
      <c r="F4206" s="21" t="s">
        <v>30</v>
      </c>
      <c r="G4206" s="21" t="s">
        <v>28</v>
      </c>
      <c r="H4206" s="29">
        <f>'Table 1'!$M$14</f>
        <v>100</v>
      </c>
      <c r="I4206" s="30"/>
      <c r="J4206" s="30"/>
      <c r="K4206" s="30"/>
      <c r="L4206" s="31"/>
      <c r="M4206" s="31">
        <v>50</v>
      </c>
      <c r="N4206" s="32">
        <f t="array" ref="N4206">INDEX([1]!CCA_Weighting[#Data],MATCH(1,([1]!CCA_Weighting[State]=A4206)*([1]!CCA_Weighting[Zone]=B4206),0),MATCH(2021,VALUE([1]!CCA_Weighting[#Headers]),0))*M4206</f>
        <v>0.25932857462479647</v>
      </c>
      <c r="O4206" s="31">
        <f>'Table 1'!$H$14</f>
        <v>50</v>
      </c>
      <c r="P4206" s="32">
        <f t="array" ref="P4206">INDEX([1]!CCA_Weighting[#Data],MATCH(1,([1]!CCA_Weighting[State]=A4206)*([1]!CCA_Weighting[Zone]=B4206),0),MATCH(2022,VALUE([1]!CCA_Weighting[#Headers]),0))*O4206</f>
        <v>0.25932857462479647</v>
      </c>
      <c r="Q4206" s="31">
        <f>'Table 1'!$I$14</f>
        <v>32.5</v>
      </c>
      <c r="R4206" s="31">
        <f>'Table 1'!$K$14</f>
        <v>50</v>
      </c>
      <c r="S4206">
        <f t="shared" si="455"/>
        <v>500</v>
      </c>
      <c r="T4206">
        <f t="shared" si="456"/>
        <v>250</v>
      </c>
      <c r="U4206">
        <f t="shared" si="457"/>
        <v>250</v>
      </c>
      <c r="V4206">
        <f t="shared" si="458"/>
        <v>162.5</v>
      </c>
      <c r="W4206" s="28">
        <f t="shared" si="459"/>
        <v>162.5</v>
      </c>
      <c r="X4206" s="28">
        <f t="shared" si="460"/>
        <v>250</v>
      </c>
      <c r="Y4206">
        <f t="shared" si="461"/>
        <v>250</v>
      </c>
    </row>
    <row r="4207" spans="1:25" ht="14.4" x14ac:dyDescent="0.3">
      <c r="A4207" s="23" t="s">
        <v>22</v>
      </c>
      <c r="B4207" s="24" t="s">
        <v>176</v>
      </c>
      <c r="C4207" s="25" t="s">
        <v>177</v>
      </c>
      <c r="D4207" s="24" t="s">
        <v>25</v>
      </c>
      <c r="E4207" s="24" t="s">
        <v>32</v>
      </c>
      <c r="F4207" s="24" t="s">
        <v>27</v>
      </c>
      <c r="G4207" s="24" t="s">
        <v>28</v>
      </c>
      <c r="H4207" s="29">
        <f>'Table 1'!$S$12</f>
        <v>35.25</v>
      </c>
      <c r="I4207" s="30"/>
      <c r="J4207" s="30"/>
      <c r="K4207" s="30"/>
      <c r="L4207" s="31"/>
      <c r="M4207" s="31">
        <v>23.5</v>
      </c>
      <c r="N4207" s="32">
        <f t="array" ref="N4207">INDEX([1]!CCA_Weighting[#Data],MATCH(1,([1]!CCA_Weighting[State]=A4207)*([1]!CCA_Weighting[Zone]=B4207),0),MATCH(2021,VALUE([1]!CCA_Weighting[#Headers]),0))*M4207</f>
        <v>0.12188443007365435</v>
      </c>
      <c r="O4207" s="31">
        <f>'Table 1'!$N$8</f>
        <v>30</v>
      </c>
      <c r="P4207" s="32">
        <f t="array" ref="P4207">INDEX([1]!CCA_Weighting[#Data],MATCH(1,([1]!CCA_Weighting[State]=A4207)*([1]!CCA_Weighting[Zone]=B4207),0),MATCH(2022,VALUE([1]!CCA_Weighting[#Headers]),0))*O4207</f>
        <v>0.15559714477487788</v>
      </c>
      <c r="Q4207" s="31">
        <f>'Table 1'!$O$8</f>
        <v>19.5</v>
      </c>
      <c r="R4207" s="31">
        <f>'Table 1'!$Q$8</f>
        <v>30</v>
      </c>
      <c r="S4207">
        <f t="shared" si="455"/>
        <v>176.25</v>
      </c>
      <c r="T4207">
        <f t="shared" si="456"/>
        <v>117.5</v>
      </c>
      <c r="U4207">
        <f t="shared" si="457"/>
        <v>150</v>
      </c>
      <c r="V4207">
        <f t="shared" si="458"/>
        <v>97.5</v>
      </c>
      <c r="W4207" s="28">
        <f t="shared" si="459"/>
        <v>76.375</v>
      </c>
      <c r="X4207" s="28">
        <f t="shared" si="460"/>
        <v>150</v>
      </c>
      <c r="Y4207">
        <f t="shared" si="461"/>
        <v>150</v>
      </c>
    </row>
    <row r="4208" spans="1:25" ht="14.4" x14ac:dyDescent="0.3">
      <c r="A4208" s="20" t="s">
        <v>22</v>
      </c>
      <c r="B4208" s="21" t="s">
        <v>176</v>
      </c>
      <c r="C4208" s="22" t="s">
        <v>177</v>
      </c>
      <c r="D4208" s="21" t="s">
        <v>25</v>
      </c>
      <c r="E4208" s="21" t="s">
        <v>32</v>
      </c>
      <c r="F4208" s="21" t="s">
        <v>29</v>
      </c>
      <c r="G4208" s="21" t="s">
        <v>28</v>
      </c>
      <c r="H4208" s="29">
        <f>'Table 1'!$S$13</f>
        <v>36.75</v>
      </c>
      <c r="I4208" s="30"/>
      <c r="J4208" s="30"/>
      <c r="K4208" s="30"/>
      <c r="L4208" s="31"/>
      <c r="M4208" s="31">
        <v>24.5</v>
      </c>
      <c r="N4208" s="32">
        <f t="array" ref="N4208">INDEX([1]!CCA_Weighting[#Data],MATCH(1,([1]!CCA_Weighting[State]=A4208)*([1]!CCA_Weighting[Zone]=B4208),0),MATCH(2021,VALUE([1]!CCA_Weighting[#Headers]),0))*M4208</f>
        <v>0.12707100156615028</v>
      </c>
      <c r="O4208" s="31">
        <f>'Table 1'!$N$9</f>
        <v>32</v>
      </c>
      <c r="P4208" s="32">
        <f t="array" ref="P4208">INDEX([1]!CCA_Weighting[#Data],MATCH(1,([1]!CCA_Weighting[State]=A4208)*([1]!CCA_Weighting[Zone]=B4208),0),MATCH(2022,VALUE([1]!CCA_Weighting[#Headers]),0))*O4208</f>
        <v>0.16597028775986974</v>
      </c>
      <c r="Q4208" s="31">
        <f>'Table 1'!$O$9</f>
        <v>21</v>
      </c>
      <c r="R4208" s="31">
        <f>'Table 1'!$Q$9</f>
        <v>32</v>
      </c>
      <c r="S4208">
        <f t="shared" si="455"/>
        <v>183.75</v>
      </c>
      <c r="T4208">
        <f t="shared" si="456"/>
        <v>122.5</v>
      </c>
      <c r="U4208">
        <f t="shared" si="457"/>
        <v>160</v>
      </c>
      <c r="V4208">
        <f t="shared" si="458"/>
        <v>105</v>
      </c>
      <c r="W4208" s="28">
        <f t="shared" si="459"/>
        <v>80.390625</v>
      </c>
      <c r="X4208" s="28">
        <f t="shared" si="460"/>
        <v>160</v>
      </c>
      <c r="Y4208">
        <f t="shared" si="461"/>
        <v>160</v>
      </c>
    </row>
    <row r="4209" spans="1:25" ht="14.4" x14ac:dyDescent="0.3">
      <c r="A4209" s="23" t="s">
        <v>22</v>
      </c>
      <c r="B4209" s="24" t="s">
        <v>176</v>
      </c>
      <c r="C4209" s="25" t="s">
        <v>177</v>
      </c>
      <c r="D4209" s="24" t="s">
        <v>25</v>
      </c>
      <c r="E4209" s="24" t="s">
        <v>32</v>
      </c>
      <c r="F4209" s="24" t="s">
        <v>30</v>
      </c>
      <c r="G4209" s="24" t="s">
        <v>28</v>
      </c>
      <c r="H4209" s="29">
        <f>'Table 1'!$S$14</f>
        <v>80</v>
      </c>
      <c r="I4209" s="30"/>
      <c r="J4209" s="30"/>
      <c r="K4209" s="30"/>
      <c r="L4209" s="31"/>
      <c r="M4209" s="31">
        <v>40</v>
      </c>
      <c r="N4209" s="32">
        <f t="array" ref="N4209">INDEX([1]!CCA_Weighting[#Data],MATCH(1,([1]!CCA_Weighting[State]=A4209)*([1]!CCA_Weighting[Zone]=B4209),0),MATCH(2021,VALUE([1]!CCA_Weighting[#Headers]),0))*M4209</f>
        <v>0.20746285969983719</v>
      </c>
      <c r="O4209" s="31">
        <f>'Table 1'!$N$10</f>
        <v>40</v>
      </c>
      <c r="P4209" s="32">
        <f t="array" ref="P4209">INDEX([1]!CCA_Weighting[#Data],MATCH(1,([1]!CCA_Weighting[State]=A4209)*([1]!CCA_Weighting[Zone]=B4209),0),MATCH(2022,VALUE([1]!CCA_Weighting[#Headers]),0))*O4209</f>
        <v>0.20746285969983719</v>
      </c>
      <c r="Q4209" s="31">
        <f>'Table 1'!$O$10</f>
        <v>26</v>
      </c>
      <c r="R4209" s="31">
        <f>'Table 1'!$Q$10</f>
        <v>40</v>
      </c>
      <c r="S4209">
        <f t="shared" si="455"/>
        <v>400</v>
      </c>
      <c r="T4209">
        <f t="shared" si="456"/>
        <v>200</v>
      </c>
      <c r="U4209">
        <f t="shared" si="457"/>
        <v>200</v>
      </c>
      <c r="V4209">
        <f t="shared" si="458"/>
        <v>130</v>
      </c>
      <c r="W4209" s="28">
        <f t="shared" si="459"/>
        <v>130</v>
      </c>
      <c r="X4209" s="28">
        <f t="shared" si="460"/>
        <v>200</v>
      </c>
      <c r="Y4209">
        <f t="shared" si="461"/>
        <v>200</v>
      </c>
    </row>
    <row r="4210" spans="1:25" ht="14.4" x14ac:dyDescent="0.3">
      <c r="A4210" s="20" t="s">
        <v>22</v>
      </c>
      <c r="B4210" s="21" t="s">
        <v>176</v>
      </c>
      <c r="C4210" s="22" t="s">
        <v>177</v>
      </c>
      <c r="D4210" s="21" t="s">
        <v>25</v>
      </c>
      <c r="E4210" s="21" t="s">
        <v>33</v>
      </c>
      <c r="F4210" s="21" t="s">
        <v>27</v>
      </c>
      <c r="G4210" s="21" t="s">
        <v>28</v>
      </c>
      <c r="H4210" s="29">
        <f>'Table 1'!$Y$12</f>
        <v>31.5</v>
      </c>
      <c r="I4210" s="30"/>
      <c r="J4210" s="30"/>
      <c r="K4210" s="30"/>
      <c r="L4210" s="31"/>
      <c r="M4210" s="31">
        <v>21</v>
      </c>
      <c r="N4210" s="32">
        <f t="array" ref="N4210">INDEX([1]!CCA_Weighting[#Data],MATCH(1,([1]!CCA_Weighting[State]=A4210)*([1]!CCA_Weighting[Zone]=B4210),0),MATCH(2021,VALUE([1]!CCA_Weighting[#Headers]),0))*M4210</f>
        <v>0.10891800134241451</v>
      </c>
      <c r="O4210" s="31">
        <f>'Table 1'!$T$12</f>
        <v>21</v>
      </c>
      <c r="P4210" s="32">
        <f t="array" ref="P4210">INDEX([1]!CCA_Weighting[#Data],MATCH(1,([1]!CCA_Weighting[State]=A4210)*([1]!CCA_Weighting[Zone]=B4210),0),MATCH(2022,VALUE([1]!CCA_Weighting[#Headers]),0))*O4210</f>
        <v>0.10891800134241451</v>
      </c>
      <c r="Q4210" s="31">
        <f>'Table 1'!$U$12</f>
        <v>14</v>
      </c>
      <c r="R4210" s="31">
        <f>'Table 1'!$W$12</f>
        <v>21</v>
      </c>
      <c r="S4210">
        <f t="shared" si="455"/>
        <v>157.5</v>
      </c>
      <c r="T4210">
        <f t="shared" si="456"/>
        <v>105</v>
      </c>
      <c r="U4210">
        <f t="shared" si="457"/>
        <v>105</v>
      </c>
      <c r="V4210">
        <f t="shared" si="458"/>
        <v>70</v>
      </c>
      <c r="W4210" s="28">
        <f t="shared" si="459"/>
        <v>70</v>
      </c>
      <c r="X4210" s="28">
        <f t="shared" si="460"/>
        <v>105</v>
      </c>
      <c r="Y4210">
        <f t="shared" si="461"/>
        <v>105</v>
      </c>
    </row>
    <row r="4211" spans="1:25" ht="14.4" x14ac:dyDescent="0.3">
      <c r="A4211" s="23" t="s">
        <v>22</v>
      </c>
      <c r="B4211" s="24" t="s">
        <v>176</v>
      </c>
      <c r="C4211" s="25" t="s">
        <v>177</v>
      </c>
      <c r="D4211" s="24" t="s">
        <v>25</v>
      </c>
      <c r="E4211" s="24" t="s">
        <v>33</v>
      </c>
      <c r="F4211" s="24" t="s">
        <v>29</v>
      </c>
      <c r="G4211" s="24" t="s">
        <v>28</v>
      </c>
      <c r="H4211" s="29">
        <f>'Table 1'!$Y$13</f>
        <v>33</v>
      </c>
      <c r="I4211" s="30"/>
      <c r="J4211" s="30"/>
      <c r="K4211" s="30"/>
      <c r="L4211" s="31"/>
      <c r="M4211" s="31">
        <v>22</v>
      </c>
      <c r="N4211" s="32">
        <f t="array" ref="N4211">INDEX([1]!CCA_Weighting[#Data],MATCH(1,([1]!CCA_Weighting[State]=A4211)*([1]!CCA_Weighting[Zone]=B4211),0),MATCH(2021,VALUE([1]!CCA_Weighting[#Headers]),0))*M4211</f>
        <v>0.11410457283491045</v>
      </c>
      <c r="O4211" s="31">
        <f>'Table 1'!$T$13</f>
        <v>22</v>
      </c>
      <c r="P4211" s="32">
        <f t="array" ref="P4211">INDEX([1]!CCA_Weighting[#Data],MATCH(1,([1]!CCA_Weighting[State]=A4211)*([1]!CCA_Weighting[Zone]=B4211),0),MATCH(2022,VALUE([1]!CCA_Weighting[#Headers]),0))*O4211</f>
        <v>0.11410457283491045</v>
      </c>
      <c r="Q4211" s="31">
        <f>'Table 1'!$U$13</f>
        <v>14.5</v>
      </c>
      <c r="R4211" s="31">
        <f>'Table 1'!$W$13</f>
        <v>22</v>
      </c>
      <c r="S4211">
        <f t="shared" si="455"/>
        <v>165</v>
      </c>
      <c r="T4211">
        <f t="shared" si="456"/>
        <v>110</v>
      </c>
      <c r="U4211">
        <f t="shared" si="457"/>
        <v>110</v>
      </c>
      <c r="V4211">
        <f t="shared" si="458"/>
        <v>72.5</v>
      </c>
      <c r="W4211" s="28">
        <f t="shared" si="459"/>
        <v>72.5</v>
      </c>
      <c r="X4211" s="28">
        <f t="shared" si="460"/>
        <v>110</v>
      </c>
      <c r="Y4211">
        <f t="shared" si="461"/>
        <v>110</v>
      </c>
    </row>
    <row r="4212" spans="1:25" ht="14.4" x14ac:dyDescent="0.3">
      <c r="A4212" s="20" t="s">
        <v>22</v>
      </c>
      <c r="B4212" s="21" t="s">
        <v>176</v>
      </c>
      <c r="C4212" s="22" t="s">
        <v>177</v>
      </c>
      <c r="D4212" s="21" t="s">
        <v>25</v>
      </c>
      <c r="E4212" s="21" t="s">
        <v>33</v>
      </c>
      <c r="F4212" s="21" t="s">
        <v>30</v>
      </c>
      <c r="G4212" s="21" t="s">
        <v>28</v>
      </c>
      <c r="H4212" s="29">
        <f>'Table 1'!$Y$14</f>
        <v>76</v>
      </c>
      <c r="I4212" s="30"/>
      <c r="J4212" s="30"/>
      <c r="K4212" s="30"/>
      <c r="L4212" s="31"/>
      <c r="M4212" s="31">
        <v>38</v>
      </c>
      <c r="N4212" s="32">
        <f t="array" ref="N4212">INDEX([1]!CCA_Weighting[#Data],MATCH(1,([1]!CCA_Weighting[State]=A4212)*([1]!CCA_Weighting[Zone]=B4212),0),MATCH(2021,VALUE([1]!CCA_Weighting[#Headers]),0))*M4212</f>
        <v>0.19708971671484532</v>
      </c>
      <c r="O4212" s="31">
        <f>'Table 1'!$T$14</f>
        <v>38</v>
      </c>
      <c r="P4212" s="32">
        <f t="array" ref="P4212">INDEX([1]!CCA_Weighting[#Data],MATCH(1,([1]!CCA_Weighting[State]=A4212)*([1]!CCA_Weighting[Zone]=B4212),0),MATCH(2022,VALUE([1]!CCA_Weighting[#Headers]),0))*O4212</f>
        <v>0.19708971671484532</v>
      </c>
      <c r="Q4212" s="31">
        <f>'Table 1'!$U$14</f>
        <v>24.5</v>
      </c>
      <c r="R4212" s="31">
        <f>'Table 1'!$W$14</f>
        <v>38</v>
      </c>
      <c r="S4212">
        <f t="shared" si="455"/>
        <v>380</v>
      </c>
      <c r="T4212">
        <f t="shared" si="456"/>
        <v>190</v>
      </c>
      <c r="U4212">
        <f t="shared" si="457"/>
        <v>190</v>
      </c>
      <c r="V4212">
        <f t="shared" si="458"/>
        <v>122.5</v>
      </c>
      <c r="W4212" s="28">
        <f t="shared" si="459"/>
        <v>122.5</v>
      </c>
      <c r="X4212" s="28">
        <f t="shared" si="460"/>
        <v>190</v>
      </c>
      <c r="Y4212">
        <f t="shared" si="461"/>
        <v>190</v>
      </c>
    </row>
    <row r="4213" spans="1:25" ht="14.4" x14ac:dyDescent="0.3">
      <c r="A4213" s="23" t="s">
        <v>22</v>
      </c>
      <c r="B4213" s="24" t="s">
        <v>176</v>
      </c>
      <c r="C4213" s="25" t="s">
        <v>177</v>
      </c>
      <c r="D4213" s="24" t="s">
        <v>25</v>
      </c>
      <c r="E4213" s="24" t="s">
        <v>34</v>
      </c>
      <c r="F4213" s="24" t="s">
        <v>27</v>
      </c>
      <c r="G4213" s="24" t="s">
        <v>28</v>
      </c>
      <c r="H4213" s="29">
        <f>'Table 1'!$Y$8</f>
        <v>42.75</v>
      </c>
      <c r="I4213" s="30"/>
      <c r="J4213" s="30"/>
      <c r="K4213" s="30"/>
      <c r="L4213" s="31"/>
      <c r="M4213" s="31">
        <v>21</v>
      </c>
      <c r="N4213" s="32">
        <f t="array" ref="N4213">INDEX([1]!CCA_Weighting[#Data],MATCH(1,([1]!CCA_Weighting[State]=A4213)*([1]!CCA_Weighting[Zone]=B4213),0),MATCH(2021,VALUE([1]!CCA_Weighting[#Headers]),0))*M4213</f>
        <v>0.10891800134241451</v>
      </c>
      <c r="O4213" s="31">
        <f>'Table 1'!$T$12</f>
        <v>21</v>
      </c>
      <c r="P4213" s="32">
        <f t="array" ref="P4213">INDEX([1]!CCA_Weighting[#Data],MATCH(1,([1]!CCA_Weighting[State]=A4213)*([1]!CCA_Weighting[Zone]=B4213),0),MATCH(2022,VALUE([1]!CCA_Weighting[#Headers]),0))*O4213</f>
        <v>0.10891800134241451</v>
      </c>
      <c r="Q4213" s="31">
        <f>'Table 1'!$U$12</f>
        <v>14</v>
      </c>
      <c r="R4213" s="31">
        <f>'Table 1'!$W$12</f>
        <v>21</v>
      </c>
      <c r="S4213">
        <f t="shared" si="455"/>
        <v>213.75</v>
      </c>
      <c r="T4213">
        <f t="shared" si="456"/>
        <v>105</v>
      </c>
      <c r="U4213">
        <f t="shared" si="457"/>
        <v>105</v>
      </c>
      <c r="V4213">
        <f t="shared" si="458"/>
        <v>70</v>
      </c>
      <c r="W4213" s="28">
        <f t="shared" si="459"/>
        <v>70</v>
      </c>
      <c r="X4213" s="28">
        <f t="shared" si="460"/>
        <v>105</v>
      </c>
      <c r="Y4213">
        <f t="shared" si="461"/>
        <v>105</v>
      </c>
    </row>
    <row r="4214" spans="1:25" ht="14.4" x14ac:dyDescent="0.3">
      <c r="A4214" s="20" t="s">
        <v>22</v>
      </c>
      <c r="B4214" s="21" t="s">
        <v>176</v>
      </c>
      <c r="C4214" s="22" t="s">
        <v>177</v>
      </c>
      <c r="D4214" s="21" t="s">
        <v>25</v>
      </c>
      <c r="E4214" s="21" t="s">
        <v>34</v>
      </c>
      <c r="F4214" s="21" t="s">
        <v>29</v>
      </c>
      <c r="G4214" s="21" t="s">
        <v>28</v>
      </c>
      <c r="H4214" s="29">
        <f>'Table 1'!$Y$9</f>
        <v>45</v>
      </c>
      <c r="I4214" s="30"/>
      <c r="J4214" s="30"/>
      <c r="K4214" s="30"/>
      <c r="L4214" s="31"/>
      <c r="M4214" s="31">
        <v>22</v>
      </c>
      <c r="N4214" s="32">
        <f t="array" ref="N4214">INDEX([1]!CCA_Weighting[#Data],MATCH(1,([1]!CCA_Weighting[State]=A4214)*([1]!CCA_Weighting[Zone]=B4214),0),MATCH(2021,VALUE([1]!CCA_Weighting[#Headers]),0))*M4214</f>
        <v>0.11410457283491045</v>
      </c>
      <c r="O4214" s="31">
        <f>'Table 1'!$T$13</f>
        <v>22</v>
      </c>
      <c r="P4214" s="32">
        <f t="array" ref="P4214">INDEX([1]!CCA_Weighting[#Data],MATCH(1,([1]!CCA_Weighting[State]=A4214)*([1]!CCA_Weighting[Zone]=B4214),0),MATCH(2022,VALUE([1]!CCA_Weighting[#Headers]),0))*O4214</f>
        <v>0.11410457283491045</v>
      </c>
      <c r="Q4214" s="31">
        <f>'Table 1'!$U$13</f>
        <v>14.5</v>
      </c>
      <c r="R4214" s="31">
        <f>'Table 1'!$W$13</f>
        <v>22</v>
      </c>
      <c r="S4214">
        <f t="shared" si="455"/>
        <v>225</v>
      </c>
      <c r="T4214">
        <f t="shared" si="456"/>
        <v>110</v>
      </c>
      <c r="U4214">
        <f t="shared" si="457"/>
        <v>110</v>
      </c>
      <c r="V4214">
        <f t="shared" si="458"/>
        <v>72.5</v>
      </c>
      <c r="W4214" s="28">
        <f t="shared" si="459"/>
        <v>72.5</v>
      </c>
      <c r="X4214" s="28">
        <f t="shared" si="460"/>
        <v>110</v>
      </c>
      <c r="Y4214">
        <f t="shared" si="461"/>
        <v>110</v>
      </c>
    </row>
    <row r="4215" spans="1:25" ht="14.4" x14ac:dyDescent="0.3">
      <c r="A4215" s="23" t="s">
        <v>22</v>
      </c>
      <c r="B4215" s="24" t="s">
        <v>176</v>
      </c>
      <c r="C4215" s="25" t="s">
        <v>177</v>
      </c>
      <c r="D4215" s="24" t="s">
        <v>25</v>
      </c>
      <c r="E4215" s="24" t="s">
        <v>34</v>
      </c>
      <c r="F4215" s="24" t="s">
        <v>30</v>
      </c>
      <c r="G4215" s="24" t="s">
        <v>28</v>
      </c>
      <c r="H4215" s="29">
        <f>'Table 1'!$Y$10</f>
        <v>76</v>
      </c>
      <c r="I4215" s="30"/>
      <c r="J4215" s="30"/>
      <c r="K4215" s="30"/>
      <c r="L4215" s="31"/>
      <c r="M4215" s="31">
        <v>38</v>
      </c>
      <c r="N4215" s="32">
        <f t="array" ref="N4215">INDEX([1]!CCA_Weighting[#Data],MATCH(1,([1]!CCA_Weighting[State]=A4215)*([1]!CCA_Weighting[Zone]=B4215),0),MATCH(2021,VALUE([1]!CCA_Weighting[#Headers]),0))*M4215</f>
        <v>0.19708971671484532</v>
      </c>
      <c r="O4215" s="31">
        <f>'Table 1'!$T$14</f>
        <v>38</v>
      </c>
      <c r="P4215" s="32">
        <f t="array" ref="P4215">INDEX([1]!CCA_Weighting[#Data],MATCH(1,([1]!CCA_Weighting[State]=A4215)*([1]!CCA_Weighting[Zone]=B4215),0),MATCH(2022,VALUE([1]!CCA_Weighting[#Headers]),0))*O4215</f>
        <v>0.19708971671484532</v>
      </c>
      <c r="Q4215" s="31">
        <f>'Table 1'!$U$14</f>
        <v>24.5</v>
      </c>
      <c r="R4215" s="31">
        <f>'Table 1'!$W$14</f>
        <v>38</v>
      </c>
      <c r="S4215">
        <f t="shared" si="455"/>
        <v>380</v>
      </c>
      <c r="T4215">
        <f t="shared" si="456"/>
        <v>190</v>
      </c>
      <c r="U4215">
        <f t="shared" si="457"/>
        <v>190</v>
      </c>
      <c r="V4215">
        <f t="shared" si="458"/>
        <v>122.5</v>
      </c>
      <c r="W4215" s="28">
        <f t="shared" si="459"/>
        <v>122.5</v>
      </c>
      <c r="X4215" s="28">
        <f t="shared" si="460"/>
        <v>190</v>
      </c>
      <c r="Y4215">
        <f t="shared" si="461"/>
        <v>190</v>
      </c>
    </row>
    <row r="4216" spans="1:25" ht="14.4" x14ac:dyDescent="0.3">
      <c r="A4216" s="20" t="s">
        <v>22</v>
      </c>
      <c r="B4216" s="21" t="s">
        <v>176</v>
      </c>
      <c r="C4216" s="22" t="s">
        <v>177</v>
      </c>
      <c r="D4216" s="21" t="s">
        <v>35</v>
      </c>
      <c r="E4216" s="22" t="s">
        <v>26</v>
      </c>
      <c r="F4216" s="21" t="s">
        <v>27</v>
      </c>
      <c r="G4216" s="21" t="s">
        <v>28</v>
      </c>
      <c r="H4216" s="29">
        <f>'Table 1'!$G$12</f>
        <v>40.5</v>
      </c>
      <c r="I4216" s="30"/>
      <c r="J4216" s="30"/>
      <c r="K4216" s="30"/>
      <c r="L4216" s="31"/>
      <c r="M4216" s="31">
        <v>27</v>
      </c>
      <c r="N4216" s="32">
        <f t="array" ref="N4216">INDEX([1]!CCA_Weighting[#Data],MATCH(1,([1]!CCA_Weighting[State]=A4216)*([1]!CCA_Weighting[Zone]=B4216),0),MATCH(2021,VALUE([1]!CCA_Weighting[#Headers]),0))*M4216</f>
        <v>0.1400374302973901</v>
      </c>
      <c r="O4216" s="31">
        <f>'Table 1'!$B$12</f>
        <v>27</v>
      </c>
      <c r="P4216" s="32">
        <f t="array" ref="P4216">INDEX([1]!CCA_Weighting[#Data],MATCH(1,([1]!CCA_Weighting[State]=A4216)*([1]!CCA_Weighting[Zone]=B4216),0),MATCH(2022,VALUE([1]!CCA_Weighting[#Headers]),0))*O4216</f>
        <v>0.1400374302973901</v>
      </c>
      <c r="Q4216" s="31">
        <f>'Table 1'!$C$12</f>
        <v>18</v>
      </c>
      <c r="R4216" s="31">
        <f>'Table 1'!$E$12</f>
        <v>27</v>
      </c>
      <c r="S4216">
        <f t="shared" si="455"/>
        <v>202.5</v>
      </c>
      <c r="T4216">
        <f t="shared" si="456"/>
        <v>135</v>
      </c>
      <c r="U4216">
        <f t="shared" si="457"/>
        <v>135</v>
      </c>
      <c r="V4216">
        <f t="shared" si="458"/>
        <v>90</v>
      </c>
      <c r="W4216" s="28">
        <f t="shared" si="459"/>
        <v>90</v>
      </c>
      <c r="X4216" s="28">
        <f t="shared" si="460"/>
        <v>135</v>
      </c>
      <c r="Y4216">
        <f t="shared" si="461"/>
        <v>135</v>
      </c>
    </row>
    <row r="4217" spans="1:25" ht="14.4" x14ac:dyDescent="0.3">
      <c r="A4217" s="23" t="s">
        <v>22</v>
      </c>
      <c r="B4217" s="24" t="s">
        <v>176</v>
      </c>
      <c r="C4217" s="25" t="s">
        <v>177</v>
      </c>
      <c r="D4217" s="24" t="s">
        <v>35</v>
      </c>
      <c r="E4217" s="25" t="s">
        <v>26</v>
      </c>
      <c r="F4217" s="24" t="s">
        <v>29</v>
      </c>
      <c r="G4217" s="24" t="s">
        <v>28</v>
      </c>
      <c r="H4217" s="29">
        <f>'Table 1'!$G$13</f>
        <v>43.5</v>
      </c>
      <c r="I4217" s="30"/>
      <c r="J4217" s="30"/>
      <c r="K4217" s="30"/>
      <c r="L4217" s="31"/>
      <c r="M4217" s="31">
        <v>29</v>
      </c>
      <c r="N4217" s="32">
        <f t="array" ref="N4217">INDEX([1]!CCA_Weighting[#Data],MATCH(1,([1]!CCA_Weighting[State]=A4217)*([1]!CCA_Weighting[Zone]=B4217),0),MATCH(2021,VALUE([1]!CCA_Weighting[#Headers]),0))*M4217</f>
        <v>0.15041057328238194</v>
      </c>
      <c r="O4217" s="31">
        <f>'Table 1'!$B$13</f>
        <v>29</v>
      </c>
      <c r="P4217" s="32">
        <f t="array" ref="P4217">INDEX([1]!CCA_Weighting[#Data],MATCH(1,([1]!CCA_Weighting[State]=A4217)*([1]!CCA_Weighting[Zone]=B4217),0),MATCH(2022,VALUE([1]!CCA_Weighting[#Headers]),0))*O4217</f>
        <v>0.15041057328238194</v>
      </c>
      <c r="Q4217" s="31">
        <f>'Table 1'!$C$13</f>
        <v>19</v>
      </c>
      <c r="R4217" s="31">
        <f>'Table 1'!$E$13</f>
        <v>29</v>
      </c>
      <c r="S4217">
        <f t="shared" si="455"/>
        <v>217.5</v>
      </c>
      <c r="T4217">
        <f t="shared" si="456"/>
        <v>145</v>
      </c>
      <c r="U4217">
        <f t="shared" si="457"/>
        <v>145</v>
      </c>
      <c r="V4217">
        <f t="shared" si="458"/>
        <v>95</v>
      </c>
      <c r="W4217" s="28">
        <f t="shared" si="459"/>
        <v>95</v>
      </c>
      <c r="X4217" s="28">
        <f t="shared" si="460"/>
        <v>145</v>
      </c>
      <c r="Y4217">
        <f t="shared" si="461"/>
        <v>145</v>
      </c>
    </row>
    <row r="4218" spans="1:25" ht="14.4" x14ac:dyDescent="0.3">
      <c r="A4218" s="20" t="s">
        <v>22</v>
      </c>
      <c r="B4218" s="21" t="s">
        <v>176</v>
      </c>
      <c r="C4218" s="22" t="s">
        <v>177</v>
      </c>
      <c r="D4218" s="21" t="s">
        <v>35</v>
      </c>
      <c r="E4218" s="22" t="s">
        <v>26</v>
      </c>
      <c r="F4218" s="21" t="s">
        <v>30</v>
      </c>
      <c r="G4218" s="21" t="s">
        <v>28</v>
      </c>
      <c r="H4218" s="29">
        <f>'Table 1'!$G$14</f>
        <v>110</v>
      </c>
      <c r="I4218" s="30"/>
      <c r="J4218" s="30"/>
      <c r="K4218" s="30"/>
      <c r="L4218" s="31"/>
      <c r="M4218" s="31">
        <v>55</v>
      </c>
      <c r="N4218" s="32">
        <f t="array" ref="N4218">INDEX([1]!CCA_Weighting[#Data],MATCH(1,([1]!CCA_Weighting[State]=A4218)*([1]!CCA_Weighting[Zone]=B4218),0),MATCH(2021,VALUE([1]!CCA_Weighting[#Headers]),0))*M4218</f>
        <v>0.28526143208727611</v>
      </c>
      <c r="O4218" s="31">
        <f>'Table 1'!$B$14</f>
        <v>55</v>
      </c>
      <c r="P4218" s="32">
        <f t="array" ref="P4218">INDEX([1]!CCA_Weighting[#Data],MATCH(1,([1]!CCA_Weighting[State]=A4218)*([1]!CCA_Weighting[Zone]=B4218),0),MATCH(2022,VALUE([1]!CCA_Weighting[#Headers]),0))*O4218</f>
        <v>0.28526143208727611</v>
      </c>
      <c r="Q4218" s="31">
        <f>'Table 1'!$C$14</f>
        <v>36</v>
      </c>
      <c r="R4218" s="31">
        <f>'Table 1'!$E$14</f>
        <v>55</v>
      </c>
      <c r="S4218">
        <f t="shared" si="455"/>
        <v>550</v>
      </c>
      <c r="T4218">
        <f t="shared" si="456"/>
        <v>275</v>
      </c>
      <c r="U4218">
        <f t="shared" si="457"/>
        <v>275</v>
      </c>
      <c r="V4218">
        <f t="shared" si="458"/>
        <v>180</v>
      </c>
      <c r="W4218" s="28">
        <f t="shared" si="459"/>
        <v>180</v>
      </c>
      <c r="X4218" s="28">
        <f t="shared" si="460"/>
        <v>275</v>
      </c>
      <c r="Y4218">
        <f t="shared" si="461"/>
        <v>275</v>
      </c>
    </row>
    <row r="4219" spans="1:25" ht="14.4" x14ac:dyDescent="0.3">
      <c r="A4219" s="23" t="s">
        <v>22</v>
      </c>
      <c r="B4219" s="24" t="s">
        <v>176</v>
      </c>
      <c r="C4219" s="25" t="s">
        <v>177</v>
      </c>
      <c r="D4219" s="24" t="s">
        <v>35</v>
      </c>
      <c r="E4219" s="24" t="s">
        <v>31</v>
      </c>
      <c r="F4219" s="24" t="s">
        <v>27</v>
      </c>
      <c r="G4219" s="24" t="s">
        <v>28</v>
      </c>
      <c r="H4219" s="29">
        <f>'Table 1'!$M$12</f>
        <v>37.5</v>
      </c>
      <c r="I4219" s="30"/>
      <c r="J4219" s="30"/>
      <c r="K4219" s="30"/>
      <c r="L4219" s="31"/>
      <c r="M4219" s="31">
        <v>25</v>
      </c>
      <c r="N4219" s="32">
        <f t="array" ref="N4219">INDEX([1]!CCA_Weighting[#Data],MATCH(1,([1]!CCA_Weighting[State]=A4219)*([1]!CCA_Weighting[Zone]=B4219),0),MATCH(2021,VALUE([1]!CCA_Weighting[#Headers]),0))*M4219</f>
        <v>0.12966428731239824</v>
      </c>
      <c r="O4219" s="31">
        <f>'Table 1'!$H$12</f>
        <v>25</v>
      </c>
      <c r="P4219" s="32">
        <f t="array" ref="P4219">INDEX([1]!CCA_Weighting[#Data],MATCH(1,([1]!CCA_Weighting[State]=A4219)*([1]!CCA_Weighting[Zone]=B4219),0),MATCH(2022,VALUE([1]!CCA_Weighting[#Headers]),0))*O4219</f>
        <v>0.12966428731239824</v>
      </c>
      <c r="Q4219" s="31">
        <f>'Table 1'!$I$12</f>
        <v>16</v>
      </c>
      <c r="R4219" s="31">
        <f>'Table 1'!$K$12</f>
        <v>25</v>
      </c>
      <c r="S4219">
        <f t="shared" si="455"/>
        <v>187.5</v>
      </c>
      <c r="T4219">
        <f t="shared" si="456"/>
        <v>125</v>
      </c>
      <c r="U4219">
        <f t="shared" si="457"/>
        <v>125</v>
      </c>
      <c r="V4219">
        <f t="shared" si="458"/>
        <v>80</v>
      </c>
      <c r="W4219" s="28">
        <f t="shared" si="459"/>
        <v>80</v>
      </c>
      <c r="X4219" s="28">
        <f t="shared" si="460"/>
        <v>125</v>
      </c>
      <c r="Y4219">
        <f t="shared" si="461"/>
        <v>125</v>
      </c>
    </row>
    <row r="4220" spans="1:25" ht="14.4" x14ac:dyDescent="0.3">
      <c r="A4220" s="20" t="s">
        <v>22</v>
      </c>
      <c r="B4220" s="21" t="s">
        <v>176</v>
      </c>
      <c r="C4220" s="22" t="s">
        <v>177</v>
      </c>
      <c r="D4220" s="21" t="s">
        <v>35</v>
      </c>
      <c r="E4220" s="21" t="s">
        <v>31</v>
      </c>
      <c r="F4220" s="21" t="s">
        <v>29</v>
      </c>
      <c r="G4220" s="21" t="s">
        <v>28</v>
      </c>
      <c r="H4220" s="29">
        <f>'Table 1'!$M$13</f>
        <v>39.75</v>
      </c>
      <c r="I4220" s="30"/>
      <c r="J4220" s="30"/>
      <c r="K4220" s="30"/>
      <c r="L4220" s="31"/>
      <c r="M4220" s="31">
        <v>26.5</v>
      </c>
      <c r="N4220" s="32">
        <f t="array" ref="N4220">INDEX([1]!CCA_Weighting[#Data],MATCH(1,([1]!CCA_Weighting[State]=A4220)*([1]!CCA_Weighting[Zone]=B4220),0),MATCH(2021,VALUE([1]!CCA_Weighting[#Headers]),0))*M4220</f>
        <v>0.13744414455114212</v>
      </c>
      <c r="O4220" s="31">
        <f>'Table 1'!$H$13</f>
        <v>26.5</v>
      </c>
      <c r="P4220" s="32">
        <f t="array" ref="P4220">INDEX([1]!CCA_Weighting[#Data],MATCH(1,([1]!CCA_Weighting[State]=A4220)*([1]!CCA_Weighting[Zone]=B4220),0),MATCH(2022,VALUE([1]!CCA_Weighting[#Headers]),0))*O4220</f>
        <v>0.13744414455114212</v>
      </c>
      <c r="Q4220" s="31">
        <f>'Table 1'!$I$13</f>
        <v>17</v>
      </c>
      <c r="R4220" s="31">
        <f>'Table 1'!$K$13</f>
        <v>26.5</v>
      </c>
      <c r="S4220">
        <f t="shared" si="455"/>
        <v>198.75</v>
      </c>
      <c r="T4220">
        <f t="shared" si="456"/>
        <v>132.5</v>
      </c>
      <c r="U4220">
        <f t="shared" si="457"/>
        <v>132.5</v>
      </c>
      <c r="V4220">
        <f t="shared" si="458"/>
        <v>85</v>
      </c>
      <c r="W4220" s="28">
        <f t="shared" si="459"/>
        <v>85</v>
      </c>
      <c r="X4220" s="28">
        <f t="shared" si="460"/>
        <v>132.5</v>
      </c>
      <c r="Y4220">
        <f t="shared" si="461"/>
        <v>132.5</v>
      </c>
    </row>
    <row r="4221" spans="1:25" ht="14.4" x14ac:dyDescent="0.3">
      <c r="A4221" s="23" t="s">
        <v>22</v>
      </c>
      <c r="B4221" s="24" t="s">
        <v>176</v>
      </c>
      <c r="C4221" s="25" t="s">
        <v>177</v>
      </c>
      <c r="D4221" s="24" t="s">
        <v>35</v>
      </c>
      <c r="E4221" s="24" t="s">
        <v>31</v>
      </c>
      <c r="F4221" s="24" t="s">
        <v>30</v>
      </c>
      <c r="G4221" s="24" t="s">
        <v>28</v>
      </c>
      <c r="H4221" s="29">
        <f>'Table 1'!$M$14</f>
        <v>100</v>
      </c>
      <c r="I4221" s="30"/>
      <c r="J4221" s="30"/>
      <c r="K4221" s="30"/>
      <c r="L4221" s="31"/>
      <c r="M4221" s="31">
        <v>50</v>
      </c>
      <c r="N4221" s="32">
        <f t="array" ref="N4221">INDEX([1]!CCA_Weighting[#Data],MATCH(1,([1]!CCA_Weighting[State]=A4221)*([1]!CCA_Weighting[Zone]=B4221),0),MATCH(2021,VALUE([1]!CCA_Weighting[#Headers]),0))*M4221</f>
        <v>0.25932857462479647</v>
      </c>
      <c r="O4221" s="31">
        <f>'Table 1'!$H$14</f>
        <v>50</v>
      </c>
      <c r="P4221" s="32">
        <f t="array" ref="P4221">INDEX([1]!CCA_Weighting[#Data],MATCH(1,([1]!CCA_Weighting[State]=A4221)*([1]!CCA_Weighting[Zone]=B4221),0),MATCH(2022,VALUE([1]!CCA_Weighting[#Headers]),0))*O4221</f>
        <v>0.25932857462479647</v>
      </c>
      <c r="Q4221" s="31">
        <f>'Table 1'!$I$14</f>
        <v>32.5</v>
      </c>
      <c r="R4221" s="31">
        <f>'Table 1'!$K$14</f>
        <v>50</v>
      </c>
      <c r="S4221">
        <f t="shared" si="455"/>
        <v>500</v>
      </c>
      <c r="T4221">
        <f t="shared" si="456"/>
        <v>250</v>
      </c>
      <c r="U4221">
        <f t="shared" si="457"/>
        <v>250</v>
      </c>
      <c r="V4221">
        <f t="shared" si="458"/>
        <v>162.5</v>
      </c>
      <c r="W4221" s="28">
        <f t="shared" si="459"/>
        <v>162.5</v>
      </c>
      <c r="X4221" s="28">
        <f t="shared" si="460"/>
        <v>250</v>
      </c>
      <c r="Y4221">
        <f t="shared" si="461"/>
        <v>250</v>
      </c>
    </row>
    <row r="4222" spans="1:25" ht="14.4" x14ac:dyDescent="0.3">
      <c r="A4222" s="20" t="s">
        <v>22</v>
      </c>
      <c r="B4222" s="21" t="s">
        <v>176</v>
      </c>
      <c r="C4222" s="22" t="s">
        <v>177</v>
      </c>
      <c r="D4222" s="21" t="s">
        <v>35</v>
      </c>
      <c r="E4222" s="21" t="s">
        <v>32</v>
      </c>
      <c r="F4222" s="21" t="s">
        <v>27</v>
      </c>
      <c r="G4222" s="21" t="s">
        <v>28</v>
      </c>
      <c r="H4222" s="29">
        <f>'Table 1'!$S$12</f>
        <v>35.25</v>
      </c>
      <c r="I4222" s="30"/>
      <c r="J4222" s="30"/>
      <c r="K4222" s="30"/>
      <c r="L4222" s="31"/>
      <c r="M4222" s="31">
        <v>23.5</v>
      </c>
      <c r="N4222" s="32">
        <f t="array" ref="N4222">INDEX([1]!CCA_Weighting[#Data],MATCH(1,([1]!CCA_Weighting[State]=A4222)*([1]!CCA_Weighting[Zone]=B4222),0),MATCH(2021,VALUE([1]!CCA_Weighting[#Headers]),0))*M4222</f>
        <v>0.12188443007365435</v>
      </c>
      <c r="O4222" s="31">
        <f>'Table 1'!$N$8</f>
        <v>30</v>
      </c>
      <c r="P4222" s="32">
        <f t="array" ref="P4222">INDEX([1]!CCA_Weighting[#Data],MATCH(1,([1]!CCA_Weighting[State]=A4222)*([1]!CCA_Weighting[Zone]=B4222),0),MATCH(2022,VALUE([1]!CCA_Weighting[#Headers]),0))*O4222</f>
        <v>0.15559714477487788</v>
      </c>
      <c r="Q4222" s="31">
        <f>'Table 1'!$O$8</f>
        <v>19.5</v>
      </c>
      <c r="R4222" s="31">
        <f>'Table 1'!$Q$8</f>
        <v>30</v>
      </c>
      <c r="S4222">
        <f t="shared" si="455"/>
        <v>176.25</v>
      </c>
      <c r="T4222">
        <f t="shared" si="456"/>
        <v>117.5</v>
      </c>
      <c r="U4222">
        <f t="shared" si="457"/>
        <v>150</v>
      </c>
      <c r="V4222">
        <f t="shared" si="458"/>
        <v>97.5</v>
      </c>
      <c r="W4222" s="28">
        <f t="shared" si="459"/>
        <v>76.375</v>
      </c>
      <c r="X4222" s="28">
        <f t="shared" si="460"/>
        <v>150</v>
      </c>
      <c r="Y4222">
        <f t="shared" si="461"/>
        <v>150</v>
      </c>
    </row>
    <row r="4223" spans="1:25" ht="14.4" x14ac:dyDescent="0.3">
      <c r="A4223" s="23" t="s">
        <v>22</v>
      </c>
      <c r="B4223" s="24" t="s">
        <v>176</v>
      </c>
      <c r="C4223" s="25" t="s">
        <v>177</v>
      </c>
      <c r="D4223" s="24" t="s">
        <v>35</v>
      </c>
      <c r="E4223" s="24" t="s">
        <v>32</v>
      </c>
      <c r="F4223" s="24" t="s">
        <v>29</v>
      </c>
      <c r="G4223" s="24" t="s">
        <v>28</v>
      </c>
      <c r="H4223" s="29">
        <f>'Table 1'!$S$13</f>
        <v>36.75</v>
      </c>
      <c r="I4223" s="30"/>
      <c r="J4223" s="30"/>
      <c r="K4223" s="30"/>
      <c r="L4223" s="31"/>
      <c r="M4223" s="31">
        <v>24.5</v>
      </c>
      <c r="N4223" s="32">
        <f t="array" ref="N4223">INDEX([1]!CCA_Weighting[#Data],MATCH(1,([1]!CCA_Weighting[State]=A4223)*([1]!CCA_Weighting[Zone]=B4223),0),MATCH(2021,VALUE([1]!CCA_Weighting[#Headers]),0))*M4223</f>
        <v>0.12707100156615028</v>
      </c>
      <c r="O4223" s="31">
        <f>'Table 1'!$N$9</f>
        <v>32</v>
      </c>
      <c r="P4223" s="32">
        <f t="array" ref="P4223">INDEX([1]!CCA_Weighting[#Data],MATCH(1,([1]!CCA_Weighting[State]=A4223)*([1]!CCA_Weighting[Zone]=B4223),0),MATCH(2022,VALUE([1]!CCA_Weighting[#Headers]),0))*O4223</f>
        <v>0.16597028775986974</v>
      </c>
      <c r="Q4223" s="31">
        <f>'Table 1'!$O$9</f>
        <v>21</v>
      </c>
      <c r="R4223" s="31">
        <f>'Table 1'!$Q$9</f>
        <v>32</v>
      </c>
      <c r="S4223">
        <f t="shared" si="455"/>
        <v>183.75</v>
      </c>
      <c r="T4223">
        <f t="shared" si="456"/>
        <v>122.5</v>
      </c>
      <c r="U4223">
        <f t="shared" si="457"/>
        <v>160</v>
      </c>
      <c r="V4223">
        <f t="shared" si="458"/>
        <v>105</v>
      </c>
      <c r="W4223" s="28">
        <f t="shared" si="459"/>
        <v>80.390625</v>
      </c>
      <c r="X4223" s="28">
        <f t="shared" si="460"/>
        <v>160</v>
      </c>
      <c r="Y4223">
        <f t="shared" si="461"/>
        <v>160</v>
      </c>
    </row>
    <row r="4224" spans="1:25" ht="14.4" x14ac:dyDescent="0.3">
      <c r="A4224" s="20" t="s">
        <v>22</v>
      </c>
      <c r="B4224" s="21" t="s">
        <v>176</v>
      </c>
      <c r="C4224" s="22" t="s">
        <v>177</v>
      </c>
      <c r="D4224" s="21" t="s">
        <v>35</v>
      </c>
      <c r="E4224" s="21" t="s">
        <v>32</v>
      </c>
      <c r="F4224" s="21" t="s">
        <v>30</v>
      </c>
      <c r="G4224" s="21" t="s">
        <v>28</v>
      </c>
      <c r="H4224" s="29">
        <f>'Table 1'!$S$14</f>
        <v>80</v>
      </c>
      <c r="I4224" s="30"/>
      <c r="J4224" s="30"/>
      <c r="K4224" s="30"/>
      <c r="L4224" s="31"/>
      <c r="M4224" s="31">
        <v>40</v>
      </c>
      <c r="N4224" s="32">
        <f t="array" ref="N4224">INDEX([1]!CCA_Weighting[#Data],MATCH(1,([1]!CCA_Weighting[State]=A4224)*([1]!CCA_Weighting[Zone]=B4224),0),MATCH(2021,VALUE([1]!CCA_Weighting[#Headers]),0))*M4224</f>
        <v>0.20746285969983719</v>
      </c>
      <c r="O4224" s="31">
        <f>'Table 1'!$N$10</f>
        <v>40</v>
      </c>
      <c r="P4224" s="32">
        <f t="array" ref="P4224">INDEX([1]!CCA_Weighting[#Data],MATCH(1,([1]!CCA_Weighting[State]=A4224)*([1]!CCA_Weighting[Zone]=B4224),0),MATCH(2022,VALUE([1]!CCA_Weighting[#Headers]),0))*O4224</f>
        <v>0.20746285969983719</v>
      </c>
      <c r="Q4224" s="31">
        <f>'Table 1'!$O$10</f>
        <v>26</v>
      </c>
      <c r="R4224" s="31">
        <f>'Table 1'!$Q$10</f>
        <v>40</v>
      </c>
      <c r="S4224">
        <f t="shared" si="455"/>
        <v>400</v>
      </c>
      <c r="T4224">
        <f t="shared" si="456"/>
        <v>200</v>
      </c>
      <c r="U4224">
        <f t="shared" si="457"/>
        <v>200</v>
      </c>
      <c r="V4224">
        <f t="shared" si="458"/>
        <v>130</v>
      </c>
      <c r="W4224" s="28">
        <f t="shared" si="459"/>
        <v>130</v>
      </c>
      <c r="X4224" s="28">
        <f t="shared" si="460"/>
        <v>200</v>
      </c>
      <c r="Y4224">
        <f t="shared" si="461"/>
        <v>200</v>
      </c>
    </row>
    <row r="4225" spans="1:25" ht="14.4" x14ac:dyDescent="0.3">
      <c r="A4225" s="23" t="s">
        <v>22</v>
      </c>
      <c r="B4225" s="24" t="s">
        <v>176</v>
      </c>
      <c r="C4225" s="25" t="s">
        <v>177</v>
      </c>
      <c r="D4225" s="24" t="s">
        <v>35</v>
      </c>
      <c r="E4225" s="24" t="s">
        <v>33</v>
      </c>
      <c r="F4225" s="24" t="s">
        <v>27</v>
      </c>
      <c r="G4225" s="24" t="s">
        <v>28</v>
      </c>
      <c r="H4225" s="29">
        <f>'Table 1'!$Y$12</f>
        <v>31.5</v>
      </c>
      <c r="I4225" s="30"/>
      <c r="J4225" s="30"/>
      <c r="K4225" s="30"/>
      <c r="L4225" s="31"/>
      <c r="M4225" s="31">
        <v>21</v>
      </c>
      <c r="N4225" s="32">
        <f t="array" ref="N4225">INDEX([1]!CCA_Weighting[#Data],MATCH(1,([1]!CCA_Weighting[State]=A4225)*([1]!CCA_Weighting[Zone]=B4225),0),MATCH(2021,VALUE([1]!CCA_Weighting[#Headers]),0))*M4225</f>
        <v>0.10891800134241451</v>
      </c>
      <c r="O4225" s="31">
        <f>'Table 1'!$T$12</f>
        <v>21</v>
      </c>
      <c r="P4225" s="32">
        <f t="array" ref="P4225">INDEX([1]!CCA_Weighting[#Data],MATCH(1,([1]!CCA_Weighting[State]=A4225)*([1]!CCA_Weighting[Zone]=B4225),0),MATCH(2022,VALUE([1]!CCA_Weighting[#Headers]),0))*O4225</f>
        <v>0.10891800134241451</v>
      </c>
      <c r="Q4225" s="31">
        <f>'Table 1'!$U$12</f>
        <v>14</v>
      </c>
      <c r="R4225" s="31">
        <f>'Table 1'!$W$12</f>
        <v>21</v>
      </c>
      <c r="S4225">
        <f t="shared" si="455"/>
        <v>157.5</v>
      </c>
      <c r="T4225">
        <f t="shared" si="456"/>
        <v>105</v>
      </c>
      <c r="U4225">
        <f t="shared" si="457"/>
        <v>105</v>
      </c>
      <c r="V4225">
        <f t="shared" si="458"/>
        <v>70</v>
      </c>
      <c r="W4225" s="28">
        <f t="shared" si="459"/>
        <v>70</v>
      </c>
      <c r="X4225" s="28">
        <f t="shared" si="460"/>
        <v>105</v>
      </c>
      <c r="Y4225">
        <f t="shared" si="461"/>
        <v>105</v>
      </c>
    </row>
    <row r="4226" spans="1:25" ht="14.4" x14ac:dyDescent="0.3">
      <c r="A4226" s="20" t="s">
        <v>22</v>
      </c>
      <c r="B4226" s="21" t="s">
        <v>176</v>
      </c>
      <c r="C4226" s="22" t="s">
        <v>177</v>
      </c>
      <c r="D4226" s="21" t="s">
        <v>35</v>
      </c>
      <c r="E4226" s="21" t="s">
        <v>33</v>
      </c>
      <c r="F4226" s="21" t="s">
        <v>29</v>
      </c>
      <c r="G4226" s="21" t="s">
        <v>28</v>
      </c>
      <c r="H4226" s="29">
        <f>'Table 1'!$Y$13</f>
        <v>33</v>
      </c>
      <c r="I4226" s="30"/>
      <c r="J4226" s="30"/>
      <c r="K4226" s="30"/>
      <c r="L4226" s="31"/>
      <c r="M4226" s="31">
        <v>22</v>
      </c>
      <c r="N4226" s="32">
        <f t="array" ref="N4226">INDEX([1]!CCA_Weighting[#Data],MATCH(1,([1]!CCA_Weighting[State]=A4226)*([1]!CCA_Weighting[Zone]=B4226),0),MATCH(2021,VALUE([1]!CCA_Weighting[#Headers]),0))*M4226</f>
        <v>0.11410457283491045</v>
      </c>
      <c r="O4226" s="31">
        <f>'Table 1'!$T$13</f>
        <v>22</v>
      </c>
      <c r="P4226" s="32">
        <f t="array" ref="P4226">INDEX([1]!CCA_Weighting[#Data],MATCH(1,([1]!CCA_Weighting[State]=A4226)*([1]!CCA_Weighting[Zone]=B4226),0),MATCH(2022,VALUE([1]!CCA_Weighting[#Headers]),0))*O4226</f>
        <v>0.11410457283491045</v>
      </c>
      <c r="Q4226" s="31">
        <f>'Table 1'!$U$13</f>
        <v>14.5</v>
      </c>
      <c r="R4226" s="31">
        <f>'Table 1'!$W$13</f>
        <v>22</v>
      </c>
      <c r="S4226">
        <f t="shared" si="455"/>
        <v>165</v>
      </c>
      <c r="T4226">
        <f t="shared" si="456"/>
        <v>110</v>
      </c>
      <c r="U4226">
        <f t="shared" si="457"/>
        <v>110</v>
      </c>
      <c r="V4226">
        <f t="shared" si="458"/>
        <v>72.5</v>
      </c>
      <c r="W4226" s="28">
        <f t="shared" si="459"/>
        <v>72.5</v>
      </c>
      <c r="X4226" s="28">
        <f t="shared" si="460"/>
        <v>110</v>
      </c>
      <c r="Y4226">
        <f t="shared" si="461"/>
        <v>110</v>
      </c>
    </row>
    <row r="4227" spans="1:25" ht="14.4" x14ac:dyDescent="0.3">
      <c r="A4227" s="23" t="s">
        <v>22</v>
      </c>
      <c r="B4227" s="24" t="s">
        <v>176</v>
      </c>
      <c r="C4227" s="25" t="s">
        <v>177</v>
      </c>
      <c r="D4227" s="24" t="s">
        <v>35</v>
      </c>
      <c r="E4227" s="24" t="s">
        <v>33</v>
      </c>
      <c r="F4227" s="24" t="s">
        <v>30</v>
      </c>
      <c r="G4227" s="24" t="s">
        <v>28</v>
      </c>
      <c r="H4227" s="29">
        <f>'Table 1'!$Y$14</f>
        <v>76</v>
      </c>
      <c r="I4227" s="30"/>
      <c r="J4227" s="30"/>
      <c r="K4227" s="30"/>
      <c r="L4227" s="31"/>
      <c r="M4227" s="31">
        <v>38</v>
      </c>
      <c r="N4227" s="32">
        <f t="array" ref="N4227">INDEX([1]!CCA_Weighting[#Data],MATCH(1,([1]!CCA_Weighting[State]=A4227)*([1]!CCA_Weighting[Zone]=B4227),0),MATCH(2021,VALUE([1]!CCA_Weighting[#Headers]),0))*M4227</f>
        <v>0.19708971671484532</v>
      </c>
      <c r="O4227" s="31">
        <f>'Table 1'!$T$14</f>
        <v>38</v>
      </c>
      <c r="P4227" s="32">
        <f t="array" ref="P4227">INDEX([1]!CCA_Weighting[#Data],MATCH(1,([1]!CCA_Weighting[State]=A4227)*([1]!CCA_Weighting[Zone]=B4227),0),MATCH(2022,VALUE([1]!CCA_Weighting[#Headers]),0))*O4227</f>
        <v>0.19708971671484532</v>
      </c>
      <c r="Q4227" s="31">
        <f>'Table 1'!$U$14</f>
        <v>24.5</v>
      </c>
      <c r="R4227" s="31">
        <f>'Table 1'!$W$14</f>
        <v>38</v>
      </c>
      <c r="S4227">
        <f t="shared" ref="S4227:S4290" si="462">H4227*5</f>
        <v>380</v>
      </c>
      <c r="T4227">
        <f t="shared" ref="T4227:T4290" si="463">M4227*5</f>
        <v>190</v>
      </c>
      <c r="U4227">
        <f t="shared" ref="U4227:U4290" si="464">O4227*5</f>
        <v>190</v>
      </c>
      <c r="V4227">
        <f t="shared" ref="V4227:V4290" si="465">Q4227*5</f>
        <v>122.5</v>
      </c>
      <c r="W4227" s="28">
        <f t="shared" ref="W4227:W4290" si="466">(Q4227/O4227)*T4227</f>
        <v>122.5</v>
      </c>
      <c r="X4227" s="28">
        <f t="shared" ref="X4227:X4290" si="467">R4227*5</f>
        <v>190</v>
      </c>
      <c r="Y4227">
        <f t="shared" ref="Y4227:Y4290" si="468">R4227*5</f>
        <v>190</v>
      </c>
    </row>
    <row r="4228" spans="1:25" ht="14.4" x14ac:dyDescent="0.3">
      <c r="A4228" s="20" t="s">
        <v>22</v>
      </c>
      <c r="B4228" s="21" t="s">
        <v>176</v>
      </c>
      <c r="C4228" s="22" t="s">
        <v>177</v>
      </c>
      <c r="D4228" s="21" t="s">
        <v>35</v>
      </c>
      <c r="E4228" s="21" t="s">
        <v>34</v>
      </c>
      <c r="F4228" s="21" t="s">
        <v>27</v>
      </c>
      <c r="G4228" s="21" t="s">
        <v>28</v>
      </c>
      <c r="H4228" s="29">
        <f>'Table 1'!$Y$8</f>
        <v>42.75</v>
      </c>
      <c r="I4228" s="30"/>
      <c r="J4228" s="30"/>
      <c r="K4228" s="30"/>
      <c r="L4228" s="31"/>
      <c r="M4228" s="31">
        <v>21</v>
      </c>
      <c r="N4228" s="32">
        <f t="array" ref="N4228">INDEX([1]!CCA_Weighting[#Data],MATCH(1,([1]!CCA_Weighting[State]=A4228)*([1]!CCA_Weighting[Zone]=B4228),0),MATCH(2021,VALUE([1]!CCA_Weighting[#Headers]),0))*M4228</f>
        <v>0.10891800134241451</v>
      </c>
      <c r="O4228" s="31">
        <f>'Table 1'!$T$12</f>
        <v>21</v>
      </c>
      <c r="P4228" s="32">
        <f t="array" ref="P4228">INDEX([1]!CCA_Weighting[#Data],MATCH(1,([1]!CCA_Weighting[State]=A4228)*([1]!CCA_Weighting[Zone]=B4228),0),MATCH(2022,VALUE([1]!CCA_Weighting[#Headers]),0))*O4228</f>
        <v>0.10891800134241451</v>
      </c>
      <c r="Q4228" s="31">
        <f>'Table 1'!$U$12</f>
        <v>14</v>
      </c>
      <c r="R4228" s="31">
        <f>'Table 1'!$W$12</f>
        <v>21</v>
      </c>
      <c r="S4228">
        <f t="shared" si="462"/>
        <v>213.75</v>
      </c>
      <c r="T4228">
        <f t="shared" si="463"/>
        <v>105</v>
      </c>
      <c r="U4228">
        <f t="shared" si="464"/>
        <v>105</v>
      </c>
      <c r="V4228">
        <f t="shared" si="465"/>
        <v>70</v>
      </c>
      <c r="W4228" s="28">
        <f t="shared" si="466"/>
        <v>70</v>
      </c>
      <c r="X4228" s="28">
        <f t="shared" si="467"/>
        <v>105</v>
      </c>
      <c r="Y4228">
        <f t="shared" si="468"/>
        <v>105</v>
      </c>
    </row>
    <row r="4229" spans="1:25" ht="14.4" x14ac:dyDescent="0.3">
      <c r="A4229" s="23" t="s">
        <v>22</v>
      </c>
      <c r="B4229" s="24" t="s">
        <v>176</v>
      </c>
      <c r="C4229" s="25" t="s">
        <v>177</v>
      </c>
      <c r="D4229" s="24" t="s">
        <v>35</v>
      </c>
      <c r="E4229" s="24" t="s">
        <v>34</v>
      </c>
      <c r="F4229" s="24" t="s">
        <v>29</v>
      </c>
      <c r="G4229" s="24" t="s">
        <v>28</v>
      </c>
      <c r="H4229" s="29">
        <f>'Table 1'!$Y$9</f>
        <v>45</v>
      </c>
      <c r="I4229" s="30"/>
      <c r="J4229" s="30"/>
      <c r="K4229" s="30"/>
      <c r="L4229" s="31"/>
      <c r="M4229" s="31">
        <v>22</v>
      </c>
      <c r="N4229" s="32">
        <f t="array" ref="N4229">INDEX([1]!CCA_Weighting[#Data],MATCH(1,([1]!CCA_Weighting[State]=A4229)*([1]!CCA_Weighting[Zone]=B4229),0),MATCH(2021,VALUE([1]!CCA_Weighting[#Headers]),0))*M4229</f>
        <v>0.11410457283491045</v>
      </c>
      <c r="O4229" s="31">
        <f>'Table 1'!$T$13</f>
        <v>22</v>
      </c>
      <c r="P4229" s="32">
        <f t="array" ref="P4229">INDEX([1]!CCA_Weighting[#Data],MATCH(1,([1]!CCA_Weighting[State]=A4229)*([1]!CCA_Weighting[Zone]=B4229),0),MATCH(2022,VALUE([1]!CCA_Weighting[#Headers]),0))*O4229</f>
        <v>0.11410457283491045</v>
      </c>
      <c r="Q4229" s="31">
        <f>'Table 1'!$U$13</f>
        <v>14.5</v>
      </c>
      <c r="R4229" s="31">
        <f>'Table 1'!$W$13</f>
        <v>22</v>
      </c>
      <c r="S4229">
        <f t="shared" si="462"/>
        <v>225</v>
      </c>
      <c r="T4229">
        <f t="shared" si="463"/>
        <v>110</v>
      </c>
      <c r="U4229">
        <f t="shared" si="464"/>
        <v>110</v>
      </c>
      <c r="V4229">
        <f t="shared" si="465"/>
        <v>72.5</v>
      </c>
      <c r="W4229" s="28">
        <f t="shared" si="466"/>
        <v>72.5</v>
      </c>
      <c r="X4229" s="28">
        <f t="shared" si="467"/>
        <v>110</v>
      </c>
      <c r="Y4229">
        <f t="shared" si="468"/>
        <v>110</v>
      </c>
    </row>
    <row r="4230" spans="1:25" ht="14.4" x14ac:dyDescent="0.3">
      <c r="A4230" s="20" t="s">
        <v>22</v>
      </c>
      <c r="B4230" s="21" t="s">
        <v>176</v>
      </c>
      <c r="C4230" s="22" t="s">
        <v>177</v>
      </c>
      <c r="D4230" s="21" t="s">
        <v>35</v>
      </c>
      <c r="E4230" s="21" t="s">
        <v>34</v>
      </c>
      <c r="F4230" s="21" t="s">
        <v>30</v>
      </c>
      <c r="G4230" s="21" t="s">
        <v>28</v>
      </c>
      <c r="H4230" s="29">
        <f>'Table 1'!$Y$10</f>
        <v>76</v>
      </c>
      <c r="I4230" s="30"/>
      <c r="J4230" s="30"/>
      <c r="K4230" s="30"/>
      <c r="L4230" s="31"/>
      <c r="M4230" s="31">
        <v>38</v>
      </c>
      <c r="N4230" s="32">
        <f t="array" ref="N4230">INDEX([1]!CCA_Weighting[#Data],MATCH(1,([1]!CCA_Weighting[State]=A4230)*([1]!CCA_Weighting[Zone]=B4230),0),MATCH(2021,VALUE([1]!CCA_Weighting[#Headers]),0))*M4230</f>
        <v>0.19708971671484532</v>
      </c>
      <c r="O4230" s="31">
        <f>'Table 1'!$T$14</f>
        <v>38</v>
      </c>
      <c r="P4230" s="32">
        <f t="array" ref="P4230">INDEX([1]!CCA_Weighting[#Data],MATCH(1,([1]!CCA_Weighting[State]=A4230)*([1]!CCA_Weighting[Zone]=B4230),0),MATCH(2022,VALUE([1]!CCA_Weighting[#Headers]),0))*O4230</f>
        <v>0.19708971671484532</v>
      </c>
      <c r="Q4230" s="31">
        <f>'Table 1'!$U$14</f>
        <v>24.5</v>
      </c>
      <c r="R4230" s="31">
        <f>'Table 1'!$W$14</f>
        <v>38</v>
      </c>
      <c r="S4230">
        <f t="shared" si="462"/>
        <v>380</v>
      </c>
      <c r="T4230">
        <f t="shared" si="463"/>
        <v>190</v>
      </c>
      <c r="U4230">
        <f t="shared" si="464"/>
        <v>190</v>
      </c>
      <c r="V4230">
        <f t="shared" si="465"/>
        <v>122.5</v>
      </c>
      <c r="W4230" s="28">
        <f t="shared" si="466"/>
        <v>122.5</v>
      </c>
      <c r="X4230" s="28">
        <f t="shared" si="467"/>
        <v>190</v>
      </c>
      <c r="Y4230">
        <f t="shared" si="468"/>
        <v>190</v>
      </c>
    </row>
    <row r="4231" spans="1:25" ht="14.4" x14ac:dyDescent="0.3">
      <c r="A4231" s="23" t="s">
        <v>22</v>
      </c>
      <c r="B4231" s="24" t="s">
        <v>176</v>
      </c>
      <c r="C4231" s="25" t="s">
        <v>177</v>
      </c>
      <c r="D4231" s="24" t="s">
        <v>36</v>
      </c>
      <c r="E4231" s="25" t="s">
        <v>26</v>
      </c>
      <c r="F4231" s="24" t="s">
        <v>27</v>
      </c>
      <c r="G4231" s="24" t="s">
        <v>28</v>
      </c>
      <c r="H4231" s="29">
        <f>'Table 1'!$G$12</f>
        <v>40.5</v>
      </c>
      <c r="I4231" s="30"/>
      <c r="J4231" s="30"/>
      <c r="K4231" s="30"/>
      <c r="L4231" s="31"/>
      <c r="M4231" s="31">
        <v>27</v>
      </c>
      <c r="N4231" s="32">
        <f t="array" ref="N4231">INDEX([1]!CCA_Weighting[#Data],MATCH(1,([1]!CCA_Weighting[State]=A4231)*([1]!CCA_Weighting[Zone]=B4231),0),MATCH(2021,VALUE([1]!CCA_Weighting[#Headers]),0))*M4231</f>
        <v>0.1400374302973901</v>
      </c>
      <c r="O4231" s="31">
        <f>'Table 1'!$B$12</f>
        <v>27</v>
      </c>
      <c r="P4231" s="32">
        <f t="array" ref="P4231">INDEX([1]!CCA_Weighting[#Data],MATCH(1,([1]!CCA_Weighting[State]=A4231)*([1]!CCA_Weighting[Zone]=B4231),0),MATCH(2022,VALUE([1]!CCA_Weighting[#Headers]),0))*O4231</f>
        <v>0.1400374302973901</v>
      </c>
      <c r="Q4231" s="31">
        <f>'Table 1'!$C$12</f>
        <v>18</v>
      </c>
      <c r="R4231" s="31">
        <f>'Table 1'!$E$12</f>
        <v>27</v>
      </c>
      <c r="S4231">
        <f t="shared" si="462"/>
        <v>202.5</v>
      </c>
      <c r="T4231">
        <f t="shared" si="463"/>
        <v>135</v>
      </c>
      <c r="U4231">
        <f t="shared" si="464"/>
        <v>135</v>
      </c>
      <c r="V4231">
        <f t="shared" si="465"/>
        <v>90</v>
      </c>
      <c r="W4231" s="28">
        <f t="shared" si="466"/>
        <v>90</v>
      </c>
      <c r="X4231" s="28">
        <f t="shared" si="467"/>
        <v>135</v>
      </c>
      <c r="Y4231">
        <f t="shared" si="468"/>
        <v>135</v>
      </c>
    </row>
    <row r="4232" spans="1:25" ht="14.4" x14ac:dyDescent="0.3">
      <c r="A4232" s="20" t="s">
        <v>22</v>
      </c>
      <c r="B4232" s="21" t="s">
        <v>176</v>
      </c>
      <c r="C4232" s="22" t="s">
        <v>177</v>
      </c>
      <c r="D4232" s="21" t="s">
        <v>36</v>
      </c>
      <c r="E4232" s="22" t="s">
        <v>26</v>
      </c>
      <c r="F4232" s="21" t="s">
        <v>29</v>
      </c>
      <c r="G4232" s="21" t="s">
        <v>28</v>
      </c>
      <c r="H4232" s="29">
        <f>'Table 1'!$G$13</f>
        <v>43.5</v>
      </c>
      <c r="I4232" s="30"/>
      <c r="J4232" s="30"/>
      <c r="K4232" s="30"/>
      <c r="L4232" s="31"/>
      <c r="M4232" s="31">
        <v>29</v>
      </c>
      <c r="N4232" s="32">
        <f t="array" ref="N4232">INDEX([1]!CCA_Weighting[#Data],MATCH(1,([1]!CCA_Weighting[State]=A4232)*([1]!CCA_Weighting[Zone]=B4232),0),MATCH(2021,VALUE([1]!CCA_Weighting[#Headers]),0))*M4232</f>
        <v>0.15041057328238194</v>
      </c>
      <c r="O4232" s="31">
        <f>'Table 1'!$B$13</f>
        <v>29</v>
      </c>
      <c r="P4232" s="32">
        <f t="array" ref="P4232">INDEX([1]!CCA_Weighting[#Data],MATCH(1,([1]!CCA_Weighting[State]=A4232)*([1]!CCA_Weighting[Zone]=B4232),0),MATCH(2022,VALUE([1]!CCA_Weighting[#Headers]),0))*O4232</f>
        <v>0.15041057328238194</v>
      </c>
      <c r="Q4232" s="31">
        <f>'Table 1'!$C$13</f>
        <v>19</v>
      </c>
      <c r="R4232" s="31">
        <f>'Table 1'!$E$13</f>
        <v>29</v>
      </c>
      <c r="S4232">
        <f t="shared" si="462"/>
        <v>217.5</v>
      </c>
      <c r="T4232">
        <f t="shared" si="463"/>
        <v>145</v>
      </c>
      <c r="U4232">
        <f t="shared" si="464"/>
        <v>145</v>
      </c>
      <c r="V4232">
        <f t="shared" si="465"/>
        <v>95</v>
      </c>
      <c r="W4232" s="28">
        <f t="shared" si="466"/>
        <v>95</v>
      </c>
      <c r="X4232" s="28">
        <f t="shared" si="467"/>
        <v>145</v>
      </c>
      <c r="Y4232">
        <f t="shared" si="468"/>
        <v>145</v>
      </c>
    </row>
    <row r="4233" spans="1:25" ht="14.4" x14ac:dyDescent="0.3">
      <c r="A4233" s="23" t="s">
        <v>22</v>
      </c>
      <c r="B4233" s="24" t="s">
        <v>176</v>
      </c>
      <c r="C4233" s="25" t="s">
        <v>177</v>
      </c>
      <c r="D4233" s="24" t="s">
        <v>36</v>
      </c>
      <c r="E4233" s="25" t="s">
        <v>26</v>
      </c>
      <c r="F4233" s="24" t="s">
        <v>30</v>
      </c>
      <c r="G4233" s="24" t="s">
        <v>28</v>
      </c>
      <c r="H4233" s="29">
        <f>'Table 1'!$G$14</f>
        <v>110</v>
      </c>
      <c r="I4233" s="30"/>
      <c r="J4233" s="30"/>
      <c r="K4233" s="30"/>
      <c r="L4233" s="31"/>
      <c r="M4233" s="31">
        <v>55</v>
      </c>
      <c r="N4233" s="32">
        <f t="array" ref="N4233">INDEX([1]!CCA_Weighting[#Data],MATCH(1,([1]!CCA_Weighting[State]=A4233)*([1]!CCA_Weighting[Zone]=B4233),0),MATCH(2021,VALUE([1]!CCA_Weighting[#Headers]),0))*M4233</f>
        <v>0.28526143208727611</v>
      </c>
      <c r="O4233" s="31">
        <f>'Table 1'!$B$14</f>
        <v>55</v>
      </c>
      <c r="P4233" s="32">
        <f t="array" ref="P4233">INDEX([1]!CCA_Weighting[#Data],MATCH(1,([1]!CCA_Weighting[State]=A4233)*([1]!CCA_Weighting[Zone]=B4233),0),MATCH(2022,VALUE([1]!CCA_Weighting[#Headers]),0))*O4233</f>
        <v>0.28526143208727611</v>
      </c>
      <c r="Q4233" s="31">
        <f>'Table 1'!$C$14</f>
        <v>36</v>
      </c>
      <c r="R4233" s="31">
        <f>'Table 1'!$E$14</f>
        <v>55</v>
      </c>
      <c r="S4233">
        <f t="shared" si="462"/>
        <v>550</v>
      </c>
      <c r="T4233">
        <f t="shared" si="463"/>
        <v>275</v>
      </c>
      <c r="U4233">
        <f t="shared" si="464"/>
        <v>275</v>
      </c>
      <c r="V4233">
        <f t="shared" si="465"/>
        <v>180</v>
      </c>
      <c r="W4233" s="28">
        <f t="shared" si="466"/>
        <v>180</v>
      </c>
      <c r="X4233" s="28">
        <f t="shared" si="467"/>
        <v>275</v>
      </c>
      <c r="Y4233">
        <f t="shared" si="468"/>
        <v>275</v>
      </c>
    </row>
    <row r="4234" spans="1:25" ht="14.4" x14ac:dyDescent="0.3">
      <c r="A4234" s="20" t="s">
        <v>22</v>
      </c>
      <c r="B4234" s="21" t="s">
        <v>176</v>
      </c>
      <c r="C4234" s="22" t="s">
        <v>177</v>
      </c>
      <c r="D4234" s="21" t="s">
        <v>36</v>
      </c>
      <c r="E4234" s="21" t="s">
        <v>31</v>
      </c>
      <c r="F4234" s="21" t="s">
        <v>27</v>
      </c>
      <c r="G4234" s="21" t="s">
        <v>28</v>
      </c>
      <c r="H4234" s="29">
        <f>'Table 1'!$M$12</f>
        <v>37.5</v>
      </c>
      <c r="I4234" s="30"/>
      <c r="J4234" s="30"/>
      <c r="K4234" s="30"/>
      <c r="L4234" s="31"/>
      <c r="M4234" s="31">
        <v>25</v>
      </c>
      <c r="N4234" s="32">
        <f t="array" ref="N4234">INDEX([1]!CCA_Weighting[#Data],MATCH(1,([1]!CCA_Weighting[State]=A4234)*([1]!CCA_Weighting[Zone]=B4234),0),MATCH(2021,VALUE([1]!CCA_Weighting[#Headers]),0))*M4234</f>
        <v>0.12966428731239824</v>
      </c>
      <c r="O4234" s="31">
        <f>'Table 1'!$H$12</f>
        <v>25</v>
      </c>
      <c r="P4234" s="32">
        <f t="array" ref="P4234">INDEX([1]!CCA_Weighting[#Data],MATCH(1,([1]!CCA_Weighting[State]=A4234)*([1]!CCA_Weighting[Zone]=B4234),0),MATCH(2022,VALUE([1]!CCA_Weighting[#Headers]),0))*O4234</f>
        <v>0.12966428731239824</v>
      </c>
      <c r="Q4234" s="31">
        <f>'Table 1'!$I$12</f>
        <v>16</v>
      </c>
      <c r="R4234" s="31">
        <f>'Table 1'!$K$12</f>
        <v>25</v>
      </c>
      <c r="S4234">
        <f t="shared" si="462"/>
        <v>187.5</v>
      </c>
      <c r="T4234">
        <f t="shared" si="463"/>
        <v>125</v>
      </c>
      <c r="U4234">
        <f t="shared" si="464"/>
        <v>125</v>
      </c>
      <c r="V4234">
        <f t="shared" si="465"/>
        <v>80</v>
      </c>
      <c r="W4234" s="28">
        <f t="shared" si="466"/>
        <v>80</v>
      </c>
      <c r="X4234" s="28">
        <f t="shared" si="467"/>
        <v>125</v>
      </c>
      <c r="Y4234">
        <f t="shared" si="468"/>
        <v>125</v>
      </c>
    </row>
    <row r="4235" spans="1:25" ht="14.4" x14ac:dyDescent="0.3">
      <c r="A4235" s="23" t="s">
        <v>22</v>
      </c>
      <c r="B4235" s="24" t="s">
        <v>176</v>
      </c>
      <c r="C4235" s="25" t="s">
        <v>177</v>
      </c>
      <c r="D4235" s="24" t="s">
        <v>36</v>
      </c>
      <c r="E4235" s="24" t="s">
        <v>31</v>
      </c>
      <c r="F4235" s="24" t="s">
        <v>29</v>
      </c>
      <c r="G4235" s="24" t="s">
        <v>28</v>
      </c>
      <c r="H4235" s="29">
        <f>'Table 1'!$M$13</f>
        <v>39.75</v>
      </c>
      <c r="I4235" s="30"/>
      <c r="J4235" s="30"/>
      <c r="K4235" s="30"/>
      <c r="L4235" s="31"/>
      <c r="M4235" s="31">
        <v>26.5</v>
      </c>
      <c r="N4235" s="32">
        <f t="array" ref="N4235">INDEX([1]!CCA_Weighting[#Data],MATCH(1,([1]!CCA_Weighting[State]=A4235)*([1]!CCA_Weighting[Zone]=B4235),0),MATCH(2021,VALUE([1]!CCA_Weighting[#Headers]),0))*M4235</f>
        <v>0.13744414455114212</v>
      </c>
      <c r="O4235" s="31">
        <f>'Table 1'!$H$13</f>
        <v>26.5</v>
      </c>
      <c r="P4235" s="32">
        <f t="array" ref="P4235">INDEX([1]!CCA_Weighting[#Data],MATCH(1,([1]!CCA_Weighting[State]=A4235)*([1]!CCA_Weighting[Zone]=B4235),0),MATCH(2022,VALUE([1]!CCA_Weighting[#Headers]),0))*O4235</f>
        <v>0.13744414455114212</v>
      </c>
      <c r="Q4235" s="31">
        <f>'Table 1'!$I$13</f>
        <v>17</v>
      </c>
      <c r="R4235" s="31">
        <f>'Table 1'!$K$13</f>
        <v>26.5</v>
      </c>
      <c r="S4235">
        <f t="shared" si="462"/>
        <v>198.75</v>
      </c>
      <c r="T4235">
        <f t="shared" si="463"/>
        <v>132.5</v>
      </c>
      <c r="U4235">
        <f t="shared" si="464"/>
        <v>132.5</v>
      </c>
      <c r="V4235">
        <f t="shared" si="465"/>
        <v>85</v>
      </c>
      <c r="W4235" s="28">
        <f t="shared" si="466"/>
        <v>85</v>
      </c>
      <c r="X4235" s="28">
        <f t="shared" si="467"/>
        <v>132.5</v>
      </c>
      <c r="Y4235">
        <f t="shared" si="468"/>
        <v>132.5</v>
      </c>
    </row>
    <row r="4236" spans="1:25" ht="14.4" x14ac:dyDescent="0.3">
      <c r="A4236" s="20" t="s">
        <v>22</v>
      </c>
      <c r="B4236" s="21" t="s">
        <v>176</v>
      </c>
      <c r="C4236" s="22" t="s">
        <v>177</v>
      </c>
      <c r="D4236" s="21" t="s">
        <v>36</v>
      </c>
      <c r="E4236" s="21" t="s">
        <v>31</v>
      </c>
      <c r="F4236" s="21" t="s">
        <v>30</v>
      </c>
      <c r="G4236" s="21" t="s">
        <v>28</v>
      </c>
      <c r="H4236" s="29">
        <f>'Table 1'!$M$14</f>
        <v>100</v>
      </c>
      <c r="I4236" s="30"/>
      <c r="J4236" s="30"/>
      <c r="K4236" s="30"/>
      <c r="L4236" s="31"/>
      <c r="M4236" s="31">
        <v>50</v>
      </c>
      <c r="N4236" s="32">
        <f t="array" ref="N4236">INDEX([1]!CCA_Weighting[#Data],MATCH(1,([1]!CCA_Weighting[State]=A4236)*([1]!CCA_Weighting[Zone]=B4236),0),MATCH(2021,VALUE([1]!CCA_Weighting[#Headers]),0))*M4236</f>
        <v>0.25932857462479647</v>
      </c>
      <c r="O4236" s="31">
        <f>'Table 1'!$H$14</f>
        <v>50</v>
      </c>
      <c r="P4236" s="32">
        <f t="array" ref="P4236">INDEX([1]!CCA_Weighting[#Data],MATCH(1,([1]!CCA_Weighting[State]=A4236)*([1]!CCA_Weighting[Zone]=B4236),0),MATCH(2022,VALUE([1]!CCA_Weighting[#Headers]),0))*O4236</f>
        <v>0.25932857462479647</v>
      </c>
      <c r="Q4236" s="31">
        <f>'Table 1'!$I$14</f>
        <v>32.5</v>
      </c>
      <c r="R4236" s="31">
        <f>'Table 1'!$K$14</f>
        <v>50</v>
      </c>
      <c r="S4236">
        <f t="shared" si="462"/>
        <v>500</v>
      </c>
      <c r="T4236">
        <f t="shared" si="463"/>
        <v>250</v>
      </c>
      <c r="U4236">
        <f t="shared" si="464"/>
        <v>250</v>
      </c>
      <c r="V4236">
        <f t="shared" si="465"/>
        <v>162.5</v>
      </c>
      <c r="W4236" s="28">
        <f t="shared" si="466"/>
        <v>162.5</v>
      </c>
      <c r="X4236" s="28">
        <f t="shared" si="467"/>
        <v>250</v>
      </c>
      <c r="Y4236">
        <f t="shared" si="468"/>
        <v>250</v>
      </c>
    </row>
    <row r="4237" spans="1:25" ht="14.4" x14ac:dyDescent="0.3">
      <c r="A4237" s="23" t="s">
        <v>22</v>
      </c>
      <c r="B4237" s="24" t="s">
        <v>176</v>
      </c>
      <c r="C4237" s="25" t="s">
        <v>177</v>
      </c>
      <c r="D4237" s="24" t="s">
        <v>36</v>
      </c>
      <c r="E4237" s="24" t="s">
        <v>32</v>
      </c>
      <c r="F4237" s="24" t="s">
        <v>27</v>
      </c>
      <c r="G4237" s="24" t="s">
        <v>28</v>
      </c>
      <c r="H4237" s="29">
        <f>'Table 1'!$S$12</f>
        <v>35.25</v>
      </c>
      <c r="I4237" s="30"/>
      <c r="J4237" s="30"/>
      <c r="K4237" s="30"/>
      <c r="L4237" s="31"/>
      <c r="M4237" s="31">
        <v>23.5</v>
      </c>
      <c r="N4237" s="32">
        <f t="array" ref="N4237">INDEX([1]!CCA_Weighting[#Data],MATCH(1,([1]!CCA_Weighting[State]=A4237)*([1]!CCA_Weighting[Zone]=B4237),0),MATCH(2021,VALUE([1]!CCA_Weighting[#Headers]),0))*M4237</f>
        <v>0.12188443007365435</v>
      </c>
      <c r="O4237" s="31">
        <f>'Table 1'!$N$8</f>
        <v>30</v>
      </c>
      <c r="P4237" s="32">
        <f t="array" ref="P4237">INDEX([1]!CCA_Weighting[#Data],MATCH(1,([1]!CCA_Weighting[State]=A4237)*([1]!CCA_Weighting[Zone]=B4237),0),MATCH(2022,VALUE([1]!CCA_Weighting[#Headers]),0))*O4237</f>
        <v>0.15559714477487788</v>
      </c>
      <c r="Q4237" s="31">
        <f>'Table 1'!$O$8</f>
        <v>19.5</v>
      </c>
      <c r="R4237" s="31">
        <f>'Table 1'!$Q$8</f>
        <v>30</v>
      </c>
      <c r="S4237">
        <f t="shared" si="462"/>
        <v>176.25</v>
      </c>
      <c r="T4237">
        <f t="shared" si="463"/>
        <v>117.5</v>
      </c>
      <c r="U4237">
        <f t="shared" si="464"/>
        <v>150</v>
      </c>
      <c r="V4237">
        <f t="shared" si="465"/>
        <v>97.5</v>
      </c>
      <c r="W4237" s="28">
        <f t="shared" si="466"/>
        <v>76.375</v>
      </c>
      <c r="X4237" s="28">
        <f t="shared" si="467"/>
        <v>150</v>
      </c>
      <c r="Y4237">
        <f t="shared" si="468"/>
        <v>150</v>
      </c>
    </row>
    <row r="4238" spans="1:25" ht="14.4" x14ac:dyDescent="0.3">
      <c r="A4238" s="20" t="s">
        <v>22</v>
      </c>
      <c r="B4238" s="21" t="s">
        <v>176</v>
      </c>
      <c r="C4238" s="22" t="s">
        <v>177</v>
      </c>
      <c r="D4238" s="21" t="s">
        <v>36</v>
      </c>
      <c r="E4238" s="21" t="s">
        <v>32</v>
      </c>
      <c r="F4238" s="21" t="s">
        <v>29</v>
      </c>
      <c r="G4238" s="21" t="s">
        <v>28</v>
      </c>
      <c r="H4238" s="29">
        <f>'Table 1'!$S$13</f>
        <v>36.75</v>
      </c>
      <c r="I4238" s="30"/>
      <c r="J4238" s="30"/>
      <c r="K4238" s="30"/>
      <c r="L4238" s="31"/>
      <c r="M4238" s="31">
        <v>24.5</v>
      </c>
      <c r="N4238" s="32">
        <f t="array" ref="N4238">INDEX([1]!CCA_Weighting[#Data],MATCH(1,([1]!CCA_Weighting[State]=A4238)*([1]!CCA_Weighting[Zone]=B4238),0),MATCH(2021,VALUE([1]!CCA_Weighting[#Headers]),0))*M4238</f>
        <v>0.12707100156615028</v>
      </c>
      <c r="O4238" s="31">
        <f>'Table 1'!$N$9</f>
        <v>32</v>
      </c>
      <c r="P4238" s="32">
        <f t="array" ref="P4238">INDEX([1]!CCA_Weighting[#Data],MATCH(1,([1]!CCA_Weighting[State]=A4238)*([1]!CCA_Weighting[Zone]=B4238),0),MATCH(2022,VALUE([1]!CCA_Weighting[#Headers]),0))*O4238</f>
        <v>0.16597028775986974</v>
      </c>
      <c r="Q4238" s="31">
        <f>'Table 1'!$O$9</f>
        <v>21</v>
      </c>
      <c r="R4238" s="31">
        <f>'Table 1'!$Q$9</f>
        <v>32</v>
      </c>
      <c r="S4238">
        <f t="shared" si="462"/>
        <v>183.75</v>
      </c>
      <c r="T4238">
        <f t="shared" si="463"/>
        <v>122.5</v>
      </c>
      <c r="U4238">
        <f t="shared" si="464"/>
        <v>160</v>
      </c>
      <c r="V4238">
        <f t="shared" si="465"/>
        <v>105</v>
      </c>
      <c r="W4238" s="28">
        <f t="shared" si="466"/>
        <v>80.390625</v>
      </c>
      <c r="X4238" s="28">
        <f t="shared" si="467"/>
        <v>160</v>
      </c>
      <c r="Y4238">
        <f t="shared" si="468"/>
        <v>160</v>
      </c>
    </row>
    <row r="4239" spans="1:25" ht="14.4" x14ac:dyDescent="0.3">
      <c r="A4239" s="23" t="s">
        <v>22</v>
      </c>
      <c r="B4239" s="24" t="s">
        <v>176</v>
      </c>
      <c r="C4239" s="25" t="s">
        <v>177</v>
      </c>
      <c r="D4239" s="24" t="s">
        <v>36</v>
      </c>
      <c r="E4239" s="24" t="s">
        <v>32</v>
      </c>
      <c r="F4239" s="24" t="s">
        <v>30</v>
      </c>
      <c r="G4239" s="24" t="s">
        <v>28</v>
      </c>
      <c r="H4239" s="29">
        <f>'Table 1'!$S$14</f>
        <v>80</v>
      </c>
      <c r="I4239" s="30"/>
      <c r="J4239" s="30"/>
      <c r="K4239" s="30"/>
      <c r="L4239" s="31"/>
      <c r="M4239" s="31">
        <v>40</v>
      </c>
      <c r="N4239" s="32">
        <f t="array" ref="N4239">INDEX([1]!CCA_Weighting[#Data],MATCH(1,([1]!CCA_Weighting[State]=A4239)*([1]!CCA_Weighting[Zone]=B4239),0),MATCH(2021,VALUE([1]!CCA_Weighting[#Headers]),0))*M4239</f>
        <v>0.20746285969983719</v>
      </c>
      <c r="O4239" s="31">
        <f>'Table 1'!$N$10</f>
        <v>40</v>
      </c>
      <c r="P4239" s="32">
        <f t="array" ref="P4239">INDEX([1]!CCA_Weighting[#Data],MATCH(1,([1]!CCA_Weighting[State]=A4239)*([1]!CCA_Weighting[Zone]=B4239),0),MATCH(2022,VALUE([1]!CCA_Weighting[#Headers]),0))*O4239</f>
        <v>0.20746285969983719</v>
      </c>
      <c r="Q4239" s="31">
        <f>'Table 1'!$O$10</f>
        <v>26</v>
      </c>
      <c r="R4239" s="31">
        <f>'Table 1'!$Q$10</f>
        <v>40</v>
      </c>
      <c r="S4239">
        <f t="shared" si="462"/>
        <v>400</v>
      </c>
      <c r="T4239">
        <f t="shared" si="463"/>
        <v>200</v>
      </c>
      <c r="U4239">
        <f t="shared" si="464"/>
        <v>200</v>
      </c>
      <c r="V4239">
        <f t="shared" si="465"/>
        <v>130</v>
      </c>
      <c r="W4239" s="28">
        <f t="shared" si="466"/>
        <v>130</v>
      </c>
      <c r="X4239" s="28">
        <f t="shared" si="467"/>
        <v>200</v>
      </c>
      <c r="Y4239">
        <f t="shared" si="468"/>
        <v>200</v>
      </c>
    </row>
    <row r="4240" spans="1:25" ht="14.4" x14ac:dyDescent="0.3">
      <c r="A4240" s="20" t="s">
        <v>22</v>
      </c>
      <c r="B4240" s="21" t="s">
        <v>176</v>
      </c>
      <c r="C4240" s="22" t="s">
        <v>177</v>
      </c>
      <c r="D4240" s="21" t="s">
        <v>36</v>
      </c>
      <c r="E4240" s="21" t="s">
        <v>33</v>
      </c>
      <c r="F4240" s="21" t="s">
        <v>27</v>
      </c>
      <c r="G4240" s="21" t="s">
        <v>28</v>
      </c>
      <c r="H4240" s="29">
        <f>'Table 1'!$Y$12</f>
        <v>31.5</v>
      </c>
      <c r="I4240" s="30"/>
      <c r="J4240" s="30"/>
      <c r="K4240" s="30"/>
      <c r="L4240" s="31"/>
      <c r="M4240" s="31">
        <v>21</v>
      </c>
      <c r="N4240" s="32">
        <f t="array" ref="N4240">INDEX([1]!CCA_Weighting[#Data],MATCH(1,([1]!CCA_Weighting[State]=A4240)*([1]!CCA_Weighting[Zone]=B4240),0),MATCH(2021,VALUE([1]!CCA_Weighting[#Headers]),0))*M4240</f>
        <v>0.10891800134241451</v>
      </c>
      <c r="O4240" s="31">
        <f>'Table 1'!$T$12</f>
        <v>21</v>
      </c>
      <c r="P4240" s="32">
        <f t="array" ref="P4240">INDEX([1]!CCA_Weighting[#Data],MATCH(1,([1]!CCA_Weighting[State]=A4240)*([1]!CCA_Weighting[Zone]=B4240),0),MATCH(2022,VALUE([1]!CCA_Weighting[#Headers]),0))*O4240</f>
        <v>0.10891800134241451</v>
      </c>
      <c r="Q4240" s="31">
        <f>'Table 1'!$U$12</f>
        <v>14</v>
      </c>
      <c r="R4240" s="31">
        <f>'Table 1'!$W$12</f>
        <v>21</v>
      </c>
      <c r="S4240">
        <f t="shared" si="462"/>
        <v>157.5</v>
      </c>
      <c r="T4240">
        <f t="shared" si="463"/>
        <v>105</v>
      </c>
      <c r="U4240">
        <f t="shared" si="464"/>
        <v>105</v>
      </c>
      <c r="V4240">
        <f t="shared" si="465"/>
        <v>70</v>
      </c>
      <c r="W4240" s="28">
        <f t="shared" si="466"/>
        <v>70</v>
      </c>
      <c r="X4240" s="28">
        <f t="shared" si="467"/>
        <v>105</v>
      </c>
      <c r="Y4240">
        <f t="shared" si="468"/>
        <v>105</v>
      </c>
    </row>
    <row r="4241" spans="1:25" ht="14.4" x14ac:dyDescent="0.3">
      <c r="A4241" s="23" t="s">
        <v>22</v>
      </c>
      <c r="B4241" s="24" t="s">
        <v>176</v>
      </c>
      <c r="C4241" s="25" t="s">
        <v>177</v>
      </c>
      <c r="D4241" s="24" t="s">
        <v>36</v>
      </c>
      <c r="E4241" s="24" t="s">
        <v>33</v>
      </c>
      <c r="F4241" s="24" t="s">
        <v>29</v>
      </c>
      <c r="G4241" s="24" t="s">
        <v>28</v>
      </c>
      <c r="H4241" s="29">
        <f>'Table 1'!$Y$13</f>
        <v>33</v>
      </c>
      <c r="I4241" s="30"/>
      <c r="J4241" s="30"/>
      <c r="K4241" s="30"/>
      <c r="L4241" s="31"/>
      <c r="M4241" s="31">
        <v>22</v>
      </c>
      <c r="N4241" s="32">
        <f t="array" ref="N4241">INDEX([1]!CCA_Weighting[#Data],MATCH(1,([1]!CCA_Weighting[State]=A4241)*([1]!CCA_Weighting[Zone]=B4241),0),MATCH(2021,VALUE([1]!CCA_Weighting[#Headers]),0))*M4241</f>
        <v>0.11410457283491045</v>
      </c>
      <c r="O4241" s="31">
        <f>'Table 1'!$T$13</f>
        <v>22</v>
      </c>
      <c r="P4241" s="32">
        <f t="array" ref="P4241">INDEX([1]!CCA_Weighting[#Data],MATCH(1,([1]!CCA_Weighting[State]=A4241)*([1]!CCA_Weighting[Zone]=B4241),0),MATCH(2022,VALUE([1]!CCA_Weighting[#Headers]),0))*O4241</f>
        <v>0.11410457283491045</v>
      </c>
      <c r="Q4241" s="31">
        <f>'Table 1'!$U$13</f>
        <v>14.5</v>
      </c>
      <c r="R4241" s="31">
        <f>'Table 1'!$W$13</f>
        <v>22</v>
      </c>
      <c r="S4241">
        <f t="shared" si="462"/>
        <v>165</v>
      </c>
      <c r="T4241">
        <f t="shared" si="463"/>
        <v>110</v>
      </c>
      <c r="U4241">
        <f t="shared" si="464"/>
        <v>110</v>
      </c>
      <c r="V4241">
        <f t="shared" si="465"/>
        <v>72.5</v>
      </c>
      <c r="W4241" s="28">
        <f t="shared" si="466"/>
        <v>72.5</v>
      </c>
      <c r="X4241" s="28">
        <f t="shared" si="467"/>
        <v>110</v>
      </c>
      <c r="Y4241">
        <f t="shared" si="468"/>
        <v>110</v>
      </c>
    </row>
    <row r="4242" spans="1:25" ht="14.4" x14ac:dyDescent="0.3">
      <c r="A4242" s="20" t="s">
        <v>22</v>
      </c>
      <c r="B4242" s="21" t="s">
        <v>176</v>
      </c>
      <c r="C4242" s="22" t="s">
        <v>177</v>
      </c>
      <c r="D4242" s="21" t="s">
        <v>36</v>
      </c>
      <c r="E4242" s="21" t="s">
        <v>33</v>
      </c>
      <c r="F4242" s="21" t="s">
        <v>30</v>
      </c>
      <c r="G4242" s="21" t="s">
        <v>28</v>
      </c>
      <c r="H4242" s="29">
        <f>'Table 1'!$Y$14</f>
        <v>76</v>
      </c>
      <c r="I4242" s="30"/>
      <c r="J4242" s="30"/>
      <c r="K4242" s="30"/>
      <c r="L4242" s="31"/>
      <c r="M4242" s="31">
        <v>38</v>
      </c>
      <c r="N4242" s="32">
        <f t="array" ref="N4242">INDEX([1]!CCA_Weighting[#Data],MATCH(1,([1]!CCA_Weighting[State]=A4242)*([1]!CCA_Weighting[Zone]=B4242),0),MATCH(2021,VALUE([1]!CCA_Weighting[#Headers]),0))*M4242</f>
        <v>0.19708971671484532</v>
      </c>
      <c r="O4242" s="31">
        <f>'Table 1'!$T$14</f>
        <v>38</v>
      </c>
      <c r="P4242" s="32">
        <f t="array" ref="P4242">INDEX([1]!CCA_Weighting[#Data],MATCH(1,([1]!CCA_Weighting[State]=A4242)*([1]!CCA_Weighting[Zone]=B4242),0),MATCH(2022,VALUE([1]!CCA_Weighting[#Headers]),0))*O4242</f>
        <v>0.19708971671484532</v>
      </c>
      <c r="Q4242" s="31">
        <f>'Table 1'!$U$14</f>
        <v>24.5</v>
      </c>
      <c r="R4242" s="31">
        <f>'Table 1'!$W$14</f>
        <v>38</v>
      </c>
      <c r="S4242">
        <f t="shared" si="462"/>
        <v>380</v>
      </c>
      <c r="T4242">
        <f t="shared" si="463"/>
        <v>190</v>
      </c>
      <c r="U4242">
        <f t="shared" si="464"/>
        <v>190</v>
      </c>
      <c r="V4242">
        <f t="shared" si="465"/>
        <v>122.5</v>
      </c>
      <c r="W4242" s="28">
        <f t="shared" si="466"/>
        <v>122.5</v>
      </c>
      <c r="X4242" s="28">
        <f t="shared" si="467"/>
        <v>190</v>
      </c>
      <c r="Y4242">
        <f t="shared" si="468"/>
        <v>190</v>
      </c>
    </row>
    <row r="4243" spans="1:25" ht="14.4" x14ac:dyDescent="0.3">
      <c r="A4243" s="23" t="s">
        <v>22</v>
      </c>
      <c r="B4243" s="24" t="s">
        <v>176</v>
      </c>
      <c r="C4243" s="25" t="s">
        <v>177</v>
      </c>
      <c r="D4243" s="24" t="s">
        <v>36</v>
      </c>
      <c r="E4243" s="24" t="s">
        <v>34</v>
      </c>
      <c r="F4243" s="24" t="s">
        <v>27</v>
      </c>
      <c r="G4243" s="24" t="s">
        <v>28</v>
      </c>
      <c r="H4243" s="29">
        <f>'Table 1'!$Y$8</f>
        <v>42.75</v>
      </c>
      <c r="I4243" s="30"/>
      <c r="J4243" s="30"/>
      <c r="K4243" s="30"/>
      <c r="L4243" s="31"/>
      <c r="M4243" s="31">
        <v>21</v>
      </c>
      <c r="N4243" s="32">
        <f t="array" ref="N4243">INDEX([1]!CCA_Weighting[#Data],MATCH(1,([1]!CCA_Weighting[State]=A4243)*([1]!CCA_Weighting[Zone]=B4243),0),MATCH(2021,VALUE([1]!CCA_Weighting[#Headers]),0))*M4243</f>
        <v>0.10891800134241451</v>
      </c>
      <c r="O4243" s="31">
        <f>'Table 1'!$T$12</f>
        <v>21</v>
      </c>
      <c r="P4243" s="32">
        <f t="array" ref="P4243">INDEX([1]!CCA_Weighting[#Data],MATCH(1,([1]!CCA_Weighting[State]=A4243)*([1]!CCA_Weighting[Zone]=B4243),0),MATCH(2022,VALUE([1]!CCA_Weighting[#Headers]),0))*O4243</f>
        <v>0.10891800134241451</v>
      </c>
      <c r="Q4243" s="31">
        <f>'Table 1'!$U$12</f>
        <v>14</v>
      </c>
      <c r="R4243" s="31">
        <f>'Table 1'!$W$12</f>
        <v>21</v>
      </c>
      <c r="S4243">
        <f t="shared" si="462"/>
        <v>213.75</v>
      </c>
      <c r="T4243">
        <f t="shared" si="463"/>
        <v>105</v>
      </c>
      <c r="U4243">
        <f t="shared" si="464"/>
        <v>105</v>
      </c>
      <c r="V4243">
        <f t="shared" si="465"/>
        <v>70</v>
      </c>
      <c r="W4243" s="28">
        <f t="shared" si="466"/>
        <v>70</v>
      </c>
      <c r="X4243" s="28">
        <f t="shared" si="467"/>
        <v>105</v>
      </c>
      <c r="Y4243">
        <f t="shared" si="468"/>
        <v>105</v>
      </c>
    </row>
    <row r="4244" spans="1:25" ht="14.4" x14ac:dyDescent="0.3">
      <c r="A4244" s="20" t="s">
        <v>22</v>
      </c>
      <c r="B4244" s="21" t="s">
        <v>176</v>
      </c>
      <c r="C4244" s="22" t="s">
        <v>177</v>
      </c>
      <c r="D4244" s="21" t="s">
        <v>36</v>
      </c>
      <c r="E4244" s="21" t="s">
        <v>34</v>
      </c>
      <c r="F4244" s="21" t="s">
        <v>29</v>
      </c>
      <c r="G4244" s="21" t="s">
        <v>28</v>
      </c>
      <c r="H4244" s="29">
        <f>'Table 1'!$Y$9</f>
        <v>45</v>
      </c>
      <c r="I4244" s="30"/>
      <c r="J4244" s="30"/>
      <c r="K4244" s="30"/>
      <c r="L4244" s="31"/>
      <c r="M4244" s="31">
        <v>22</v>
      </c>
      <c r="N4244" s="32">
        <f t="array" ref="N4244">INDEX([1]!CCA_Weighting[#Data],MATCH(1,([1]!CCA_Weighting[State]=A4244)*([1]!CCA_Weighting[Zone]=B4244),0),MATCH(2021,VALUE([1]!CCA_Weighting[#Headers]),0))*M4244</f>
        <v>0.11410457283491045</v>
      </c>
      <c r="O4244" s="31">
        <f>'Table 1'!$T$13</f>
        <v>22</v>
      </c>
      <c r="P4244" s="32">
        <f t="array" ref="P4244">INDEX([1]!CCA_Weighting[#Data],MATCH(1,([1]!CCA_Weighting[State]=A4244)*([1]!CCA_Weighting[Zone]=B4244),0),MATCH(2022,VALUE([1]!CCA_Weighting[#Headers]),0))*O4244</f>
        <v>0.11410457283491045</v>
      </c>
      <c r="Q4244" s="31">
        <f>'Table 1'!$U$13</f>
        <v>14.5</v>
      </c>
      <c r="R4244" s="31">
        <f>'Table 1'!$W$13</f>
        <v>22</v>
      </c>
      <c r="S4244">
        <f t="shared" si="462"/>
        <v>225</v>
      </c>
      <c r="T4244">
        <f t="shared" si="463"/>
        <v>110</v>
      </c>
      <c r="U4244">
        <f t="shared" si="464"/>
        <v>110</v>
      </c>
      <c r="V4244">
        <f t="shared" si="465"/>
        <v>72.5</v>
      </c>
      <c r="W4244" s="28">
        <f t="shared" si="466"/>
        <v>72.5</v>
      </c>
      <c r="X4244" s="28">
        <f t="shared" si="467"/>
        <v>110</v>
      </c>
      <c r="Y4244">
        <f t="shared" si="468"/>
        <v>110</v>
      </c>
    </row>
    <row r="4245" spans="1:25" ht="14.4" x14ac:dyDescent="0.3">
      <c r="A4245" s="23" t="s">
        <v>22</v>
      </c>
      <c r="B4245" s="24" t="s">
        <v>176</v>
      </c>
      <c r="C4245" s="25" t="s">
        <v>177</v>
      </c>
      <c r="D4245" s="24" t="s">
        <v>36</v>
      </c>
      <c r="E4245" s="24" t="s">
        <v>34</v>
      </c>
      <c r="F4245" s="24" t="s">
        <v>30</v>
      </c>
      <c r="G4245" s="24" t="s">
        <v>28</v>
      </c>
      <c r="H4245" s="29">
        <f>'Table 1'!$Y$10</f>
        <v>76</v>
      </c>
      <c r="I4245" s="30"/>
      <c r="J4245" s="30"/>
      <c r="K4245" s="30"/>
      <c r="L4245" s="31"/>
      <c r="M4245" s="31">
        <v>38</v>
      </c>
      <c r="N4245" s="32">
        <f t="array" ref="N4245">INDEX([1]!CCA_Weighting[#Data],MATCH(1,([1]!CCA_Weighting[State]=A4245)*([1]!CCA_Weighting[Zone]=B4245),0),MATCH(2021,VALUE([1]!CCA_Weighting[#Headers]),0))*M4245</f>
        <v>0.19708971671484532</v>
      </c>
      <c r="O4245" s="31">
        <f>'Table 1'!$T$14</f>
        <v>38</v>
      </c>
      <c r="P4245" s="32">
        <f t="array" ref="P4245">INDEX([1]!CCA_Weighting[#Data],MATCH(1,([1]!CCA_Weighting[State]=A4245)*([1]!CCA_Weighting[Zone]=B4245),0),MATCH(2022,VALUE([1]!CCA_Weighting[#Headers]),0))*O4245</f>
        <v>0.19708971671484532</v>
      </c>
      <c r="Q4245" s="31">
        <f>'Table 1'!$U$14</f>
        <v>24.5</v>
      </c>
      <c r="R4245" s="31">
        <f>'Table 1'!$W$14</f>
        <v>38</v>
      </c>
      <c r="S4245">
        <f t="shared" si="462"/>
        <v>380</v>
      </c>
      <c r="T4245">
        <f t="shared" si="463"/>
        <v>190</v>
      </c>
      <c r="U4245">
        <f t="shared" si="464"/>
        <v>190</v>
      </c>
      <c r="V4245">
        <f t="shared" si="465"/>
        <v>122.5</v>
      </c>
      <c r="W4245" s="28">
        <f t="shared" si="466"/>
        <v>122.5</v>
      </c>
      <c r="X4245" s="28">
        <f t="shared" si="467"/>
        <v>190</v>
      </c>
      <c r="Y4245">
        <f t="shared" si="468"/>
        <v>190</v>
      </c>
    </row>
    <row r="4246" spans="1:25" ht="14.4" x14ac:dyDescent="0.3">
      <c r="A4246" s="20" t="s">
        <v>22</v>
      </c>
      <c r="B4246" s="21" t="s">
        <v>176</v>
      </c>
      <c r="C4246" s="22" t="s">
        <v>177</v>
      </c>
      <c r="D4246" s="21" t="s">
        <v>37</v>
      </c>
      <c r="E4246" s="22" t="s">
        <v>26</v>
      </c>
      <c r="F4246" s="21" t="s">
        <v>27</v>
      </c>
      <c r="G4246" s="21" t="s">
        <v>28</v>
      </c>
      <c r="H4246" s="29">
        <f>'Table 1'!$G$12</f>
        <v>40.5</v>
      </c>
      <c r="I4246" s="30"/>
      <c r="J4246" s="30"/>
      <c r="K4246" s="30"/>
      <c r="L4246" s="31"/>
      <c r="M4246" s="31">
        <v>27</v>
      </c>
      <c r="N4246" s="32">
        <f t="array" ref="N4246">INDEX([1]!CCA_Weighting[#Data],MATCH(1,([1]!CCA_Weighting[State]=A4246)*([1]!CCA_Weighting[Zone]=B4246),0),MATCH(2021,VALUE([1]!CCA_Weighting[#Headers]),0))*M4246</f>
        <v>0.1400374302973901</v>
      </c>
      <c r="O4246" s="31">
        <f>'Table 1'!$B$12</f>
        <v>27</v>
      </c>
      <c r="P4246" s="32">
        <f t="array" ref="P4246">INDEX([1]!CCA_Weighting[#Data],MATCH(1,([1]!CCA_Weighting[State]=A4246)*([1]!CCA_Weighting[Zone]=B4246),0),MATCH(2022,VALUE([1]!CCA_Weighting[#Headers]),0))*O4246</f>
        <v>0.1400374302973901</v>
      </c>
      <c r="Q4246" s="31">
        <f>'Table 1'!$C$12</f>
        <v>18</v>
      </c>
      <c r="R4246" s="31">
        <f>'Table 1'!$E$12</f>
        <v>27</v>
      </c>
      <c r="S4246">
        <f t="shared" si="462"/>
        <v>202.5</v>
      </c>
      <c r="T4246">
        <f t="shared" si="463"/>
        <v>135</v>
      </c>
      <c r="U4246">
        <f t="shared" si="464"/>
        <v>135</v>
      </c>
      <c r="V4246">
        <f t="shared" si="465"/>
        <v>90</v>
      </c>
      <c r="W4246" s="28">
        <f t="shared" si="466"/>
        <v>90</v>
      </c>
      <c r="X4246" s="28">
        <f t="shared" si="467"/>
        <v>135</v>
      </c>
      <c r="Y4246">
        <f t="shared" si="468"/>
        <v>135</v>
      </c>
    </row>
    <row r="4247" spans="1:25" ht="14.4" x14ac:dyDescent="0.3">
      <c r="A4247" s="23" t="s">
        <v>22</v>
      </c>
      <c r="B4247" s="24" t="s">
        <v>176</v>
      </c>
      <c r="C4247" s="25" t="s">
        <v>177</v>
      </c>
      <c r="D4247" s="24" t="s">
        <v>37</v>
      </c>
      <c r="E4247" s="25" t="s">
        <v>26</v>
      </c>
      <c r="F4247" s="24" t="s">
        <v>29</v>
      </c>
      <c r="G4247" s="24" t="s">
        <v>28</v>
      </c>
      <c r="H4247" s="29">
        <f>'Table 1'!$G$13</f>
        <v>43.5</v>
      </c>
      <c r="I4247" s="30"/>
      <c r="J4247" s="30"/>
      <c r="K4247" s="30"/>
      <c r="L4247" s="31"/>
      <c r="M4247" s="31">
        <v>29</v>
      </c>
      <c r="N4247" s="32">
        <f t="array" ref="N4247">INDEX([1]!CCA_Weighting[#Data],MATCH(1,([1]!CCA_Weighting[State]=A4247)*([1]!CCA_Weighting[Zone]=B4247),0),MATCH(2021,VALUE([1]!CCA_Weighting[#Headers]),0))*M4247</f>
        <v>0.15041057328238194</v>
      </c>
      <c r="O4247" s="31">
        <f>'Table 1'!$B$13</f>
        <v>29</v>
      </c>
      <c r="P4247" s="32">
        <f t="array" ref="P4247">INDEX([1]!CCA_Weighting[#Data],MATCH(1,([1]!CCA_Weighting[State]=A4247)*([1]!CCA_Weighting[Zone]=B4247),0),MATCH(2022,VALUE([1]!CCA_Weighting[#Headers]),0))*O4247</f>
        <v>0.15041057328238194</v>
      </c>
      <c r="Q4247" s="31">
        <f>'Table 1'!$C$13</f>
        <v>19</v>
      </c>
      <c r="R4247" s="31">
        <f>'Table 1'!$E$13</f>
        <v>29</v>
      </c>
      <c r="S4247">
        <f t="shared" si="462"/>
        <v>217.5</v>
      </c>
      <c r="T4247">
        <f t="shared" si="463"/>
        <v>145</v>
      </c>
      <c r="U4247">
        <f t="shared" si="464"/>
        <v>145</v>
      </c>
      <c r="V4247">
        <f t="shared" si="465"/>
        <v>95</v>
      </c>
      <c r="W4247" s="28">
        <f t="shared" si="466"/>
        <v>95</v>
      </c>
      <c r="X4247" s="28">
        <f t="shared" si="467"/>
        <v>145</v>
      </c>
      <c r="Y4247">
        <f t="shared" si="468"/>
        <v>145</v>
      </c>
    </row>
    <row r="4248" spans="1:25" ht="14.4" x14ac:dyDescent="0.3">
      <c r="A4248" s="20" t="s">
        <v>22</v>
      </c>
      <c r="B4248" s="21" t="s">
        <v>176</v>
      </c>
      <c r="C4248" s="22" t="s">
        <v>177</v>
      </c>
      <c r="D4248" s="21" t="s">
        <v>37</v>
      </c>
      <c r="E4248" s="22" t="s">
        <v>26</v>
      </c>
      <c r="F4248" s="21" t="s">
        <v>30</v>
      </c>
      <c r="G4248" s="21" t="s">
        <v>28</v>
      </c>
      <c r="H4248" s="29">
        <f>'Table 1'!$G$14</f>
        <v>110</v>
      </c>
      <c r="I4248" s="30"/>
      <c r="J4248" s="30"/>
      <c r="K4248" s="30"/>
      <c r="L4248" s="31"/>
      <c r="M4248" s="31">
        <v>55</v>
      </c>
      <c r="N4248" s="32">
        <f t="array" ref="N4248">INDEX([1]!CCA_Weighting[#Data],MATCH(1,([1]!CCA_Weighting[State]=A4248)*([1]!CCA_Weighting[Zone]=B4248),0),MATCH(2021,VALUE([1]!CCA_Weighting[#Headers]),0))*M4248</f>
        <v>0.28526143208727611</v>
      </c>
      <c r="O4248" s="31">
        <f>'Table 1'!$B$14</f>
        <v>55</v>
      </c>
      <c r="P4248" s="32">
        <f t="array" ref="P4248">INDEX([1]!CCA_Weighting[#Data],MATCH(1,([1]!CCA_Weighting[State]=A4248)*([1]!CCA_Weighting[Zone]=B4248),0),MATCH(2022,VALUE([1]!CCA_Weighting[#Headers]),0))*O4248</f>
        <v>0.28526143208727611</v>
      </c>
      <c r="Q4248" s="31">
        <f>'Table 1'!$C$14</f>
        <v>36</v>
      </c>
      <c r="R4248" s="31">
        <f>'Table 1'!$E$14</f>
        <v>55</v>
      </c>
      <c r="S4248">
        <f t="shared" si="462"/>
        <v>550</v>
      </c>
      <c r="T4248">
        <f t="shared" si="463"/>
        <v>275</v>
      </c>
      <c r="U4248">
        <f t="shared" si="464"/>
        <v>275</v>
      </c>
      <c r="V4248">
        <f t="shared" si="465"/>
        <v>180</v>
      </c>
      <c r="W4248" s="28">
        <f t="shared" si="466"/>
        <v>180</v>
      </c>
      <c r="X4248" s="28">
        <f t="shared" si="467"/>
        <v>275</v>
      </c>
      <c r="Y4248">
        <f t="shared" si="468"/>
        <v>275</v>
      </c>
    </row>
    <row r="4249" spans="1:25" ht="14.4" x14ac:dyDescent="0.3">
      <c r="A4249" s="23" t="s">
        <v>22</v>
      </c>
      <c r="B4249" s="24" t="s">
        <v>176</v>
      </c>
      <c r="C4249" s="25" t="s">
        <v>177</v>
      </c>
      <c r="D4249" s="24" t="s">
        <v>37</v>
      </c>
      <c r="E4249" s="24" t="s">
        <v>31</v>
      </c>
      <c r="F4249" s="24" t="s">
        <v>27</v>
      </c>
      <c r="G4249" s="24" t="s">
        <v>28</v>
      </c>
      <c r="H4249" s="29">
        <f>'Table 1'!$M$12</f>
        <v>37.5</v>
      </c>
      <c r="I4249" s="30"/>
      <c r="J4249" s="30"/>
      <c r="K4249" s="30"/>
      <c r="L4249" s="31"/>
      <c r="M4249" s="31">
        <v>25</v>
      </c>
      <c r="N4249" s="32">
        <f t="array" ref="N4249">INDEX([1]!CCA_Weighting[#Data],MATCH(1,([1]!CCA_Weighting[State]=A4249)*([1]!CCA_Weighting[Zone]=B4249),0),MATCH(2021,VALUE([1]!CCA_Weighting[#Headers]),0))*M4249</f>
        <v>0.12966428731239824</v>
      </c>
      <c r="O4249" s="31">
        <f>'Table 1'!$H$12</f>
        <v>25</v>
      </c>
      <c r="P4249" s="32">
        <f t="array" ref="P4249">INDEX([1]!CCA_Weighting[#Data],MATCH(1,([1]!CCA_Weighting[State]=A4249)*([1]!CCA_Weighting[Zone]=B4249),0),MATCH(2022,VALUE([1]!CCA_Weighting[#Headers]),0))*O4249</f>
        <v>0.12966428731239824</v>
      </c>
      <c r="Q4249" s="31">
        <f>'Table 1'!$I$12</f>
        <v>16</v>
      </c>
      <c r="R4249" s="31">
        <f>'Table 1'!$K$12</f>
        <v>25</v>
      </c>
      <c r="S4249">
        <f t="shared" si="462"/>
        <v>187.5</v>
      </c>
      <c r="T4249">
        <f t="shared" si="463"/>
        <v>125</v>
      </c>
      <c r="U4249">
        <f t="shared" si="464"/>
        <v>125</v>
      </c>
      <c r="V4249">
        <f t="shared" si="465"/>
        <v>80</v>
      </c>
      <c r="W4249" s="28">
        <f t="shared" si="466"/>
        <v>80</v>
      </c>
      <c r="X4249" s="28">
        <f t="shared" si="467"/>
        <v>125</v>
      </c>
      <c r="Y4249">
        <f t="shared" si="468"/>
        <v>125</v>
      </c>
    </row>
    <row r="4250" spans="1:25" ht="14.4" x14ac:dyDescent="0.3">
      <c r="A4250" s="20" t="s">
        <v>22</v>
      </c>
      <c r="B4250" s="21" t="s">
        <v>176</v>
      </c>
      <c r="C4250" s="22" t="s">
        <v>177</v>
      </c>
      <c r="D4250" s="21" t="s">
        <v>37</v>
      </c>
      <c r="E4250" s="21" t="s">
        <v>31</v>
      </c>
      <c r="F4250" s="21" t="s">
        <v>29</v>
      </c>
      <c r="G4250" s="21" t="s">
        <v>28</v>
      </c>
      <c r="H4250" s="29">
        <f>'Table 1'!$M$13</f>
        <v>39.75</v>
      </c>
      <c r="I4250" s="30"/>
      <c r="J4250" s="30"/>
      <c r="K4250" s="30"/>
      <c r="L4250" s="31"/>
      <c r="M4250" s="31">
        <v>26.5</v>
      </c>
      <c r="N4250" s="32">
        <f t="array" ref="N4250">INDEX([1]!CCA_Weighting[#Data],MATCH(1,([1]!CCA_Weighting[State]=A4250)*([1]!CCA_Weighting[Zone]=B4250),0),MATCH(2021,VALUE([1]!CCA_Weighting[#Headers]),0))*M4250</f>
        <v>0.13744414455114212</v>
      </c>
      <c r="O4250" s="31">
        <f>'Table 1'!$H$13</f>
        <v>26.5</v>
      </c>
      <c r="P4250" s="32">
        <f t="array" ref="P4250">INDEX([1]!CCA_Weighting[#Data],MATCH(1,([1]!CCA_Weighting[State]=A4250)*([1]!CCA_Weighting[Zone]=B4250),0),MATCH(2022,VALUE([1]!CCA_Weighting[#Headers]),0))*O4250</f>
        <v>0.13744414455114212</v>
      </c>
      <c r="Q4250" s="31">
        <f>'Table 1'!$I$13</f>
        <v>17</v>
      </c>
      <c r="R4250" s="31">
        <f>'Table 1'!$K$13</f>
        <v>26.5</v>
      </c>
      <c r="S4250">
        <f t="shared" si="462"/>
        <v>198.75</v>
      </c>
      <c r="T4250">
        <f t="shared" si="463"/>
        <v>132.5</v>
      </c>
      <c r="U4250">
        <f t="shared" si="464"/>
        <v>132.5</v>
      </c>
      <c r="V4250">
        <f t="shared" si="465"/>
        <v>85</v>
      </c>
      <c r="W4250" s="28">
        <f t="shared" si="466"/>
        <v>85</v>
      </c>
      <c r="X4250" s="28">
        <f t="shared" si="467"/>
        <v>132.5</v>
      </c>
      <c r="Y4250">
        <f t="shared" si="468"/>
        <v>132.5</v>
      </c>
    </row>
    <row r="4251" spans="1:25" ht="14.4" x14ac:dyDescent="0.3">
      <c r="A4251" s="23" t="s">
        <v>22</v>
      </c>
      <c r="B4251" s="24" t="s">
        <v>176</v>
      </c>
      <c r="C4251" s="25" t="s">
        <v>177</v>
      </c>
      <c r="D4251" s="24" t="s">
        <v>37</v>
      </c>
      <c r="E4251" s="24" t="s">
        <v>31</v>
      </c>
      <c r="F4251" s="24" t="s">
        <v>30</v>
      </c>
      <c r="G4251" s="24" t="s">
        <v>28</v>
      </c>
      <c r="H4251" s="29">
        <f>'Table 1'!$M$14</f>
        <v>100</v>
      </c>
      <c r="I4251" s="30"/>
      <c r="J4251" s="30"/>
      <c r="K4251" s="30"/>
      <c r="L4251" s="31"/>
      <c r="M4251" s="31">
        <v>50</v>
      </c>
      <c r="N4251" s="32">
        <f t="array" ref="N4251">INDEX([1]!CCA_Weighting[#Data],MATCH(1,([1]!CCA_Weighting[State]=A4251)*([1]!CCA_Weighting[Zone]=B4251),0),MATCH(2021,VALUE([1]!CCA_Weighting[#Headers]),0))*M4251</f>
        <v>0.25932857462479647</v>
      </c>
      <c r="O4251" s="31">
        <f>'Table 1'!$H$14</f>
        <v>50</v>
      </c>
      <c r="P4251" s="32">
        <f t="array" ref="P4251">INDEX([1]!CCA_Weighting[#Data],MATCH(1,([1]!CCA_Weighting[State]=A4251)*([1]!CCA_Weighting[Zone]=B4251),0),MATCH(2022,VALUE([1]!CCA_Weighting[#Headers]),0))*O4251</f>
        <v>0.25932857462479647</v>
      </c>
      <c r="Q4251" s="31">
        <f>'Table 1'!$I$14</f>
        <v>32.5</v>
      </c>
      <c r="R4251" s="31">
        <f>'Table 1'!$K$14</f>
        <v>50</v>
      </c>
      <c r="S4251">
        <f t="shared" si="462"/>
        <v>500</v>
      </c>
      <c r="T4251">
        <f t="shared" si="463"/>
        <v>250</v>
      </c>
      <c r="U4251">
        <f t="shared" si="464"/>
        <v>250</v>
      </c>
      <c r="V4251">
        <f t="shared" si="465"/>
        <v>162.5</v>
      </c>
      <c r="W4251" s="28">
        <f t="shared" si="466"/>
        <v>162.5</v>
      </c>
      <c r="X4251" s="28">
        <f t="shared" si="467"/>
        <v>250</v>
      </c>
      <c r="Y4251">
        <f t="shared" si="468"/>
        <v>250</v>
      </c>
    </row>
    <row r="4252" spans="1:25" ht="14.4" x14ac:dyDescent="0.3">
      <c r="A4252" s="20" t="s">
        <v>22</v>
      </c>
      <c r="B4252" s="21" t="s">
        <v>176</v>
      </c>
      <c r="C4252" s="22" t="s">
        <v>177</v>
      </c>
      <c r="D4252" s="21" t="s">
        <v>37</v>
      </c>
      <c r="E4252" s="21" t="s">
        <v>32</v>
      </c>
      <c r="F4252" s="21" t="s">
        <v>27</v>
      </c>
      <c r="G4252" s="21" t="s">
        <v>28</v>
      </c>
      <c r="H4252" s="29">
        <f>'Table 1'!$S$12</f>
        <v>35.25</v>
      </c>
      <c r="I4252" s="30"/>
      <c r="J4252" s="30"/>
      <c r="K4252" s="30"/>
      <c r="L4252" s="31"/>
      <c r="M4252" s="31">
        <v>23.5</v>
      </c>
      <c r="N4252" s="32">
        <f t="array" ref="N4252">INDEX([1]!CCA_Weighting[#Data],MATCH(1,([1]!CCA_Weighting[State]=A4252)*([1]!CCA_Weighting[Zone]=B4252),0),MATCH(2021,VALUE([1]!CCA_Weighting[#Headers]),0))*M4252</f>
        <v>0.12188443007365435</v>
      </c>
      <c r="O4252" s="31">
        <f>'Table 1'!$N$8</f>
        <v>30</v>
      </c>
      <c r="P4252" s="32">
        <f t="array" ref="P4252">INDEX([1]!CCA_Weighting[#Data],MATCH(1,([1]!CCA_Weighting[State]=A4252)*([1]!CCA_Weighting[Zone]=B4252),0),MATCH(2022,VALUE([1]!CCA_Weighting[#Headers]),0))*O4252</f>
        <v>0.15559714477487788</v>
      </c>
      <c r="Q4252" s="31">
        <f>'Table 1'!$O$8</f>
        <v>19.5</v>
      </c>
      <c r="R4252" s="31">
        <f>'Table 1'!$Q$8</f>
        <v>30</v>
      </c>
      <c r="S4252">
        <f t="shared" si="462"/>
        <v>176.25</v>
      </c>
      <c r="T4252">
        <f t="shared" si="463"/>
        <v>117.5</v>
      </c>
      <c r="U4252">
        <f t="shared" si="464"/>
        <v>150</v>
      </c>
      <c r="V4252">
        <f t="shared" si="465"/>
        <v>97.5</v>
      </c>
      <c r="W4252" s="28">
        <f t="shared" si="466"/>
        <v>76.375</v>
      </c>
      <c r="X4252" s="28">
        <f t="shared" si="467"/>
        <v>150</v>
      </c>
      <c r="Y4252">
        <f t="shared" si="468"/>
        <v>150</v>
      </c>
    </row>
    <row r="4253" spans="1:25" ht="14.4" x14ac:dyDescent="0.3">
      <c r="A4253" s="23" t="s">
        <v>22</v>
      </c>
      <c r="B4253" s="24" t="s">
        <v>176</v>
      </c>
      <c r="C4253" s="25" t="s">
        <v>177</v>
      </c>
      <c r="D4253" s="24" t="s">
        <v>37</v>
      </c>
      <c r="E4253" s="24" t="s">
        <v>32</v>
      </c>
      <c r="F4253" s="24" t="s">
        <v>29</v>
      </c>
      <c r="G4253" s="24" t="s">
        <v>28</v>
      </c>
      <c r="H4253" s="29">
        <f>'Table 1'!$S$13</f>
        <v>36.75</v>
      </c>
      <c r="I4253" s="30"/>
      <c r="J4253" s="30"/>
      <c r="K4253" s="30"/>
      <c r="L4253" s="31"/>
      <c r="M4253" s="31">
        <v>24.5</v>
      </c>
      <c r="N4253" s="32">
        <f t="array" ref="N4253">INDEX([1]!CCA_Weighting[#Data],MATCH(1,([1]!CCA_Weighting[State]=A4253)*([1]!CCA_Weighting[Zone]=B4253),0),MATCH(2021,VALUE([1]!CCA_Weighting[#Headers]),0))*M4253</f>
        <v>0.12707100156615028</v>
      </c>
      <c r="O4253" s="31">
        <f>'Table 1'!$N$9</f>
        <v>32</v>
      </c>
      <c r="P4253" s="32">
        <f t="array" ref="P4253">INDEX([1]!CCA_Weighting[#Data],MATCH(1,([1]!CCA_Weighting[State]=A4253)*([1]!CCA_Weighting[Zone]=B4253),0),MATCH(2022,VALUE([1]!CCA_Weighting[#Headers]),0))*O4253</f>
        <v>0.16597028775986974</v>
      </c>
      <c r="Q4253" s="31">
        <f>'Table 1'!$O$9</f>
        <v>21</v>
      </c>
      <c r="R4253" s="31">
        <f>'Table 1'!$Q$9</f>
        <v>32</v>
      </c>
      <c r="S4253">
        <f t="shared" si="462"/>
        <v>183.75</v>
      </c>
      <c r="T4253">
        <f t="shared" si="463"/>
        <v>122.5</v>
      </c>
      <c r="U4253">
        <f t="shared" si="464"/>
        <v>160</v>
      </c>
      <c r="V4253">
        <f t="shared" si="465"/>
        <v>105</v>
      </c>
      <c r="W4253" s="28">
        <f t="shared" si="466"/>
        <v>80.390625</v>
      </c>
      <c r="X4253" s="28">
        <f t="shared" si="467"/>
        <v>160</v>
      </c>
      <c r="Y4253">
        <f t="shared" si="468"/>
        <v>160</v>
      </c>
    </row>
    <row r="4254" spans="1:25" ht="14.4" x14ac:dyDescent="0.3">
      <c r="A4254" s="20" t="s">
        <v>22</v>
      </c>
      <c r="B4254" s="21" t="s">
        <v>176</v>
      </c>
      <c r="C4254" s="22" t="s">
        <v>177</v>
      </c>
      <c r="D4254" s="21" t="s">
        <v>37</v>
      </c>
      <c r="E4254" s="21" t="s">
        <v>32</v>
      </c>
      <c r="F4254" s="21" t="s">
        <v>30</v>
      </c>
      <c r="G4254" s="21" t="s">
        <v>28</v>
      </c>
      <c r="H4254" s="29">
        <f>'Table 1'!$S$14</f>
        <v>80</v>
      </c>
      <c r="I4254" s="30"/>
      <c r="J4254" s="30"/>
      <c r="K4254" s="30"/>
      <c r="L4254" s="31"/>
      <c r="M4254" s="31">
        <v>40</v>
      </c>
      <c r="N4254" s="32">
        <f t="array" ref="N4254">INDEX([1]!CCA_Weighting[#Data],MATCH(1,([1]!CCA_Weighting[State]=A4254)*([1]!CCA_Weighting[Zone]=B4254),0),MATCH(2021,VALUE([1]!CCA_Weighting[#Headers]),0))*M4254</f>
        <v>0.20746285969983719</v>
      </c>
      <c r="O4254" s="31">
        <f>'Table 1'!$N$10</f>
        <v>40</v>
      </c>
      <c r="P4254" s="32">
        <f t="array" ref="P4254">INDEX([1]!CCA_Weighting[#Data],MATCH(1,([1]!CCA_Weighting[State]=A4254)*([1]!CCA_Weighting[Zone]=B4254),0),MATCH(2022,VALUE([1]!CCA_Weighting[#Headers]),0))*O4254</f>
        <v>0.20746285969983719</v>
      </c>
      <c r="Q4254" s="31">
        <f>'Table 1'!$O$10</f>
        <v>26</v>
      </c>
      <c r="R4254" s="31">
        <f>'Table 1'!$Q$10</f>
        <v>40</v>
      </c>
      <c r="S4254">
        <f t="shared" si="462"/>
        <v>400</v>
      </c>
      <c r="T4254">
        <f t="shared" si="463"/>
        <v>200</v>
      </c>
      <c r="U4254">
        <f t="shared" si="464"/>
        <v>200</v>
      </c>
      <c r="V4254">
        <f t="shared" si="465"/>
        <v>130</v>
      </c>
      <c r="W4254" s="28">
        <f t="shared" si="466"/>
        <v>130</v>
      </c>
      <c r="X4254" s="28">
        <f t="shared" si="467"/>
        <v>200</v>
      </c>
      <c r="Y4254">
        <f t="shared" si="468"/>
        <v>200</v>
      </c>
    </row>
    <row r="4255" spans="1:25" ht="14.4" x14ac:dyDescent="0.3">
      <c r="A4255" s="23" t="s">
        <v>22</v>
      </c>
      <c r="B4255" s="24" t="s">
        <v>176</v>
      </c>
      <c r="C4255" s="25" t="s">
        <v>177</v>
      </c>
      <c r="D4255" s="24" t="s">
        <v>37</v>
      </c>
      <c r="E4255" s="24" t="s">
        <v>33</v>
      </c>
      <c r="F4255" s="24" t="s">
        <v>27</v>
      </c>
      <c r="G4255" s="24" t="s">
        <v>28</v>
      </c>
      <c r="H4255" s="29">
        <f>'Table 1'!$Y$12</f>
        <v>31.5</v>
      </c>
      <c r="I4255" s="30"/>
      <c r="J4255" s="30"/>
      <c r="K4255" s="30"/>
      <c r="L4255" s="31"/>
      <c r="M4255" s="31">
        <v>21</v>
      </c>
      <c r="N4255" s="32">
        <f t="array" ref="N4255">INDEX([1]!CCA_Weighting[#Data],MATCH(1,([1]!CCA_Weighting[State]=A4255)*([1]!CCA_Weighting[Zone]=B4255),0),MATCH(2021,VALUE([1]!CCA_Weighting[#Headers]),0))*M4255</f>
        <v>0.10891800134241451</v>
      </c>
      <c r="O4255" s="31">
        <f>'Table 1'!$T$12</f>
        <v>21</v>
      </c>
      <c r="P4255" s="32">
        <f t="array" ref="P4255">INDEX([1]!CCA_Weighting[#Data],MATCH(1,([1]!CCA_Weighting[State]=A4255)*([1]!CCA_Weighting[Zone]=B4255),0),MATCH(2022,VALUE([1]!CCA_Weighting[#Headers]),0))*O4255</f>
        <v>0.10891800134241451</v>
      </c>
      <c r="Q4255" s="31">
        <f>'Table 1'!$U$12</f>
        <v>14</v>
      </c>
      <c r="R4255" s="31">
        <f>'Table 1'!$W$12</f>
        <v>21</v>
      </c>
      <c r="S4255">
        <f t="shared" si="462"/>
        <v>157.5</v>
      </c>
      <c r="T4255">
        <f t="shared" si="463"/>
        <v>105</v>
      </c>
      <c r="U4255">
        <f t="shared" si="464"/>
        <v>105</v>
      </c>
      <c r="V4255">
        <f t="shared" si="465"/>
        <v>70</v>
      </c>
      <c r="W4255" s="28">
        <f t="shared" si="466"/>
        <v>70</v>
      </c>
      <c r="X4255" s="28">
        <f t="shared" si="467"/>
        <v>105</v>
      </c>
      <c r="Y4255">
        <f t="shared" si="468"/>
        <v>105</v>
      </c>
    </row>
    <row r="4256" spans="1:25" ht="14.4" x14ac:dyDescent="0.3">
      <c r="A4256" s="20" t="s">
        <v>22</v>
      </c>
      <c r="B4256" s="21" t="s">
        <v>176</v>
      </c>
      <c r="C4256" s="22" t="s">
        <v>177</v>
      </c>
      <c r="D4256" s="21" t="s">
        <v>37</v>
      </c>
      <c r="E4256" s="21" t="s">
        <v>33</v>
      </c>
      <c r="F4256" s="21" t="s">
        <v>29</v>
      </c>
      <c r="G4256" s="21" t="s">
        <v>28</v>
      </c>
      <c r="H4256" s="29">
        <f>'Table 1'!$Y$13</f>
        <v>33</v>
      </c>
      <c r="I4256" s="30"/>
      <c r="J4256" s="30"/>
      <c r="K4256" s="30"/>
      <c r="L4256" s="31"/>
      <c r="M4256" s="31">
        <v>22</v>
      </c>
      <c r="N4256" s="32">
        <f t="array" ref="N4256">INDEX([1]!CCA_Weighting[#Data],MATCH(1,([1]!CCA_Weighting[State]=A4256)*([1]!CCA_Weighting[Zone]=B4256),0),MATCH(2021,VALUE([1]!CCA_Weighting[#Headers]),0))*M4256</f>
        <v>0.11410457283491045</v>
      </c>
      <c r="O4256" s="31">
        <f>'Table 1'!$T$13</f>
        <v>22</v>
      </c>
      <c r="P4256" s="32">
        <f t="array" ref="P4256">INDEX([1]!CCA_Weighting[#Data],MATCH(1,([1]!CCA_Weighting[State]=A4256)*([1]!CCA_Weighting[Zone]=B4256),0),MATCH(2022,VALUE([1]!CCA_Weighting[#Headers]),0))*O4256</f>
        <v>0.11410457283491045</v>
      </c>
      <c r="Q4256" s="31">
        <f>'Table 1'!$U$13</f>
        <v>14.5</v>
      </c>
      <c r="R4256" s="31">
        <f>'Table 1'!$W$13</f>
        <v>22</v>
      </c>
      <c r="S4256">
        <f t="shared" si="462"/>
        <v>165</v>
      </c>
      <c r="T4256">
        <f t="shared" si="463"/>
        <v>110</v>
      </c>
      <c r="U4256">
        <f t="shared" si="464"/>
        <v>110</v>
      </c>
      <c r="V4256">
        <f t="shared" si="465"/>
        <v>72.5</v>
      </c>
      <c r="W4256" s="28">
        <f t="shared" si="466"/>
        <v>72.5</v>
      </c>
      <c r="X4256" s="28">
        <f t="shared" si="467"/>
        <v>110</v>
      </c>
      <c r="Y4256">
        <f t="shared" si="468"/>
        <v>110</v>
      </c>
    </row>
    <row r="4257" spans="1:25" ht="14.4" x14ac:dyDescent="0.3">
      <c r="A4257" s="23" t="s">
        <v>22</v>
      </c>
      <c r="B4257" s="24" t="s">
        <v>176</v>
      </c>
      <c r="C4257" s="25" t="s">
        <v>177</v>
      </c>
      <c r="D4257" s="24" t="s">
        <v>37</v>
      </c>
      <c r="E4257" s="24" t="s">
        <v>33</v>
      </c>
      <c r="F4257" s="24" t="s">
        <v>30</v>
      </c>
      <c r="G4257" s="24" t="s">
        <v>28</v>
      </c>
      <c r="H4257" s="29">
        <f>'Table 1'!$Y$14</f>
        <v>76</v>
      </c>
      <c r="I4257" s="30"/>
      <c r="J4257" s="30"/>
      <c r="K4257" s="30"/>
      <c r="L4257" s="31"/>
      <c r="M4257" s="31">
        <v>38</v>
      </c>
      <c r="N4257" s="32">
        <f t="array" ref="N4257">INDEX([1]!CCA_Weighting[#Data],MATCH(1,([1]!CCA_Weighting[State]=A4257)*([1]!CCA_Weighting[Zone]=B4257),0),MATCH(2021,VALUE([1]!CCA_Weighting[#Headers]),0))*M4257</f>
        <v>0.19708971671484532</v>
      </c>
      <c r="O4257" s="31">
        <f>'Table 1'!$T$14</f>
        <v>38</v>
      </c>
      <c r="P4257" s="32">
        <f t="array" ref="P4257">INDEX([1]!CCA_Weighting[#Data],MATCH(1,([1]!CCA_Weighting[State]=A4257)*([1]!CCA_Weighting[Zone]=B4257),0),MATCH(2022,VALUE([1]!CCA_Weighting[#Headers]),0))*O4257</f>
        <v>0.19708971671484532</v>
      </c>
      <c r="Q4257" s="31">
        <f>'Table 1'!$U$14</f>
        <v>24.5</v>
      </c>
      <c r="R4257" s="31">
        <f>'Table 1'!$W$14</f>
        <v>38</v>
      </c>
      <c r="S4257">
        <f t="shared" si="462"/>
        <v>380</v>
      </c>
      <c r="T4257">
        <f t="shared" si="463"/>
        <v>190</v>
      </c>
      <c r="U4257">
        <f t="shared" si="464"/>
        <v>190</v>
      </c>
      <c r="V4257">
        <f t="shared" si="465"/>
        <v>122.5</v>
      </c>
      <c r="W4257" s="28">
        <f t="shared" si="466"/>
        <v>122.5</v>
      </c>
      <c r="X4257" s="28">
        <f t="shared" si="467"/>
        <v>190</v>
      </c>
      <c r="Y4257">
        <f t="shared" si="468"/>
        <v>190</v>
      </c>
    </row>
    <row r="4258" spans="1:25" ht="14.4" x14ac:dyDescent="0.3">
      <c r="A4258" s="20" t="s">
        <v>22</v>
      </c>
      <c r="B4258" s="21" t="s">
        <v>176</v>
      </c>
      <c r="C4258" s="22" t="s">
        <v>177</v>
      </c>
      <c r="D4258" s="21" t="s">
        <v>37</v>
      </c>
      <c r="E4258" s="21" t="s">
        <v>34</v>
      </c>
      <c r="F4258" s="21" t="s">
        <v>27</v>
      </c>
      <c r="G4258" s="21" t="s">
        <v>28</v>
      </c>
      <c r="H4258" s="29">
        <f>'Table 1'!$Y$8</f>
        <v>42.75</v>
      </c>
      <c r="I4258" s="30"/>
      <c r="J4258" s="30"/>
      <c r="K4258" s="30"/>
      <c r="L4258" s="31"/>
      <c r="M4258" s="31">
        <v>21</v>
      </c>
      <c r="N4258" s="32">
        <f t="array" ref="N4258">INDEX([1]!CCA_Weighting[#Data],MATCH(1,([1]!CCA_Weighting[State]=A4258)*([1]!CCA_Weighting[Zone]=B4258),0),MATCH(2021,VALUE([1]!CCA_Weighting[#Headers]),0))*M4258</f>
        <v>0.10891800134241451</v>
      </c>
      <c r="O4258" s="31">
        <f>'Table 1'!$T$12</f>
        <v>21</v>
      </c>
      <c r="P4258" s="32">
        <f t="array" ref="P4258">INDEX([1]!CCA_Weighting[#Data],MATCH(1,([1]!CCA_Weighting[State]=A4258)*([1]!CCA_Weighting[Zone]=B4258),0),MATCH(2022,VALUE([1]!CCA_Weighting[#Headers]),0))*O4258</f>
        <v>0.10891800134241451</v>
      </c>
      <c r="Q4258" s="31">
        <f>'Table 1'!$U$12</f>
        <v>14</v>
      </c>
      <c r="R4258" s="31">
        <f>'Table 1'!$W$12</f>
        <v>21</v>
      </c>
      <c r="S4258">
        <f t="shared" si="462"/>
        <v>213.75</v>
      </c>
      <c r="T4258">
        <f t="shared" si="463"/>
        <v>105</v>
      </c>
      <c r="U4258">
        <f t="shared" si="464"/>
        <v>105</v>
      </c>
      <c r="V4258">
        <f t="shared" si="465"/>
        <v>70</v>
      </c>
      <c r="W4258" s="28">
        <f t="shared" si="466"/>
        <v>70</v>
      </c>
      <c r="X4258" s="28">
        <f t="shared" si="467"/>
        <v>105</v>
      </c>
      <c r="Y4258">
        <f t="shared" si="468"/>
        <v>105</v>
      </c>
    </row>
    <row r="4259" spans="1:25" ht="14.4" x14ac:dyDescent="0.3">
      <c r="A4259" s="23" t="s">
        <v>22</v>
      </c>
      <c r="B4259" s="24" t="s">
        <v>176</v>
      </c>
      <c r="C4259" s="25" t="s">
        <v>177</v>
      </c>
      <c r="D4259" s="24" t="s">
        <v>37</v>
      </c>
      <c r="E4259" s="24" t="s">
        <v>34</v>
      </c>
      <c r="F4259" s="24" t="s">
        <v>29</v>
      </c>
      <c r="G4259" s="24" t="s">
        <v>28</v>
      </c>
      <c r="H4259" s="29">
        <f>'Table 1'!$Y$9</f>
        <v>45</v>
      </c>
      <c r="I4259" s="30"/>
      <c r="J4259" s="30"/>
      <c r="K4259" s="30"/>
      <c r="L4259" s="31"/>
      <c r="M4259" s="31">
        <v>22</v>
      </c>
      <c r="N4259" s="32">
        <f t="array" ref="N4259">INDEX([1]!CCA_Weighting[#Data],MATCH(1,([1]!CCA_Weighting[State]=A4259)*([1]!CCA_Weighting[Zone]=B4259),0),MATCH(2021,VALUE([1]!CCA_Weighting[#Headers]),0))*M4259</f>
        <v>0.11410457283491045</v>
      </c>
      <c r="O4259" s="31">
        <f>'Table 1'!$T$13</f>
        <v>22</v>
      </c>
      <c r="P4259" s="32">
        <f t="array" ref="P4259">INDEX([1]!CCA_Weighting[#Data],MATCH(1,([1]!CCA_Weighting[State]=A4259)*([1]!CCA_Weighting[Zone]=B4259),0),MATCH(2022,VALUE([1]!CCA_Weighting[#Headers]),0))*O4259</f>
        <v>0.11410457283491045</v>
      </c>
      <c r="Q4259" s="31">
        <f>'Table 1'!$U$13</f>
        <v>14.5</v>
      </c>
      <c r="R4259" s="31">
        <f>'Table 1'!$W$13</f>
        <v>22</v>
      </c>
      <c r="S4259">
        <f t="shared" si="462"/>
        <v>225</v>
      </c>
      <c r="T4259">
        <f t="shared" si="463"/>
        <v>110</v>
      </c>
      <c r="U4259">
        <f t="shared" si="464"/>
        <v>110</v>
      </c>
      <c r="V4259">
        <f t="shared" si="465"/>
        <v>72.5</v>
      </c>
      <c r="W4259" s="28">
        <f t="shared" si="466"/>
        <v>72.5</v>
      </c>
      <c r="X4259" s="28">
        <f t="shared" si="467"/>
        <v>110</v>
      </c>
      <c r="Y4259">
        <f t="shared" si="468"/>
        <v>110</v>
      </c>
    </row>
    <row r="4260" spans="1:25" ht="14.4" x14ac:dyDescent="0.3">
      <c r="A4260" s="20" t="s">
        <v>22</v>
      </c>
      <c r="B4260" s="21" t="s">
        <v>176</v>
      </c>
      <c r="C4260" s="22" t="s">
        <v>177</v>
      </c>
      <c r="D4260" s="21" t="s">
        <v>37</v>
      </c>
      <c r="E4260" s="21" t="s">
        <v>34</v>
      </c>
      <c r="F4260" s="21" t="s">
        <v>30</v>
      </c>
      <c r="G4260" s="21" t="s">
        <v>28</v>
      </c>
      <c r="H4260" s="29">
        <f>'Table 1'!$Y$10</f>
        <v>76</v>
      </c>
      <c r="I4260" s="30"/>
      <c r="J4260" s="30"/>
      <c r="K4260" s="30"/>
      <c r="L4260" s="31"/>
      <c r="M4260" s="31">
        <v>38</v>
      </c>
      <c r="N4260" s="32">
        <f t="array" ref="N4260">INDEX([1]!CCA_Weighting[#Data],MATCH(1,([1]!CCA_Weighting[State]=A4260)*([1]!CCA_Weighting[Zone]=B4260),0),MATCH(2021,VALUE([1]!CCA_Weighting[#Headers]),0))*M4260</f>
        <v>0.19708971671484532</v>
      </c>
      <c r="O4260" s="31">
        <f>'Table 1'!$T$14</f>
        <v>38</v>
      </c>
      <c r="P4260" s="32">
        <f t="array" ref="P4260">INDEX([1]!CCA_Weighting[#Data],MATCH(1,([1]!CCA_Weighting[State]=A4260)*([1]!CCA_Weighting[Zone]=B4260),0),MATCH(2022,VALUE([1]!CCA_Weighting[#Headers]),0))*O4260</f>
        <v>0.19708971671484532</v>
      </c>
      <c r="Q4260" s="31">
        <f>'Table 1'!$U$14</f>
        <v>24.5</v>
      </c>
      <c r="R4260" s="31">
        <f>'Table 1'!$W$14</f>
        <v>38</v>
      </c>
      <c r="S4260">
        <f t="shared" si="462"/>
        <v>380</v>
      </c>
      <c r="T4260">
        <f t="shared" si="463"/>
        <v>190</v>
      </c>
      <c r="U4260">
        <f t="shared" si="464"/>
        <v>190</v>
      </c>
      <c r="V4260">
        <f t="shared" si="465"/>
        <v>122.5</v>
      </c>
      <c r="W4260" s="28">
        <f t="shared" si="466"/>
        <v>122.5</v>
      </c>
      <c r="X4260" s="28">
        <f t="shared" si="467"/>
        <v>190</v>
      </c>
      <c r="Y4260">
        <f t="shared" si="468"/>
        <v>190</v>
      </c>
    </row>
    <row r="4261" spans="1:25" ht="14.4" x14ac:dyDescent="0.3">
      <c r="A4261" s="23" t="s">
        <v>22</v>
      </c>
      <c r="B4261" s="24" t="s">
        <v>178</v>
      </c>
      <c r="C4261" s="25" t="s">
        <v>179</v>
      </c>
      <c r="D4261" s="24" t="s">
        <v>25</v>
      </c>
      <c r="E4261" s="25" t="s">
        <v>26</v>
      </c>
      <c r="F4261" s="24" t="s">
        <v>27</v>
      </c>
      <c r="G4261" s="24" t="s">
        <v>28</v>
      </c>
      <c r="H4261" s="29">
        <f>'Table 1'!$G$4</f>
        <v>60</v>
      </c>
      <c r="I4261" s="30"/>
      <c r="J4261" s="30"/>
      <c r="K4261" s="30"/>
      <c r="L4261" s="31"/>
      <c r="M4261" s="31">
        <v>27</v>
      </c>
      <c r="N4261" s="32">
        <f t="array" ref="N4261">INDEX([1]!CCA_Weighting[#Data],MATCH(1,([1]!CCA_Weighting[State]=A4261)*([1]!CCA_Weighting[Zone]=B4261),0),MATCH(2021,VALUE([1]!CCA_Weighting[#Headers]),0))*M4261</f>
        <v>2.2312565125445696</v>
      </c>
      <c r="O4261" s="31">
        <f>'Table 1'!$B$4</f>
        <v>40</v>
      </c>
      <c r="P4261" s="32">
        <f t="array" ref="P4261">INDEX([1]!CCA_Weighting[#Data],MATCH(1,([1]!CCA_Weighting[State]=A4261)*([1]!CCA_Weighting[Zone]=B4261),0),MATCH(2022,VALUE([1]!CCA_Weighting[#Headers]),0))*O4261</f>
        <v>3.3055652037697323</v>
      </c>
      <c r="Q4261" s="31">
        <f>'Table 1'!$C$4</f>
        <v>26</v>
      </c>
      <c r="R4261" s="31">
        <f>'Table 1'!$E$4</f>
        <v>40</v>
      </c>
      <c r="S4261">
        <f t="shared" si="462"/>
        <v>300</v>
      </c>
      <c r="T4261">
        <f t="shared" si="463"/>
        <v>135</v>
      </c>
      <c r="U4261">
        <f t="shared" si="464"/>
        <v>200</v>
      </c>
      <c r="V4261">
        <f t="shared" si="465"/>
        <v>130</v>
      </c>
      <c r="W4261" s="28">
        <f t="shared" si="466"/>
        <v>87.75</v>
      </c>
      <c r="X4261" s="28">
        <f t="shared" si="467"/>
        <v>200</v>
      </c>
      <c r="Y4261">
        <f t="shared" si="468"/>
        <v>200</v>
      </c>
    </row>
    <row r="4262" spans="1:25" ht="14.4" x14ac:dyDescent="0.3">
      <c r="A4262" s="20" t="s">
        <v>22</v>
      </c>
      <c r="B4262" s="21" t="s">
        <v>178</v>
      </c>
      <c r="C4262" s="22" t="s">
        <v>179</v>
      </c>
      <c r="D4262" s="21" t="s">
        <v>25</v>
      </c>
      <c r="E4262" s="22" t="s">
        <v>26</v>
      </c>
      <c r="F4262" s="21" t="s">
        <v>29</v>
      </c>
      <c r="G4262" s="21" t="s">
        <v>28</v>
      </c>
      <c r="H4262" s="29">
        <f>'Table 1'!$G$5</f>
        <v>63</v>
      </c>
      <c r="I4262" s="30"/>
      <c r="J4262" s="30"/>
      <c r="K4262" s="30"/>
      <c r="L4262" s="31"/>
      <c r="M4262" s="31">
        <v>29</v>
      </c>
      <c r="N4262" s="32">
        <f t="array" ref="N4262">INDEX([1]!CCA_Weighting[#Data],MATCH(1,([1]!CCA_Weighting[State]=A4262)*([1]!CCA_Weighting[Zone]=B4262),0),MATCH(2021,VALUE([1]!CCA_Weighting[#Headers]),0))*M4262</f>
        <v>2.3965347727330562</v>
      </c>
      <c r="O4262" s="31">
        <f>'Table 1'!$B$5</f>
        <v>42</v>
      </c>
      <c r="P4262" s="32">
        <f t="array" ref="P4262">INDEX([1]!CCA_Weighting[#Data],MATCH(1,([1]!CCA_Weighting[State]=A4262)*([1]!CCA_Weighting[Zone]=B4262),0),MATCH(2022,VALUE([1]!CCA_Weighting[#Headers]),0))*O4262</f>
        <v>3.4708434639582193</v>
      </c>
      <c r="Q4262" s="31">
        <f>'Table 1'!$C$5</f>
        <v>27</v>
      </c>
      <c r="R4262" s="31">
        <f>'Table 1'!$E$5</f>
        <v>42</v>
      </c>
      <c r="S4262">
        <f t="shared" si="462"/>
        <v>315</v>
      </c>
      <c r="T4262">
        <f t="shared" si="463"/>
        <v>145</v>
      </c>
      <c r="U4262">
        <f t="shared" si="464"/>
        <v>210</v>
      </c>
      <c r="V4262">
        <f t="shared" si="465"/>
        <v>135</v>
      </c>
      <c r="W4262" s="28">
        <f t="shared" si="466"/>
        <v>93.214285714285722</v>
      </c>
      <c r="X4262" s="28">
        <f t="shared" si="467"/>
        <v>210</v>
      </c>
      <c r="Y4262">
        <f t="shared" si="468"/>
        <v>210</v>
      </c>
    </row>
    <row r="4263" spans="1:25" ht="14.4" x14ac:dyDescent="0.3">
      <c r="A4263" s="23" t="s">
        <v>22</v>
      </c>
      <c r="B4263" s="24" t="s">
        <v>178</v>
      </c>
      <c r="C4263" s="25" t="s">
        <v>179</v>
      </c>
      <c r="D4263" s="24" t="s">
        <v>25</v>
      </c>
      <c r="E4263" s="25" t="s">
        <v>26</v>
      </c>
      <c r="F4263" s="24" t="s">
        <v>30</v>
      </c>
      <c r="G4263" s="24" t="s">
        <v>28</v>
      </c>
      <c r="H4263" s="29">
        <f>'Table 1'!$G$6</f>
        <v>110</v>
      </c>
      <c r="I4263" s="30"/>
      <c r="J4263" s="30"/>
      <c r="K4263" s="30"/>
      <c r="L4263" s="31"/>
      <c r="M4263" s="31">
        <v>55</v>
      </c>
      <c r="N4263" s="32">
        <f t="array" ref="N4263">INDEX([1]!CCA_Weighting[#Data],MATCH(1,([1]!CCA_Weighting[State]=A4263)*([1]!CCA_Weighting[Zone]=B4263),0),MATCH(2021,VALUE([1]!CCA_Weighting[#Headers]),0))*M4263</f>
        <v>4.5451521551833824</v>
      </c>
      <c r="O4263" s="31">
        <f>'Table 1'!$B$6</f>
        <v>55</v>
      </c>
      <c r="P4263" s="32">
        <f t="array" ref="P4263">INDEX([1]!CCA_Weighting[#Data],MATCH(1,([1]!CCA_Weighting[State]=A4263)*([1]!CCA_Weighting[Zone]=B4263),0),MATCH(2022,VALUE([1]!CCA_Weighting[#Headers]),0))*O4263</f>
        <v>4.5451521551833824</v>
      </c>
      <c r="Q4263" s="31">
        <f>'Table 1'!$C$6</f>
        <v>36</v>
      </c>
      <c r="R4263" s="31">
        <f>'Table 1'!$E$6</f>
        <v>55</v>
      </c>
      <c r="S4263">
        <f t="shared" si="462"/>
        <v>550</v>
      </c>
      <c r="T4263">
        <f t="shared" si="463"/>
        <v>275</v>
      </c>
      <c r="U4263">
        <f t="shared" si="464"/>
        <v>275</v>
      </c>
      <c r="V4263">
        <f t="shared" si="465"/>
        <v>180</v>
      </c>
      <c r="W4263" s="28">
        <f t="shared" si="466"/>
        <v>180</v>
      </c>
      <c r="X4263" s="28">
        <f t="shared" si="467"/>
        <v>275</v>
      </c>
      <c r="Y4263">
        <f t="shared" si="468"/>
        <v>275</v>
      </c>
    </row>
    <row r="4264" spans="1:25" ht="14.4" x14ac:dyDescent="0.3">
      <c r="A4264" s="20" t="s">
        <v>22</v>
      </c>
      <c r="B4264" s="21" t="s">
        <v>178</v>
      </c>
      <c r="C4264" s="22" t="s">
        <v>179</v>
      </c>
      <c r="D4264" s="21" t="s">
        <v>25</v>
      </c>
      <c r="E4264" s="21" t="s">
        <v>31</v>
      </c>
      <c r="F4264" s="21" t="s">
        <v>27</v>
      </c>
      <c r="G4264" s="21" t="s">
        <v>28</v>
      </c>
      <c r="H4264" s="29">
        <f>'Table 1'!$M$4</f>
        <v>57</v>
      </c>
      <c r="I4264" s="30"/>
      <c r="J4264" s="30"/>
      <c r="K4264" s="30"/>
      <c r="L4264" s="31"/>
      <c r="M4264" s="31">
        <v>25</v>
      </c>
      <c r="N4264" s="32">
        <f t="array" ref="N4264">INDEX([1]!CCA_Weighting[#Data],MATCH(1,([1]!CCA_Weighting[State]=A4264)*([1]!CCA_Weighting[Zone]=B4264),0),MATCH(2021,VALUE([1]!CCA_Weighting[#Headers]),0))*M4264</f>
        <v>2.065978252356083</v>
      </c>
      <c r="O4264" s="31">
        <f>'Table 1'!$H$4</f>
        <v>38</v>
      </c>
      <c r="P4264" s="32">
        <f t="array" ref="P4264">INDEX([1]!CCA_Weighting[#Data],MATCH(1,([1]!CCA_Weighting[State]=A4264)*([1]!CCA_Weighting[Zone]=B4264),0),MATCH(2022,VALUE([1]!CCA_Weighting[#Headers]),0))*O4264</f>
        <v>3.1402869435812457</v>
      </c>
      <c r="Q4264" s="31">
        <f>'Table 1'!$I$4</f>
        <v>25</v>
      </c>
      <c r="R4264" s="31">
        <f>'Table 1'!$K$4</f>
        <v>38</v>
      </c>
      <c r="S4264">
        <f t="shared" si="462"/>
        <v>285</v>
      </c>
      <c r="T4264">
        <f t="shared" si="463"/>
        <v>125</v>
      </c>
      <c r="U4264">
        <f t="shared" si="464"/>
        <v>190</v>
      </c>
      <c r="V4264">
        <f t="shared" si="465"/>
        <v>125</v>
      </c>
      <c r="W4264" s="28">
        <f t="shared" si="466"/>
        <v>82.236842105263165</v>
      </c>
      <c r="X4264" s="28">
        <f t="shared" si="467"/>
        <v>190</v>
      </c>
      <c r="Y4264">
        <f t="shared" si="468"/>
        <v>190</v>
      </c>
    </row>
    <row r="4265" spans="1:25" ht="14.4" x14ac:dyDescent="0.3">
      <c r="A4265" s="23" t="s">
        <v>22</v>
      </c>
      <c r="B4265" s="24" t="s">
        <v>178</v>
      </c>
      <c r="C4265" s="25" t="s">
        <v>179</v>
      </c>
      <c r="D4265" s="24" t="s">
        <v>25</v>
      </c>
      <c r="E4265" s="24" t="s">
        <v>31</v>
      </c>
      <c r="F4265" s="24" t="s">
        <v>29</v>
      </c>
      <c r="G4265" s="24" t="s">
        <v>28</v>
      </c>
      <c r="H4265" s="29">
        <f>'Table 1'!$M$5</f>
        <v>60</v>
      </c>
      <c r="I4265" s="30"/>
      <c r="J4265" s="30"/>
      <c r="K4265" s="30"/>
      <c r="L4265" s="31"/>
      <c r="M4265" s="31">
        <v>26.5</v>
      </c>
      <c r="N4265" s="32">
        <f t="array" ref="N4265">INDEX([1]!CCA_Weighting[#Data],MATCH(1,([1]!CCA_Weighting[State]=A4265)*([1]!CCA_Weighting[Zone]=B4265),0),MATCH(2021,VALUE([1]!CCA_Weighting[#Headers]),0))*M4265</f>
        <v>2.1899369474974479</v>
      </c>
      <c r="O4265" s="31">
        <f>'Table 1'!$H$5</f>
        <v>40</v>
      </c>
      <c r="P4265" s="32">
        <f t="array" ref="P4265">INDEX([1]!CCA_Weighting[#Data],MATCH(1,([1]!CCA_Weighting[State]=A4265)*([1]!CCA_Weighting[Zone]=B4265),0),MATCH(2022,VALUE([1]!CCA_Weighting[#Headers]),0))*O4265</f>
        <v>3.3055652037697323</v>
      </c>
      <c r="Q4265" s="31">
        <f>'Table 1'!$I$5</f>
        <v>26</v>
      </c>
      <c r="R4265" s="31">
        <f>'Table 1'!$K$5</f>
        <v>40</v>
      </c>
      <c r="S4265">
        <f t="shared" si="462"/>
        <v>300</v>
      </c>
      <c r="T4265">
        <f t="shared" si="463"/>
        <v>132.5</v>
      </c>
      <c r="U4265">
        <f t="shared" si="464"/>
        <v>200</v>
      </c>
      <c r="V4265">
        <f t="shared" si="465"/>
        <v>130</v>
      </c>
      <c r="W4265" s="28">
        <f t="shared" si="466"/>
        <v>86.125</v>
      </c>
      <c r="X4265" s="28">
        <f t="shared" si="467"/>
        <v>200</v>
      </c>
      <c r="Y4265">
        <f t="shared" si="468"/>
        <v>200</v>
      </c>
    </row>
    <row r="4266" spans="1:25" ht="14.4" x14ac:dyDescent="0.3">
      <c r="A4266" s="20" t="s">
        <v>22</v>
      </c>
      <c r="B4266" s="21" t="s">
        <v>178</v>
      </c>
      <c r="C4266" s="22" t="s">
        <v>179</v>
      </c>
      <c r="D4266" s="21" t="s">
        <v>25</v>
      </c>
      <c r="E4266" s="21" t="s">
        <v>31</v>
      </c>
      <c r="F4266" s="21" t="s">
        <v>30</v>
      </c>
      <c r="G4266" s="21" t="s">
        <v>28</v>
      </c>
      <c r="H4266" s="29">
        <f>'Table 1'!$M$6</f>
        <v>100</v>
      </c>
      <c r="I4266" s="30"/>
      <c r="J4266" s="30"/>
      <c r="K4266" s="30"/>
      <c r="L4266" s="31"/>
      <c r="M4266" s="31">
        <v>50</v>
      </c>
      <c r="N4266" s="32">
        <f t="array" ref="N4266">INDEX([1]!CCA_Weighting[#Data],MATCH(1,([1]!CCA_Weighting[State]=A4266)*([1]!CCA_Weighting[Zone]=B4266),0),MATCH(2021,VALUE([1]!CCA_Weighting[#Headers]),0))*M4266</f>
        <v>4.131956504712166</v>
      </c>
      <c r="O4266" s="31">
        <f>'Table 1'!$H$6</f>
        <v>50</v>
      </c>
      <c r="P4266" s="32">
        <f t="array" ref="P4266">INDEX([1]!CCA_Weighting[#Data],MATCH(1,([1]!CCA_Weighting[State]=A4266)*([1]!CCA_Weighting[Zone]=B4266),0),MATCH(2022,VALUE([1]!CCA_Weighting[#Headers]),0))*O4266</f>
        <v>4.131956504712166</v>
      </c>
      <c r="Q4266" s="31">
        <f>'Table 1'!$I$6</f>
        <v>32.5</v>
      </c>
      <c r="R4266" s="31">
        <f>'Table 1'!$K$6</f>
        <v>50</v>
      </c>
      <c r="S4266">
        <f t="shared" si="462"/>
        <v>500</v>
      </c>
      <c r="T4266">
        <f t="shared" si="463"/>
        <v>250</v>
      </c>
      <c r="U4266">
        <f t="shared" si="464"/>
        <v>250</v>
      </c>
      <c r="V4266">
        <f t="shared" si="465"/>
        <v>162.5</v>
      </c>
      <c r="W4266" s="28">
        <f t="shared" si="466"/>
        <v>162.5</v>
      </c>
      <c r="X4266" s="28">
        <f t="shared" si="467"/>
        <v>250</v>
      </c>
      <c r="Y4266">
        <f t="shared" si="468"/>
        <v>250</v>
      </c>
    </row>
    <row r="4267" spans="1:25" ht="14.4" x14ac:dyDescent="0.3">
      <c r="A4267" s="23" t="s">
        <v>22</v>
      </c>
      <c r="B4267" s="24" t="s">
        <v>178</v>
      </c>
      <c r="C4267" s="25" t="s">
        <v>179</v>
      </c>
      <c r="D4267" s="24" t="s">
        <v>25</v>
      </c>
      <c r="E4267" s="24" t="s">
        <v>32</v>
      </c>
      <c r="F4267" s="24" t="s">
        <v>27</v>
      </c>
      <c r="G4267" s="24" t="s">
        <v>28</v>
      </c>
      <c r="H4267" s="29">
        <f>'Table 1'!$S$4</f>
        <v>54</v>
      </c>
      <c r="I4267" s="30"/>
      <c r="J4267" s="30"/>
      <c r="K4267" s="30"/>
      <c r="L4267" s="31"/>
      <c r="M4267" s="31">
        <v>23.5</v>
      </c>
      <c r="N4267" s="32">
        <f t="array" ref="N4267">INDEX([1]!CCA_Weighting[#Data],MATCH(1,([1]!CCA_Weighting[State]=A4267)*([1]!CCA_Weighting[Zone]=B4267),0),MATCH(2021,VALUE([1]!CCA_Weighting[#Headers]),0))*M4267</f>
        <v>1.9420195572147179</v>
      </c>
      <c r="O4267" s="31">
        <f>'Table 1'!$N$4</f>
        <v>36</v>
      </c>
      <c r="P4267" s="32">
        <f t="array" ref="P4267">INDEX([1]!CCA_Weighting[#Data],MATCH(1,([1]!CCA_Weighting[State]=A4267)*([1]!CCA_Weighting[Zone]=B4267),0),MATCH(2022,VALUE([1]!CCA_Weighting[#Headers]),0))*O4267</f>
        <v>2.9750086833927591</v>
      </c>
      <c r="Q4267" s="31">
        <f>'Table 1'!$O$4</f>
        <v>23.5</v>
      </c>
      <c r="R4267" s="31">
        <f>'Table 1'!$Q$4</f>
        <v>36</v>
      </c>
      <c r="S4267">
        <f t="shared" si="462"/>
        <v>270</v>
      </c>
      <c r="T4267">
        <f t="shared" si="463"/>
        <v>117.5</v>
      </c>
      <c r="U4267">
        <f t="shared" si="464"/>
        <v>180</v>
      </c>
      <c r="V4267">
        <f t="shared" si="465"/>
        <v>117.5</v>
      </c>
      <c r="W4267" s="28">
        <f t="shared" si="466"/>
        <v>76.701388888888886</v>
      </c>
      <c r="X4267" s="28">
        <f t="shared" si="467"/>
        <v>180</v>
      </c>
      <c r="Y4267">
        <f t="shared" si="468"/>
        <v>180</v>
      </c>
    </row>
    <row r="4268" spans="1:25" ht="14.4" x14ac:dyDescent="0.3">
      <c r="A4268" s="20" t="s">
        <v>22</v>
      </c>
      <c r="B4268" s="21" t="s">
        <v>178</v>
      </c>
      <c r="C4268" s="22" t="s">
        <v>179</v>
      </c>
      <c r="D4268" s="21" t="s">
        <v>25</v>
      </c>
      <c r="E4268" s="21" t="s">
        <v>32</v>
      </c>
      <c r="F4268" s="21" t="s">
        <v>29</v>
      </c>
      <c r="G4268" s="21" t="s">
        <v>28</v>
      </c>
      <c r="H4268" s="29">
        <f>'Table 1'!$S$5</f>
        <v>57</v>
      </c>
      <c r="I4268" s="30"/>
      <c r="J4268" s="30"/>
      <c r="K4268" s="30"/>
      <c r="L4268" s="31"/>
      <c r="M4268" s="31">
        <v>24.5</v>
      </c>
      <c r="N4268" s="32">
        <f t="array" ref="N4268">INDEX([1]!CCA_Weighting[#Data],MATCH(1,([1]!CCA_Weighting[State]=A4268)*([1]!CCA_Weighting[Zone]=B4268),0),MATCH(2021,VALUE([1]!CCA_Weighting[#Headers]),0))*M4268</f>
        <v>2.0246586873089614</v>
      </c>
      <c r="O4268" s="31">
        <f>'Table 1'!$N$5</f>
        <v>38</v>
      </c>
      <c r="P4268" s="32">
        <f t="array" ref="P4268">INDEX([1]!CCA_Weighting[#Data],MATCH(1,([1]!CCA_Weighting[State]=A4268)*([1]!CCA_Weighting[Zone]=B4268),0),MATCH(2022,VALUE([1]!CCA_Weighting[#Headers]),0))*O4268</f>
        <v>3.1402869435812457</v>
      </c>
      <c r="Q4268" s="31">
        <f>'Table 1'!$O$5</f>
        <v>25</v>
      </c>
      <c r="R4268" s="31">
        <f>'Table 1'!$Q$5</f>
        <v>38</v>
      </c>
      <c r="S4268">
        <f t="shared" si="462"/>
        <v>285</v>
      </c>
      <c r="T4268">
        <f t="shared" si="463"/>
        <v>122.5</v>
      </c>
      <c r="U4268">
        <f t="shared" si="464"/>
        <v>190</v>
      </c>
      <c r="V4268">
        <f t="shared" si="465"/>
        <v>125</v>
      </c>
      <c r="W4268" s="28">
        <f t="shared" si="466"/>
        <v>80.592105263157904</v>
      </c>
      <c r="X4268" s="28">
        <f t="shared" si="467"/>
        <v>190</v>
      </c>
      <c r="Y4268">
        <f t="shared" si="468"/>
        <v>190</v>
      </c>
    </row>
    <row r="4269" spans="1:25" ht="14.4" x14ac:dyDescent="0.3">
      <c r="A4269" s="23" t="s">
        <v>22</v>
      </c>
      <c r="B4269" s="24" t="s">
        <v>178</v>
      </c>
      <c r="C4269" s="25" t="s">
        <v>179</v>
      </c>
      <c r="D4269" s="24" t="s">
        <v>25</v>
      </c>
      <c r="E4269" s="24" t="s">
        <v>32</v>
      </c>
      <c r="F4269" s="24" t="s">
        <v>30</v>
      </c>
      <c r="G4269" s="24" t="s">
        <v>28</v>
      </c>
      <c r="H4269" s="29">
        <f>'Table 1'!$S$6</f>
        <v>80</v>
      </c>
      <c r="I4269" s="30"/>
      <c r="J4269" s="30"/>
      <c r="K4269" s="30"/>
      <c r="L4269" s="31"/>
      <c r="M4269" s="31">
        <v>40</v>
      </c>
      <c r="N4269" s="32">
        <f t="array" ref="N4269">INDEX([1]!CCA_Weighting[#Data],MATCH(1,([1]!CCA_Weighting[State]=A4269)*([1]!CCA_Weighting[Zone]=B4269),0),MATCH(2021,VALUE([1]!CCA_Weighting[#Headers]),0))*M4269</f>
        <v>3.3055652037697323</v>
      </c>
      <c r="O4269" s="31">
        <f>'Table 1'!$N$6</f>
        <v>40</v>
      </c>
      <c r="P4269" s="32">
        <f t="array" ref="P4269">INDEX([1]!CCA_Weighting[#Data],MATCH(1,([1]!CCA_Weighting[State]=A4269)*([1]!CCA_Weighting[Zone]=B4269),0),MATCH(2022,VALUE([1]!CCA_Weighting[#Headers]),0))*O4269</f>
        <v>3.3055652037697323</v>
      </c>
      <c r="Q4269" s="31">
        <f>'Table 1'!$O$6</f>
        <v>26</v>
      </c>
      <c r="R4269" s="31">
        <f>'Table 1'!$Q$6</f>
        <v>40</v>
      </c>
      <c r="S4269">
        <f t="shared" si="462"/>
        <v>400</v>
      </c>
      <c r="T4269">
        <f t="shared" si="463"/>
        <v>200</v>
      </c>
      <c r="U4269">
        <f t="shared" si="464"/>
        <v>200</v>
      </c>
      <c r="V4269">
        <f t="shared" si="465"/>
        <v>130</v>
      </c>
      <c r="W4269" s="28">
        <f t="shared" si="466"/>
        <v>130</v>
      </c>
      <c r="X4269" s="28">
        <f t="shared" si="467"/>
        <v>200</v>
      </c>
      <c r="Y4269">
        <f t="shared" si="468"/>
        <v>200</v>
      </c>
    </row>
    <row r="4270" spans="1:25" ht="14.4" x14ac:dyDescent="0.3">
      <c r="A4270" s="20" t="s">
        <v>22</v>
      </c>
      <c r="B4270" s="21" t="s">
        <v>178</v>
      </c>
      <c r="C4270" s="22" t="s">
        <v>179</v>
      </c>
      <c r="D4270" s="21" t="s">
        <v>25</v>
      </c>
      <c r="E4270" s="21" t="s">
        <v>33</v>
      </c>
      <c r="F4270" s="21" t="s">
        <v>27</v>
      </c>
      <c r="G4270" s="21" t="s">
        <v>28</v>
      </c>
      <c r="H4270" s="29">
        <f>'Table 1'!$Y$4</f>
        <v>51</v>
      </c>
      <c r="I4270" s="30"/>
      <c r="J4270" s="30"/>
      <c r="K4270" s="30"/>
      <c r="L4270" s="31"/>
      <c r="M4270" s="31">
        <v>21</v>
      </c>
      <c r="N4270" s="32">
        <f t="array" ref="N4270">INDEX([1]!CCA_Weighting[#Data],MATCH(1,([1]!CCA_Weighting[State]=A4270)*([1]!CCA_Weighting[Zone]=B4270),0),MATCH(2021,VALUE([1]!CCA_Weighting[#Headers]),0))*M4270</f>
        <v>1.7354217319791096</v>
      </c>
      <c r="O4270" s="31">
        <f>'Table 1'!$T$4</f>
        <v>34</v>
      </c>
      <c r="P4270" s="32">
        <f t="array" ref="P4270">INDEX([1]!CCA_Weighting[#Data],MATCH(1,([1]!CCA_Weighting[State]=A4270)*([1]!CCA_Weighting[Zone]=B4270),0),MATCH(2022,VALUE([1]!CCA_Weighting[#Headers]),0))*O4270</f>
        <v>2.8097304232042726</v>
      </c>
      <c r="Q4270" s="31">
        <f>'Table 1'!$U$4</f>
        <v>22</v>
      </c>
      <c r="R4270" s="31">
        <f>'Table 1'!$W$4</f>
        <v>34</v>
      </c>
      <c r="S4270">
        <f t="shared" si="462"/>
        <v>255</v>
      </c>
      <c r="T4270">
        <f t="shared" si="463"/>
        <v>105</v>
      </c>
      <c r="U4270">
        <f t="shared" si="464"/>
        <v>170</v>
      </c>
      <c r="V4270">
        <f t="shared" si="465"/>
        <v>110</v>
      </c>
      <c r="W4270" s="28">
        <f t="shared" si="466"/>
        <v>67.941176470588232</v>
      </c>
      <c r="X4270" s="28">
        <f t="shared" si="467"/>
        <v>170</v>
      </c>
      <c r="Y4270">
        <f t="shared" si="468"/>
        <v>170</v>
      </c>
    </row>
    <row r="4271" spans="1:25" ht="14.4" x14ac:dyDescent="0.3">
      <c r="A4271" s="23" t="s">
        <v>22</v>
      </c>
      <c r="B4271" s="24" t="s">
        <v>178</v>
      </c>
      <c r="C4271" s="25" t="s">
        <v>179</v>
      </c>
      <c r="D4271" s="24" t="s">
        <v>25</v>
      </c>
      <c r="E4271" s="24" t="s">
        <v>33</v>
      </c>
      <c r="F4271" s="24" t="s">
        <v>29</v>
      </c>
      <c r="G4271" s="24" t="s">
        <v>28</v>
      </c>
      <c r="H4271" s="29">
        <f>'Table 1'!$Y$5</f>
        <v>54</v>
      </c>
      <c r="I4271" s="30"/>
      <c r="J4271" s="30"/>
      <c r="K4271" s="30"/>
      <c r="L4271" s="31"/>
      <c r="M4271" s="31">
        <v>22</v>
      </c>
      <c r="N4271" s="32">
        <f t="array" ref="N4271">INDEX([1]!CCA_Weighting[#Data],MATCH(1,([1]!CCA_Weighting[State]=A4271)*([1]!CCA_Weighting[Zone]=B4271),0),MATCH(2021,VALUE([1]!CCA_Weighting[#Headers]),0))*M4271</f>
        <v>1.8180608620733529</v>
      </c>
      <c r="O4271" s="31">
        <f>'Table 1'!$T$5</f>
        <v>36</v>
      </c>
      <c r="P4271" s="32">
        <f t="array" ref="P4271">INDEX([1]!CCA_Weighting[#Data],MATCH(1,([1]!CCA_Weighting[State]=A4271)*([1]!CCA_Weighting[Zone]=B4271),0),MATCH(2022,VALUE([1]!CCA_Weighting[#Headers]),0))*O4271</f>
        <v>2.9750086833927591</v>
      </c>
      <c r="Q4271" s="31">
        <f>'Table 1'!$U$5</f>
        <v>23.5</v>
      </c>
      <c r="R4271" s="31">
        <f>'Table 1'!$W$5</f>
        <v>36</v>
      </c>
      <c r="S4271">
        <f t="shared" si="462"/>
        <v>270</v>
      </c>
      <c r="T4271">
        <f t="shared" si="463"/>
        <v>110</v>
      </c>
      <c r="U4271">
        <f t="shared" si="464"/>
        <v>180</v>
      </c>
      <c r="V4271">
        <f t="shared" si="465"/>
        <v>117.5</v>
      </c>
      <c r="W4271" s="28">
        <f t="shared" si="466"/>
        <v>71.805555555555557</v>
      </c>
      <c r="X4271" s="28">
        <f t="shared" si="467"/>
        <v>180</v>
      </c>
      <c r="Y4271">
        <f t="shared" si="468"/>
        <v>180</v>
      </c>
    </row>
    <row r="4272" spans="1:25" ht="14.4" x14ac:dyDescent="0.3">
      <c r="A4272" s="20" t="s">
        <v>22</v>
      </c>
      <c r="B4272" s="21" t="s">
        <v>178</v>
      </c>
      <c r="C4272" s="22" t="s">
        <v>179</v>
      </c>
      <c r="D4272" s="21" t="s">
        <v>25</v>
      </c>
      <c r="E4272" s="21" t="s">
        <v>33</v>
      </c>
      <c r="F4272" s="21" t="s">
        <v>30</v>
      </c>
      <c r="G4272" s="21" t="s">
        <v>28</v>
      </c>
      <c r="H4272" s="29">
        <f>'Table 1'!$Y$6</f>
        <v>76</v>
      </c>
      <c r="I4272" s="30"/>
      <c r="J4272" s="30"/>
      <c r="K4272" s="30"/>
      <c r="L4272" s="31"/>
      <c r="M4272" s="31">
        <v>38</v>
      </c>
      <c r="N4272" s="32">
        <f t="array" ref="N4272">INDEX([1]!CCA_Weighting[#Data],MATCH(1,([1]!CCA_Weighting[State]=A4272)*([1]!CCA_Weighting[Zone]=B4272),0),MATCH(2021,VALUE([1]!CCA_Weighting[#Headers]),0))*M4272</f>
        <v>3.1402869435812457</v>
      </c>
      <c r="O4272" s="31">
        <f>'Table 1'!$T$6</f>
        <v>38</v>
      </c>
      <c r="P4272" s="32">
        <f t="array" ref="P4272">INDEX([1]!CCA_Weighting[#Data],MATCH(1,([1]!CCA_Weighting[State]=A4272)*([1]!CCA_Weighting[Zone]=B4272),0),MATCH(2022,VALUE([1]!CCA_Weighting[#Headers]),0))*O4272</f>
        <v>3.1402869435812457</v>
      </c>
      <c r="Q4272" s="31">
        <f>'Table 1'!$U$6</f>
        <v>24.5</v>
      </c>
      <c r="R4272" s="31">
        <f>'Table 1'!$W$6</f>
        <v>38</v>
      </c>
      <c r="S4272">
        <f t="shared" si="462"/>
        <v>380</v>
      </c>
      <c r="T4272">
        <f t="shared" si="463"/>
        <v>190</v>
      </c>
      <c r="U4272">
        <f t="shared" si="464"/>
        <v>190</v>
      </c>
      <c r="V4272">
        <f t="shared" si="465"/>
        <v>122.5</v>
      </c>
      <c r="W4272" s="28">
        <f t="shared" si="466"/>
        <v>122.5</v>
      </c>
      <c r="X4272" s="28">
        <f t="shared" si="467"/>
        <v>190</v>
      </c>
      <c r="Y4272">
        <f t="shared" si="468"/>
        <v>190</v>
      </c>
    </row>
    <row r="4273" spans="1:25" ht="14.4" x14ac:dyDescent="0.3">
      <c r="A4273" s="23" t="s">
        <v>22</v>
      </c>
      <c r="B4273" s="24" t="s">
        <v>178</v>
      </c>
      <c r="C4273" s="25" t="s">
        <v>179</v>
      </c>
      <c r="D4273" s="24" t="s">
        <v>25</v>
      </c>
      <c r="E4273" s="24" t="s">
        <v>34</v>
      </c>
      <c r="F4273" s="24" t="s">
        <v>27</v>
      </c>
      <c r="G4273" s="24" t="s">
        <v>28</v>
      </c>
      <c r="H4273" s="29">
        <f>'Table 1'!$Y$4</f>
        <v>51</v>
      </c>
      <c r="I4273" s="30"/>
      <c r="J4273" s="30"/>
      <c r="K4273" s="30"/>
      <c r="L4273" s="31"/>
      <c r="M4273" s="31">
        <v>21</v>
      </c>
      <c r="N4273" s="32">
        <f t="array" ref="N4273">INDEX([1]!CCA_Weighting[#Data],MATCH(1,([1]!CCA_Weighting[State]=A4273)*([1]!CCA_Weighting[Zone]=B4273),0),MATCH(2021,VALUE([1]!CCA_Weighting[#Headers]),0))*M4273</f>
        <v>1.7354217319791096</v>
      </c>
      <c r="O4273" s="31">
        <f>'Table 1'!$T$4</f>
        <v>34</v>
      </c>
      <c r="P4273" s="32">
        <f t="array" ref="P4273">INDEX([1]!CCA_Weighting[#Data],MATCH(1,([1]!CCA_Weighting[State]=A4273)*([1]!CCA_Weighting[Zone]=B4273),0),MATCH(2022,VALUE([1]!CCA_Weighting[#Headers]),0))*O4273</f>
        <v>2.8097304232042726</v>
      </c>
      <c r="Q4273" s="31">
        <f>'Table 1'!$U$4</f>
        <v>22</v>
      </c>
      <c r="R4273" s="31">
        <f>'Table 1'!$W$4</f>
        <v>34</v>
      </c>
      <c r="S4273">
        <f t="shared" si="462"/>
        <v>255</v>
      </c>
      <c r="T4273">
        <f t="shared" si="463"/>
        <v>105</v>
      </c>
      <c r="U4273">
        <f t="shared" si="464"/>
        <v>170</v>
      </c>
      <c r="V4273">
        <f t="shared" si="465"/>
        <v>110</v>
      </c>
      <c r="W4273" s="28">
        <f t="shared" si="466"/>
        <v>67.941176470588232</v>
      </c>
      <c r="X4273" s="28">
        <f t="shared" si="467"/>
        <v>170</v>
      </c>
      <c r="Y4273">
        <f t="shared" si="468"/>
        <v>170</v>
      </c>
    </row>
    <row r="4274" spans="1:25" ht="14.4" x14ac:dyDescent="0.3">
      <c r="A4274" s="20" t="s">
        <v>22</v>
      </c>
      <c r="B4274" s="21" t="s">
        <v>178</v>
      </c>
      <c r="C4274" s="22" t="s">
        <v>179</v>
      </c>
      <c r="D4274" s="21" t="s">
        <v>25</v>
      </c>
      <c r="E4274" s="21" t="s">
        <v>34</v>
      </c>
      <c r="F4274" s="21" t="s">
        <v>29</v>
      </c>
      <c r="G4274" s="21" t="s">
        <v>28</v>
      </c>
      <c r="H4274" s="29">
        <f>'Table 1'!$Y$5</f>
        <v>54</v>
      </c>
      <c r="I4274" s="30"/>
      <c r="J4274" s="30"/>
      <c r="K4274" s="30"/>
      <c r="L4274" s="31"/>
      <c r="M4274" s="31">
        <v>22</v>
      </c>
      <c r="N4274" s="32">
        <f t="array" ref="N4274">INDEX([1]!CCA_Weighting[#Data],MATCH(1,([1]!CCA_Weighting[State]=A4274)*([1]!CCA_Weighting[Zone]=B4274),0),MATCH(2021,VALUE([1]!CCA_Weighting[#Headers]),0))*M4274</f>
        <v>1.8180608620733529</v>
      </c>
      <c r="O4274" s="31">
        <f>'Table 1'!$T$5</f>
        <v>36</v>
      </c>
      <c r="P4274" s="32">
        <f t="array" ref="P4274">INDEX([1]!CCA_Weighting[#Data],MATCH(1,([1]!CCA_Weighting[State]=A4274)*([1]!CCA_Weighting[Zone]=B4274),0),MATCH(2022,VALUE([1]!CCA_Weighting[#Headers]),0))*O4274</f>
        <v>2.9750086833927591</v>
      </c>
      <c r="Q4274" s="31">
        <f>'Table 1'!$U$5</f>
        <v>23.5</v>
      </c>
      <c r="R4274" s="31">
        <f>'Table 1'!$W$5</f>
        <v>36</v>
      </c>
      <c r="S4274">
        <f t="shared" si="462"/>
        <v>270</v>
      </c>
      <c r="T4274">
        <f t="shared" si="463"/>
        <v>110</v>
      </c>
      <c r="U4274">
        <f t="shared" si="464"/>
        <v>180</v>
      </c>
      <c r="V4274">
        <f t="shared" si="465"/>
        <v>117.5</v>
      </c>
      <c r="W4274" s="28">
        <f t="shared" si="466"/>
        <v>71.805555555555557</v>
      </c>
      <c r="X4274" s="28">
        <f t="shared" si="467"/>
        <v>180</v>
      </c>
      <c r="Y4274">
        <f t="shared" si="468"/>
        <v>180</v>
      </c>
    </row>
    <row r="4275" spans="1:25" ht="14.4" x14ac:dyDescent="0.3">
      <c r="A4275" s="23" t="s">
        <v>22</v>
      </c>
      <c r="B4275" s="24" t="s">
        <v>178</v>
      </c>
      <c r="C4275" s="25" t="s">
        <v>179</v>
      </c>
      <c r="D4275" s="24" t="s">
        <v>25</v>
      </c>
      <c r="E4275" s="24" t="s">
        <v>34</v>
      </c>
      <c r="F4275" s="24" t="s">
        <v>30</v>
      </c>
      <c r="G4275" s="24" t="s">
        <v>28</v>
      </c>
      <c r="H4275" s="29">
        <f>'Table 1'!$Y$6</f>
        <v>76</v>
      </c>
      <c r="I4275" s="30"/>
      <c r="J4275" s="30"/>
      <c r="K4275" s="30"/>
      <c r="L4275" s="31"/>
      <c r="M4275" s="31">
        <v>38</v>
      </c>
      <c r="N4275" s="32">
        <f t="array" ref="N4275">INDEX([1]!CCA_Weighting[#Data],MATCH(1,([1]!CCA_Weighting[State]=A4275)*([1]!CCA_Weighting[Zone]=B4275),0),MATCH(2021,VALUE([1]!CCA_Weighting[#Headers]),0))*M4275</f>
        <v>3.1402869435812457</v>
      </c>
      <c r="O4275" s="31">
        <f>'Table 1'!$T$6</f>
        <v>38</v>
      </c>
      <c r="P4275" s="32">
        <f t="array" ref="P4275">INDEX([1]!CCA_Weighting[#Data],MATCH(1,([1]!CCA_Weighting[State]=A4275)*([1]!CCA_Weighting[Zone]=B4275),0),MATCH(2022,VALUE([1]!CCA_Weighting[#Headers]),0))*O4275</f>
        <v>3.1402869435812457</v>
      </c>
      <c r="Q4275" s="31">
        <f>'Table 1'!$U$6</f>
        <v>24.5</v>
      </c>
      <c r="R4275" s="31">
        <f>'Table 1'!$W$6</f>
        <v>38</v>
      </c>
      <c r="S4275">
        <f t="shared" si="462"/>
        <v>380</v>
      </c>
      <c r="T4275">
        <f t="shared" si="463"/>
        <v>190</v>
      </c>
      <c r="U4275">
        <f t="shared" si="464"/>
        <v>190</v>
      </c>
      <c r="V4275">
        <f t="shared" si="465"/>
        <v>122.5</v>
      </c>
      <c r="W4275" s="28">
        <f t="shared" si="466"/>
        <v>122.5</v>
      </c>
      <c r="X4275" s="28">
        <f t="shared" si="467"/>
        <v>190</v>
      </c>
      <c r="Y4275">
        <f t="shared" si="468"/>
        <v>190</v>
      </c>
    </row>
    <row r="4276" spans="1:25" ht="14.4" x14ac:dyDescent="0.3">
      <c r="A4276" s="20" t="s">
        <v>22</v>
      </c>
      <c r="B4276" s="21" t="s">
        <v>178</v>
      </c>
      <c r="C4276" s="22" t="s">
        <v>179</v>
      </c>
      <c r="D4276" s="21" t="s">
        <v>35</v>
      </c>
      <c r="E4276" s="22" t="s">
        <v>26</v>
      </c>
      <c r="F4276" s="21" t="s">
        <v>27</v>
      </c>
      <c r="G4276" s="21" t="s">
        <v>28</v>
      </c>
      <c r="H4276" s="29">
        <f>'Table 1'!$G$4</f>
        <v>60</v>
      </c>
      <c r="I4276" s="30"/>
      <c r="J4276" s="30"/>
      <c r="K4276" s="30"/>
      <c r="L4276" s="31"/>
      <c r="M4276" s="31">
        <v>27</v>
      </c>
      <c r="N4276" s="32">
        <f t="array" ref="N4276">INDEX([1]!CCA_Weighting[#Data],MATCH(1,([1]!CCA_Weighting[State]=A4276)*([1]!CCA_Weighting[Zone]=B4276),0),MATCH(2021,VALUE([1]!CCA_Weighting[#Headers]),0))*M4276</f>
        <v>2.2312565125445696</v>
      </c>
      <c r="O4276" s="31">
        <f>'Table 1'!$B$4</f>
        <v>40</v>
      </c>
      <c r="P4276" s="32">
        <f t="array" ref="P4276">INDEX([1]!CCA_Weighting[#Data],MATCH(1,([1]!CCA_Weighting[State]=A4276)*([1]!CCA_Weighting[Zone]=B4276),0),MATCH(2022,VALUE([1]!CCA_Weighting[#Headers]),0))*O4276</f>
        <v>3.3055652037697323</v>
      </c>
      <c r="Q4276" s="31">
        <f>'Table 1'!$C$4</f>
        <v>26</v>
      </c>
      <c r="R4276" s="31">
        <f>'Table 1'!$E$4</f>
        <v>40</v>
      </c>
      <c r="S4276">
        <f t="shared" si="462"/>
        <v>300</v>
      </c>
      <c r="T4276">
        <f t="shared" si="463"/>
        <v>135</v>
      </c>
      <c r="U4276">
        <f t="shared" si="464"/>
        <v>200</v>
      </c>
      <c r="V4276">
        <f t="shared" si="465"/>
        <v>130</v>
      </c>
      <c r="W4276" s="28">
        <f t="shared" si="466"/>
        <v>87.75</v>
      </c>
      <c r="X4276" s="28">
        <f t="shared" si="467"/>
        <v>200</v>
      </c>
      <c r="Y4276">
        <f t="shared" si="468"/>
        <v>200</v>
      </c>
    </row>
    <row r="4277" spans="1:25" ht="14.4" x14ac:dyDescent="0.3">
      <c r="A4277" s="23" t="s">
        <v>22</v>
      </c>
      <c r="B4277" s="24" t="s">
        <v>178</v>
      </c>
      <c r="C4277" s="25" t="s">
        <v>179</v>
      </c>
      <c r="D4277" s="24" t="s">
        <v>35</v>
      </c>
      <c r="E4277" s="25" t="s">
        <v>26</v>
      </c>
      <c r="F4277" s="24" t="s">
        <v>29</v>
      </c>
      <c r="G4277" s="24" t="s">
        <v>28</v>
      </c>
      <c r="H4277" s="29">
        <f>'Table 1'!$G$5</f>
        <v>63</v>
      </c>
      <c r="I4277" s="30"/>
      <c r="J4277" s="30"/>
      <c r="K4277" s="30"/>
      <c r="L4277" s="31"/>
      <c r="M4277" s="31">
        <v>29</v>
      </c>
      <c r="N4277" s="32">
        <f t="array" ref="N4277">INDEX([1]!CCA_Weighting[#Data],MATCH(1,([1]!CCA_Weighting[State]=A4277)*([1]!CCA_Weighting[Zone]=B4277),0),MATCH(2021,VALUE([1]!CCA_Weighting[#Headers]),0))*M4277</f>
        <v>2.3965347727330562</v>
      </c>
      <c r="O4277" s="31">
        <f>'Table 1'!$B$5</f>
        <v>42</v>
      </c>
      <c r="P4277" s="32">
        <f t="array" ref="P4277">INDEX([1]!CCA_Weighting[#Data],MATCH(1,([1]!CCA_Weighting[State]=A4277)*([1]!CCA_Weighting[Zone]=B4277),0),MATCH(2022,VALUE([1]!CCA_Weighting[#Headers]),0))*O4277</f>
        <v>3.4708434639582193</v>
      </c>
      <c r="Q4277" s="31">
        <f>'Table 1'!$C$5</f>
        <v>27</v>
      </c>
      <c r="R4277" s="31">
        <f>'Table 1'!$E$5</f>
        <v>42</v>
      </c>
      <c r="S4277">
        <f t="shared" si="462"/>
        <v>315</v>
      </c>
      <c r="T4277">
        <f t="shared" si="463"/>
        <v>145</v>
      </c>
      <c r="U4277">
        <f t="shared" si="464"/>
        <v>210</v>
      </c>
      <c r="V4277">
        <f t="shared" si="465"/>
        <v>135</v>
      </c>
      <c r="W4277" s="28">
        <f t="shared" si="466"/>
        <v>93.214285714285722</v>
      </c>
      <c r="X4277" s="28">
        <f t="shared" si="467"/>
        <v>210</v>
      </c>
      <c r="Y4277">
        <f t="shared" si="468"/>
        <v>210</v>
      </c>
    </row>
    <row r="4278" spans="1:25" ht="14.4" x14ac:dyDescent="0.3">
      <c r="A4278" s="20" t="s">
        <v>22</v>
      </c>
      <c r="B4278" s="21" t="s">
        <v>178</v>
      </c>
      <c r="C4278" s="22" t="s">
        <v>179</v>
      </c>
      <c r="D4278" s="21" t="s">
        <v>35</v>
      </c>
      <c r="E4278" s="22" t="s">
        <v>26</v>
      </c>
      <c r="F4278" s="21" t="s">
        <v>30</v>
      </c>
      <c r="G4278" s="21" t="s">
        <v>28</v>
      </c>
      <c r="H4278" s="29">
        <f>'Table 1'!$G$6</f>
        <v>110</v>
      </c>
      <c r="I4278" s="30"/>
      <c r="J4278" s="30"/>
      <c r="K4278" s="30"/>
      <c r="L4278" s="31"/>
      <c r="M4278" s="31">
        <v>55</v>
      </c>
      <c r="N4278" s="32">
        <f t="array" ref="N4278">INDEX([1]!CCA_Weighting[#Data],MATCH(1,([1]!CCA_Weighting[State]=A4278)*([1]!CCA_Weighting[Zone]=B4278),0),MATCH(2021,VALUE([1]!CCA_Weighting[#Headers]),0))*M4278</f>
        <v>4.5451521551833824</v>
      </c>
      <c r="O4278" s="31">
        <f>'Table 1'!$B$6</f>
        <v>55</v>
      </c>
      <c r="P4278" s="32">
        <f t="array" ref="P4278">INDEX([1]!CCA_Weighting[#Data],MATCH(1,([1]!CCA_Weighting[State]=A4278)*([1]!CCA_Weighting[Zone]=B4278),0),MATCH(2022,VALUE([1]!CCA_Weighting[#Headers]),0))*O4278</f>
        <v>4.5451521551833824</v>
      </c>
      <c r="Q4278" s="31">
        <f>'Table 1'!$C$6</f>
        <v>36</v>
      </c>
      <c r="R4278" s="31">
        <f>'Table 1'!$E$6</f>
        <v>55</v>
      </c>
      <c r="S4278">
        <f t="shared" si="462"/>
        <v>550</v>
      </c>
      <c r="T4278">
        <f t="shared" si="463"/>
        <v>275</v>
      </c>
      <c r="U4278">
        <f t="shared" si="464"/>
        <v>275</v>
      </c>
      <c r="V4278">
        <f t="shared" si="465"/>
        <v>180</v>
      </c>
      <c r="W4278" s="28">
        <f t="shared" si="466"/>
        <v>180</v>
      </c>
      <c r="X4278" s="28">
        <f t="shared" si="467"/>
        <v>275</v>
      </c>
      <c r="Y4278">
        <f t="shared" si="468"/>
        <v>275</v>
      </c>
    </row>
    <row r="4279" spans="1:25" ht="14.4" x14ac:dyDescent="0.3">
      <c r="A4279" s="23" t="s">
        <v>22</v>
      </c>
      <c r="B4279" s="24" t="s">
        <v>178</v>
      </c>
      <c r="C4279" s="25" t="s">
        <v>179</v>
      </c>
      <c r="D4279" s="24" t="s">
        <v>35</v>
      </c>
      <c r="E4279" s="24" t="s">
        <v>31</v>
      </c>
      <c r="F4279" s="24" t="s">
        <v>27</v>
      </c>
      <c r="G4279" s="24" t="s">
        <v>28</v>
      </c>
      <c r="H4279" s="29">
        <f>'Table 1'!$M$4</f>
        <v>57</v>
      </c>
      <c r="I4279" s="30"/>
      <c r="J4279" s="30"/>
      <c r="K4279" s="30"/>
      <c r="L4279" s="31"/>
      <c r="M4279" s="31">
        <v>25</v>
      </c>
      <c r="N4279" s="32">
        <f t="array" ref="N4279">INDEX([1]!CCA_Weighting[#Data],MATCH(1,([1]!CCA_Weighting[State]=A4279)*([1]!CCA_Weighting[Zone]=B4279),0),MATCH(2021,VALUE([1]!CCA_Weighting[#Headers]),0))*M4279</f>
        <v>2.065978252356083</v>
      </c>
      <c r="O4279" s="31">
        <f>'Table 1'!$H$4</f>
        <v>38</v>
      </c>
      <c r="P4279" s="32">
        <f t="array" ref="P4279">INDEX([1]!CCA_Weighting[#Data],MATCH(1,([1]!CCA_Weighting[State]=A4279)*([1]!CCA_Weighting[Zone]=B4279),0),MATCH(2022,VALUE([1]!CCA_Weighting[#Headers]),0))*O4279</f>
        <v>3.1402869435812457</v>
      </c>
      <c r="Q4279" s="31">
        <f>'Table 1'!$I$4</f>
        <v>25</v>
      </c>
      <c r="R4279" s="31">
        <f>'Table 1'!$K$4</f>
        <v>38</v>
      </c>
      <c r="S4279">
        <f t="shared" si="462"/>
        <v>285</v>
      </c>
      <c r="T4279">
        <f t="shared" si="463"/>
        <v>125</v>
      </c>
      <c r="U4279">
        <f t="shared" si="464"/>
        <v>190</v>
      </c>
      <c r="V4279">
        <f t="shared" si="465"/>
        <v>125</v>
      </c>
      <c r="W4279" s="28">
        <f t="shared" si="466"/>
        <v>82.236842105263165</v>
      </c>
      <c r="X4279" s="28">
        <f t="shared" si="467"/>
        <v>190</v>
      </c>
      <c r="Y4279">
        <f t="shared" si="468"/>
        <v>190</v>
      </c>
    </row>
    <row r="4280" spans="1:25" ht="14.4" x14ac:dyDescent="0.3">
      <c r="A4280" s="20" t="s">
        <v>22</v>
      </c>
      <c r="B4280" s="21" t="s">
        <v>178</v>
      </c>
      <c r="C4280" s="22" t="s">
        <v>179</v>
      </c>
      <c r="D4280" s="21" t="s">
        <v>35</v>
      </c>
      <c r="E4280" s="21" t="s">
        <v>31</v>
      </c>
      <c r="F4280" s="21" t="s">
        <v>29</v>
      </c>
      <c r="G4280" s="21" t="s">
        <v>28</v>
      </c>
      <c r="H4280" s="29">
        <f>'Table 1'!$M$5</f>
        <v>60</v>
      </c>
      <c r="I4280" s="30"/>
      <c r="J4280" s="30"/>
      <c r="K4280" s="30"/>
      <c r="L4280" s="31"/>
      <c r="M4280" s="31">
        <v>26.5</v>
      </c>
      <c r="N4280" s="32">
        <f t="array" ref="N4280">INDEX([1]!CCA_Weighting[#Data],MATCH(1,([1]!CCA_Weighting[State]=A4280)*([1]!CCA_Weighting[Zone]=B4280),0),MATCH(2021,VALUE([1]!CCA_Weighting[#Headers]),0))*M4280</f>
        <v>2.1899369474974479</v>
      </c>
      <c r="O4280" s="31">
        <f>'Table 1'!$H$5</f>
        <v>40</v>
      </c>
      <c r="P4280" s="32">
        <f t="array" ref="P4280">INDEX([1]!CCA_Weighting[#Data],MATCH(1,([1]!CCA_Weighting[State]=A4280)*([1]!CCA_Weighting[Zone]=B4280),0),MATCH(2022,VALUE([1]!CCA_Weighting[#Headers]),0))*O4280</f>
        <v>3.3055652037697323</v>
      </c>
      <c r="Q4280" s="31">
        <f>'Table 1'!$I$5</f>
        <v>26</v>
      </c>
      <c r="R4280" s="31">
        <f>'Table 1'!$K$5</f>
        <v>40</v>
      </c>
      <c r="S4280">
        <f t="shared" si="462"/>
        <v>300</v>
      </c>
      <c r="T4280">
        <f t="shared" si="463"/>
        <v>132.5</v>
      </c>
      <c r="U4280">
        <f t="shared" si="464"/>
        <v>200</v>
      </c>
      <c r="V4280">
        <f t="shared" si="465"/>
        <v>130</v>
      </c>
      <c r="W4280" s="28">
        <f t="shared" si="466"/>
        <v>86.125</v>
      </c>
      <c r="X4280" s="28">
        <f t="shared" si="467"/>
        <v>200</v>
      </c>
      <c r="Y4280">
        <f t="shared" si="468"/>
        <v>200</v>
      </c>
    </row>
    <row r="4281" spans="1:25" ht="14.4" x14ac:dyDescent="0.3">
      <c r="A4281" s="23" t="s">
        <v>22</v>
      </c>
      <c r="B4281" s="24" t="s">
        <v>178</v>
      </c>
      <c r="C4281" s="25" t="s">
        <v>179</v>
      </c>
      <c r="D4281" s="24" t="s">
        <v>35</v>
      </c>
      <c r="E4281" s="24" t="s">
        <v>31</v>
      </c>
      <c r="F4281" s="24" t="s">
        <v>30</v>
      </c>
      <c r="G4281" s="24" t="s">
        <v>28</v>
      </c>
      <c r="H4281" s="29">
        <f>'Table 1'!$M$6</f>
        <v>100</v>
      </c>
      <c r="I4281" s="30"/>
      <c r="J4281" s="30"/>
      <c r="K4281" s="30"/>
      <c r="L4281" s="31"/>
      <c r="M4281" s="31">
        <v>50</v>
      </c>
      <c r="N4281" s="32">
        <f t="array" ref="N4281">INDEX([1]!CCA_Weighting[#Data],MATCH(1,([1]!CCA_Weighting[State]=A4281)*([1]!CCA_Weighting[Zone]=B4281),0),MATCH(2021,VALUE([1]!CCA_Weighting[#Headers]),0))*M4281</f>
        <v>4.131956504712166</v>
      </c>
      <c r="O4281" s="31">
        <f>'Table 1'!$H$6</f>
        <v>50</v>
      </c>
      <c r="P4281" s="32">
        <f t="array" ref="P4281">INDEX([1]!CCA_Weighting[#Data],MATCH(1,([1]!CCA_Weighting[State]=A4281)*([1]!CCA_Weighting[Zone]=B4281),0),MATCH(2022,VALUE([1]!CCA_Weighting[#Headers]),0))*O4281</f>
        <v>4.131956504712166</v>
      </c>
      <c r="Q4281" s="31">
        <f>'Table 1'!$I$6</f>
        <v>32.5</v>
      </c>
      <c r="R4281" s="31">
        <f>'Table 1'!$K$6</f>
        <v>50</v>
      </c>
      <c r="S4281">
        <f t="shared" si="462"/>
        <v>500</v>
      </c>
      <c r="T4281">
        <f t="shared" si="463"/>
        <v>250</v>
      </c>
      <c r="U4281">
        <f t="shared" si="464"/>
        <v>250</v>
      </c>
      <c r="V4281">
        <f t="shared" si="465"/>
        <v>162.5</v>
      </c>
      <c r="W4281" s="28">
        <f t="shared" si="466"/>
        <v>162.5</v>
      </c>
      <c r="X4281" s="28">
        <f t="shared" si="467"/>
        <v>250</v>
      </c>
      <c r="Y4281">
        <f t="shared" si="468"/>
        <v>250</v>
      </c>
    </row>
    <row r="4282" spans="1:25" ht="14.4" x14ac:dyDescent="0.3">
      <c r="A4282" s="20" t="s">
        <v>22</v>
      </c>
      <c r="B4282" s="21" t="s">
        <v>178</v>
      </c>
      <c r="C4282" s="22" t="s">
        <v>179</v>
      </c>
      <c r="D4282" s="21" t="s">
        <v>35</v>
      </c>
      <c r="E4282" s="21" t="s">
        <v>32</v>
      </c>
      <c r="F4282" s="21" t="s">
        <v>27</v>
      </c>
      <c r="G4282" s="21" t="s">
        <v>28</v>
      </c>
      <c r="H4282" s="29">
        <f>'Table 1'!$S$4</f>
        <v>54</v>
      </c>
      <c r="I4282" s="30"/>
      <c r="J4282" s="30"/>
      <c r="K4282" s="30"/>
      <c r="L4282" s="31"/>
      <c r="M4282" s="31">
        <v>23.5</v>
      </c>
      <c r="N4282" s="32">
        <f t="array" ref="N4282">INDEX([1]!CCA_Weighting[#Data],MATCH(1,([1]!CCA_Weighting[State]=A4282)*([1]!CCA_Weighting[Zone]=B4282),0),MATCH(2021,VALUE([1]!CCA_Weighting[#Headers]),0))*M4282</f>
        <v>1.9420195572147179</v>
      </c>
      <c r="O4282" s="31">
        <f>'Table 1'!$N$4</f>
        <v>36</v>
      </c>
      <c r="P4282" s="32">
        <f t="array" ref="P4282">INDEX([1]!CCA_Weighting[#Data],MATCH(1,([1]!CCA_Weighting[State]=A4282)*([1]!CCA_Weighting[Zone]=B4282),0),MATCH(2022,VALUE([1]!CCA_Weighting[#Headers]),0))*O4282</f>
        <v>2.9750086833927591</v>
      </c>
      <c r="Q4282" s="31">
        <f>'Table 1'!$O$4</f>
        <v>23.5</v>
      </c>
      <c r="R4282" s="31">
        <f>'Table 1'!$Q$4</f>
        <v>36</v>
      </c>
      <c r="S4282">
        <f t="shared" si="462"/>
        <v>270</v>
      </c>
      <c r="T4282">
        <f t="shared" si="463"/>
        <v>117.5</v>
      </c>
      <c r="U4282">
        <f t="shared" si="464"/>
        <v>180</v>
      </c>
      <c r="V4282">
        <f t="shared" si="465"/>
        <v>117.5</v>
      </c>
      <c r="W4282" s="28">
        <f t="shared" si="466"/>
        <v>76.701388888888886</v>
      </c>
      <c r="X4282" s="28">
        <f t="shared" si="467"/>
        <v>180</v>
      </c>
      <c r="Y4282">
        <f t="shared" si="468"/>
        <v>180</v>
      </c>
    </row>
    <row r="4283" spans="1:25" ht="14.4" x14ac:dyDescent="0.3">
      <c r="A4283" s="23" t="s">
        <v>22</v>
      </c>
      <c r="B4283" s="24" t="s">
        <v>178</v>
      </c>
      <c r="C4283" s="25" t="s">
        <v>179</v>
      </c>
      <c r="D4283" s="24" t="s">
        <v>35</v>
      </c>
      <c r="E4283" s="24" t="s">
        <v>32</v>
      </c>
      <c r="F4283" s="24" t="s">
        <v>29</v>
      </c>
      <c r="G4283" s="24" t="s">
        <v>28</v>
      </c>
      <c r="H4283" s="29">
        <f>'Table 1'!$S$5</f>
        <v>57</v>
      </c>
      <c r="I4283" s="30"/>
      <c r="J4283" s="30"/>
      <c r="K4283" s="30"/>
      <c r="L4283" s="31"/>
      <c r="M4283" s="31">
        <v>24.5</v>
      </c>
      <c r="N4283" s="32">
        <f t="array" ref="N4283">INDEX([1]!CCA_Weighting[#Data],MATCH(1,([1]!CCA_Weighting[State]=A4283)*([1]!CCA_Weighting[Zone]=B4283),0),MATCH(2021,VALUE([1]!CCA_Weighting[#Headers]),0))*M4283</f>
        <v>2.0246586873089614</v>
      </c>
      <c r="O4283" s="31">
        <f>'Table 1'!$N$5</f>
        <v>38</v>
      </c>
      <c r="P4283" s="32">
        <f t="array" ref="P4283">INDEX([1]!CCA_Weighting[#Data],MATCH(1,([1]!CCA_Weighting[State]=A4283)*([1]!CCA_Weighting[Zone]=B4283),0),MATCH(2022,VALUE([1]!CCA_Weighting[#Headers]),0))*O4283</f>
        <v>3.1402869435812457</v>
      </c>
      <c r="Q4283" s="31">
        <f>'Table 1'!$O$5</f>
        <v>25</v>
      </c>
      <c r="R4283" s="31">
        <f>'Table 1'!$Q$5</f>
        <v>38</v>
      </c>
      <c r="S4283">
        <f t="shared" si="462"/>
        <v>285</v>
      </c>
      <c r="T4283">
        <f t="shared" si="463"/>
        <v>122.5</v>
      </c>
      <c r="U4283">
        <f t="shared" si="464"/>
        <v>190</v>
      </c>
      <c r="V4283">
        <f t="shared" si="465"/>
        <v>125</v>
      </c>
      <c r="W4283" s="28">
        <f t="shared" si="466"/>
        <v>80.592105263157904</v>
      </c>
      <c r="X4283" s="28">
        <f t="shared" si="467"/>
        <v>190</v>
      </c>
      <c r="Y4283">
        <f t="shared" si="468"/>
        <v>190</v>
      </c>
    </row>
    <row r="4284" spans="1:25" ht="14.4" x14ac:dyDescent="0.3">
      <c r="A4284" s="20" t="s">
        <v>22</v>
      </c>
      <c r="B4284" s="21" t="s">
        <v>178</v>
      </c>
      <c r="C4284" s="22" t="s">
        <v>179</v>
      </c>
      <c r="D4284" s="21" t="s">
        <v>35</v>
      </c>
      <c r="E4284" s="21" t="s">
        <v>32</v>
      </c>
      <c r="F4284" s="21" t="s">
        <v>30</v>
      </c>
      <c r="G4284" s="21" t="s">
        <v>28</v>
      </c>
      <c r="H4284" s="29">
        <f>'Table 1'!$S$6</f>
        <v>80</v>
      </c>
      <c r="I4284" s="30"/>
      <c r="J4284" s="30"/>
      <c r="K4284" s="30"/>
      <c r="L4284" s="31"/>
      <c r="M4284" s="31">
        <v>40</v>
      </c>
      <c r="N4284" s="32">
        <f t="array" ref="N4284">INDEX([1]!CCA_Weighting[#Data],MATCH(1,([1]!CCA_Weighting[State]=A4284)*([1]!CCA_Weighting[Zone]=B4284),0),MATCH(2021,VALUE([1]!CCA_Weighting[#Headers]),0))*M4284</f>
        <v>3.3055652037697323</v>
      </c>
      <c r="O4284" s="31">
        <f>'Table 1'!$N$6</f>
        <v>40</v>
      </c>
      <c r="P4284" s="32">
        <f t="array" ref="P4284">INDEX([1]!CCA_Weighting[#Data],MATCH(1,([1]!CCA_Weighting[State]=A4284)*([1]!CCA_Weighting[Zone]=B4284),0),MATCH(2022,VALUE([1]!CCA_Weighting[#Headers]),0))*O4284</f>
        <v>3.3055652037697323</v>
      </c>
      <c r="Q4284" s="31">
        <f>'Table 1'!$O$6</f>
        <v>26</v>
      </c>
      <c r="R4284" s="31">
        <f>'Table 1'!$Q$6</f>
        <v>40</v>
      </c>
      <c r="S4284">
        <f t="shared" si="462"/>
        <v>400</v>
      </c>
      <c r="T4284">
        <f t="shared" si="463"/>
        <v>200</v>
      </c>
      <c r="U4284">
        <f t="shared" si="464"/>
        <v>200</v>
      </c>
      <c r="V4284">
        <f t="shared" si="465"/>
        <v>130</v>
      </c>
      <c r="W4284" s="28">
        <f t="shared" si="466"/>
        <v>130</v>
      </c>
      <c r="X4284" s="28">
        <f t="shared" si="467"/>
        <v>200</v>
      </c>
      <c r="Y4284">
        <f t="shared" si="468"/>
        <v>200</v>
      </c>
    </row>
    <row r="4285" spans="1:25" ht="14.4" x14ac:dyDescent="0.3">
      <c r="A4285" s="23" t="s">
        <v>22</v>
      </c>
      <c r="B4285" s="24" t="s">
        <v>178</v>
      </c>
      <c r="C4285" s="25" t="s">
        <v>179</v>
      </c>
      <c r="D4285" s="24" t="s">
        <v>35</v>
      </c>
      <c r="E4285" s="24" t="s">
        <v>33</v>
      </c>
      <c r="F4285" s="24" t="s">
        <v>27</v>
      </c>
      <c r="G4285" s="24" t="s">
        <v>28</v>
      </c>
      <c r="H4285" s="29">
        <f>'Table 1'!$Y$4</f>
        <v>51</v>
      </c>
      <c r="I4285" s="30"/>
      <c r="J4285" s="30"/>
      <c r="K4285" s="30"/>
      <c r="L4285" s="31"/>
      <c r="M4285" s="31">
        <v>21</v>
      </c>
      <c r="N4285" s="32">
        <f t="array" ref="N4285">INDEX([1]!CCA_Weighting[#Data],MATCH(1,([1]!CCA_Weighting[State]=A4285)*([1]!CCA_Weighting[Zone]=B4285),0),MATCH(2021,VALUE([1]!CCA_Weighting[#Headers]),0))*M4285</f>
        <v>1.7354217319791096</v>
      </c>
      <c r="O4285" s="31">
        <f>'Table 1'!$T$4</f>
        <v>34</v>
      </c>
      <c r="P4285" s="32">
        <f t="array" ref="P4285">INDEX([1]!CCA_Weighting[#Data],MATCH(1,([1]!CCA_Weighting[State]=A4285)*([1]!CCA_Weighting[Zone]=B4285),0),MATCH(2022,VALUE([1]!CCA_Weighting[#Headers]),0))*O4285</f>
        <v>2.8097304232042726</v>
      </c>
      <c r="Q4285" s="31">
        <f>'Table 1'!$U$4</f>
        <v>22</v>
      </c>
      <c r="R4285" s="31">
        <f>'Table 1'!$W$4</f>
        <v>34</v>
      </c>
      <c r="S4285">
        <f t="shared" si="462"/>
        <v>255</v>
      </c>
      <c r="T4285">
        <f t="shared" si="463"/>
        <v>105</v>
      </c>
      <c r="U4285">
        <f t="shared" si="464"/>
        <v>170</v>
      </c>
      <c r="V4285">
        <f t="shared" si="465"/>
        <v>110</v>
      </c>
      <c r="W4285" s="28">
        <f t="shared" si="466"/>
        <v>67.941176470588232</v>
      </c>
      <c r="X4285" s="28">
        <f t="shared" si="467"/>
        <v>170</v>
      </c>
      <c r="Y4285">
        <f t="shared" si="468"/>
        <v>170</v>
      </c>
    </row>
    <row r="4286" spans="1:25" ht="14.4" x14ac:dyDescent="0.3">
      <c r="A4286" s="20" t="s">
        <v>22</v>
      </c>
      <c r="B4286" s="21" t="s">
        <v>178</v>
      </c>
      <c r="C4286" s="22" t="s">
        <v>179</v>
      </c>
      <c r="D4286" s="21" t="s">
        <v>35</v>
      </c>
      <c r="E4286" s="21" t="s">
        <v>33</v>
      </c>
      <c r="F4286" s="21" t="s">
        <v>29</v>
      </c>
      <c r="G4286" s="21" t="s">
        <v>28</v>
      </c>
      <c r="H4286" s="29">
        <f>'Table 1'!$Y$5</f>
        <v>54</v>
      </c>
      <c r="I4286" s="30"/>
      <c r="J4286" s="30"/>
      <c r="K4286" s="30"/>
      <c r="L4286" s="31"/>
      <c r="M4286" s="31">
        <v>22</v>
      </c>
      <c r="N4286" s="32">
        <f t="array" ref="N4286">INDEX([1]!CCA_Weighting[#Data],MATCH(1,([1]!CCA_Weighting[State]=A4286)*([1]!CCA_Weighting[Zone]=B4286),0),MATCH(2021,VALUE([1]!CCA_Weighting[#Headers]),0))*M4286</f>
        <v>1.8180608620733529</v>
      </c>
      <c r="O4286" s="31">
        <f>'Table 1'!$T$5</f>
        <v>36</v>
      </c>
      <c r="P4286" s="32">
        <f t="array" ref="P4286">INDEX([1]!CCA_Weighting[#Data],MATCH(1,([1]!CCA_Weighting[State]=A4286)*([1]!CCA_Weighting[Zone]=B4286),0),MATCH(2022,VALUE([1]!CCA_Weighting[#Headers]),0))*O4286</f>
        <v>2.9750086833927591</v>
      </c>
      <c r="Q4286" s="31">
        <f>'Table 1'!$U$5</f>
        <v>23.5</v>
      </c>
      <c r="R4286" s="31">
        <f>'Table 1'!$W$5</f>
        <v>36</v>
      </c>
      <c r="S4286">
        <f t="shared" si="462"/>
        <v>270</v>
      </c>
      <c r="T4286">
        <f t="shared" si="463"/>
        <v>110</v>
      </c>
      <c r="U4286">
        <f t="shared" si="464"/>
        <v>180</v>
      </c>
      <c r="V4286">
        <f t="shared" si="465"/>
        <v>117.5</v>
      </c>
      <c r="W4286" s="28">
        <f t="shared" si="466"/>
        <v>71.805555555555557</v>
      </c>
      <c r="X4286" s="28">
        <f t="shared" si="467"/>
        <v>180</v>
      </c>
      <c r="Y4286">
        <f t="shared" si="468"/>
        <v>180</v>
      </c>
    </row>
    <row r="4287" spans="1:25" ht="14.4" x14ac:dyDescent="0.3">
      <c r="A4287" s="23" t="s">
        <v>22</v>
      </c>
      <c r="B4287" s="24" t="s">
        <v>178</v>
      </c>
      <c r="C4287" s="25" t="s">
        <v>179</v>
      </c>
      <c r="D4287" s="24" t="s">
        <v>35</v>
      </c>
      <c r="E4287" s="24" t="s">
        <v>33</v>
      </c>
      <c r="F4287" s="24" t="s">
        <v>30</v>
      </c>
      <c r="G4287" s="24" t="s">
        <v>28</v>
      </c>
      <c r="H4287" s="29">
        <f>'Table 1'!$Y$6</f>
        <v>76</v>
      </c>
      <c r="I4287" s="30"/>
      <c r="J4287" s="30"/>
      <c r="K4287" s="30"/>
      <c r="L4287" s="31"/>
      <c r="M4287" s="31">
        <v>38</v>
      </c>
      <c r="N4287" s="32">
        <f t="array" ref="N4287">INDEX([1]!CCA_Weighting[#Data],MATCH(1,([1]!CCA_Weighting[State]=A4287)*([1]!CCA_Weighting[Zone]=B4287),0),MATCH(2021,VALUE([1]!CCA_Weighting[#Headers]),0))*M4287</f>
        <v>3.1402869435812457</v>
      </c>
      <c r="O4287" s="31">
        <f>'Table 1'!$T$6</f>
        <v>38</v>
      </c>
      <c r="P4287" s="32">
        <f t="array" ref="P4287">INDEX([1]!CCA_Weighting[#Data],MATCH(1,([1]!CCA_Weighting[State]=A4287)*([1]!CCA_Weighting[Zone]=B4287),0),MATCH(2022,VALUE([1]!CCA_Weighting[#Headers]),0))*O4287</f>
        <v>3.1402869435812457</v>
      </c>
      <c r="Q4287" s="31">
        <f>'Table 1'!$U$6</f>
        <v>24.5</v>
      </c>
      <c r="R4287" s="31">
        <f>'Table 1'!$W$6</f>
        <v>38</v>
      </c>
      <c r="S4287">
        <f t="shared" si="462"/>
        <v>380</v>
      </c>
      <c r="T4287">
        <f t="shared" si="463"/>
        <v>190</v>
      </c>
      <c r="U4287">
        <f t="shared" si="464"/>
        <v>190</v>
      </c>
      <c r="V4287">
        <f t="shared" si="465"/>
        <v>122.5</v>
      </c>
      <c r="W4287" s="28">
        <f t="shared" si="466"/>
        <v>122.5</v>
      </c>
      <c r="X4287" s="28">
        <f t="shared" si="467"/>
        <v>190</v>
      </c>
      <c r="Y4287">
        <f t="shared" si="468"/>
        <v>190</v>
      </c>
    </row>
    <row r="4288" spans="1:25" ht="14.4" x14ac:dyDescent="0.3">
      <c r="A4288" s="20" t="s">
        <v>22</v>
      </c>
      <c r="B4288" s="21" t="s">
        <v>178</v>
      </c>
      <c r="C4288" s="22" t="s">
        <v>179</v>
      </c>
      <c r="D4288" s="21" t="s">
        <v>35</v>
      </c>
      <c r="E4288" s="21" t="s">
        <v>34</v>
      </c>
      <c r="F4288" s="21" t="s">
        <v>27</v>
      </c>
      <c r="G4288" s="21" t="s">
        <v>28</v>
      </c>
      <c r="H4288" s="29">
        <f>'Table 1'!$Y$4</f>
        <v>51</v>
      </c>
      <c r="I4288" s="30"/>
      <c r="J4288" s="30"/>
      <c r="K4288" s="30"/>
      <c r="L4288" s="31"/>
      <c r="M4288" s="31">
        <v>21</v>
      </c>
      <c r="N4288" s="32">
        <f t="array" ref="N4288">INDEX([1]!CCA_Weighting[#Data],MATCH(1,([1]!CCA_Weighting[State]=A4288)*([1]!CCA_Weighting[Zone]=B4288),0),MATCH(2021,VALUE([1]!CCA_Weighting[#Headers]),0))*M4288</f>
        <v>1.7354217319791096</v>
      </c>
      <c r="O4288" s="31">
        <f>'Table 1'!$T$4</f>
        <v>34</v>
      </c>
      <c r="P4288" s="32">
        <f t="array" ref="P4288">INDEX([1]!CCA_Weighting[#Data],MATCH(1,([1]!CCA_Weighting[State]=A4288)*([1]!CCA_Weighting[Zone]=B4288),0),MATCH(2022,VALUE([1]!CCA_Weighting[#Headers]),0))*O4288</f>
        <v>2.8097304232042726</v>
      </c>
      <c r="Q4288" s="31">
        <f>'Table 1'!$U$4</f>
        <v>22</v>
      </c>
      <c r="R4288" s="31">
        <f>'Table 1'!$W$4</f>
        <v>34</v>
      </c>
      <c r="S4288">
        <f t="shared" si="462"/>
        <v>255</v>
      </c>
      <c r="T4288">
        <f t="shared" si="463"/>
        <v>105</v>
      </c>
      <c r="U4288">
        <f t="shared" si="464"/>
        <v>170</v>
      </c>
      <c r="V4288">
        <f t="shared" si="465"/>
        <v>110</v>
      </c>
      <c r="W4288" s="28">
        <f t="shared" si="466"/>
        <v>67.941176470588232</v>
      </c>
      <c r="X4288" s="28">
        <f t="shared" si="467"/>
        <v>170</v>
      </c>
      <c r="Y4288">
        <f t="shared" si="468"/>
        <v>170</v>
      </c>
    </row>
    <row r="4289" spans="1:25" ht="14.4" x14ac:dyDescent="0.3">
      <c r="A4289" s="23" t="s">
        <v>22</v>
      </c>
      <c r="B4289" s="24" t="s">
        <v>178</v>
      </c>
      <c r="C4289" s="25" t="s">
        <v>179</v>
      </c>
      <c r="D4289" s="24" t="s">
        <v>35</v>
      </c>
      <c r="E4289" s="24" t="s">
        <v>34</v>
      </c>
      <c r="F4289" s="24" t="s">
        <v>29</v>
      </c>
      <c r="G4289" s="24" t="s">
        <v>28</v>
      </c>
      <c r="H4289" s="29">
        <f>'Table 1'!$Y$5</f>
        <v>54</v>
      </c>
      <c r="I4289" s="30"/>
      <c r="J4289" s="30"/>
      <c r="K4289" s="30"/>
      <c r="L4289" s="31"/>
      <c r="M4289" s="31">
        <v>22</v>
      </c>
      <c r="N4289" s="32">
        <f t="array" ref="N4289">INDEX([1]!CCA_Weighting[#Data],MATCH(1,([1]!CCA_Weighting[State]=A4289)*([1]!CCA_Weighting[Zone]=B4289),0),MATCH(2021,VALUE([1]!CCA_Weighting[#Headers]),0))*M4289</f>
        <v>1.8180608620733529</v>
      </c>
      <c r="O4289" s="31">
        <f>'Table 1'!$T$5</f>
        <v>36</v>
      </c>
      <c r="P4289" s="32">
        <f t="array" ref="P4289">INDEX([1]!CCA_Weighting[#Data],MATCH(1,([1]!CCA_Weighting[State]=A4289)*([1]!CCA_Weighting[Zone]=B4289),0),MATCH(2022,VALUE([1]!CCA_Weighting[#Headers]),0))*O4289</f>
        <v>2.9750086833927591</v>
      </c>
      <c r="Q4289" s="31">
        <f>'Table 1'!$U$5</f>
        <v>23.5</v>
      </c>
      <c r="R4289" s="31">
        <f>'Table 1'!$W$5</f>
        <v>36</v>
      </c>
      <c r="S4289">
        <f t="shared" si="462"/>
        <v>270</v>
      </c>
      <c r="T4289">
        <f t="shared" si="463"/>
        <v>110</v>
      </c>
      <c r="U4289">
        <f t="shared" si="464"/>
        <v>180</v>
      </c>
      <c r="V4289">
        <f t="shared" si="465"/>
        <v>117.5</v>
      </c>
      <c r="W4289" s="28">
        <f t="shared" si="466"/>
        <v>71.805555555555557</v>
      </c>
      <c r="X4289" s="28">
        <f t="shared" si="467"/>
        <v>180</v>
      </c>
      <c r="Y4289">
        <f t="shared" si="468"/>
        <v>180</v>
      </c>
    </row>
    <row r="4290" spans="1:25" ht="14.4" x14ac:dyDescent="0.3">
      <c r="A4290" s="20" t="s">
        <v>22</v>
      </c>
      <c r="B4290" s="21" t="s">
        <v>178</v>
      </c>
      <c r="C4290" s="22" t="s">
        <v>179</v>
      </c>
      <c r="D4290" s="21" t="s">
        <v>35</v>
      </c>
      <c r="E4290" s="21" t="s">
        <v>34</v>
      </c>
      <c r="F4290" s="21" t="s">
        <v>30</v>
      </c>
      <c r="G4290" s="21" t="s">
        <v>28</v>
      </c>
      <c r="H4290" s="29">
        <f>'Table 1'!$Y$6</f>
        <v>76</v>
      </c>
      <c r="I4290" s="30"/>
      <c r="J4290" s="30"/>
      <c r="K4290" s="30"/>
      <c r="L4290" s="31"/>
      <c r="M4290" s="31">
        <v>38</v>
      </c>
      <c r="N4290" s="32">
        <f t="array" ref="N4290">INDEX([1]!CCA_Weighting[#Data],MATCH(1,([1]!CCA_Weighting[State]=A4290)*([1]!CCA_Weighting[Zone]=B4290),0),MATCH(2021,VALUE([1]!CCA_Weighting[#Headers]),0))*M4290</f>
        <v>3.1402869435812457</v>
      </c>
      <c r="O4290" s="31">
        <f>'Table 1'!$T$6</f>
        <v>38</v>
      </c>
      <c r="P4290" s="32">
        <f t="array" ref="P4290">INDEX([1]!CCA_Weighting[#Data],MATCH(1,([1]!CCA_Weighting[State]=A4290)*([1]!CCA_Weighting[Zone]=B4290),0),MATCH(2022,VALUE([1]!CCA_Weighting[#Headers]),0))*O4290</f>
        <v>3.1402869435812457</v>
      </c>
      <c r="Q4290" s="31">
        <f>'Table 1'!$U$6</f>
        <v>24.5</v>
      </c>
      <c r="R4290" s="31">
        <f>'Table 1'!$W$6</f>
        <v>38</v>
      </c>
      <c r="S4290">
        <f t="shared" si="462"/>
        <v>380</v>
      </c>
      <c r="T4290">
        <f t="shared" si="463"/>
        <v>190</v>
      </c>
      <c r="U4290">
        <f t="shared" si="464"/>
        <v>190</v>
      </c>
      <c r="V4290">
        <f t="shared" si="465"/>
        <v>122.5</v>
      </c>
      <c r="W4290" s="28">
        <f t="shared" si="466"/>
        <v>122.5</v>
      </c>
      <c r="X4290" s="28">
        <f t="shared" si="467"/>
        <v>190</v>
      </c>
      <c r="Y4290">
        <f t="shared" si="468"/>
        <v>190</v>
      </c>
    </row>
    <row r="4291" spans="1:25" ht="14.4" x14ac:dyDescent="0.3">
      <c r="A4291" s="23" t="s">
        <v>22</v>
      </c>
      <c r="B4291" s="24" t="s">
        <v>178</v>
      </c>
      <c r="C4291" s="25" t="s">
        <v>179</v>
      </c>
      <c r="D4291" s="24" t="s">
        <v>36</v>
      </c>
      <c r="E4291" s="25" t="s">
        <v>26</v>
      </c>
      <c r="F4291" s="24" t="s">
        <v>27</v>
      </c>
      <c r="G4291" s="24" t="s">
        <v>28</v>
      </c>
      <c r="H4291" s="29">
        <f>'Table 1'!$G$4</f>
        <v>60</v>
      </c>
      <c r="I4291" s="30"/>
      <c r="J4291" s="30"/>
      <c r="K4291" s="30"/>
      <c r="L4291" s="31"/>
      <c r="M4291" s="31">
        <v>27</v>
      </c>
      <c r="N4291" s="32">
        <f t="array" ref="N4291">INDEX([1]!CCA_Weighting[#Data],MATCH(1,([1]!CCA_Weighting[State]=A4291)*([1]!CCA_Weighting[Zone]=B4291),0),MATCH(2021,VALUE([1]!CCA_Weighting[#Headers]),0))*M4291</f>
        <v>2.2312565125445696</v>
      </c>
      <c r="O4291" s="31">
        <f>'Table 1'!$B$4</f>
        <v>40</v>
      </c>
      <c r="P4291" s="32">
        <f t="array" ref="P4291">INDEX([1]!CCA_Weighting[#Data],MATCH(1,([1]!CCA_Weighting[State]=A4291)*([1]!CCA_Weighting[Zone]=B4291),0),MATCH(2022,VALUE([1]!CCA_Weighting[#Headers]),0))*O4291</f>
        <v>3.3055652037697323</v>
      </c>
      <c r="Q4291" s="31">
        <f>'Table 1'!$C$4</f>
        <v>26</v>
      </c>
      <c r="R4291" s="31">
        <f>'Table 1'!$E$4</f>
        <v>40</v>
      </c>
      <c r="S4291">
        <f t="shared" ref="S4291:S4354" si="469">H4291*5</f>
        <v>300</v>
      </c>
      <c r="T4291">
        <f t="shared" ref="T4291:T4354" si="470">M4291*5</f>
        <v>135</v>
      </c>
      <c r="U4291">
        <f t="shared" ref="U4291:U4354" si="471">O4291*5</f>
        <v>200</v>
      </c>
      <c r="V4291">
        <f t="shared" ref="V4291:V4354" si="472">Q4291*5</f>
        <v>130</v>
      </c>
      <c r="W4291" s="28">
        <f t="shared" ref="W4291:W4354" si="473">(Q4291/O4291)*T4291</f>
        <v>87.75</v>
      </c>
      <c r="X4291" s="28">
        <f t="shared" ref="X4291:X4354" si="474">R4291*5</f>
        <v>200</v>
      </c>
      <c r="Y4291">
        <f t="shared" ref="Y4291:Y4354" si="475">R4291*5</f>
        <v>200</v>
      </c>
    </row>
    <row r="4292" spans="1:25" ht="14.4" x14ac:dyDescent="0.3">
      <c r="A4292" s="20" t="s">
        <v>22</v>
      </c>
      <c r="B4292" s="21" t="s">
        <v>178</v>
      </c>
      <c r="C4292" s="22" t="s">
        <v>179</v>
      </c>
      <c r="D4292" s="21" t="s">
        <v>36</v>
      </c>
      <c r="E4292" s="22" t="s">
        <v>26</v>
      </c>
      <c r="F4292" s="21" t="s">
        <v>29</v>
      </c>
      <c r="G4292" s="21" t="s">
        <v>28</v>
      </c>
      <c r="H4292" s="29">
        <f>'Table 1'!$G$5</f>
        <v>63</v>
      </c>
      <c r="I4292" s="30"/>
      <c r="J4292" s="30"/>
      <c r="K4292" s="30"/>
      <c r="L4292" s="31"/>
      <c r="M4292" s="31">
        <v>29</v>
      </c>
      <c r="N4292" s="32">
        <f t="array" ref="N4292">INDEX([1]!CCA_Weighting[#Data],MATCH(1,([1]!CCA_Weighting[State]=A4292)*([1]!CCA_Weighting[Zone]=B4292),0),MATCH(2021,VALUE([1]!CCA_Weighting[#Headers]),0))*M4292</f>
        <v>2.3965347727330562</v>
      </c>
      <c r="O4292" s="31">
        <f>'Table 1'!$B$5</f>
        <v>42</v>
      </c>
      <c r="P4292" s="32">
        <f t="array" ref="P4292">INDEX([1]!CCA_Weighting[#Data],MATCH(1,([1]!CCA_Weighting[State]=A4292)*([1]!CCA_Weighting[Zone]=B4292),0),MATCH(2022,VALUE([1]!CCA_Weighting[#Headers]),0))*O4292</f>
        <v>3.4708434639582193</v>
      </c>
      <c r="Q4292" s="31">
        <f>'Table 1'!$C$5</f>
        <v>27</v>
      </c>
      <c r="R4292" s="31">
        <f>'Table 1'!$E$5</f>
        <v>42</v>
      </c>
      <c r="S4292">
        <f t="shared" si="469"/>
        <v>315</v>
      </c>
      <c r="T4292">
        <f t="shared" si="470"/>
        <v>145</v>
      </c>
      <c r="U4292">
        <f t="shared" si="471"/>
        <v>210</v>
      </c>
      <c r="V4292">
        <f t="shared" si="472"/>
        <v>135</v>
      </c>
      <c r="W4292" s="28">
        <f t="shared" si="473"/>
        <v>93.214285714285722</v>
      </c>
      <c r="X4292" s="28">
        <f t="shared" si="474"/>
        <v>210</v>
      </c>
      <c r="Y4292">
        <f t="shared" si="475"/>
        <v>210</v>
      </c>
    </row>
    <row r="4293" spans="1:25" ht="14.4" x14ac:dyDescent="0.3">
      <c r="A4293" s="23" t="s">
        <v>22</v>
      </c>
      <c r="B4293" s="24" t="s">
        <v>178</v>
      </c>
      <c r="C4293" s="25" t="s">
        <v>179</v>
      </c>
      <c r="D4293" s="24" t="s">
        <v>36</v>
      </c>
      <c r="E4293" s="25" t="s">
        <v>26</v>
      </c>
      <c r="F4293" s="24" t="s">
        <v>30</v>
      </c>
      <c r="G4293" s="24" t="s">
        <v>28</v>
      </c>
      <c r="H4293" s="29">
        <f>'Table 1'!$G$6</f>
        <v>110</v>
      </c>
      <c r="I4293" s="30"/>
      <c r="J4293" s="30"/>
      <c r="K4293" s="30"/>
      <c r="L4293" s="31"/>
      <c r="M4293" s="31">
        <v>55</v>
      </c>
      <c r="N4293" s="32">
        <f t="array" ref="N4293">INDEX([1]!CCA_Weighting[#Data],MATCH(1,([1]!CCA_Weighting[State]=A4293)*([1]!CCA_Weighting[Zone]=B4293),0),MATCH(2021,VALUE([1]!CCA_Weighting[#Headers]),0))*M4293</f>
        <v>4.5451521551833824</v>
      </c>
      <c r="O4293" s="31">
        <f>'Table 1'!$B$6</f>
        <v>55</v>
      </c>
      <c r="P4293" s="32">
        <f t="array" ref="P4293">INDEX([1]!CCA_Weighting[#Data],MATCH(1,([1]!CCA_Weighting[State]=A4293)*([1]!CCA_Weighting[Zone]=B4293),0),MATCH(2022,VALUE([1]!CCA_Weighting[#Headers]),0))*O4293</f>
        <v>4.5451521551833824</v>
      </c>
      <c r="Q4293" s="31">
        <f>'Table 1'!$C$6</f>
        <v>36</v>
      </c>
      <c r="R4293" s="31">
        <f>'Table 1'!$E$6</f>
        <v>55</v>
      </c>
      <c r="S4293">
        <f t="shared" si="469"/>
        <v>550</v>
      </c>
      <c r="T4293">
        <f t="shared" si="470"/>
        <v>275</v>
      </c>
      <c r="U4293">
        <f t="shared" si="471"/>
        <v>275</v>
      </c>
      <c r="V4293">
        <f t="shared" si="472"/>
        <v>180</v>
      </c>
      <c r="W4293" s="28">
        <f t="shared" si="473"/>
        <v>180</v>
      </c>
      <c r="X4293" s="28">
        <f t="shared" si="474"/>
        <v>275</v>
      </c>
      <c r="Y4293">
        <f t="shared" si="475"/>
        <v>275</v>
      </c>
    </row>
    <row r="4294" spans="1:25" ht="14.4" x14ac:dyDescent="0.3">
      <c r="A4294" s="20" t="s">
        <v>22</v>
      </c>
      <c r="B4294" s="21" t="s">
        <v>178</v>
      </c>
      <c r="C4294" s="22" t="s">
        <v>179</v>
      </c>
      <c r="D4294" s="21" t="s">
        <v>36</v>
      </c>
      <c r="E4294" s="21" t="s">
        <v>31</v>
      </c>
      <c r="F4294" s="21" t="s">
        <v>27</v>
      </c>
      <c r="G4294" s="21" t="s">
        <v>28</v>
      </c>
      <c r="H4294" s="29">
        <f>'Table 1'!$M$4</f>
        <v>57</v>
      </c>
      <c r="I4294" s="30"/>
      <c r="J4294" s="30"/>
      <c r="K4294" s="30"/>
      <c r="L4294" s="31"/>
      <c r="M4294" s="31">
        <v>25</v>
      </c>
      <c r="N4294" s="32">
        <f t="array" ref="N4294">INDEX([1]!CCA_Weighting[#Data],MATCH(1,([1]!CCA_Weighting[State]=A4294)*([1]!CCA_Weighting[Zone]=B4294),0),MATCH(2021,VALUE([1]!CCA_Weighting[#Headers]),0))*M4294</f>
        <v>2.065978252356083</v>
      </c>
      <c r="O4294" s="31">
        <f>'Table 1'!$H$4</f>
        <v>38</v>
      </c>
      <c r="P4294" s="32">
        <f t="array" ref="P4294">INDEX([1]!CCA_Weighting[#Data],MATCH(1,([1]!CCA_Weighting[State]=A4294)*([1]!CCA_Weighting[Zone]=B4294),0),MATCH(2022,VALUE([1]!CCA_Weighting[#Headers]),0))*O4294</f>
        <v>3.1402869435812457</v>
      </c>
      <c r="Q4294" s="31">
        <f>'Table 1'!$I$4</f>
        <v>25</v>
      </c>
      <c r="R4294" s="31">
        <f>'Table 1'!$K$4</f>
        <v>38</v>
      </c>
      <c r="S4294">
        <f t="shared" si="469"/>
        <v>285</v>
      </c>
      <c r="T4294">
        <f t="shared" si="470"/>
        <v>125</v>
      </c>
      <c r="U4294">
        <f t="shared" si="471"/>
        <v>190</v>
      </c>
      <c r="V4294">
        <f t="shared" si="472"/>
        <v>125</v>
      </c>
      <c r="W4294" s="28">
        <f t="shared" si="473"/>
        <v>82.236842105263165</v>
      </c>
      <c r="X4294" s="28">
        <f t="shared" si="474"/>
        <v>190</v>
      </c>
      <c r="Y4294">
        <f t="shared" si="475"/>
        <v>190</v>
      </c>
    </row>
    <row r="4295" spans="1:25" ht="14.4" x14ac:dyDescent="0.3">
      <c r="A4295" s="23" t="s">
        <v>22</v>
      </c>
      <c r="B4295" s="24" t="s">
        <v>178</v>
      </c>
      <c r="C4295" s="25" t="s">
        <v>179</v>
      </c>
      <c r="D4295" s="24" t="s">
        <v>36</v>
      </c>
      <c r="E4295" s="24" t="s">
        <v>31</v>
      </c>
      <c r="F4295" s="24" t="s">
        <v>29</v>
      </c>
      <c r="G4295" s="24" t="s">
        <v>28</v>
      </c>
      <c r="H4295" s="29">
        <f>'Table 1'!$M$5</f>
        <v>60</v>
      </c>
      <c r="I4295" s="30"/>
      <c r="J4295" s="30"/>
      <c r="K4295" s="30"/>
      <c r="L4295" s="31"/>
      <c r="M4295" s="31">
        <v>26.5</v>
      </c>
      <c r="N4295" s="32">
        <f t="array" ref="N4295">INDEX([1]!CCA_Weighting[#Data],MATCH(1,([1]!CCA_Weighting[State]=A4295)*([1]!CCA_Weighting[Zone]=B4295),0),MATCH(2021,VALUE([1]!CCA_Weighting[#Headers]),0))*M4295</f>
        <v>2.1899369474974479</v>
      </c>
      <c r="O4295" s="31">
        <f>'Table 1'!$H$5</f>
        <v>40</v>
      </c>
      <c r="P4295" s="32">
        <f t="array" ref="P4295">INDEX([1]!CCA_Weighting[#Data],MATCH(1,([1]!CCA_Weighting[State]=A4295)*([1]!CCA_Weighting[Zone]=B4295),0),MATCH(2022,VALUE([1]!CCA_Weighting[#Headers]),0))*O4295</f>
        <v>3.3055652037697323</v>
      </c>
      <c r="Q4295" s="31">
        <f>'Table 1'!$I$5</f>
        <v>26</v>
      </c>
      <c r="R4295" s="31">
        <f>'Table 1'!$K$5</f>
        <v>40</v>
      </c>
      <c r="S4295">
        <f t="shared" si="469"/>
        <v>300</v>
      </c>
      <c r="T4295">
        <f t="shared" si="470"/>
        <v>132.5</v>
      </c>
      <c r="U4295">
        <f t="shared" si="471"/>
        <v>200</v>
      </c>
      <c r="V4295">
        <f t="shared" si="472"/>
        <v>130</v>
      </c>
      <c r="W4295" s="28">
        <f t="shared" si="473"/>
        <v>86.125</v>
      </c>
      <c r="X4295" s="28">
        <f t="shared" si="474"/>
        <v>200</v>
      </c>
      <c r="Y4295">
        <f t="shared" si="475"/>
        <v>200</v>
      </c>
    </row>
    <row r="4296" spans="1:25" ht="14.4" x14ac:dyDescent="0.3">
      <c r="A4296" s="20" t="s">
        <v>22</v>
      </c>
      <c r="B4296" s="21" t="s">
        <v>178</v>
      </c>
      <c r="C4296" s="22" t="s">
        <v>179</v>
      </c>
      <c r="D4296" s="21" t="s">
        <v>36</v>
      </c>
      <c r="E4296" s="21" t="s">
        <v>31</v>
      </c>
      <c r="F4296" s="21" t="s">
        <v>30</v>
      </c>
      <c r="G4296" s="21" t="s">
        <v>28</v>
      </c>
      <c r="H4296" s="29">
        <f>'Table 1'!$M$6</f>
        <v>100</v>
      </c>
      <c r="I4296" s="30"/>
      <c r="J4296" s="30"/>
      <c r="K4296" s="30"/>
      <c r="L4296" s="31"/>
      <c r="M4296" s="31">
        <v>50</v>
      </c>
      <c r="N4296" s="32">
        <f t="array" ref="N4296">INDEX([1]!CCA_Weighting[#Data],MATCH(1,([1]!CCA_Weighting[State]=A4296)*([1]!CCA_Weighting[Zone]=B4296),0),MATCH(2021,VALUE([1]!CCA_Weighting[#Headers]),0))*M4296</f>
        <v>4.131956504712166</v>
      </c>
      <c r="O4296" s="31">
        <f>'Table 1'!$H$6</f>
        <v>50</v>
      </c>
      <c r="P4296" s="32">
        <f t="array" ref="P4296">INDEX([1]!CCA_Weighting[#Data],MATCH(1,([1]!CCA_Weighting[State]=A4296)*([1]!CCA_Weighting[Zone]=B4296),0),MATCH(2022,VALUE([1]!CCA_Weighting[#Headers]),0))*O4296</f>
        <v>4.131956504712166</v>
      </c>
      <c r="Q4296" s="31">
        <f>'Table 1'!$I$6</f>
        <v>32.5</v>
      </c>
      <c r="R4296" s="31">
        <f>'Table 1'!$K$6</f>
        <v>50</v>
      </c>
      <c r="S4296">
        <f t="shared" si="469"/>
        <v>500</v>
      </c>
      <c r="T4296">
        <f t="shared" si="470"/>
        <v>250</v>
      </c>
      <c r="U4296">
        <f t="shared" si="471"/>
        <v>250</v>
      </c>
      <c r="V4296">
        <f t="shared" si="472"/>
        <v>162.5</v>
      </c>
      <c r="W4296" s="28">
        <f t="shared" si="473"/>
        <v>162.5</v>
      </c>
      <c r="X4296" s="28">
        <f t="shared" si="474"/>
        <v>250</v>
      </c>
      <c r="Y4296">
        <f t="shared" si="475"/>
        <v>250</v>
      </c>
    </row>
    <row r="4297" spans="1:25" ht="14.4" x14ac:dyDescent="0.3">
      <c r="A4297" s="23" t="s">
        <v>22</v>
      </c>
      <c r="B4297" s="24" t="s">
        <v>178</v>
      </c>
      <c r="C4297" s="25" t="s">
        <v>179</v>
      </c>
      <c r="D4297" s="24" t="s">
        <v>36</v>
      </c>
      <c r="E4297" s="24" t="s">
        <v>32</v>
      </c>
      <c r="F4297" s="24" t="s">
        <v>27</v>
      </c>
      <c r="G4297" s="24" t="s">
        <v>28</v>
      </c>
      <c r="H4297" s="29">
        <f>'Table 1'!$S$4</f>
        <v>54</v>
      </c>
      <c r="I4297" s="30"/>
      <c r="J4297" s="30"/>
      <c r="K4297" s="30"/>
      <c r="L4297" s="31"/>
      <c r="M4297" s="31">
        <v>23.5</v>
      </c>
      <c r="N4297" s="32">
        <f t="array" ref="N4297">INDEX([1]!CCA_Weighting[#Data],MATCH(1,([1]!CCA_Weighting[State]=A4297)*([1]!CCA_Weighting[Zone]=B4297),0),MATCH(2021,VALUE([1]!CCA_Weighting[#Headers]),0))*M4297</f>
        <v>1.9420195572147179</v>
      </c>
      <c r="O4297" s="31">
        <f>'Table 1'!$N$4</f>
        <v>36</v>
      </c>
      <c r="P4297" s="32">
        <f t="array" ref="P4297">INDEX([1]!CCA_Weighting[#Data],MATCH(1,([1]!CCA_Weighting[State]=A4297)*([1]!CCA_Weighting[Zone]=B4297),0),MATCH(2022,VALUE([1]!CCA_Weighting[#Headers]),0))*O4297</f>
        <v>2.9750086833927591</v>
      </c>
      <c r="Q4297" s="31">
        <f>'Table 1'!$O$4</f>
        <v>23.5</v>
      </c>
      <c r="R4297" s="31">
        <f>'Table 1'!$Q$4</f>
        <v>36</v>
      </c>
      <c r="S4297">
        <f t="shared" si="469"/>
        <v>270</v>
      </c>
      <c r="T4297">
        <f t="shared" si="470"/>
        <v>117.5</v>
      </c>
      <c r="U4297">
        <f t="shared" si="471"/>
        <v>180</v>
      </c>
      <c r="V4297">
        <f t="shared" si="472"/>
        <v>117.5</v>
      </c>
      <c r="W4297" s="28">
        <f t="shared" si="473"/>
        <v>76.701388888888886</v>
      </c>
      <c r="X4297" s="28">
        <f t="shared" si="474"/>
        <v>180</v>
      </c>
      <c r="Y4297">
        <f t="shared" si="475"/>
        <v>180</v>
      </c>
    </row>
    <row r="4298" spans="1:25" ht="14.4" x14ac:dyDescent="0.3">
      <c r="A4298" s="20" t="s">
        <v>22</v>
      </c>
      <c r="B4298" s="21" t="s">
        <v>178</v>
      </c>
      <c r="C4298" s="22" t="s">
        <v>179</v>
      </c>
      <c r="D4298" s="21" t="s">
        <v>36</v>
      </c>
      <c r="E4298" s="21" t="s">
        <v>32</v>
      </c>
      <c r="F4298" s="21" t="s">
        <v>29</v>
      </c>
      <c r="G4298" s="21" t="s">
        <v>28</v>
      </c>
      <c r="H4298" s="29">
        <f>'Table 1'!$S$5</f>
        <v>57</v>
      </c>
      <c r="I4298" s="30"/>
      <c r="J4298" s="30"/>
      <c r="K4298" s="30"/>
      <c r="L4298" s="31"/>
      <c r="M4298" s="31">
        <v>24.5</v>
      </c>
      <c r="N4298" s="32">
        <f t="array" ref="N4298">INDEX([1]!CCA_Weighting[#Data],MATCH(1,([1]!CCA_Weighting[State]=A4298)*([1]!CCA_Weighting[Zone]=B4298),0),MATCH(2021,VALUE([1]!CCA_Weighting[#Headers]),0))*M4298</f>
        <v>2.0246586873089614</v>
      </c>
      <c r="O4298" s="31">
        <f>'Table 1'!$N$5</f>
        <v>38</v>
      </c>
      <c r="P4298" s="32">
        <f t="array" ref="P4298">INDEX([1]!CCA_Weighting[#Data],MATCH(1,([1]!CCA_Weighting[State]=A4298)*([1]!CCA_Weighting[Zone]=B4298),0),MATCH(2022,VALUE([1]!CCA_Weighting[#Headers]),0))*O4298</f>
        <v>3.1402869435812457</v>
      </c>
      <c r="Q4298" s="31">
        <f>'Table 1'!$O$5</f>
        <v>25</v>
      </c>
      <c r="R4298" s="31">
        <f>'Table 1'!$Q$5</f>
        <v>38</v>
      </c>
      <c r="S4298">
        <f t="shared" si="469"/>
        <v>285</v>
      </c>
      <c r="T4298">
        <f t="shared" si="470"/>
        <v>122.5</v>
      </c>
      <c r="U4298">
        <f t="shared" si="471"/>
        <v>190</v>
      </c>
      <c r="V4298">
        <f t="shared" si="472"/>
        <v>125</v>
      </c>
      <c r="W4298" s="28">
        <f t="shared" si="473"/>
        <v>80.592105263157904</v>
      </c>
      <c r="X4298" s="28">
        <f t="shared" si="474"/>
        <v>190</v>
      </c>
      <c r="Y4298">
        <f t="shared" si="475"/>
        <v>190</v>
      </c>
    </row>
    <row r="4299" spans="1:25" ht="14.4" x14ac:dyDescent="0.3">
      <c r="A4299" s="23" t="s">
        <v>22</v>
      </c>
      <c r="B4299" s="24" t="s">
        <v>178</v>
      </c>
      <c r="C4299" s="25" t="s">
        <v>179</v>
      </c>
      <c r="D4299" s="24" t="s">
        <v>36</v>
      </c>
      <c r="E4299" s="24" t="s">
        <v>32</v>
      </c>
      <c r="F4299" s="24" t="s">
        <v>30</v>
      </c>
      <c r="G4299" s="24" t="s">
        <v>28</v>
      </c>
      <c r="H4299" s="29">
        <f>'Table 1'!$S$6</f>
        <v>80</v>
      </c>
      <c r="I4299" s="30"/>
      <c r="J4299" s="30"/>
      <c r="K4299" s="30"/>
      <c r="L4299" s="31"/>
      <c r="M4299" s="31">
        <v>40</v>
      </c>
      <c r="N4299" s="32">
        <f t="array" ref="N4299">INDEX([1]!CCA_Weighting[#Data],MATCH(1,([1]!CCA_Weighting[State]=A4299)*([1]!CCA_Weighting[Zone]=B4299),0),MATCH(2021,VALUE([1]!CCA_Weighting[#Headers]),0))*M4299</f>
        <v>3.3055652037697323</v>
      </c>
      <c r="O4299" s="31">
        <f>'Table 1'!$N$6</f>
        <v>40</v>
      </c>
      <c r="P4299" s="32">
        <f t="array" ref="P4299">INDEX([1]!CCA_Weighting[#Data],MATCH(1,([1]!CCA_Weighting[State]=A4299)*([1]!CCA_Weighting[Zone]=B4299),0),MATCH(2022,VALUE([1]!CCA_Weighting[#Headers]),0))*O4299</f>
        <v>3.3055652037697323</v>
      </c>
      <c r="Q4299" s="31">
        <f>'Table 1'!$O$6</f>
        <v>26</v>
      </c>
      <c r="R4299" s="31">
        <f>'Table 1'!$Q$6</f>
        <v>40</v>
      </c>
      <c r="S4299">
        <f t="shared" si="469"/>
        <v>400</v>
      </c>
      <c r="T4299">
        <f t="shared" si="470"/>
        <v>200</v>
      </c>
      <c r="U4299">
        <f t="shared" si="471"/>
        <v>200</v>
      </c>
      <c r="V4299">
        <f t="shared" si="472"/>
        <v>130</v>
      </c>
      <c r="W4299" s="28">
        <f t="shared" si="473"/>
        <v>130</v>
      </c>
      <c r="X4299" s="28">
        <f t="shared" si="474"/>
        <v>200</v>
      </c>
      <c r="Y4299">
        <f t="shared" si="475"/>
        <v>200</v>
      </c>
    </row>
    <row r="4300" spans="1:25" ht="14.4" x14ac:dyDescent="0.3">
      <c r="A4300" s="20" t="s">
        <v>22</v>
      </c>
      <c r="B4300" s="21" t="s">
        <v>178</v>
      </c>
      <c r="C4300" s="22" t="s">
        <v>179</v>
      </c>
      <c r="D4300" s="21" t="s">
        <v>36</v>
      </c>
      <c r="E4300" s="21" t="s">
        <v>33</v>
      </c>
      <c r="F4300" s="21" t="s">
        <v>27</v>
      </c>
      <c r="G4300" s="21" t="s">
        <v>28</v>
      </c>
      <c r="H4300" s="29">
        <f>'Table 1'!$Y$4</f>
        <v>51</v>
      </c>
      <c r="I4300" s="30"/>
      <c r="J4300" s="30"/>
      <c r="K4300" s="30"/>
      <c r="L4300" s="31"/>
      <c r="M4300" s="31">
        <v>21</v>
      </c>
      <c r="N4300" s="32">
        <f t="array" ref="N4300">INDEX([1]!CCA_Weighting[#Data],MATCH(1,([1]!CCA_Weighting[State]=A4300)*([1]!CCA_Weighting[Zone]=B4300),0),MATCH(2021,VALUE([1]!CCA_Weighting[#Headers]),0))*M4300</f>
        <v>1.7354217319791096</v>
      </c>
      <c r="O4300" s="31">
        <f>'Table 1'!$T$4</f>
        <v>34</v>
      </c>
      <c r="P4300" s="32">
        <f t="array" ref="P4300">INDEX([1]!CCA_Weighting[#Data],MATCH(1,([1]!CCA_Weighting[State]=A4300)*([1]!CCA_Weighting[Zone]=B4300),0),MATCH(2022,VALUE([1]!CCA_Weighting[#Headers]),0))*O4300</f>
        <v>2.8097304232042726</v>
      </c>
      <c r="Q4300" s="31">
        <f>'Table 1'!$U$4</f>
        <v>22</v>
      </c>
      <c r="R4300" s="31">
        <f>'Table 1'!$W$4</f>
        <v>34</v>
      </c>
      <c r="S4300">
        <f t="shared" si="469"/>
        <v>255</v>
      </c>
      <c r="T4300">
        <f t="shared" si="470"/>
        <v>105</v>
      </c>
      <c r="U4300">
        <f t="shared" si="471"/>
        <v>170</v>
      </c>
      <c r="V4300">
        <f t="shared" si="472"/>
        <v>110</v>
      </c>
      <c r="W4300" s="28">
        <f t="shared" si="473"/>
        <v>67.941176470588232</v>
      </c>
      <c r="X4300" s="28">
        <f t="shared" si="474"/>
        <v>170</v>
      </c>
      <c r="Y4300">
        <f t="shared" si="475"/>
        <v>170</v>
      </c>
    </row>
    <row r="4301" spans="1:25" ht="14.4" x14ac:dyDescent="0.3">
      <c r="A4301" s="23" t="s">
        <v>22</v>
      </c>
      <c r="B4301" s="24" t="s">
        <v>178</v>
      </c>
      <c r="C4301" s="25" t="s">
        <v>179</v>
      </c>
      <c r="D4301" s="24" t="s">
        <v>36</v>
      </c>
      <c r="E4301" s="24" t="s">
        <v>33</v>
      </c>
      <c r="F4301" s="24" t="s">
        <v>29</v>
      </c>
      <c r="G4301" s="24" t="s">
        <v>28</v>
      </c>
      <c r="H4301" s="29">
        <f>'Table 1'!$Y$5</f>
        <v>54</v>
      </c>
      <c r="I4301" s="30"/>
      <c r="J4301" s="30"/>
      <c r="K4301" s="30"/>
      <c r="L4301" s="31"/>
      <c r="M4301" s="31">
        <v>22</v>
      </c>
      <c r="N4301" s="32">
        <f t="array" ref="N4301">INDEX([1]!CCA_Weighting[#Data],MATCH(1,([1]!CCA_Weighting[State]=A4301)*([1]!CCA_Weighting[Zone]=B4301),0),MATCH(2021,VALUE([1]!CCA_Weighting[#Headers]),0))*M4301</f>
        <v>1.8180608620733529</v>
      </c>
      <c r="O4301" s="31">
        <f>'Table 1'!$T$5</f>
        <v>36</v>
      </c>
      <c r="P4301" s="32">
        <f t="array" ref="P4301">INDEX([1]!CCA_Weighting[#Data],MATCH(1,([1]!CCA_Weighting[State]=A4301)*([1]!CCA_Weighting[Zone]=B4301),0),MATCH(2022,VALUE([1]!CCA_Weighting[#Headers]),0))*O4301</f>
        <v>2.9750086833927591</v>
      </c>
      <c r="Q4301" s="31">
        <f>'Table 1'!$U$5</f>
        <v>23.5</v>
      </c>
      <c r="R4301" s="31">
        <f>'Table 1'!$W$5</f>
        <v>36</v>
      </c>
      <c r="S4301">
        <f t="shared" si="469"/>
        <v>270</v>
      </c>
      <c r="T4301">
        <f t="shared" si="470"/>
        <v>110</v>
      </c>
      <c r="U4301">
        <f t="shared" si="471"/>
        <v>180</v>
      </c>
      <c r="V4301">
        <f t="shared" si="472"/>
        <v>117.5</v>
      </c>
      <c r="W4301" s="28">
        <f t="shared" si="473"/>
        <v>71.805555555555557</v>
      </c>
      <c r="X4301" s="28">
        <f t="shared" si="474"/>
        <v>180</v>
      </c>
      <c r="Y4301">
        <f t="shared" si="475"/>
        <v>180</v>
      </c>
    </row>
    <row r="4302" spans="1:25" ht="14.4" x14ac:dyDescent="0.3">
      <c r="A4302" s="20" t="s">
        <v>22</v>
      </c>
      <c r="B4302" s="21" t="s">
        <v>178</v>
      </c>
      <c r="C4302" s="22" t="s">
        <v>179</v>
      </c>
      <c r="D4302" s="21" t="s">
        <v>36</v>
      </c>
      <c r="E4302" s="21" t="s">
        <v>33</v>
      </c>
      <c r="F4302" s="21" t="s">
        <v>30</v>
      </c>
      <c r="G4302" s="21" t="s">
        <v>28</v>
      </c>
      <c r="H4302" s="29">
        <f>'Table 1'!$Y$6</f>
        <v>76</v>
      </c>
      <c r="I4302" s="30"/>
      <c r="J4302" s="30"/>
      <c r="K4302" s="30"/>
      <c r="L4302" s="31"/>
      <c r="M4302" s="31">
        <v>38</v>
      </c>
      <c r="N4302" s="32">
        <f t="array" ref="N4302">INDEX([1]!CCA_Weighting[#Data],MATCH(1,([1]!CCA_Weighting[State]=A4302)*([1]!CCA_Weighting[Zone]=B4302),0),MATCH(2021,VALUE([1]!CCA_Weighting[#Headers]),0))*M4302</f>
        <v>3.1402869435812457</v>
      </c>
      <c r="O4302" s="31">
        <f>'Table 1'!$T$6</f>
        <v>38</v>
      </c>
      <c r="P4302" s="32">
        <f t="array" ref="P4302">INDEX([1]!CCA_Weighting[#Data],MATCH(1,([1]!CCA_Weighting[State]=A4302)*([1]!CCA_Weighting[Zone]=B4302),0),MATCH(2022,VALUE([1]!CCA_Weighting[#Headers]),0))*O4302</f>
        <v>3.1402869435812457</v>
      </c>
      <c r="Q4302" s="31">
        <f>'Table 1'!$U$6</f>
        <v>24.5</v>
      </c>
      <c r="R4302" s="31">
        <f>'Table 1'!$W$6</f>
        <v>38</v>
      </c>
      <c r="S4302">
        <f t="shared" si="469"/>
        <v>380</v>
      </c>
      <c r="T4302">
        <f t="shared" si="470"/>
        <v>190</v>
      </c>
      <c r="U4302">
        <f t="shared" si="471"/>
        <v>190</v>
      </c>
      <c r="V4302">
        <f t="shared" si="472"/>
        <v>122.5</v>
      </c>
      <c r="W4302" s="28">
        <f t="shared" si="473"/>
        <v>122.5</v>
      </c>
      <c r="X4302" s="28">
        <f t="shared" si="474"/>
        <v>190</v>
      </c>
      <c r="Y4302">
        <f t="shared" si="475"/>
        <v>190</v>
      </c>
    </row>
    <row r="4303" spans="1:25" ht="14.4" x14ac:dyDescent="0.3">
      <c r="A4303" s="23" t="s">
        <v>22</v>
      </c>
      <c r="B4303" s="24" t="s">
        <v>178</v>
      </c>
      <c r="C4303" s="25" t="s">
        <v>179</v>
      </c>
      <c r="D4303" s="24" t="s">
        <v>36</v>
      </c>
      <c r="E4303" s="24" t="s">
        <v>34</v>
      </c>
      <c r="F4303" s="24" t="s">
        <v>27</v>
      </c>
      <c r="G4303" s="24" t="s">
        <v>28</v>
      </c>
      <c r="H4303" s="29">
        <f>'Table 1'!$Y$4</f>
        <v>51</v>
      </c>
      <c r="I4303" s="30"/>
      <c r="J4303" s="30"/>
      <c r="K4303" s="30"/>
      <c r="L4303" s="31"/>
      <c r="M4303" s="31">
        <v>21</v>
      </c>
      <c r="N4303" s="32">
        <f t="array" ref="N4303">INDEX([1]!CCA_Weighting[#Data],MATCH(1,([1]!CCA_Weighting[State]=A4303)*([1]!CCA_Weighting[Zone]=B4303),0),MATCH(2021,VALUE([1]!CCA_Weighting[#Headers]),0))*M4303</f>
        <v>1.7354217319791096</v>
      </c>
      <c r="O4303" s="31">
        <f>'Table 1'!$T$4</f>
        <v>34</v>
      </c>
      <c r="P4303" s="32">
        <f t="array" ref="P4303">INDEX([1]!CCA_Weighting[#Data],MATCH(1,([1]!CCA_Weighting[State]=A4303)*([1]!CCA_Weighting[Zone]=B4303),0),MATCH(2022,VALUE([1]!CCA_Weighting[#Headers]),0))*O4303</f>
        <v>2.8097304232042726</v>
      </c>
      <c r="Q4303" s="31">
        <f>'Table 1'!$U$4</f>
        <v>22</v>
      </c>
      <c r="R4303" s="31">
        <f>'Table 1'!$W$4</f>
        <v>34</v>
      </c>
      <c r="S4303">
        <f t="shared" si="469"/>
        <v>255</v>
      </c>
      <c r="T4303">
        <f t="shared" si="470"/>
        <v>105</v>
      </c>
      <c r="U4303">
        <f t="shared" si="471"/>
        <v>170</v>
      </c>
      <c r="V4303">
        <f t="shared" si="472"/>
        <v>110</v>
      </c>
      <c r="W4303" s="28">
        <f t="shared" si="473"/>
        <v>67.941176470588232</v>
      </c>
      <c r="X4303" s="28">
        <f t="shared" si="474"/>
        <v>170</v>
      </c>
      <c r="Y4303">
        <f t="shared" si="475"/>
        <v>170</v>
      </c>
    </row>
    <row r="4304" spans="1:25" ht="14.4" x14ac:dyDescent="0.3">
      <c r="A4304" s="20" t="s">
        <v>22</v>
      </c>
      <c r="B4304" s="21" t="s">
        <v>178</v>
      </c>
      <c r="C4304" s="22" t="s">
        <v>179</v>
      </c>
      <c r="D4304" s="21" t="s">
        <v>36</v>
      </c>
      <c r="E4304" s="21" t="s">
        <v>34</v>
      </c>
      <c r="F4304" s="21" t="s">
        <v>29</v>
      </c>
      <c r="G4304" s="21" t="s">
        <v>28</v>
      </c>
      <c r="H4304" s="29">
        <f>'Table 1'!$Y$5</f>
        <v>54</v>
      </c>
      <c r="I4304" s="30"/>
      <c r="J4304" s="30"/>
      <c r="K4304" s="30"/>
      <c r="L4304" s="31"/>
      <c r="M4304" s="31">
        <v>22</v>
      </c>
      <c r="N4304" s="32">
        <f t="array" ref="N4304">INDEX([1]!CCA_Weighting[#Data],MATCH(1,([1]!CCA_Weighting[State]=A4304)*([1]!CCA_Weighting[Zone]=B4304),0),MATCH(2021,VALUE([1]!CCA_Weighting[#Headers]),0))*M4304</f>
        <v>1.8180608620733529</v>
      </c>
      <c r="O4304" s="31">
        <f>'Table 1'!$T$5</f>
        <v>36</v>
      </c>
      <c r="P4304" s="32">
        <f t="array" ref="P4304">INDEX([1]!CCA_Weighting[#Data],MATCH(1,([1]!CCA_Weighting[State]=A4304)*([1]!CCA_Weighting[Zone]=B4304),0),MATCH(2022,VALUE([1]!CCA_Weighting[#Headers]),0))*O4304</f>
        <v>2.9750086833927591</v>
      </c>
      <c r="Q4304" s="31">
        <f>'Table 1'!$U$5</f>
        <v>23.5</v>
      </c>
      <c r="R4304" s="31">
        <f>'Table 1'!$W$5</f>
        <v>36</v>
      </c>
      <c r="S4304">
        <f t="shared" si="469"/>
        <v>270</v>
      </c>
      <c r="T4304">
        <f t="shared" si="470"/>
        <v>110</v>
      </c>
      <c r="U4304">
        <f t="shared" si="471"/>
        <v>180</v>
      </c>
      <c r="V4304">
        <f t="shared" si="472"/>
        <v>117.5</v>
      </c>
      <c r="W4304" s="28">
        <f t="shared" si="473"/>
        <v>71.805555555555557</v>
      </c>
      <c r="X4304" s="28">
        <f t="shared" si="474"/>
        <v>180</v>
      </c>
      <c r="Y4304">
        <f t="shared" si="475"/>
        <v>180</v>
      </c>
    </row>
    <row r="4305" spans="1:25" ht="14.4" x14ac:dyDescent="0.3">
      <c r="A4305" s="23" t="s">
        <v>22</v>
      </c>
      <c r="B4305" s="24" t="s">
        <v>178</v>
      </c>
      <c r="C4305" s="25" t="s">
        <v>179</v>
      </c>
      <c r="D4305" s="24" t="s">
        <v>36</v>
      </c>
      <c r="E4305" s="24" t="s">
        <v>34</v>
      </c>
      <c r="F4305" s="24" t="s">
        <v>30</v>
      </c>
      <c r="G4305" s="24" t="s">
        <v>28</v>
      </c>
      <c r="H4305" s="29">
        <f>'Table 1'!$Y$6</f>
        <v>76</v>
      </c>
      <c r="I4305" s="30"/>
      <c r="J4305" s="30"/>
      <c r="K4305" s="30"/>
      <c r="L4305" s="31"/>
      <c r="M4305" s="31">
        <v>38</v>
      </c>
      <c r="N4305" s="32">
        <f t="array" ref="N4305">INDEX([1]!CCA_Weighting[#Data],MATCH(1,([1]!CCA_Weighting[State]=A4305)*([1]!CCA_Weighting[Zone]=B4305),0),MATCH(2021,VALUE([1]!CCA_Weighting[#Headers]),0))*M4305</f>
        <v>3.1402869435812457</v>
      </c>
      <c r="O4305" s="31">
        <f>'Table 1'!$T$6</f>
        <v>38</v>
      </c>
      <c r="P4305" s="32">
        <f t="array" ref="P4305">INDEX([1]!CCA_Weighting[#Data],MATCH(1,([1]!CCA_Weighting[State]=A4305)*([1]!CCA_Weighting[Zone]=B4305),0),MATCH(2022,VALUE([1]!CCA_Weighting[#Headers]),0))*O4305</f>
        <v>3.1402869435812457</v>
      </c>
      <c r="Q4305" s="31">
        <f>'Table 1'!$U$6</f>
        <v>24.5</v>
      </c>
      <c r="R4305" s="31">
        <f>'Table 1'!$W$6</f>
        <v>38</v>
      </c>
      <c r="S4305">
        <f t="shared" si="469"/>
        <v>380</v>
      </c>
      <c r="T4305">
        <f t="shared" si="470"/>
        <v>190</v>
      </c>
      <c r="U4305">
        <f t="shared" si="471"/>
        <v>190</v>
      </c>
      <c r="V4305">
        <f t="shared" si="472"/>
        <v>122.5</v>
      </c>
      <c r="W4305" s="28">
        <f t="shared" si="473"/>
        <v>122.5</v>
      </c>
      <c r="X4305" s="28">
        <f t="shared" si="474"/>
        <v>190</v>
      </c>
      <c r="Y4305">
        <f t="shared" si="475"/>
        <v>190</v>
      </c>
    </row>
    <row r="4306" spans="1:25" ht="14.4" x14ac:dyDescent="0.3">
      <c r="A4306" s="20" t="s">
        <v>22</v>
      </c>
      <c r="B4306" s="21" t="s">
        <v>178</v>
      </c>
      <c r="C4306" s="22" t="s">
        <v>179</v>
      </c>
      <c r="D4306" s="21" t="s">
        <v>37</v>
      </c>
      <c r="E4306" s="22" t="s">
        <v>26</v>
      </c>
      <c r="F4306" s="21" t="s">
        <v>27</v>
      </c>
      <c r="G4306" s="21" t="s">
        <v>28</v>
      </c>
      <c r="H4306" s="29">
        <f>'Table 1'!$G$4</f>
        <v>60</v>
      </c>
      <c r="I4306" s="30"/>
      <c r="J4306" s="30"/>
      <c r="K4306" s="30"/>
      <c r="L4306" s="31"/>
      <c r="M4306" s="31">
        <v>27</v>
      </c>
      <c r="N4306" s="32">
        <f t="array" ref="N4306">INDEX([1]!CCA_Weighting[#Data],MATCH(1,([1]!CCA_Weighting[State]=A4306)*([1]!CCA_Weighting[Zone]=B4306),0),MATCH(2021,VALUE([1]!CCA_Weighting[#Headers]),0))*M4306</f>
        <v>2.2312565125445696</v>
      </c>
      <c r="O4306" s="31">
        <f>'Table 1'!$B$4</f>
        <v>40</v>
      </c>
      <c r="P4306" s="32">
        <f t="array" ref="P4306">INDEX([1]!CCA_Weighting[#Data],MATCH(1,([1]!CCA_Weighting[State]=A4306)*([1]!CCA_Weighting[Zone]=B4306),0),MATCH(2022,VALUE([1]!CCA_Weighting[#Headers]),0))*O4306</f>
        <v>3.3055652037697323</v>
      </c>
      <c r="Q4306" s="31">
        <f>'Table 1'!$C$4</f>
        <v>26</v>
      </c>
      <c r="R4306" s="31">
        <f>'Table 1'!$E$4</f>
        <v>40</v>
      </c>
      <c r="S4306">
        <f t="shared" si="469"/>
        <v>300</v>
      </c>
      <c r="T4306">
        <f t="shared" si="470"/>
        <v>135</v>
      </c>
      <c r="U4306">
        <f t="shared" si="471"/>
        <v>200</v>
      </c>
      <c r="V4306">
        <f t="shared" si="472"/>
        <v>130</v>
      </c>
      <c r="W4306" s="28">
        <f t="shared" si="473"/>
        <v>87.75</v>
      </c>
      <c r="X4306" s="28">
        <f t="shared" si="474"/>
        <v>200</v>
      </c>
      <c r="Y4306">
        <f t="shared" si="475"/>
        <v>200</v>
      </c>
    </row>
    <row r="4307" spans="1:25" ht="14.4" x14ac:dyDescent="0.3">
      <c r="A4307" s="23" t="s">
        <v>22</v>
      </c>
      <c r="B4307" s="24" t="s">
        <v>178</v>
      </c>
      <c r="C4307" s="25" t="s">
        <v>179</v>
      </c>
      <c r="D4307" s="24" t="s">
        <v>37</v>
      </c>
      <c r="E4307" s="25" t="s">
        <v>26</v>
      </c>
      <c r="F4307" s="24" t="s">
        <v>29</v>
      </c>
      <c r="G4307" s="24" t="s">
        <v>28</v>
      </c>
      <c r="H4307" s="29">
        <f>'Table 1'!$G$5</f>
        <v>63</v>
      </c>
      <c r="I4307" s="30"/>
      <c r="J4307" s="30"/>
      <c r="K4307" s="30"/>
      <c r="L4307" s="31"/>
      <c r="M4307" s="31">
        <v>29</v>
      </c>
      <c r="N4307" s="32">
        <f t="array" ref="N4307">INDEX([1]!CCA_Weighting[#Data],MATCH(1,([1]!CCA_Weighting[State]=A4307)*([1]!CCA_Weighting[Zone]=B4307),0),MATCH(2021,VALUE([1]!CCA_Weighting[#Headers]),0))*M4307</f>
        <v>2.3965347727330562</v>
      </c>
      <c r="O4307" s="31">
        <f>'Table 1'!$B$5</f>
        <v>42</v>
      </c>
      <c r="P4307" s="32">
        <f t="array" ref="P4307">INDEX([1]!CCA_Weighting[#Data],MATCH(1,([1]!CCA_Weighting[State]=A4307)*([1]!CCA_Weighting[Zone]=B4307),0),MATCH(2022,VALUE([1]!CCA_Weighting[#Headers]),0))*O4307</f>
        <v>3.4708434639582193</v>
      </c>
      <c r="Q4307" s="31">
        <f>'Table 1'!$C$5</f>
        <v>27</v>
      </c>
      <c r="R4307" s="31">
        <f>'Table 1'!$E$5</f>
        <v>42</v>
      </c>
      <c r="S4307">
        <f t="shared" si="469"/>
        <v>315</v>
      </c>
      <c r="T4307">
        <f t="shared" si="470"/>
        <v>145</v>
      </c>
      <c r="U4307">
        <f t="shared" si="471"/>
        <v>210</v>
      </c>
      <c r="V4307">
        <f t="shared" si="472"/>
        <v>135</v>
      </c>
      <c r="W4307" s="28">
        <f t="shared" si="473"/>
        <v>93.214285714285722</v>
      </c>
      <c r="X4307" s="28">
        <f t="shared" si="474"/>
        <v>210</v>
      </c>
      <c r="Y4307">
        <f t="shared" si="475"/>
        <v>210</v>
      </c>
    </row>
    <row r="4308" spans="1:25" ht="14.4" x14ac:dyDescent="0.3">
      <c r="A4308" s="20" t="s">
        <v>22</v>
      </c>
      <c r="B4308" s="21" t="s">
        <v>178</v>
      </c>
      <c r="C4308" s="22" t="s">
        <v>179</v>
      </c>
      <c r="D4308" s="21" t="s">
        <v>37</v>
      </c>
      <c r="E4308" s="22" t="s">
        <v>26</v>
      </c>
      <c r="F4308" s="21" t="s">
        <v>30</v>
      </c>
      <c r="G4308" s="21" t="s">
        <v>28</v>
      </c>
      <c r="H4308" s="29">
        <f>'Table 1'!$G$6</f>
        <v>110</v>
      </c>
      <c r="I4308" s="30"/>
      <c r="J4308" s="30"/>
      <c r="K4308" s="30"/>
      <c r="L4308" s="31"/>
      <c r="M4308" s="31">
        <v>55</v>
      </c>
      <c r="N4308" s="32">
        <f t="array" ref="N4308">INDEX([1]!CCA_Weighting[#Data],MATCH(1,([1]!CCA_Weighting[State]=A4308)*([1]!CCA_Weighting[Zone]=B4308),0),MATCH(2021,VALUE([1]!CCA_Weighting[#Headers]),0))*M4308</f>
        <v>4.5451521551833824</v>
      </c>
      <c r="O4308" s="31">
        <f>'Table 1'!$B$6</f>
        <v>55</v>
      </c>
      <c r="P4308" s="32">
        <f t="array" ref="P4308">INDEX([1]!CCA_Weighting[#Data],MATCH(1,([1]!CCA_Weighting[State]=A4308)*([1]!CCA_Weighting[Zone]=B4308),0),MATCH(2022,VALUE([1]!CCA_Weighting[#Headers]),0))*O4308</f>
        <v>4.5451521551833824</v>
      </c>
      <c r="Q4308" s="31">
        <f>'Table 1'!$C$6</f>
        <v>36</v>
      </c>
      <c r="R4308" s="31">
        <f>'Table 1'!$E$6</f>
        <v>55</v>
      </c>
      <c r="S4308">
        <f t="shared" si="469"/>
        <v>550</v>
      </c>
      <c r="T4308">
        <f t="shared" si="470"/>
        <v>275</v>
      </c>
      <c r="U4308">
        <f t="shared" si="471"/>
        <v>275</v>
      </c>
      <c r="V4308">
        <f t="shared" si="472"/>
        <v>180</v>
      </c>
      <c r="W4308" s="28">
        <f t="shared" si="473"/>
        <v>180</v>
      </c>
      <c r="X4308" s="28">
        <f t="shared" si="474"/>
        <v>275</v>
      </c>
      <c r="Y4308">
        <f t="shared" si="475"/>
        <v>275</v>
      </c>
    </row>
    <row r="4309" spans="1:25" ht="14.4" x14ac:dyDescent="0.3">
      <c r="A4309" s="23" t="s">
        <v>22</v>
      </c>
      <c r="B4309" s="24" t="s">
        <v>178</v>
      </c>
      <c r="C4309" s="25" t="s">
        <v>179</v>
      </c>
      <c r="D4309" s="24" t="s">
        <v>37</v>
      </c>
      <c r="E4309" s="24" t="s">
        <v>31</v>
      </c>
      <c r="F4309" s="24" t="s">
        <v>27</v>
      </c>
      <c r="G4309" s="24" t="s">
        <v>28</v>
      </c>
      <c r="H4309" s="29">
        <f>'Table 1'!$M$4</f>
        <v>57</v>
      </c>
      <c r="I4309" s="30"/>
      <c r="J4309" s="30"/>
      <c r="K4309" s="30"/>
      <c r="L4309" s="31"/>
      <c r="M4309" s="31">
        <v>25</v>
      </c>
      <c r="N4309" s="32">
        <f t="array" ref="N4309">INDEX([1]!CCA_Weighting[#Data],MATCH(1,([1]!CCA_Weighting[State]=A4309)*([1]!CCA_Weighting[Zone]=B4309),0),MATCH(2021,VALUE([1]!CCA_Weighting[#Headers]),0))*M4309</f>
        <v>2.065978252356083</v>
      </c>
      <c r="O4309" s="31">
        <f>'Table 1'!$H$4</f>
        <v>38</v>
      </c>
      <c r="P4309" s="32">
        <f t="array" ref="P4309">INDEX([1]!CCA_Weighting[#Data],MATCH(1,([1]!CCA_Weighting[State]=A4309)*([1]!CCA_Weighting[Zone]=B4309),0),MATCH(2022,VALUE([1]!CCA_Weighting[#Headers]),0))*O4309</f>
        <v>3.1402869435812457</v>
      </c>
      <c r="Q4309" s="31">
        <f>'Table 1'!$I$4</f>
        <v>25</v>
      </c>
      <c r="R4309" s="31">
        <f>'Table 1'!$K$4</f>
        <v>38</v>
      </c>
      <c r="S4309">
        <f t="shared" si="469"/>
        <v>285</v>
      </c>
      <c r="T4309">
        <f t="shared" si="470"/>
        <v>125</v>
      </c>
      <c r="U4309">
        <f t="shared" si="471"/>
        <v>190</v>
      </c>
      <c r="V4309">
        <f t="shared" si="472"/>
        <v>125</v>
      </c>
      <c r="W4309" s="28">
        <f t="shared" si="473"/>
        <v>82.236842105263165</v>
      </c>
      <c r="X4309" s="28">
        <f t="shared" si="474"/>
        <v>190</v>
      </c>
      <c r="Y4309">
        <f t="shared" si="475"/>
        <v>190</v>
      </c>
    </row>
    <row r="4310" spans="1:25" ht="14.4" x14ac:dyDescent="0.3">
      <c r="A4310" s="20" t="s">
        <v>22</v>
      </c>
      <c r="B4310" s="21" t="s">
        <v>178</v>
      </c>
      <c r="C4310" s="22" t="s">
        <v>179</v>
      </c>
      <c r="D4310" s="21" t="s">
        <v>37</v>
      </c>
      <c r="E4310" s="21" t="s">
        <v>31</v>
      </c>
      <c r="F4310" s="21" t="s">
        <v>29</v>
      </c>
      <c r="G4310" s="21" t="s">
        <v>28</v>
      </c>
      <c r="H4310" s="29">
        <f>'Table 1'!$M$5</f>
        <v>60</v>
      </c>
      <c r="I4310" s="30"/>
      <c r="J4310" s="30"/>
      <c r="K4310" s="30"/>
      <c r="L4310" s="31"/>
      <c r="M4310" s="31">
        <v>26.5</v>
      </c>
      <c r="N4310" s="32">
        <f t="array" ref="N4310">INDEX([1]!CCA_Weighting[#Data],MATCH(1,([1]!CCA_Weighting[State]=A4310)*([1]!CCA_Weighting[Zone]=B4310),0),MATCH(2021,VALUE([1]!CCA_Weighting[#Headers]),0))*M4310</f>
        <v>2.1899369474974479</v>
      </c>
      <c r="O4310" s="31">
        <f>'Table 1'!$H$5</f>
        <v>40</v>
      </c>
      <c r="P4310" s="32">
        <f t="array" ref="P4310">INDEX([1]!CCA_Weighting[#Data],MATCH(1,([1]!CCA_Weighting[State]=A4310)*([1]!CCA_Weighting[Zone]=B4310),0),MATCH(2022,VALUE([1]!CCA_Weighting[#Headers]),0))*O4310</f>
        <v>3.3055652037697323</v>
      </c>
      <c r="Q4310" s="31">
        <f>'Table 1'!$I$5</f>
        <v>26</v>
      </c>
      <c r="R4310" s="31">
        <f>'Table 1'!$K$5</f>
        <v>40</v>
      </c>
      <c r="S4310">
        <f t="shared" si="469"/>
        <v>300</v>
      </c>
      <c r="T4310">
        <f t="shared" si="470"/>
        <v>132.5</v>
      </c>
      <c r="U4310">
        <f t="shared" si="471"/>
        <v>200</v>
      </c>
      <c r="V4310">
        <f t="shared" si="472"/>
        <v>130</v>
      </c>
      <c r="W4310" s="28">
        <f t="shared" si="473"/>
        <v>86.125</v>
      </c>
      <c r="X4310" s="28">
        <f t="shared" si="474"/>
        <v>200</v>
      </c>
      <c r="Y4310">
        <f t="shared" si="475"/>
        <v>200</v>
      </c>
    </row>
    <row r="4311" spans="1:25" ht="14.4" x14ac:dyDescent="0.3">
      <c r="A4311" s="23" t="s">
        <v>22</v>
      </c>
      <c r="B4311" s="24" t="s">
        <v>178</v>
      </c>
      <c r="C4311" s="25" t="s">
        <v>179</v>
      </c>
      <c r="D4311" s="24" t="s">
        <v>37</v>
      </c>
      <c r="E4311" s="24" t="s">
        <v>31</v>
      </c>
      <c r="F4311" s="24" t="s">
        <v>30</v>
      </c>
      <c r="G4311" s="24" t="s">
        <v>28</v>
      </c>
      <c r="H4311" s="29">
        <f>'Table 1'!$M$6</f>
        <v>100</v>
      </c>
      <c r="I4311" s="30"/>
      <c r="J4311" s="30"/>
      <c r="K4311" s="30"/>
      <c r="L4311" s="31"/>
      <c r="M4311" s="31">
        <v>50</v>
      </c>
      <c r="N4311" s="32">
        <f t="array" ref="N4311">INDEX([1]!CCA_Weighting[#Data],MATCH(1,([1]!CCA_Weighting[State]=A4311)*([1]!CCA_Weighting[Zone]=B4311),0),MATCH(2021,VALUE([1]!CCA_Weighting[#Headers]),0))*M4311</f>
        <v>4.131956504712166</v>
      </c>
      <c r="O4311" s="31">
        <f>'Table 1'!$H$6</f>
        <v>50</v>
      </c>
      <c r="P4311" s="32">
        <f t="array" ref="P4311">INDEX([1]!CCA_Weighting[#Data],MATCH(1,([1]!CCA_Weighting[State]=A4311)*([1]!CCA_Weighting[Zone]=B4311),0),MATCH(2022,VALUE([1]!CCA_Weighting[#Headers]),0))*O4311</f>
        <v>4.131956504712166</v>
      </c>
      <c r="Q4311" s="31">
        <f>'Table 1'!$I$6</f>
        <v>32.5</v>
      </c>
      <c r="R4311" s="31">
        <f>'Table 1'!$K$6</f>
        <v>50</v>
      </c>
      <c r="S4311">
        <f t="shared" si="469"/>
        <v>500</v>
      </c>
      <c r="T4311">
        <f t="shared" si="470"/>
        <v>250</v>
      </c>
      <c r="U4311">
        <f t="shared" si="471"/>
        <v>250</v>
      </c>
      <c r="V4311">
        <f t="shared" si="472"/>
        <v>162.5</v>
      </c>
      <c r="W4311" s="28">
        <f t="shared" si="473"/>
        <v>162.5</v>
      </c>
      <c r="X4311" s="28">
        <f t="shared" si="474"/>
        <v>250</v>
      </c>
      <c r="Y4311">
        <f t="shared" si="475"/>
        <v>250</v>
      </c>
    </row>
    <row r="4312" spans="1:25" ht="14.4" x14ac:dyDescent="0.3">
      <c r="A4312" s="20" t="s">
        <v>22</v>
      </c>
      <c r="B4312" s="21" t="s">
        <v>178</v>
      </c>
      <c r="C4312" s="22" t="s">
        <v>179</v>
      </c>
      <c r="D4312" s="21" t="s">
        <v>37</v>
      </c>
      <c r="E4312" s="21" t="s">
        <v>32</v>
      </c>
      <c r="F4312" s="21" t="s">
        <v>27</v>
      </c>
      <c r="G4312" s="21" t="s">
        <v>28</v>
      </c>
      <c r="H4312" s="29">
        <f>'Table 1'!$S$4</f>
        <v>54</v>
      </c>
      <c r="I4312" s="30"/>
      <c r="J4312" s="30"/>
      <c r="K4312" s="30"/>
      <c r="L4312" s="31"/>
      <c r="M4312" s="31">
        <v>23.5</v>
      </c>
      <c r="N4312" s="32">
        <f t="array" ref="N4312">INDEX([1]!CCA_Weighting[#Data],MATCH(1,([1]!CCA_Weighting[State]=A4312)*([1]!CCA_Weighting[Zone]=B4312),0),MATCH(2021,VALUE([1]!CCA_Weighting[#Headers]),0))*M4312</f>
        <v>1.9420195572147179</v>
      </c>
      <c r="O4312" s="31">
        <f>'Table 1'!$N$4</f>
        <v>36</v>
      </c>
      <c r="P4312" s="32">
        <f t="array" ref="P4312">INDEX([1]!CCA_Weighting[#Data],MATCH(1,([1]!CCA_Weighting[State]=A4312)*([1]!CCA_Weighting[Zone]=B4312),0),MATCH(2022,VALUE([1]!CCA_Weighting[#Headers]),0))*O4312</f>
        <v>2.9750086833927591</v>
      </c>
      <c r="Q4312" s="31">
        <f>'Table 1'!$O$4</f>
        <v>23.5</v>
      </c>
      <c r="R4312" s="31">
        <f>'Table 1'!$Q$4</f>
        <v>36</v>
      </c>
      <c r="S4312">
        <f t="shared" si="469"/>
        <v>270</v>
      </c>
      <c r="T4312">
        <f t="shared" si="470"/>
        <v>117.5</v>
      </c>
      <c r="U4312">
        <f t="shared" si="471"/>
        <v>180</v>
      </c>
      <c r="V4312">
        <f t="shared" si="472"/>
        <v>117.5</v>
      </c>
      <c r="W4312" s="28">
        <f t="shared" si="473"/>
        <v>76.701388888888886</v>
      </c>
      <c r="X4312" s="28">
        <f t="shared" si="474"/>
        <v>180</v>
      </c>
      <c r="Y4312">
        <f t="shared" si="475"/>
        <v>180</v>
      </c>
    </row>
    <row r="4313" spans="1:25" ht="14.4" x14ac:dyDescent="0.3">
      <c r="A4313" s="23" t="s">
        <v>22</v>
      </c>
      <c r="B4313" s="24" t="s">
        <v>178</v>
      </c>
      <c r="C4313" s="25" t="s">
        <v>179</v>
      </c>
      <c r="D4313" s="24" t="s">
        <v>37</v>
      </c>
      <c r="E4313" s="24" t="s">
        <v>32</v>
      </c>
      <c r="F4313" s="24" t="s">
        <v>29</v>
      </c>
      <c r="G4313" s="24" t="s">
        <v>28</v>
      </c>
      <c r="H4313" s="29">
        <f>'Table 1'!$S$5</f>
        <v>57</v>
      </c>
      <c r="I4313" s="30"/>
      <c r="J4313" s="30"/>
      <c r="K4313" s="30"/>
      <c r="L4313" s="31"/>
      <c r="M4313" s="31">
        <v>24.5</v>
      </c>
      <c r="N4313" s="32">
        <f t="array" ref="N4313">INDEX([1]!CCA_Weighting[#Data],MATCH(1,([1]!CCA_Weighting[State]=A4313)*([1]!CCA_Weighting[Zone]=B4313),0),MATCH(2021,VALUE([1]!CCA_Weighting[#Headers]),0))*M4313</f>
        <v>2.0246586873089614</v>
      </c>
      <c r="O4313" s="31">
        <f>'Table 1'!$N$5</f>
        <v>38</v>
      </c>
      <c r="P4313" s="32">
        <f t="array" ref="P4313">INDEX([1]!CCA_Weighting[#Data],MATCH(1,([1]!CCA_Weighting[State]=A4313)*([1]!CCA_Weighting[Zone]=B4313),0),MATCH(2022,VALUE([1]!CCA_Weighting[#Headers]),0))*O4313</f>
        <v>3.1402869435812457</v>
      </c>
      <c r="Q4313" s="31">
        <f>'Table 1'!$O$5</f>
        <v>25</v>
      </c>
      <c r="R4313" s="31">
        <f>'Table 1'!$Q$5</f>
        <v>38</v>
      </c>
      <c r="S4313">
        <f t="shared" si="469"/>
        <v>285</v>
      </c>
      <c r="T4313">
        <f t="shared" si="470"/>
        <v>122.5</v>
      </c>
      <c r="U4313">
        <f t="shared" si="471"/>
        <v>190</v>
      </c>
      <c r="V4313">
        <f t="shared" si="472"/>
        <v>125</v>
      </c>
      <c r="W4313" s="28">
        <f t="shared" si="473"/>
        <v>80.592105263157904</v>
      </c>
      <c r="X4313" s="28">
        <f t="shared" si="474"/>
        <v>190</v>
      </c>
      <c r="Y4313">
        <f t="shared" si="475"/>
        <v>190</v>
      </c>
    </row>
    <row r="4314" spans="1:25" ht="14.4" x14ac:dyDescent="0.3">
      <c r="A4314" s="20" t="s">
        <v>22</v>
      </c>
      <c r="B4314" s="21" t="s">
        <v>178</v>
      </c>
      <c r="C4314" s="22" t="s">
        <v>179</v>
      </c>
      <c r="D4314" s="21" t="s">
        <v>37</v>
      </c>
      <c r="E4314" s="21" t="s">
        <v>32</v>
      </c>
      <c r="F4314" s="21" t="s">
        <v>30</v>
      </c>
      <c r="G4314" s="21" t="s">
        <v>28</v>
      </c>
      <c r="H4314" s="29">
        <f>'Table 1'!$S$6</f>
        <v>80</v>
      </c>
      <c r="I4314" s="30"/>
      <c r="J4314" s="30"/>
      <c r="K4314" s="30"/>
      <c r="L4314" s="31"/>
      <c r="M4314" s="31">
        <v>40</v>
      </c>
      <c r="N4314" s="32">
        <f t="array" ref="N4314">INDEX([1]!CCA_Weighting[#Data],MATCH(1,([1]!CCA_Weighting[State]=A4314)*([1]!CCA_Weighting[Zone]=B4314),0),MATCH(2021,VALUE([1]!CCA_Weighting[#Headers]),0))*M4314</f>
        <v>3.3055652037697323</v>
      </c>
      <c r="O4314" s="31">
        <f>'Table 1'!$N$6</f>
        <v>40</v>
      </c>
      <c r="P4314" s="32">
        <f t="array" ref="P4314">INDEX([1]!CCA_Weighting[#Data],MATCH(1,([1]!CCA_Weighting[State]=A4314)*([1]!CCA_Weighting[Zone]=B4314),0),MATCH(2022,VALUE([1]!CCA_Weighting[#Headers]),0))*O4314</f>
        <v>3.3055652037697323</v>
      </c>
      <c r="Q4314" s="31">
        <f>'Table 1'!$O$6</f>
        <v>26</v>
      </c>
      <c r="R4314" s="31">
        <f>'Table 1'!$Q$6</f>
        <v>40</v>
      </c>
      <c r="S4314">
        <f t="shared" si="469"/>
        <v>400</v>
      </c>
      <c r="T4314">
        <f t="shared" si="470"/>
        <v>200</v>
      </c>
      <c r="U4314">
        <f t="shared" si="471"/>
        <v>200</v>
      </c>
      <c r="V4314">
        <f t="shared" si="472"/>
        <v>130</v>
      </c>
      <c r="W4314" s="28">
        <f t="shared" si="473"/>
        <v>130</v>
      </c>
      <c r="X4314" s="28">
        <f t="shared" si="474"/>
        <v>200</v>
      </c>
      <c r="Y4314">
        <f t="shared" si="475"/>
        <v>200</v>
      </c>
    </row>
    <row r="4315" spans="1:25" ht="14.4" x14ac:dyDescent="0.3">
      <c r="A4315" s="23" t="s">
        <v>22</v>
      </c>
      <c r="B4315" s="24" t="s">
        <v>178</v>
      </c>
      <c r="C4315" s="25" t="s">
        <v>179</v>
      </c>
      <c r="D4315" s="24" t="s">
        <v>37</v>
      </c>
      <c r="E4315" s="24" t="s">
        <v>33</v>
      </c>
      <c r="F4315" s="24" t="s">
        <v>27</v>
      </c>
      <c r="G4315" s="24" t="s">
        <v>28</v>
      </c>
      <c r="H4315" s="29">
        <f>'Table 1'!$Y$4</f>
        <v>51</v>
      </c>
      <c r="I4315" s="30"/>
      <c r="J4315" s="30"/>
      <c r="K4315" s="30"/>
      <c r="L4315" s="31"/>
      <c r="M4315" s="31">
        <v>21</v>
      </c>
      <c r="N4315" s="32">
        <f t="array" ref="N4315">INDEX([1]!CCA_Weighting[#Data],MATCH(1,([1]!CCA_Weighting[State]=A4315)*([1]!CCA_Weighting[Zone]=B4315),0),MATCH(2021,VALUE([1]!CCA_Weighting[#Headers]),0))*M4315</f>
        <v>1.7354217319791096</v>
      </c>
      <c r="O4315" s="31">
        <f>'Table 1'!$T$4</f>
        <v>34</v>
      </c>
      <c r="P4315" s="32">
        <f t="array" ref="P4315">INDEX([1]!CCA_Weighting[#Data],MATCH(1,([1]!CCA_Weighting[State]=A4315)*([1]!CCA_Weighting[Zone]=B4315),0),MATCH(2022,VALUE([1]!CCA_Weighting[#Headers]),0))*O4315</f>
        <v>2.8097304232042726</v>
      </c>
      <c r="Q4315" s="31">
        <f>'Table 1'!$U$4</f>
        <v>22</v>
      </c>
      <c r="R4315" s="31">
        <f>'Table 1'!$W$4</f>
        <v>34</v>
      </c>
      <c r="S4315">
        <f t="shared" si="469"/>
        <v>255</v>
      </c>
      <c r="T4315">
        <f t="shared" si="470"/>
        <v>105</v>
      </c>
      <c r="U4315">
        <f t="shared" si="471"/>
        <v>170</v>
      </c>
      <c r="V4315">
        <f t="shared" si="472"/>
        <v>110</v>
      </c>
      <c r="W4315" s="28">
        <f t="shared" si="473"/>
        <v>67.941176470588232</v>
      </c>
      <c r="X4315" s="28">
        <f t="shared" si="474"/>
        <v>170</v>
      </c>
      <c r="Y4315">
        <f t="shared" si="475"/>
        <v>170</v>
      </c>
    </row>
    <row r="4316" spans="1:25" ht="14.4" x14ac:dyDescent="0.3">
      <c r="A4316" s="20" t="s">
        <v>22</v>
      </c>
      <c r="B4316" s="21" t="s">
        <v>178</v>
      </c>
      <c r="C4316" s="22" t="s">
        <v>179</v>
      </c>
      <c r="D4316" s="21" t="s">
        <v>37</v>
      </c>
      <c r="E4316" s="21" t="s">
        <v>33</v>
      </c>
      <c r="F4316" s="21" t="s">
        <v>29</v>
      </c>
      <c r="G4316" s="21" t="s">
        <v>28</v>
      </c>
      <c r="H4316" s="29">
        <f>'Table 1'!$Y$5</f>
        <v>54</v>
      </c>
      <c r="I4316" s="30"/>
      <c r="J4316" s="30"/>
      <c r="K4316" s="30"/>
      <c r="L4316" s="31"/>
      <c r="M4316" s="31">
        <v>22</v>
      </c>
      <c r="N4316" s="32">
        <f t="array" ref="N4316">INDEX([1]!CCA_Weighting[#Data],MATCH(1,([1]!CCA_Weighting[State]=A4316)*([1]!CCA_Weighting[Zone]=B4316),0),MATCH(2021,VALUE([1]!CCA_Weighting[#Headers]),0))*M4316</f>
        <v>1.8180608620733529</v>
      </c>
      <c r="O4316" s="31">
        <f>'Table 1'!$T$5</f>
        <v>36</v>
      </c>
      <c r="P4316" s="32">
        <f t="array" ref="P4316">INDEX([1]!CCA_Weighting[#Data],MATCH(1,([1]!CCA_Weighting[State]=A4316)*([1]!CCA_Weighting[Zone]=B4316),0),MATCH(2022,VALUE([1]!CCA_Weighting[#Headers]),0))*O4316</f>
        <v>2.9750086833927591</v>
      </c>
      <c r="Q4316" s="31">
        <f>'Table 1'!$U$5</f>
        <v>23.5</v>
      </c>
      <c r="R4316" s="31">
        <f>'Table 1'!$W$5</f>
        <v>36</v>
      </c>
      <c r="S4316">
        <f t="shared" si="469"/>
        <v>270</v>
      </c>
      <c r="T4316">
        <f t="shared" si="470"/>
        <v>110</v>
      </c>
      <c r="U4316">
        <f t="shared" si="471"/>
        <v>180</v>
      </c>
      <c r="V4316">
        <f t="shared" si="472"/>
        <v>117.5</v>
      </c>
      <c r="W4316" s="28">
        <f t="shared" si="473"/>
        <v>71.805555555555557</v>
      </c>
      <c r="X4316" s="28">
        <f t="shared" si="474"/>
        <v>180</v>
      </c>
      <c r="Y4316">
        <f t="shared" si="475"/>
        <v>180</v>
      </c>
    </row>
    <row r="4317" spans="1:25" ht="14.4" x14ac:dyDescent="0.3">
      <c r="A4317" s="23" t="s">
        <v>22</v>
      </c>
      <c r="B4317" s="24" t="s">
        <v>178</v>
      </c>
      <c r="C4317" s="25" t="s">
        <v>179</v>
      </c>
      <c r="D4317" s="24" t="s">
        <v>37</v>
      </c>
      <c r="E4317" s="24" t="s">
        <v>33</v>
      </c>
      <c r="F4317" s="24" t="s">
        <v>30</v>
      </c>
      <c r="G4317" s="24" t="s">
        <v>28</v>
      </c>
      <c r="H4317" s="29">
        <f>'Table 1'!$Y$6</f>
        <v>76</v>
      </c>
      <c r="I4317" s="30"/>
      <c r="J4317" s="30"/>
      <c r="K4317" s="30"/>
      <c r="L4317" s="31"/>
      <c r="M4317" s="31">
        <v>38</v>
      </c>
      <c r="N4317" s="32">
        <f t="array" ref="N4317">INDEX([1]!CCA_Weighting[#Data],MATCH(1,([1]!CCA_Weighting[State]=A4317)*([1]!CCA_Weighting[Zone]=B4317),0),MATCH(2021,VALUE([1]!CCA_Weighting[#Headers]),0))*M4317</f>
        <v>3.1402869435812457</v>
      </c>
      <c r="O4317" s="31">
        <f>'Table 1'!$T$6</f>
        <v>38</v>
      </c>
      <c r="P4317" s="32">
        <f t="array" ref="P4317">INDEX([1]!CCA_Weighting[#Data],MATCH(1,([1]!CCA_Weighting[State]=A4317)*([1]!CCA_Weighting[Zone]=B4317),0),MATCH(2022,VALUE([1]!CCA_Weighting[#Headers]),0))*O4317</f>
        <v>3.1402869435812457</v>
      </c>
      <c r="Q4317" s="31">
        <f>'Table 1'!$U$6</f>
        <v>24.5</v>
      </c>
      <c r="R4317" s="31">
        <f>'Table 1'!$W$6</f>
        <v>38</v>
      </c>
      <c r="S4317">
        <f t="shared" si="469"/>
        <v>380</v>
      </c>
      <c r="T4317">
        <f t="shared" si="470"/>
        <v>190</v>
      </c>
      <c r="U4317">
        <f t="shared" si="471"/>
        <v>190</v>
      </c>
      <c r="V4317">
        <f t="shared" si="472"/>
        <v>122.5</v>
      </c>
      <c r="W4317" s="28">
        <f t="shared" si="473"/>
        <v>122.5</v>
      </c>
      <c r="X4317" s="28">
        <f t="shared" si="474"/>
        <v>190</v>
      </c>
      <c r="Y4317">
        <f t="shared" si="475"/>
        <v>190</v>
      </c>
    </row>
    <row r="4318" spans="1:25" ht="14.4" x14ac:dyDescent="0.3">
      <c r="A4318" s="20" t="s">
        <v>22</v>
      </c>
      <c r="B4318" s="21" t="s">
        <v>178</v>
      </c>
      <c r="C4318" s="22" t="s">
        <v>179</v>
      </c>
      <c r="D4318" s="21" t="s">
        <v>37</v>
      </c>
      <c r="E4318" s="21" t="s">
        <v>34</v>
      </c>
      <c r="F4318" s="21" t="s">
        <v>27</v>
      </c>
      <c r="G4318" s="21" t="s">
        <v>28</v>
      </c>
      <c r="H4318" s="29">
        <f>'Table 1'!$Y$4</f>
        <v>51</v>
      </c>
      <c r="I4318" s="30"/>
      <c r="J4318" s="30"/>
      <c r="K4318" s="30"/>
      <c r="L4318" s="31"/>
      <c r="M4318" s="31">
        <v>21</v>
      </c>
      <c r="N4318" s="32">
        <f t="array" ref="N4318">INDEX([1]!CCA_Weighting[#Data],MATCH(1,([1]!CCA_Weighting[State]=A4318)*([1]!CCA_Weighting[Zone]=B4318),0),MATCH(2021,VALUE([1]!CCA_Weighting[#Headers]),0))*M4318</f>
        <v>1.7354217319791096</v>
      </c>
      <c r="O4318" s="31">
        <f>'Table 1'!$T$4</f>
        <v>34</v>
      </c>
      <c r="P4318" s="32">
        <f t="array" ref="P4318">INDEX([1]!CCA_Weighting[#Data],MATCH(1,([1]!CCA_Weighting[State]=A4318)*([1]!CCA_Weighting[Zone]=B4318),0),MATCH(2022,VALUE([1]!CCA_Weighting[#Headers]),0))*O4318</f>
        <v>2.8097304232042726</v>
      </c>
      <c r="Q4318" s="31">
        <f>'Table 1'!$U$4</f>
        <v>22</v>
      </c>
      <c r="R4318" s="31">
        <f>'Table 1'!$W$4</f>
        <v>34</v>
      </c>
      <c r="S4318">
        <f t="shared" si="469"/>
        <v>255</v>
      </c>
      <c r="T4318">
        <f t="shared" si="470"/>
        <v>105</v>
      </c>
      <c r="U4318">
        <f t="shared" si="471"/>
        <v>170</v>
      </c>
      <c r="V4318">
        <f t="shared" si="472"/>
        <v>110</v>
      </c>
      <c r="W4318" s="28">
        <f t="shared" si="473"/>
        <v>67.941176470588232</v>
      </c>
      <c r="X4318" s="28">
        <f t="shared" si="474"/>
        <v>170</v>
      </c>
      <c r="Y4318">
        <f t="shared" si="475"/>
        <v>170</v>
      </c>
    </row>
    <row r="4319" spans="1:25" ht="14.4" x14ac:dyDescent="0.3">
      <c r="A4319" s="23" t="s">
        <v>22</v>
      </c>
      <c r="B4319" s="24" t="s">
        <v>178</v>
      </c>
      <c r="C4319" s="25" t="s">
        <v>179</v>
      </c>
      <c r="D4319" s="24" t="s">
        <v>37</v>
      </c>
      <c r="E4319" s="24" t="s">
        <v>34</v>
      </c>
      <c r="F4319" s="24" t="s">
        <v>29</v>
      </c>
      <c r="G4319" s="24" t="s">
        <v>28</v>
      </c>
      <c r="H4319" s="29">
        <f>'Table 1'!$Y$5</f>
        <v>54</v>
      </c>
      <c r="I4319" s="30"/>
      <c r="J4319" s="30"/>
      <c r="K4319" s="30"/>
      <c r="L4319" s="31"/>
      <c r="M4319" s="31">
        <v>22</v>
      </c>
      <c r="N4319" s="32">
        <f t="array" ref="N4319">INDEX([1]!CCA_Weighting[#Data],MATCH(1,([1]!CCA_Weighting[State]=A4319)*([1]!CCA_Weighting[Zone]=B4319),0),MATCH(2021,VALUE([1]!CCA_Weighting[#Headers]),0))*M4319</f>
        <v>1.8180608620733529</v>
      </c>
      <c r="O4319" s="31">
        <f>'Table 1'!$T$5</f>
        <v>36</v>
      </c>
      <c r="P4319" s="32">
        <f t="array" ref="P4319">INDEX([1]!CCA_Weighting[#Data],MATCH(1,([1]!CCA_Weighting[State]=A4319)*([1]!CCA_Weighting[Zone]=B4319),0),MATCH(2022,VALUE([1]!CCA_Weighting[#Headers]),0))*O4319</f>
        <v>2.9750086833927591</v>
      </c>
      <c r="Q4319" s="31">
        <f>'Table 1'!$U$5</f>
        <v>23.5</v>
      </c>
      <c r="R4319" s="31">
        <f>'Table 1'!$W$5</f>
        <v>36</v>
      </c>
      <c r="S4319">
        <f t="shared" si="469"/>
        <v>270</v>
      </c>
      <c r="T4319">
        <f t="shared" si="470"/>
        <v>110</v>
      </c>
      <c r="U4319">
        <f t="shared" si="471"/>
        <v>180</v>
      </c>
      <c r="V4319">
        <f t="shared" si="472"/>
        <v>117.5</v>
      </c>
      <c r="W4319" s="28">
        <f t="shared" si="473"/>
        <v>71.805555555555557</v>
      </c>
      <c r="X4319" s="28">
        <f t="shared" si="474"/>
        <v>180</v>
      </c>
      <c r="Y4319">
        <f t="shared" si="475"/>
        <v>180</v>
      </c>
    </row>
    <row r="4320" spans="1:25" ht="14.4" x14ac:dyDescent="0.3">
      <c r="A4320" s="20" t="s">
        <v>22</v>
      </c>
      <c r="B4320" s="21" t="s">
        <v>178</v>
      </c>
      <c r="C4320" s="22" t="s">
        <v>179</v>
      </c>
      <c r="D4320" s="21" t="s">
        <v>37</v>
      </c>
      <c r="E4320" s="21" t="s">
        <v>34</v>
      </c>
      <c r="F4320" s="21" t="s">
        <v>30</v>
      </c>
      <c r="G4320" s="21" t="s">
        <v>28</v>
      </c>
      <c r="H4320" s="29">
        <f>'Table 1'!$Y$6</f>
        <v>76</v>
      </c>
      <c r="I4320" s="30"/>
      <c r="J4320" s="30"/>
      <c r="K4320" s="30"/>
      <c r="L4320" s="31"/>
      <c r="M4320" s="31">
        <v>38</v>
      </c>
      <c r="N4320" s="32">
        <f t="array" ref="N4320">INDEX([1]!CCA_Weighting[#Data],MATCH(1,([1]!CCA_Weighting[State]=A4320)*([1]!CCA_Weighting[Zone]=B4320),0),MATCH(2021,VALUE([1]!CCA_Weighting[#Headers]),0))*M4320</f>
        <v>3.1402869435812457</v>
      </c>
      <c r="O4320" s="31">
        <f>'Table 1'!$T$6</f>
        <v>38</v>
      </c>
      <c r="P4320" s="32">
        <f t="array" ref="P4320">INDEX([1]!CCA_Weighting[#Data],MATCH(1,([1]!CCA_Weighting[State]=A4320)*([1]!CCA_Weighting[Zone]=B4320),0),MATCH(2022,VALUE([1]!CCA_Weighting[#Headers]),0))*O4320</f>
        <v>3.1402869435812457</v>
      </c>
      <c r="Q4320" s="31">
        <f>'Table 1'!$U$6</f>
        <v>24.5</v>
      </c>
      <c r="R4320" s="31">
        <f>'Table 1'!$W$6</f>
        <v>38</v>
      </c>
      <c r="S4320">
        <f t="shared" si="469"/>
        <v>380</v>
      </c>
      <c r="T4320">
        <f t="shared" si="470"/>
        <v>190</v>
      </c>
      <c r="U4320">
        <f t="shared" si="471"/>
        <v>190</v>
      </c>
      <c r="V4320">
        <f t="shared" si="472"/>
        <v>122.5</v>
      </c>
      <c r="W4320" s="28">
        <f t="shared" si="473"/>
        <v>122.5</v>
      </c>
      <c r="X4320" s="28">
        <f t="shared" si="474"/>
        <v>190</v>
      </c>
      <c r="Y4320">
        <f t="shared" si="475"/>
        <v>190</v>
      </c>
    </row>
    <row r="4321" spans="1:25" ht="14.4" x14ac:dyDescent="0.3">
      <c r="A4321" s="23" t="s">
        <v>22</v>
      </c>
      <c r="B4321" s="24" t="s">
        <v>180</v>
      </c>
      <c r="C4321" s="25" t="s">
        <v>181</v>
      </c>
      <c r="D4321" s="24" t="s">
        <v>25</v>
      </c>
      <c r="E4321" s="25" t="s">
        <v>26</v>
      </c>
      <c r="F4321" s="24" t="s">
        <v>27</v>
      </c>
      <c r="G4321" s="24" t="s">
        <v>28</v>
      </c>
      <c r="H4321" s="29">
        <f>'Table 1'!$G$8</f>
        <v>57.75</v>
      </c>
      <c r="I4321" s="30"/>
      <c r="J4321" s="30"/>
      <c r="K4321" s="30"/>
      <c r="L4321" s="31"/>
      <c r="M4321" s="31">
        <v>27</v>
      </c>
      <c r="N4321" s="32">
        <f t="array" ref="N4321">INDEX([1]!CCA_Weighting[#Data],MATCH(1,([1]!CCA_Weighting[State]=A4321)*([1]!CCA_Weighting[Zone]=B4321),0),MATCH(2021,VALUE([1]!CCA_Weighting[#Headers]),0))*M4321</f>
        <v>0.6889174130859308</v>
      </c>
      <c r="O4321" s="31">
        <f>'Table 1'!$B$8</f>
        <v>33.5</v>
      </c>
      <c r="P4321" s="32">
        <f t="array" ref="P4321">INDEX([1]!CCA_Weighting[#Data],MATCH(1,([1]!CCA_Weighting[State]=A4321)*([1]!CCA_Weighting[Zone]=B4321),0),MATCH(2022,VALUE([1]!CCA_Weighting[#Headers]),0))*O4321</f>
        <v>0.85476790142143255</v>
      </c>
      <c r="Q4321" s="31">
        <f>'Table 1'!$C$8</f>
        <v>22</v>
      </c>
      <c r="R4321" s="31">
        <f>'Table 1'!$E$8</f>
        <v>38.5</v>
      </c>
      <c r="S4321">
        <f t="shared" si="469"/>
        <v>288.75</v>
      </c>
      <c r="T4321">
        <f t="shared" si="470"/>
        <v>135</v>
      </c>
      <c r="U4321">
        <f t="shared" si="471"/>
        <v>167.5</v>
      </c>
      <c r="V4321">
        <f t="shared" si="472"/>
        <v>110</v>
      </c>
      <c r="W4321" s="28">
        <f t="shared" si="473"/>
        <v>88.656716417910445</v>
      </c>
      <c r="X4321" s="28">
        <f t="shared" si="474"/>
        <v>192.5</v>
      </c>
      <c r="Y4321">
        <f t="shared" si="475"/>
        <v>192.5</v>
      </c>
    </row>
    <row r="4322" spans="1:25" ht="14.4" x14ac:dyDescent="0.3">
      <c r="A4322" s="20" t="s">
        <v>22</v>
      </c>
      <c r="B4322" s="21" t="s">
        <v>180</v>
      </c>
      <c r="C4322" s="22" t="s">
        <v>181</v>
      </c>
      <c r="D4322" s="21" t="s">
        <v>25</v>
      </c>
      <c r="E4322" s="22" t="s">
        <v>26</v>
      </c>
      <c r="F4322" s="21" t="s">
        <v>29</v>
      </c>
      <c r="G4322" s="21" t="s">
        <v>28</v>
      </c>
      <c r="H4322" s="29">
        <f>'Table 1'!$G$9</f>
        <v>52.5</v>
      </c>
      <c r="I4322" s="30"/>
      <c r="J4322" s="30"/>
      <c r="K4322" s="30"/>
      <c r="L4322" s="31"/>
      <c r="M4322" s="31">
        <v>29</v>
      </c>
      <c r="N4322" s="32">
        <f t="array" ref="N4322">INDEX([1]!CCA_Weighting[#Data],MATCH(1,([1]!CCA_Weighting[State]=A4322)*([1]!CCA_Weighting[Zone]=B4322),0),MATCH(2021,VALUE([1]!CCA_Weighting[#Headers]),0))*M4322</f>
        <v>0.73994833257377746</v>
      </c>
      <c r="O4322" s="31">
        <f>'Table 1'!$B$9</f>
        <v>35</v>
      </c>
      <c r="P4322" s="32">
        <f t="array" ref="P4322">INDEX([1]!CCA_Weighting[#Data],MATCH(1,([1]!CCA_Weighting[State]=A4322)*([1]!CCA_Weighting[Zone]=B4322),0),MATCH(2022,VALUE([1]!CCA_Weighting[#Headers]),0))*O4322</f>
        <v>0.89304109103731766</v>
      </c>
      <c r="Q4322" s="31">
        <f>'Table 1'!$C$9</f>
        <v>23</v>
      </c>
      <c r="R4322" s="31">
        <f>'Table 1'!$E$9</f>
        <v>35</v>
      </c>
      <c r="S4322">
        <f t="shared" si="469"/>
        <v>262.5</v>
      </c>
      <c r="T4322">
        <f t="shared" si="470"/>
        <v>145</v>
      </c>
      <c r="U4322">
        <f t="shared" si="471"/>
        <v>175</v>
      </c>
      <c r="V4322">
        <f t="shared" si="472"/>
        <v>115</v>
      </c>
      <c r="W4322" s="28">
        <f t="shared" si="473"/>
        <v>95.285714285714292</v>
      </c>
      <c r="X4322" s="28">
        <f t="shared" si="474"/>
        <v>175</v>
      </c>
      <c r="Y4322">
        <f t="shared" si="475"/>
        <v>175</v>
      </c>
    </row>
    <row r="4323" spans="1:25" ht="14.4" x14ac:dyDescent="0.3">
      <c r="A4323" s="23" t="s">
        <v>22</v>
      </c>
      <c r="B4323" s="24" t="s">
        <v>180</v>
      </c>
      <c r="C4323" s="25" t="s">
        <v>181</v>
      </c>
      <c r="D4323" s="24" t="s">
        <v>25</v>
      </c>
      <c r="E4323" s="25" t="s">
        <v>26</v>
      </c>
      <c r="F4323" s="24" t="s">
        <v>30</v>
      </c>
      <c r="G4323" s="24" t="s">
        <v>28</v>
      </c>
      <c r="H4323" s="29">
        <f>'Table 1'!$G$10</f>
        <v>110</v>
      </c>
      <c r="I4323" s="30"/>
      <c r="J4323" s="30"/>
      <c r="K4323" s="30"/>
      <c r="L4323" s="31"/>
      <c r="M4323" s="31">
        <v>55</v>
      </c>
      <c r="N4323" s="32">
        <f t="array" ref="N4323">INDEX([1]!CCA_Weighting[#Data],MATCH(1,([1]!CCA_Weighting[State]=A4323)*([1]!CCA_Weighting[Zone]=B4323),0),MATCH(2021,VALUE([1]!CCA_Weighting[#Headers]),0))*M4323</f>
        <v>1.4033502859157849</v>
      </c>
      <c r="O4323" s="31">
        <f>'Table 1'!$B$10</f>
        <v>55</v>
      </c>
      <c r="P4323" s="32">
        <f t="array" ref="P4323">INDEX([1]!CCA_Weighting[#Data],MATCH(1,([1]!CCA_Weighting[State]=A4323)*([1]!CCA_Weighting[Zone]=B4323),0),MATCH(2022,VALUE([1]!CCA_Weighting[#Headers]),0))*O4323</f>
        <v>1.4033502859157849</v>
      </c>
      <c r="Q4323" s="31">
        <f>'Table 1'!$C$10</f>
        <v>36</v>
      </c>
      <c r="R4323" s="31">
        <f>'Table 1'!$E$10</f>
        <v>55</v>
      </c>
      <c r="S4323">
        <f t="shared" si="469"/>
        <v>550</v>
      </c>
      <c r="T4323">
        <f t="shared" si="470"/>
        <v>275</v>
      </c>
      <c r="U4323">
        <f t="shared" si="471"/>
        <v>275</v>
      </c>
      <c r="V4323">
        <f t="shared" si="472"/>
        <v>180</v>
      </c>
      <c r="W4323" s="28">
        <f t="shared" si="473"/>
        <v>180</v>
      </c>
      <c r="X4323" s="28">
        <f t="shared" si="474"/>
        <v>275</v>
      </c>
      <c r="Y4323">
        <f t="shared" si="475"/>
        <v>275</v>
      </c>
    </row>
    <row r="4324" spans="1:25" ht="14.4" x14ac:dyDescent="0.3">
      <c r="A4324" s="20" t="s">
        <v>22</v>
      </c>
      <c r="B4324" s="21" t="s">
        <v>180</v>
      </c>
      <c r="C4324" s="22" t="s">
        <v>181</v>
      </c>
      <c r="D4324" s="21" t="s">
        <v>25</v>
      </c>
      <c r="E4324" s="21" t="s">
        <v>31</v>
      </c>
      <c r="F4324" s="21" t="s">
        <v>27</v>
      </c>
      <c r="G4324" s="21" t="s">
        <v>28</v>
      </c>
      <c r="H4324" s="29">
        <f>'Table 1'!$M$8</f>
        <v>48</v>
      </c>
      <c r="I4324" s="30"/>
      <c r="J4324" s="30"/>
      <c r="K4324" s="30"/>
      <c r="L4324" s="31"/>
      <c r="M4324" s="31">
        <v>25</v>
      </c>
      <c r="N4324" s="32">
        <f t="array" ref="N4324">INDEX([1]!CCA_Weighting[#Data],MATCH(1,([1]!CCA_Weighting[State]=A4324)*([1]!CCA_Weighting[Zone]=B4324),0),MATCH(2021,VALUE([1]!CCA_Weighting[#Headers]),0))*M4324</f>
        <v>0.63788649359808403</v>
      </c>
      <c r="O4324" s="31">
        <f>'Table 1'!$H$8</f>
        <v>32</v>
      </c>
      <c r="P4324" s="32">
        <f t="array" ref="P4324">INDEX([1]!CCA_Weighting[#Data],MATCH(1,([1]!CCA_Weighting[State]=A4324)*([1]!CCA_Weighting[Zone]=B4324),0),MATCH(2022,VALUE([1]!CCA_Weighting[#Headers]),0))*O4324</f>
        <v>0.81649471180554756</v>
      </c>
      <c r="Q4324" s="31">
        <f>'Table 1'!$I$8</f>
        <v>21</v>
      </c>
      <c r="R4324" s="31">
        <f>'Table 1'!$K$8</f>
        <v>32</v>
      </c>
      <c r="S4324">
        <f t="shared" si="469"/>
        <v>240</v>
      </c>
      <c r="T4324">
        <f t="shared" si="470"/>
        <v>125</v>
      </c>
      <c r="U4324">
        <f t="shared" si="471"/>
        <v>160</v>
      </c>
      <c r="V4324">
        <f t="shared" si="472"/>
        <v>105</v>
      </c>
      <c r="W4324" s="28">
        <f t="shared" si="473"/>
        <v>82.03125</v>
      </c>
      <c r="X4324" s="28">
        <f t="shared" si="474"/>
        <v>160</v>
      </c>
      <c r="Y4324">
        <f t="shared" si="475"/>
        <v>160</v>
      </c>
    </row>
    <row r="4325" spans="1:25" ht="14.4" x14ac:dyDescent="0.3">
      <c r="A4325" s="23" t="s">
        <v>22</v>
      </c>
      <c r="B4325" s="24" t="s">
        <v>180</v>
      </c>
      <c r="C4325" s="25" t="s">
        <v>181</v>
      </c>
      <c r="D4325" s="24" t="s">
        <v>25</v>
      </c>
      <c r="E4325" s="24" t="s">
        <v>31</v>
      </c>
      <c r="F4325" s="24" t="s">
        <v>29</v>
      </c>
      <c r="G4325" s="24" t="s">
        <v>28</v>
      </c>
      <c r="H4325" s="29">
        <f>'Table 1'!$M$9</f>
        <v>51</v>
      </c>
      <c r="I4325" s="30"/>
      <c r="J4325" s="30"/>
      <c r="K4325" s="30"/>
      <c r="L4325" s="31"/>
      <c r="M4325" s="31">
        <v>26.5</v>
      </c>
      <c r="N4325" s="32">
        <f t="array" ref="N4325">INDEX([1]!CCA_Weighting[#Data],MATCH(1,([1]!CCA_Weighting[State]=A4325)*([1]!CCA_Weighting[Zone]=B4325),0),MATCH(2021,VALUE([1]!CCA_Weighting[#Headers]),0))*M4325</f>
        <v>0.67615968321396902</v>
      </c>
      <c r="O4325" s="31">
        <f>'Table 1'!$H$9</f>
        <v>34</v>
      </c>
      <c r="P4325" s="32">
        <f t="array" ref="P4325">INDEX([1]!CCA_Weighting[#Data],MATCH(1,([1]!CCA_Weighting[State]=A4325)*([1]!CCA_Weighting[Zone]=B4325),0),MATCH(2022,VALUE([1]!CCA_Weighting[#Headers]),0))*O4325</f>
        <v>0.86752563129339433</v>
      </c>
      <c r="Q4325" s="31">
        <f>'Table 1'!$I$9</f>
        <v>22</v>
      </c>
      <c r="R4325" s="31">
        <f>'Table 1'!$K$9</f>
        <v>34</v>
      </c>
      <c r="S4325">
        <f t="shared" si="469"/>
        <v>255</v>
      </c>
      <c r="T4325">
        <f t="shared" si="470"/>
        <v>132.5</v>
      </c>
      <c r="U4325">
        <f t="shared" si="471"/>
        <v>170</v>
      </c>
      <c r="V4325">
        <f t="shared" si="472"/>
        <v>110</v>
      </c>
      <c r="W4325" s="28">
        <f t="shared" si="473"/>
        <v>85.735294117647058</v>
      </c>
      <c r="X4325" s="28">
        <f t="shared" si="474"/>
        <v>170</v>
      </c>
      <c r="Y4325">
        <f t="shared" si="475"/>
        <v>170</v>
      </c>
    </row>
    <row r="4326" spans="1:25" ht="14.4" x14ac:dyDescent="0.3">
      <c r="A4326" s="20" t="s">
        <v>22</v>
      </c>
      <c r="B4326" s="21" t="s">
        <v>180</v>
      </c>
      <c r="C4326" s="22" t="s">
        <v>181</v>
      </c>
      <c r="D4326" s="21" t="s">
        <v>25</v>
      </c>
      <c r="E4326" s="21" t="s">
        <v>31</v>
      </c>
      <c r="F4326" s="21" t="s">
        <v>30</v>
      </c>
      <c r="G4326" s="21" t="s">
        <v>28</v>
      </c>
      <c r="H4326" s="29">
        <f>'Table 1'!$M$10</f>
        <v>100</v>
      </c>
      <c r="I4326" s="30"/>
      <c r="J4326" s="30"/>
      <c r="K4326" s="30"/>
      <c r="L4326" s="31"/>
      <c r="M4326" s="31">
        <v>50</v>
      </c>
      <c r="N4326" s="32">
        <f t="array" ref="N4326">INDEX([1]!CCA_Weighting[#Data],MATCH(1,([1]!CCA_Weighting[State]=A4326)*([1]!CCA_Weighting[Zone]=B4326),0),MATCH(2021,VALUE([1]!CCA_Weighting[#Headers]),0))*M4326</f>
        <v>1.2757729871961681</v>
      </c>
      <c r="O4326" s="31">
        <f>'Table 1'!$H$10</f>
        <v>50</v>
      </c>
      <c r="P4326" s="32">
        <f t="array" ref="P4326">INDEX([1]!CCA_Weighting[#Data],MATCH(1,([1]!CCA_Weighting[State]=A4326)*([1]!CCA_Weighting[Zone]=B4326),0),MATCH(2022,VALUE([1]!CCA_Weighting[#Headers]),0))*O4326</f>
        <v>1.2757729871961681</v>
      </c>
      <c r="Q4326" s="31">
        <f>'Table 1'!$I$10</f>
        <v>32.5</v>
      </c>
      <c r="R4326" s="31">
        <f>'Table 1'!$K$10</f>
        <v>50</v>
      </c>
      <c r="S4326">
        <f t="shared" si="469"/>
        <v>500</v>
      </c>
      <c r="T4326">
        <f t="shared" si="470"/>
        <v>250</v>
      </c>
      <c r="U4326">
        <f t="shared" si="471"/>
        <v>250</v>
      </c>
      <c r="V4326">
        <f t="shared" si="472"/>
        <v>162.5</v>
      </c>
      <c r="W4326" s="28">
        <f t="shared" si="473"/>
        <v>162.5</v>
      </c>
      <c r="X4326" s="28">
        <f t="shared" si="474"/>
        <v>250</v>
      </c>
      <c r="Y4326">
        <f t="shared" si="475"/>
        <v>250</v>
      </c>
    </row>
    <row r="4327" spans="1:25" ht="14.4" x14ac:dyDescent="0.3">
      <c r="A4327" s="23" t="s">
        <v>22</v>
      </c>
      <c r="B4327" s="24" t="s">
        <v>180</v>
      </c>
      <c r="C4327" s="25" t="s">
        <v>181</v>
      </c>
      <c r="D4327" s="24" t="s">
        <v>25</v>
      </c>
      <c r="E4327" s="24" t="s">
        <v>32</v>
      </c>
      <c r="F4327" s="24" t="s">
        <v>27</v>
      </c>
      <c r="G4327" s="24" t="s">
        <v>28</v>
      </c>
      <c r="H4327" s="29">
        <f>'Table 1'!$S$8</f>
        <v>45</v>
      </c>
      <c r="I4327" s="30"/>
      <c r="J4327" s="30"/>
      <c r="K4327" s="30"/>
      <c r="L4327" s="31"/>
      <c r="M4327" s="31">
        <v>23.5</v>
      </c>
      <c r="N4327" s="32">
        <f t="array" ref="N4327">INDEX([1]!CCA_Weighting[#Data],MATCH(1,([1]!CCA_Weighting[State]=A4327)*([1]!CCA_Weighting[Zone]=B4327),0),MATCH(2021,VALUE([1]!CCA_Weighting[#Headers]),0))*M4327</f>
        <v>0.59961330398219903</v>
      </c>
      <c r="O4327" s="31">
        <f>'Table 1'!$N$8</f>
        <v>30</v>
      </c>
      <c r="P4327" s="32">
        <f t="array" ref="P4327">INDEX([1]!CCA_Weighting[#Data],MATCH(1,([1]!CCA_Weighting[State]=A4327)*([1]!CCA_Weighting[Zone]=B4327),0),MATCH(2022,VALUE([1]!CCA_Weighting[#Headers]),0))*O4327</f>
        <v>0.76546379231770079</v>
      </c>
      <c r="Q4327" s="31">
        <f>'Table 1'!$O$8</f>
        <v>19.5</v>
      </c>
      <c r="R4327" s="31">
        <f>'Table 1'!$Q$8</f>
        <v>30</v>
      </c>
      <c r="S4327">
        <f t="shared" si="469"/>
        <v>225</v>
      </c>
      <c r="T4327">
        <f t="shared" si="470"/>
        <v>117.5</v>
      </c>
      <c r="U4327">
        <f t="shared" si="471"/>
        <v>150</v>
      </c>
      <c r="V4327">
        <f t="shared" si="472"/>
        <v>97.5</v>
      </c>
      <c r="W4327" s="28">
        <f t="shared" si="473"/>
        <v>76.375</v>
      </c>
      <c r="X4327" s="28">
        <f t="shared" si="474"/>
        <v>150</v>
      </c>
      <c r="Y4327">
        <f t="shared" si="475"/>
        <v>150</v>
      </c>
    </row>
    <row r="4328" spans="1:25" ht="14.4" x14ac:dyDescent="0.3">
      <c r="A4328" s="20" t="s">
        <v>22</v>
      </c>
      <c r="B4328" s="21" t="s">
        <v>180</v>
      </c>
      <c r="C4328" s="22" t="s">
        <v>181</v>
      </c>
      <c r="D4328" s="21" t="s">
        <v>25</v>
      </c>
      <c r="E4328" s="21" t="s">
        <v>32</v>
      </c>
      <c r="F4328" s="21" t="s">
        <v>29</v>
      </c>
      <c r="G4328" s="21" t="s">
        <v>28</v>
      </c>
      <c r="H4328" s="29">
        <f>'Table 1'!$S$9</f>
        <v>48</v>
      </c>
      <c r="I4328" s="30"/>
      <c r="J4328" s="30"/>
      <c r="K4328" s="30"/>
      <c r="L4328" s="31"/>
      <c r="M4328" s="31">
        <v>24.5</v>
      </c>
      <c r="N4328" s="32">
        <f t="array" ref="N4328">INDEX([1]!CCA_Weighting[#Data],MATCH(1,([1]!CCA_Weighting[State]=A4328)*([1]!CCA_Weighting[Zone]=B4328),0),MATCH(2021,VALUE([1]!CCA_Weighting[#Headers]),0))*M4328</f>
        <v>0.62512876372612236</v>
      </c>
      <c r="O4328" s="31">
        <f>'Table 1'!$N$9</f>
        <v>32</v>
      </c>
      <c r="P4328" s="32">
        <f t="array" ref="P4328">INDEX([1]!CCA_Weighting[#Data],MATCH(1,([1]!CCA_Weighting[State]=A4328)*([1]!CCA_Weighting[Zone]=B4328),0),MATCH(2022,VALUE([1]!CCA_Weighting[#Headers]),0))*O4328</f>
        <v>0.81649471180554756</v>
      </c>
      <c r="Q4328" s="31">
        <f>'Table 1'!$O$9</f>
        <v>21</v>
      </c>
      <c r="R4328" s="31">
        <f>'Table 1'!$Q$9</f>
        <v>32</v>
      </c>
      <c r="S4328">
        <f t="shared" si="469"/>
        <v>240</v>
      </c>
      <c r="T4328">
        <f t="shared" si="470"/>
        <v>122.5</v>
      </c>
      <c r="U4328">
        <f t="shared" si="471"/>
        <v>160</v>
      </c>
      <c r="V4328">
        <f t="shared" si="472"/>
        <v>105</v>
      </c>
      <c r="W4328" s="28">
        <f t="shared" si="473"/>
        <v>80.390625</v>
      </c>
      <c r="X4328" s="28">
        <f t="shared" si="474"/>
        <v>160</v>
      </c>
      <c r="Y4328">
        <f t="shared" si="475"/>
        <v>160</v>
      </c>
    </row>
    <row r="4329" spans="1:25" ht="14.4" x14ac:dyDescent="0.3">
      <c r="A4329" s="23" t="s">
        <v>22</v>
      </c>
      <c r="B4329" s="24" t="s">
        <v>180</v>
      </c>
      <c r="C4329" s="25" t="s">
        <v>181</v>
      </c>
      <c r="D4329" s="24" t="s">
        <v>25</v>
      </c>
      <c r="E4329" s="24" t="s">
        <v>32</v>
      </c>
      <c r="F4329" s="24" t="s">
        <v>30</v>
      </c>
      <c r="G4329" s="24" t="s">
        <v>28</v>
      </c>
      <c r="H4329" s="29">
        <f>'Table 1'!$S$10</f>
        <v>80</v>
      </c>
      <c r="I4329" s="30"/>
      <c r="J4329" s="30"/>
      <c r="K4329" s="30"/>
      <c r="L4329" s="31"/>
      <c r="M4329" s="31">
        <v>40</v>
      </c>
      <c r="N4329" s="32">
        <f t="array" ref="N4329">INDEX([1]!CCA_Weighting[#Data],MATCH(1,([1]!CCA_Weighting[State]=A4329)*([1]!CCA_Weighting[Zone]=B4329),0),MATCH(2021,VALUE([1]!CCA_Weighting[#Headers]),0))*M4329</f>
        <v>1.0206183897569345</v>
      </c>
      <c r="O4329" s="31">
        <f>'Table 1'!$N$10</f>
        <v>40</v>
      </c>
      <c r="P4329" s="32">
        <f t="array" ref="P4329">INDEX([1]!CCA_Weighting[#Data],MATCH(1,([1]!CCA_Weighting[State]=A4329)*([1]!CCA_Weighting[Zone]=B4329),0),MATCH(2022,VALUE([1]!CCA_Weighting[#Headers]),0))*O4329</f>
        <v>1.0206183897569345</v>
      </c>
      <c r="Q4329" s="31">
        <f>'Table 1'!$O$10</f>
        <v>26</v>
      </c>
      <c r="R4329" s="31">
        <f>'Table 1'!$Q$10</f>
        <v>40</v>
      </c>
      <c r="S4329">
        <f t="shared" si="469"/>
        <v>400</v>
      </c>
      <c r="T4329">
        <f t="shared" si="470"/>
        <v>200</v>
      </c>
      <c r="U4329">
        <f t="shared" si="471"/>
        <v>200</v>
      </c>
      <c r="V4329">
        <f t="shared" si="472"/>
        <v>130</v>
      </c>
      <c r="W4329" s="28">
        <f t="shared" si="473"/>
        <v>130</v>
      </c>
      <c r="X4329" s="28">
        <f t="shared" si="474"/>
        <v>200</v>
      </c>
      <c r="Y4329">
        <f t="shared" si="475"/>
        <v>200</v>
      </c>
    </row>
    <row r="4330" spans="1:25" ht="14.4" x14ac:dyDescent="0.3">
      <c r="A4330" s="20" t="s">
        <v>22</v>
      </c>
      <c r="B4330" s="21" t="s">
        <v>180</v>
      </c>
      <c r="C4330" s="22" t="s">
        <v>181</v>
      </c>
      <c r="D4330" s="21" t="s">
        <v>25</v>
      </c>
      <c r="E4330" s="21" t="s">
        <v>33</v>
      </c>
      <c r="F4330" s="21" t="s">
        <v>27</v>
      </c>
      <c r="G4330" s="21" t="s">
        <v>28</v>
      </c>
      <c r="H4330" s="29">
        <f>'Table 1'!$Y$8</f>
        <v>42.75</v>
      </c>
      <c r="I4330" s="30"/>
      <c r="J4330" s="30"/>
      <c r="K4330" s="30"/>
      <c r="L4330" s="31"/>
      <c r="M4330" s="31">
        <v>21</v>
      </c>
      <c r="N4330" s="32">
        <f t="array" ref="N4330">INDEX([1]!CCA_Weighting[#Data],MATCH(1,([1]!CCA_Weighting[State]=A4330)*([1]!CCA_Weighting[Zone]=B4330),0),MATCH(2021,VALUE([1]!CCA_Weighting[#Headers]),0))*M4330</f>
        <v>0.53582465462239059</v>
      </c>
      <c r="O4330" s="31">
        <f>'Table 1'!$T$8</f>
        <v>28.5</v>
      </c>
      <c r="P4330" s="32">
        <f t="array" ref="P4330">INDEX([1]!CCA_Weighting[#Data],MATCH(1,([1]!CCA_Weighting[State]=A4330)*([1]!CCA_Weighting[Zone]=B4330),0),MATCH(2022,VALUE([1]!CCA_Weighting[#Headers]),0))*O4330</f>
        <v>0.72719060270181579</v>
      </c>
      <c r="Q4330" s="31">
        <f>'Table 1'!$U$8</f>
        <v>18</v>
      </c>
      <c r="R4330" s="31">
        <f>'Table 1'!$W$8</f>
        <v>28.5</v>
      </c>
      <c r="S4330">
        <f t="shared" si="469"/>
        <v>213.75</v>
      </c>
      <c r="T4330">
        <f t="shared" si="470"/>
        <v>105</v>
      </c>
      <c r="U4330">
        <f t="shared" si="471"/>
        <v>142.5</v>
      </c>
      <c r="V4330">
        <f t="shared" si="472"/>
        <v>90</v>
      </c>
      <c r="W4330" s="28">
        <f t="shared" si="473"/>
        <v>66.315789473684205</v>
      </c>
      <c r="X4330" s="28">
        <f t="shared" si="474"/>
        <v>142.5</v>
      </c>
      <c r="Y4330">
        <f t="shared" si="475"/>
        <v>142.5</v>
      </c>
    </row>
    <row r="4331" spans="1:25" ht="14.4" x14ac:dyDescent="0.3">
      <c r="A4331" s="23" t="s">
        <v>22</v>
      </c>
      <c r="B4331" s="24" t="s">
        <v>180</v>
      </c>
      <c r="C4331" s="25" t="s">
        <v>181</v>
      </c>
      <c r="D4331" s="24" t="s">
        <v>25</v>
      </c>
      <c r="E4331" s="24" t="s">
        <v>33</v>
      </c>
      <c r="F4331" s="24" t="s">
        <v>29</v>
      </c>
      <c r="G4331" s="24" t="s">
        <v>28</v>
      </c>
      <c r="H4331" s="29">
        <f>'Table 1'!$Y$9</f>
        <v>45</v>
      </c>
      <c r="I4331" s="30"/>
      <c r="J4331" s="30"/>
      <c r="K4331" s="30"/>
      <c r="L4331" s="31"/>
      <c r="M4331" s="31">
        <v>22</v>
      </c>
      <c r="N4331" s="32">
        <f t="array" ref="N4331">INDEX([1]!CCA_Weighting[#Data],MATCH(1,([1]!CCA_Weighting[State]=A4331)*([1]!CCA_Weighting[Zone]=B4331),0),MATCH(2021,VALUE([1]!CCA_Weighting[#Headers]),0))*M4331</f>
        <v>0.56134011436631392</v>
      </c>
      <c r="O4331" s="31">
        <f>'Table 1'!$T$9</f>
        <v>30</v>
      </c>
      <c r="P4331" s="32">
        <f t="array" ref="P4331">INDEX([1]!CCA_Weighting[#Data],MATCH(1,([1]!CCA_Weighting[State]=A4331)*([1]!CCA_Weighting[Zone]=B4331),0),MATCH(2022,VALUE([1]!CCA_Weighting[#Headers]),0))*O4331</f>
        <v>0.76546379231770079</v>
      </c>
      <c r="Q4331" s="31">
        <f>'Table 1'!$U$9</f>
        <v>19.5</v>
      </c>
      <c r="R4331" s="31">
        <f>'Table 1'!$W$9</f>
        <v>30</v>
      </c>
      <c r="S4331">
        <f t="shared" si="469"/>
        <v>225</v>
      </c>
      <c r="T4331">
        <f t="shared" si="470"/>
        <v>110</v>
      </c>
      <c r="U4331">
        <f t="shared" si="471"/>
        <v>150</v>
      </c>
      <c r="V4331">
        <f t="shared" si="472"/>
        <v>97.5</v>
      </c>
      <c r="W4331" s="28">
        <f t="shared" si="473"/>
        <v>71.5</v>
      </c>
      <c r="X4331" s="28">
        <f t="shared" si="474"/>
        <v>150</v>
      </c>
      <c r="Y4331">
        <f t="shared" si="475"/>
        <v>150</v>
      </c>
    </row>
    <row r="4332" spans="1:25" ht="14.4" x14ac:dyDescent="0.3">
      <c r="A4332" s="20" t="s">
        <v>22</v>
      </c>
      <c r="B4332" s="21" t="s">
        <v>180</v>
      </c>
      <c r="C4332" s="22" t="s">
        <v>181</v>
      </c>
      <c r="D4332" s="21" t="s">
        <v>25</v>
      </c>
      <c r="E4332" s="21" t="s">
        <v>33</v>
      </c>
      <c r="F4332" s="21" t="s">
        <v>30</v>
      </c>
      <c r="G4332" s="21" t="s">
        <v>28</v>
      </c>
      <c r="H4332" s="29">
        <f>'Table 1'!$Y$10</f>
        <v>76</v>
      </c>
      <c r="I4332" s="30"/>
      <c r="J4332" s="30"/>
      <c r="K4332" s="30"/>
      <c r="L4332" s="31"/>
      <c r="M4332" s="31">
        <v>38</v>
      </c>
      <c r="N4332" s="32">
        <f t="array" ref="N4332">INDEX([1]!CCA_Weighting[#Data],MATCH(1,([1]!CCA_Weighting[State]=A4332)*([1]!CCA_Weighting[Zone]=B4332),0),MATCH(2021,VALUE([1]!CCA_Weighting[#Headers]),0))*M4332</f>
        <v>0.96958747026908776</v>
      </c>
      <c r="O4332" s="31">
        <f>'Table 1'!$T$10</f>
        <v>38</v>
      </c>
      <c r="P4332" s="32">
        <f t="array" ref="P4332">INDEX([1]!CCA_Weighting[#Data],MATCH(1,([1]!CCA_Weighting[State]=A4332)*([1]!CCA_Weighting[Zone]=B4332),0),MATCH(2022,VALUE([1]!CCA_Weighting[#Headers]),0))*O4332</f>
        <v>0.96958747026908776</v>
      </c>
      <c r="Q4332" s="31">
        <f>'Table 1'!$U$10</f>
        <v>24.5</v>
      </c>
      <c r="R4332" s="31">
        <f>'Table 1'!$W$10</f>
        <v>38</v>
      </c>
      <c r="S4332">
        <f t="shared" si="469"/>
        <v>380</v>
      </c>
      <c r="T4332">
        <f t="shared" si="470"/>
        <v>190</v>
      </c>
      <c r="U4332">
        <f t="shared" si="471"/>
        <v>190</v>
      </c>
      <c r="V4332">
        <f t="shared" si="472"/>
        <v>122.5</v>
      </c>
      <c r="W4332" s="28">
        <f t="shared" si="473"/>
        <v>122.5</v>
      </c>
      <c r="X4332" s="28">
        <f t="shared" si="474"/>
        <v>190</v>
      </c>
      <c r="Y4332">
        <f t="shared" si="475"/>
        <v>190</v>
      </c>
    </row>
    <row r="4333" spans="1:25" ht="14.4" x14ac:dyDescent="0.3">
      <c r="A4333" s="23" t="s">
        <v>22</v>
      </c>
      <c r="B4333" s="24" t="s">
        <v>180</v>
      </c>
      <c r="C4333" s="25" t="s">
        <v>181</v>
      </c>
      <c r="D4333" s="24" t="s">
        <v>25</v>
      </c>
      <c r="E4333" s="24" t="s">
        <v>34</v>
      </c>
      <c r="F4333" s="24" t="s">
        <v>27</v>
      </c>
      <c r="G4333" s="24" t="s">
        <v>28</v>
      </c>
      <c r="H4333" s="29">
        <f>'Table 1'!$Y$8</f>
        <v>42.75</v>
      </c>
      <c r="I4333" s="30"/>
      <c r="J4333" s="30"/>
      <c r="K4333" s="30"/>
      <c r="L4333" s="31"/>
      <c r="M4333" s="31">
        <v>21</v>
      </c>
      <c r="N4333" s="32">
        <f t="array" ref="N4333">INDEX([1]!CCA_Weighting[#Data],MATCH(1,([1]!CCA_Weighting[State]=A4333)*([1]!CCA_Weighting[Zone]=B4333),0),MATCH(2021,VALUE([1]!CCA_Weighting[#Headers]),0))*M4333</f>
        <v>0.53582465462239059</v>
      </c>
      <c r="O4333" s="31">
        <f>'Table 1'!$T$8</f>
        <v>28.5</v>
      </c>
      <c r="P4333" s="32">
        <f t="array" ref="P4333">INDEX([1]!CCA_Weighting[#Data],MATCH(1,([1]!CCA_Weighting[State]=A4333)*([1]!CCA_Weighting[Zone]=B4333),0),MATCH(2022,VALUE([1]!CCA_Weighting[#Headers]),0))*O4333</f>
        <v>0.72719060270181579</v>
      </c>
      <c r="Q4333" s="31">
        <f>'Table 1'!$U$8</f>
        <v>18</v>
      </c>
      <c r="R4333" s="31">
        <f>'Table 1'!$W$8</f>
        <v>28.5</v>
      </c>
      <c r="S4333">
        <f t="shared" si="469"/>
        <v>213.75</v>
      </c>
      <c r="T4333">
        <f t="shared" si="470"/>
        <v>105</v>
      </c>
      <c r="U4333">
        <f t="shared" si="471"/>
        <v>142.5</v>
      </c>
      <c r="V4333">
        <f t="shared" si="472"/>
        <v>90</v>
      </c>
      <c r="W4333" s="28">
        <f t="shared" si="473"/>
        <v>66.315789473684205</v>
      </c>
      <c r="X4333" s="28">
        <f t="shared" si="474"/>
        <v>142.5</v>
      </c>
      <c r="Y4333">
        <f t="shared" si="475"/>
        <v>142.5</v>
      </c>
    </row>
    <row r="4334" spans="1:25" ht="14.4" x14ac:dyDescent="0.3">
      <c r="A4334" s="20" t="s">
        <v>22</v>
      </c>
      <c r="B4334" s="21" t="s">
        <v>180</v>
      </c>
      <c r="C4334" s="22" t="s">
        <v>181</v>
      </c>
      <c r="D4334" s="21" t="s">
        <v>25</v>
      </c>
      <c r="E4334" s="21" t="s">
        <v>34</v>
      </c>
      <c r="F4334" s="21" t="s">
        <v>29</v>
      </c>
      <c r="G4334" s="21" t="s">
        <v>28</v>
      </c>
      <c r="H4334" s="29">
        <f>'Table 1'!$Y$9</f>
        <v>45</v>
      </c>
      <c r="I4334" s="30"/>
      <c r="J4334" s="30"/>
      <c r="K4334" s="30"/>
      <c r="L4334" s="31"/>
      <c r="M4334" s="31">
        <v>22</v>
      </c>
      <c r="N4334" s="32">
        <f t="array" ref="N4334">INDEX([1]!CCA_Weighting[#Data],MATCH(1,([1]!CCA_Weighting[State]=A4334)*([1]!CCA_Weighting[Zone]=B4334),0),MATCH(2021,VALUE([1]!CCA_Weighting[#Headers]),0))*M4334</f>
        <v>0.56134011436631392</v>
      </c>
      <c r="O4334" s="31">
        <f>'Table 1'!$T$9</f>
        <v>30</v>
      </c>
      <c r="P4334" s="32">
        <f t="array" ref="P4334">INDEX([1]!CCA_Weighting[#Data],MATCH(1,([1]!CCA_Weighting[State]=A4334)*([1]!CCA_Weighting[Zone]=B4334),0),MATCH(2022,VALUE([1]!CCA_Weighting[#Headers]),0))*O4334</f>
        <v>0.76546379231770079</v>
      </c>
      <c r="Q4334" s="31">
        <f>'Table 1'!$U$9</f>
        <v>19.5</v>
      </c>
      <c r="R4334" s="31">
        <f>'Table 1'!$W$9</f>
        <v>30</v>
      </c>
      <c r="S4334">
        <f t="shared" si="469"/>
        <v>225</v>
      </c>
      <c r="T4334">
        <f t="shared" si="470"/>
        <v>110</v>
      </c>
      <c r="U4334">
        <f t="shared" si="471"/>
        <v>150</v>
      </c>
      <c r="V4334">
        <f t="shared" si="472"/>
        <v>97.5</v>
      </c>
      <c r="W4334" s="28">
        <f t="shared" si="473"/>
        <v>71.5</v>
      </c>
      <c r="X4334" s="28">
        <f t="shared" si="474"/>
        <v>150</v>
      </c>
      <c r="Y4334">
        <f t="shared" si="475"/>
        <v>150</v>
      </c>
    </row>
    <row r="4335" spans="1:25" ht="14.4" x14ac:dyDescent="0.3">
      <c r="A4335" s="23" t="s">
        <v>22</v>
      </c>
      <c r="B4335" s="24" t="s">
        <v>180</v>
      </c>
      <c r="C4335" s="25" t="s">
        <v>181</v>
      </c>
      <c r="D4335" s="24" t="s">
        <v>25</v>
      </c>
      <c r="E4335" s="24" t="s">
        <v>34</v>
      </c>
      <c r="F4335" s="24" t="s">
        <v>30</v>
      </c>
      <c r="G4335" s="24" t="s">
        <v>28</v>
      </c>
      <c r="H4335" s="29">
        <f>'Table 1'!$Y$10</f>
        <v>76</v>
      </c>
      <c r="I4335" s="30"/>
      <c r="J4335" s="30"/>
      <c r="K4335" s="30"/>
      <c r="L4335" s="31"/>
      <c r="M4335" s="31">
        <v>38</v>
      </c>
      <c r="N4335" s="32">
        <f t="array" ref="N4335">INDEX([1]!CCA_Weighting[#Data],MATCH(1,([1]!CCA_Weighting[State]=A4335)*([1]!CCA_Weighting[Zone]=B4335),0),MATCH(2021,VALUE([1]!CCA_Weighting[#Headers]),0))*M4335</f>
        <v>0.96958747026908776</v>
      </c>
      <c r="O4335" s="31">
        <f>'Table 1'!$T$10</f>
        <v>38</v>
      </c>
      <c r="P4335" s="32">
        <f t="array" ref="P4335">INDEX([1]!CCA_Weighting[#Data],MATCH(1,([1]!CCA_Weighting[State]=A4335)*([1]!CCA_Weighting[Zone]=B4335),0),MATCH(2022,VALUE([1]!CCA_Weighting[#Headers]),0))*O4335</f>
        <v>0.96958747026908776</v>
      </c>
      <c r="Q4335" s="31">
        <f>'Table 1'!$U$10</f>
        <v>24.5</v>
      </c>
      <c r="R4335" s="31">
        <f>'Table 1'!$W$10</f>
        <v>38</v>
      </c>
      <c r="S4335">
        <f t="shared" si="469"/>
        <v>380</v>
      </c>
      <c r="T4335">
        <f t="shared" si="470"/>
        <v>190</v>
      </c>
      <c r="U4335">
        <f t="shared" si="471"/>
        <v>190</v>
      </c>
      <c r="V4335">
        <f t="shared" si="472"/>
        <v>122.5</v>
      </c>
      <c r="W4335" s="28">
        <f t="shared" si="473"/>
        <v>122.5</v>
      </c>
      <c r="X4335" s="28">
        <f t="shared" si="474"/>
        <v>190</v>
      </c>
      <c r="Y4335">
        <f t="shared" si="475"/>
        <v>190</v>
      </c>
    </row>
    <row r="4336" spans="1:25" ht="14.4" x14ac:dyDescent="0.3">
      <c r="A4336" s="20" t="s">
        <v>22</v>
      </c>
      <c r="B4336" s="21" t="s">
        <v>180</v>
      </c>
      <c r="C4336" s="22" t="s">
        <v>181</v>
      </c>
      <c r="D4336" s="21" t="s">
        <v>35</v>
      </c>
      <c r="E4336" s="22" t="s">
        <v>26</v>
      </c>
      <c r="F4336" s="21" t="s">
        <v>27</v>
      </c>
      <c r="G4336" s="21" t="s">
        <v>28</v>
      </c>
      <c r="H4336" s="29">
        <f>'Table 1'!$G$8</f>
        <v>57.75</v>
      </c>
      <c r="I4336" s="30"/>
      <c r="J4336" s="30"/>
      <c r="K4336" s="30"/>
      <c r="L4336" s="31"/>
      <c r="M4336" s="31">
        <v>27</v>
      </c>
      <c r="N4336" s="32">
        <f t="array" ref="N4336">INDEX([1]!CCA_Weighting[#Data],MATCH(1,([1]!CCA_Weighting[State]=A4336)*([1]!CCA_Weighting[Zone]=B4336),0),MATCH(2021,VALUE([1]!CCA_Weighting[#Headers]),0))*M4336</f>
        <v>0.6889174130859308</v>
      </c>
      <c r="O4336" s="31">
        <f>'Table 1'!$B$8</f>
        <v>33.5</v>
      </c>
      <c r="P4336" s="32">
        <f t="array" ref="P4336">INDEX([1]!CCA_Weighting[#Data],MATCH(1,([1]!CCA_Weighting[State]=A4336)*([1]!CCA_Weighting[Zone]=B4336),0),MATCH(2022,VALUE([1]!CCA_Weighting[#Headers]),0))*O4336</f>
        <v>0.85476790142143255</v>
      </c>
      <c r="Q4336" s="31">
        <f>'Table 1'!$C$8</f>
        <v>22</v>
      </c>
      <c r="R4336" s="31">
        <f>'Table 1'!$E$8</f>
        <v>38.5</v>
      </c>
      <c r="S4336">
        <f t="shared" si="469"/>
        <v>288.75</v>
      </c>
      <c r="T4336">
        <f t="shared" si="470"/>
        <v>135</v>
      </c>
      <c r="U4336">
        <f t="shared" si="471"/>
        <v>167.5</v>
      </c>
      <c r="V4336">
        <f t="shared" si="472"/>
        <v>110</v>
      </c>
      <c r="W4336" s="28">
        <f t="shared" si="473"/>
        <v>88.656716417910445</v>
      </c>
      <c r="X4336" s="28">
        <f t="shared" si="474"/>
        <v>192.5</v>
      </c>
      <c r="Y4336">
        <f t="shared" si="475"/>
        <v>192.5</v>
      </c>
    </row>
    <row r="4337" spans="1:25" ht="14.4" x14ac:dyDescent="0.3">
      <c r="A4337" s="23" t="s">
        <v>22</v>
      </c>
      <c r="B4337" s="24" t="s">
        <v>180</v>
      </c>
      <c r="C4337" s="25" t="s">
        <v>181</v>
      </c>
      <c r="D4337" s="24" t="s">
        <v>35</v>
      </c>
      <c r="E4337" s="25" t="s">
        <v>26</v>
      </c>
      <c r="F4337" s="24" t="s">
        <v>29</v>
      </c>
      <c r="G4337" s="24" t="s">
        <v>28</v>
      </c>
      <c r="H4337" s="29">
        <f>'Table 1'!$G$9</f>
        <v>52.5</v>
      </c>
      <c r="I4337" s="30"/>
      <c r="J4337" s="30"/>
      <c r="K4337" s="30"/>
      <c r="L4337" s="31"/>
      <c r="M4337" s="31">
        <v>29</v>
      </c>
      <c r="N4337" s="32">
        <f t="array" ref="N4337">INDEX([1]!CCA_Weighting[#Data],MATCH(1,([1]!CCA_Weighting[State]=A4337)*([1]!CCA_Weighting[Zone]=B4337),0),MATCH(2021,VALUE([1]!CCA_Weighting[#Headers]),0))*M4337</f>
        <v>0.73994833257377746</v>
      </c>
      <c r="O4337" s="31">
        <f>'Table 1'!$B$9</f>
        <v>35</v>
      </c>
      <c r="P4337" s="32">
        <f t="array" ref="P4337">INDEX([1]!CCA_Weighting[#Data],MATCH(1,([1]!CCA_Weighting[State]=A4337)*([1]!CCA_Weighting[Zone]=B4337),0),MATCH(2022,VALUE([1]!CCA_Weighting[#Headers]),0))*O4337</f>
        <v>0.89304109103731766</v>
      </c>
      <c r="Q4337" s="31">
        <f>'Table 1'!$C$9</f>
        <v>23</v>
      </c>
      <c r="R4337" s="31">
        <f>'Table 1'!$E$9</f>
        <v>35</v>
      </c>
      <c r="S4337">
        <f t="shared" si="469"/>
        <v>262.5</v>
      </c>
      <c r="T4337">
        <f t="shared" si="470"/>
        <v>145</v>
      </c>
      <c r="U4337">
        <f t="shared" si="471"/>
        <v>175</v>
      </c>
      <c r="V4337">
        <f t="shared" si="472"/>
        <v>115</v>
      </c>
      <c r="W4337" s="28">
        <f t="shared" si="473"/>
        <v>95.285714285714292</v>
      </c>
      <c r="X4337" s="28">
        <f t="shared" si="474"/>
        <v>175</v>
      </c>
      <c r="Y4337">
        <f t="shared" si="475"/>
        <v>175</v>
      </c>
    </row>
    <row r="4338" spans="1:25" ht="14.4" x14ac:dyDescent="0.3">
      <c r="A4338" s="20" t="s">
        <v>22</v>
      </c>
      <c r="B4338" s="21" t="s">
        <v>180</v>
      </c>
      <c r="C4338" s="22" t="s">
        <v>181</v>
      </c>
      <c r="D4338" s="21" t="s">
        <v>35</v>
      </c>
      <c r="E4338" s="22" t="s">
        <v>26</v>
      </c>
      <c r="F4338" s="21" t="s">
        <v>30</v>
      </c>
      <c r="G4338" s="21" t="s">
        <v>28</v>
      </c>
      <c r="H4338" s="29">
        <f>'Table 1'!$G$10</f>
        <v>110</v>
      </c>
      <c r="I4338" s="30"/>
      <c r="J4338" s="30"/>
      <c r="K4338" s="30"/>
      <c r="L4338" s="31"/>
      <c r="M4338" s="31">
        <v>55</v>
      </c>
      <c r="N4338" s="32">
        <f t="array" ref="N4338">INDEX([1]!CCA_Weighting[#Data],MATCH(1,([1]!CCA_Weighting[State]=A4338)*([1]!CCA_Weighting[Zone]=B4338),0),MATCH(2021,VALUE([1]!CCA_Weighting[#Headers]),0))*M4338</f>
        <v>1.4033502859157849</v>
      </c>
      <c r="O4338" s="31">
        <f>'Table 1'!$B$10</f>
        <v>55</v>
      </c>
      <c r="P4338" s="32">
        <f t="array" ref="P4338">INDEX([1]!CCA_Weighting[#Data],MATCH(1,([1]!CCA_Weighting[State]=A4338)*([1]!CCA_Weighting[Zone]=B4338),0),MATCH(2022,VALUE([1]!CCA_Weighting[#Headers]),0))*O4338</f>
        <v>1.4033502859157849</v>
      </c>
      <c r="Q4338" s="31">
        <f>'Table 1'!$C$10</f>
        <v>36</v>
      </c>
      <c r="R4338" s="31">
        <f>'Table 1'!$E$10</f>
        <v>55</v>
      </c>
      <c r="S4338">
        <f t="shared" si="469"/>
        <v>550</v>
      </c>
      <c r="T4338">
        <f t="shared" si="470"/>
        <v>275</v>
      </c>
      <c r="U4338">
        <f t="shared" si="471"/>
        <v>275</v>
      </c>
      <c r="V4338">
        <f t="shared" si="472"/>
        <v>180</v>
      </c>
      <c r="W4338" s="28">
        <f t="shared" si="473"/>
        <v>180</v>
      </c>
      <c r="X4338" s="28">
        <f t="shared" si="474"/>
        <v>275</v>
      </c>
      <c r="Y4338">
        <f t="shared" si="475"/>
        <v>275</v>
      </c>
    </row>
    <row r="4339" spans="1:25" ht="14.4" x14ac:dyDescent="0.3">
      <c r="A4339" s="23" t="s">
        <v>22</v>
      </c>
      <c r="B4339" s="24" t="s">
        <v>180</v>
      </c>
      <c r="C4339" s="25" t="s">
        <v>181</v>
      </c>
      <c r="D4339" s="24" t="s">
        <v>35</v>
      </c>
      <c r="E4339" s="24" t="s">
        <v>31</v>
      </c>
      <c r="F4339" s="24" t="s">
        <v>27</v>
      </c>
      <c r="G4339" s="24" t="s">
        <v>28</v>
      </c>
      <c r="H4339" s="29">
        <f>'Table 1'!$M$8</f>
        <v>48</v>
      </c>
      <c r="I4339" s="30"/>
      <c r="J4339" s="30"/>
      <c r="K4339" s="30"/>
      <c r="L4339" s="31"/>
      <c r="M4339" s="31">
        <v>25</v>
      </c>
      <c r="N4339" s="32">
        <f t="array" ref="N4339">INDEX([1]!CCA_Weighting[#Data],MATCH(1,([1]!CCA_Weighting[State]=A4339)*([1]!CCA_Weighting[Zone]=B4339),0),MATCH(2021,VALUE([1]!CCA_Weighting[#Headers]),0))*M4339</f>
        <v>0.63788649359808403</v>
      </c>
      <c r="O4339" s="31">
        <f>'Table 1'!$H$8</f>
        <v>32</v>
      </c>
      <c r="P4339" s="32">
        <f t="array" ref="P4339">INDEX([1]!CCA_Weighting[#Data],MATCH(1,([1]!CCA_Weighting[State]=A4339)*([1]!CCA_Weighting[Zone]=B4339),0),MATCH(2022,VALUE([1]!CCA_Weighting[#Headers]),0))*O4339</f>
        <v>0.81649471180554756</v>
      </c>
      <c r="Q4339" s="31">
        <f>'Table 1'!$I$8</f>
        <v>21</v>
      </c>
      <c r="R4339" s="31">
        <f>'Table 1'!$K$8</f>
        <v>32</v>
      </c>
      <c r="S4339">
        <f t="shared" si="469"/>
        <v>240</v>
      </c>
      <c r="T4339">
        <f t="shared" si="470"/>
        <v>125</v>
      </c>
      <c r="U4339">
        <f t="shared" si="471"/>
        <v>160</v>
      </c>
      <c r="V4339">
        <f t="shared" si="472"/>
        <v>105</v>
      </c>
      <c r="W4339" s="28">
        <f t="shared" si="473"/>
        <v>82.03125</v>
      </c>
      <c r="X4339" s="28">
        <f t="shared" si="474"/>
        <v>160</v>
      </c>
      <c r="Y4339">
        <f t="shared" si="475"/>
        <v>160</v>
      </c>
    </row>
    <row r="4340" spans="1:25" ht="14.4" x14ac:dyDescent="0.3">
      <c r="A4340" s="20" t="s">
        <v>22</v>
      </c>
      <c r="B4340" s="21" t="s">
        <v>180</v>
      </c>
      <c r="C4340" s="22" t="s">
        <v>181</v>
      </c>
      <c r="D4340" s="21" t="s">
        <v>35</v>
      </c>
      <c r="E4340" s="21" t="s">
        <v>31</v>
      </c>
      <c r="F4340" s="21" t="s">
        <v>29</v>
      </c>
      <c r="G4340" s="21" t="s">
        <v>28</v>
      </c>
      <c r="H4340" s="29">
        <f>'Table 1'!$M$9</f>
        <v>51</v>
      </c>
      <c r="I4340" s="30"/>
      <c r="J4340" s="30"/>
      <c r="K4340" s="30"/>
      <c r="L4340" s="31"/>
      <c r="M4340" s="31">
        <v>26.5</v>
      </c>
      <c r="N4340" s="32">
        <f t="array" ref="N4340">INDEX([1]!CCA_Weighting[#Data],MATCH(1,([1]!CCA_Weighting[State]=A4340)*([1]!CCA_Weighting[Zone]=B4340),0),MATCH(2021,VALUE([1]!CCA_Weighting[#Headers]),0))*M4340</f>
        <v>0.67615968321396902</v>
      </c>
      <c r="O4340" s="31">
        <f>'Table 1'!$H$9</f>
        <v>34</v>
      </c>
      <c r="P4340" s="32">
        <f t="array" ref="P4340">INDEX([1]!CCA_Weighting[#Data],MATCH(1,([1]!CCA_Weighting[State]=A4340)*([1]!CCA_Weighting[Zone]=B4340),0),MATCH(2022,VALUE([1]!CCA_Weighting[#Headers]),0))*O4340</f>
        <v>0.86752563129339433</v>
      </c>
      <c r="Q4340" s="31">
        <f>'Table 1'!$I$9</f>
        <v>22</v>
      </c>
      <c r="R4340" s="31">
        <f>'Table 1'!$K$9</f>
        <v>34</v>
      </c>
      <c r="S4340">
        <f t="shared" si="469"/>
        <v>255</v>
      </c>
      <c r="T4340">
        <f t="shared" si="470"/>
        <v>132.5</v>
      </c>
      <c r="U4340">
        <f t="shared" si="471"/>
        <v>170</v>
      </c>
      <c r="V4340">
        <f t="shared" si="472"/>
        <v>110</v>
      </c>
      <c r="W4340" s="28">
        <f t="shared" si="473"/>
        <v>85.735294117647058</v>
      </c>
      <c r="X4340" s="28">
        <f t="shared" si="474"/>
        <v>170</v>
      </c>
      <c r="Y4340">
        <f t="shared" si="475"/>
        <v>170</v>
      </c>
    </row>
    <row r="4341" spans="1:25" ht="14.4" x14ac:dyDescent="0.3">
      <c r="A4341" s="23" t="s">
        <v>22</v>
      </c>
      <c r="B4341" s="24" t="s">
        <v>180</v>
      </c>
      <c r="C4341" s="25" t="s">
        <v>181</v>
      </c>
      <c r="D4341" s="24" t="s">
        <v>35</v>
      </c>
      <c r="E4341" s="24" t="s">
        <v>31</v>
      </c>
      <c r="F4341" s="24" t="s">
        <v>30</v>
      </c>
      <c r="G4341" s="24" t="s">
        <v>28</v>
      </c>
      <c r="H4341" s="29">
        <f>'Table 1'!$M$10</f>
        <v>100</v>
      </c>
      <c r="I4341" s="30"/>
      <c r="J4341" s="30"/>
      <c r="K4341" s="30"/>
      <c r="L4341" s="31"/>
      <c r="M4341" s="31">
        <v>50</v>
      </c>
      <c r="N4341" s="32">
        <f t="array" ref="N4341">INDEX([1]!CCA_Weighting[#Data],MATCH(1,([1]!CCA_Weighting[State]=A4341)*([1]!CCA_Weighting[Zone]=B4341),0),MATCH(2021,VALUE([1]!CCA_Weighting[#Headers]),0))*M4341</f>
        <v>1.2757729871961681</v>
      </c>
      <c r="O4341" s="31">
        <f>'Table 1'!$H$10</f>
        <v>50</v>
      </c>
      <c r="P4341" s="32">
        <f t="array" ref="P4341">INDEX([1]!CCA_Weighting[#Data],MATCH(1,([1]!CCA_Weighting[State]=A4341)*([1]!CCA_Weighting[Zone]=B4341),0),MATCH(2022,VALUE([1]!CCA_Weighting[#Headers]),0))*O4341</f>
        <v>1.2757729871961681</v>
      </c>
      <c r="Q4341" s="31">
        <f>'Table 1'!$I$10</f>
        <v>32.5</v>
      </c>
      <c r="R4341" s="31">
        <f>'Table 1'!$K$10</f>
        <v>50</v>
      </c>
      <c r="S4341">
        <f t="shared" si="469"/>
        <v>500</v>
      </c>
      <c r="T4341">
        <f t="shared" si="470"/>
        <v>250</v>
      </c>
      <c r="U4341">
        <f t="shared" si="471"/>
        <v>250</v>
      </c>
      <c r="V4341">
        <f t="shared" si="472"/>
        <v>162.5</v>
      </c>
      <c r="W4341" s="28">
        <f t="shared" si="473"/>
        <v>162.5</v>
      </c>
      <c r="X4341" s="28">
        <f t="shared" si="474"/>
        <v>250</v>
      </c>
      <c r="Y4341">
        <f t="shared" si="475"/>
        <v>250</v>
      </c>
    </row>
    <row r="4342" spans="1:25" ht="14.4" x14ac:dyDescent="0.3">
      <c r="A4342" s="20" t="s">
        <v>22</v>
      </c>
      <c r="B4342" s="21" t="s">
        <v>180</v>
      </c>
      <c r="C4342" s="22" t="s">
        <v>181</v>
      </c>
      <c r="D4342" s="21" t="s">
        <v>35</v>
      </c>
      <c r="E4342" s="21" t="s">
        <v>32</v>
      </c>
      <c r="F4342" s="21" t="s">
        <v>27</v>
      </c>
      <c r="G4342" s="21" t="s">
        <v>28</v>
      </c>
      <c r="H4342" s="29">
        <f>'Table 1'!$S$8</f>
        <v>45</v>
      </c>
      <c r="I4342" s="30"/>
      <c r="J4342" s="30"/>
      <c r="K4342" s="30"/>
      <c r="L4342" s="31"/>
      <c r="M4342" s="31">
        <v>23.5</v>
      </c>
      <c r="N4342" s="32">
        <f t="array" ref="N4342">INDEX([1]!CCA_Weighting[#Data],MATCH(1,([1]!CCA_Weighting[State]=A4342)*([1]!CCA_Weighting[Zone]=B4342),0),MATCH(2021,VALUE([1]!CCA_Weighting[#Headers]),0))*M4342</f>
        <v>0.59961330398219903</v>
      </c>
      <c r="O4342" s="31">
        <f>'Table 1'!$N$8</f>
        <v>30</v>
      </c>
      <c r="P4342" s="32">
        <f t="array" ref="P4342">INDEX([1]!CCA_Weighting[#Data],MATCH(1,([1]!CCA_Weighting[State]=A4342)*([1]!CCA_Weighting[Zone]=B4342),0),MATCH(2022,VALUE([1]!CCA_Weighting[#Headers]),0))*O4342</f>
        <v>0.76546379231770079</v>
      </c>
      <c r="Q4342" s="31">
        <f>'Table 1'!$O$8</f>
        <v>19.5</v>
      </c>
      <c r="R4342" s="31">
        <f>'Table 1'!$Q$8</f>
        <v>30</v>
      </c>
      <c r="S4342">
        <f t="shared" si="469"/>
        <v>225</v>
      </c>
      <c r="T4342">
        <f t="shared" si="470"/>
        <v>117.5</v>
      </c>
      <c r="U4342">
        <f t="shared" si="471"/>
        <v>150</v>
      </c>
      <c r="V4342">
        <f t="shared" si="472"/>
        <v>97.5</v>
      </c>
      <c r="W4342" s="28">
        <f t="shared" si="473"/>
        <v>76.375</v>
      </c>
      <c r="X4342" s="28">
        <f t="shared" si="474"/>
        <v>150</v>
      </c>
      <c r="Y4342">
        <f t="shared" si="475"/>
        <v>150</v>
      </c>
    </row>
    <row r="4343" spans="1:25" ht="14.4" x14ac:dyDescent="0.3">
      <c r="A4343" s="23" t="s">
        <v>22</v>
      </c>
      <c r="B4343" s="24" t="s">
        <v>180</v>
      </c>
      <c r="C4343" s="25" t="s">
        <v>181</v>
      </c>
      <c r="D4343" s="24" t="s">
        <v>35</v>
      </c>
      <c r="E4343" s="24" t="s">
        <v>32</v>
      </c>
      <c r="F4343" s="24" t="s">
        <v>29</v>
      </c>
      <c r="G4343" s="24" t="s">
        <v>28</v>
      </c>
      <c r="H4343" s="29">
        <f>'Table 1'!$S$9</f>
        <v>48</v>
      </c>
      <c r="I4343" s="30"/>
      <c r="J4343" s="30"/>
      <c r="K4343" s="30"/>
      <c r="L4343" s="31"/>
      <c r="M4343" s="31">
        <v>24.5</v>
      </c>
      <c r="N4343" s="32">
        <f t="array" ref="N4343">INDEX([1]!CCA_Weighting[#Data],MATCH(1,([1]!CCA_Weighting[State]=A4343)*([1]!CCA_Weighting[Zone]=B4343),0),MATCH(2021,VALUE([1]!CCA_Weighting[#Headers]),0))*M4343</f>
        <v>0.62512876372612236</v>
      </c>
      <c r="O4343" s="31">
        <f>'Table 1'!$N$9</f>
        <v>32</v>
      </c>
      <c r="P4343" s="32">
        <f t="array" ref="P4343">INDEX([1]!CCA_Weighting[#Data],MATCH(1,([1]!CCA_Weighting[State]=A4343)*([1]!CCA_Weighting[Zone]=B4343),0),MATCH(2022,VALUE([1]!CCA_Weighting[#Headers]),0))*O4343</f>
        <v>0.81649471180554756</v>
      </c>
      <c r="Q4343" s="31">
        <f>'Table 1'!$O$9</f>
        <v>21</v>
      </c>
      <c r="R4343" s="31">
        <f>'Table 1'!$Q$9</f>
        <v>32</v>
      </c>
      <c r="S4343">
        <f t="shared" si="469"/>
        <v>240</v>
      </c>
      <c r="T4343">
        <f t="shared" si="470"/>
        <v>122.5</v>
      </c>
      <c r="U4343">
        <f t="shared" si="471"/>
        <v>160</v>
      </c>
      <c r="V4343">
        <f t="shared" si="472"/>
        <v>105</v>
      </c>
      <c r="W4343" s="28">
        <f t="shared" si="473"/>
        <v>80.390625</v>
      </c>
      <c r="X4343" s="28">
        <f t="shared" si="474"/>
        <v>160</v>
      </c>
      <c r="Y4343">
        <f t="shared" si="475"/>
        <v>160</v>
      </c>
    </row>
    <row r="4344" spans="1:25" ht="14.4" x14ac:dyDescent="0.3">
      <c r="A4344" s="20" t="s">
        <v>22</v>
      </c>
      <c r="B4344" s="21" t="s">
        <v>180</v>
      </c>
      <c r="C4344" s="22" t="s">
        <v>181</v>
      </c>
      <c r="D4344" s="21" t="s">
        <v>35</v>
      </c>
      <c r="E4344" s="21" t="s">
        <v>32</v>
      </c>
      <c r="F4344" s="21" t="s">
        <v>30</v>
      </c>
      <c r="G4344" s="21" t="s">
        <v>28</v>
      </c>
      <c r="H4344" s="29">
        <f>'Table 1'!$S$10</f>
        <v>80</v>
      </c>
      <c r="I4344" s="30"/>
      <c r="J4344" s="30"/>
      <c r="K4344" s="30"/>
      <c r="L4344" s="31"/>
      <c r="M4344" s="31">
        <v>40</v>
      </c>
      <c r="N4344" s="32">
        <f t="array" ref="N4344">INDEX([1]!CCA_Weighting[#Data],MATCH(1,([1]!CCA_Weighting[State]=A4344)*([1]!CCA_Weighting[Zone]=B4344),0),MATCH(2021,VALUE([1]!CCA_Weighting[#Headers]),0))*M4344</f>
        <v>1.0206183897569345</v>
      </c>
      <c r="O4344" s="31">
        <f>'Table 1'!$N$10</f>
        <v>40</v>
      </c>
      <c r="P4344" s="32">
        <f t="array" ref="P4344">INDEX([1]!CCA_Weighting[#Data],MATCH(1,([1]!CCA_Weighting[State]=A4344)*([1]!CCA_Weighting[Zone]=B4344),0),MATCH(2022,VALUE([1]!CCA_Weighting[#Headers]),0))*O4344</f>
        <v>1.0206183897569345</v>
      </c>
      <c r="Q4344" s="31">
        <f>'Table 1'!$O$10</f>
        <v>26</v>
      </c>
      <c r="R4344" s="31">
        <f>'Table 1'!$Q$10</f>
        <v>40</v>
      </c>
      <c r="S4344">
        <f t="shared" si="469"/>
        <v>400</v>
      </c>
      <c r="T4344">
        <f t="shared" si="470"/>
        <v>200</v>
      </c>
      <c r="U4344">
        <f t="shared" si="471"/>
        <v>200</v>
      </c>
      <c r="V4344">
        <f t="shared" si="472"/>
        <v>130</v>
      </c>
      <c r="W4344" s="28">
        <f t="shared" si="473"/>
        <v>130</v>
      </c>
      <c r="X4344" s="28">
        <f t="shared" si="474"/>
        <v>200</v>
      </c>
      <c r="Y4344">
        <f t="shared" si="475"/>
        <v>200</v>
      </c>
    </row>
    <row r="4345" spans="1:25" ht="14.4" x14ac:dyDescent="0.3">
      <c r="A4345" s="23" t="s">
        <v>22</v>
      </c>
      <c r="B4345" s="24" t="s">
        <v>180</v>
      </c>
      <c r="C4345" s="25" t="s">
        <v>181</v>
      </c>
      <c r="D4345" s="24" t="s">
        <v>35</v>
      </c>
      <c r="E4345" s="24" t="s">
        <v>33</v>
      </c>
      <c r="F4345" s="24" t="s">
        <v>27</v>
      </c>
      <c r="G4345" s="24" t="s">
        <v>28</v>
      </c>
      <c r="H4345" s="29">
        <f>'Table 1'!$Y$8</f>
        <v>42.75</v>
      </c>
      <c r="I4345" s="30"/>
      <c r="J4345" s="30"/>
      <c r="K4345" s="30"/>
      <c r="L4345" s="31"/>
      <c r="M4345" s="31">
        <v>21</v>
      </c>
      <c r="N4345" s="32">
        <f t="array" ref="N4345">INDEX([1]!CCA_Weighting[#Data],MATCH(1,([1]!CCA_Weighting[State]=A4345)*([1]!CCA_Weighting[Zone]=B4345),0),MATCH(2021,VALUE([1]!CCA_Weighting[#Headers]),0))*M4345</f>
        <v>0.53582465462239059</v>
      </c>
      <c r="O4345" s="31">
        <f>'Table 1'!$T$8</f>
        <v>28.5</v>
      </c>
      <c r="P4345" s="32">
        <f t="array" ref="P4345">INDEX([1]!CCA_Weighting[#Data],MATCH(1,([1]!CCA_Weighting[State]=A4345)*([1]!CCA_Weighting[Zone]=B4345),0),MATCH(2022,VALUE([1]!CCA_Weighting[#Headers]),0))*O4345</f>
        <v>0.72719060270181579</v>
      </c>
      <c r="Q4345" s="31">
        <f>'Table 1'!$U$8</f>
        <v>18</v>
      </c>
      <c r="R4345" s="31">
        <f>'Table 1'!$W$8</f>
        <v>28.5</v>
      </c>
      <c r="S4345">
        <f t="shared" si="469"/>
        <v>213.75</v>
      </c>
      <c r="T4345">
        <f t="shared" si="470"/>
        <v>105</v>
      </c>
      <c r="U4345">
        <f t="shared" si="471"/>
        <v>142.5</v>
      </c>
      <c r="V4345">
        <f t="shared" si="472"/>
        <v>90</v>
      </c>
      <c r="W4345" s="28">
        <f t="shared" si="473"/>
        <v>66.315789473684205</v>
      </c>
      <c r="X4345" s="28">
        <f t="shared" si="474"/>
        <v>142.5</v>
      </c>
      <c r="Y4345">
        <f t="shared" si="475"/>
        <v>142.5</v>
      </c>
    </row>
    <row r="4346" spans="1:25" ht="14.4" x14ac:dyDescent="0.3">
      <c r="A4346" s="20" t="s">
        <v>22</v>
      </c>
      <c r="B4346" s="21" t="s">
        <v>180</v>
      </c>
      <c r="C4346" s="22" t="s">
        <v>181</v>
      </c>
      <c r="D4346" s="21" t="s">
        <v>35</v>
      </c>
      <c r="E4346" s="21" t="s">
        <v>33</v>
      </c>
      <c r="F4346" s="21" t="s">
        <v>29</v>
      </c>
      <c r="G4346" s="21" t="s">
        <v>28</v>
      </c>
      <c r="H4346" s="29">
        <f>'Table 1'!$Y$9</f>
        <v>45</v>
      </c>
      <c r="I4346" s="30"/>
      <c r="J4346" s="30"/>
      <c r="K4346" s="30"/>
      <c r="L4346" s="31"/>
      <c r="M4346" s="31">
        <v>22</v>
      </c>
      <c r="N4346" s="32">
        <f t="array" ref="N4346">INDEX([1]!CCA_Weighting[#Data],MATCH(1,([1]!CCA_Weighting[State]=A4346)*([1]!CCA_Weighting[Zone]=B4346),0),MATCH(2021,VALUE([1]!CCA_Weighting[#Headers]),0))*M4346</f>
        <v>0.56134011436631392</v>
      </c>
      <c r="O4346" s="31">
        <f>'Table 1'!$T$9</f>
        <v>30</v>
      </c>
      <c r="P4346" s="32">
        <f t="array" ref="P4346">INDEX([1]!CCA_Weighting[#Data],MATCH(1,([1]!CCA_Weighting[State]=A4346)*([1]!CCA_Weighting[Zone]=B4346),0),MATCH(2022,VALUE([1]!CCA_Weighting[#Headers]),0))*O4346</f>
        <v>0.76546379231770079</v>
      </c>
      <c r="Q4346" s="31">
        <f>'Table 1'!$U$9</f>
        <v>19.5</v>
      </c>
      <c r="R4346" s="31">
        <f>'Table 1'!$W$9</f>
        <v>30</v>
      </c>
      <c r="S4346">
        <f t="shared" si="469"/>
        <v>225</v>
      </c>
      <c r="T4346">
        <f t="shared" si="470"/>
        <v>110</v>
      </c>
      <c r="U4346">
        <f t="shared" si="471"/>
        <v>150</v>
      </c>
      <c r="V4346">
        <f t="shared" si="472"/>
        <v>97.5</v>
      </c>
      <c r="W4346" s="28">
        <f t="shared" si="473"/>
        <v>71.5</v>
      </c>
      <c r="X4346" s="28">
        <f t="shared" si="474"/>
        <v>150</v>
      </c>
      <c r="Y4346">
        <f t="shared" si="475"/>
        <v>150</v>
      </c>
    </row>
    <row r="4347" spans="1:25" ht="14.4" x14ac:dyDescent="0.3">
      <c r="A4347" s="23" t="s">
        <v>22</v>
      </c>
      <c r="B4347" s="24" t="s">
        <v>180</v>
      </c>
      <c r="C4347" s="25" t="s">
        <v>181</v>
      </c>
      <c r="D4347" s="24" t="s">
        <v>35</v>
      </c>
      <c r="E4347" s="24" t="s">
        <v>33</v>
      </c>
      <c r="F4347" s="24" t="s">
        <v>30</v>
      </c>
      <c r="G4347" s="24" t="s">
        <v>28</v>
      </c>
      <c r="H4347" s="29">
        <f>'Table 1'!$Y$10</f>
        <v>76</v>
      </c>
      <c r="I4347" s="30"/>
      <c r="J4347" s="30"/>
      <c r="K4347" s="30"/>
      <c r="L4347" s="31"/>
      <c r="M4347" s="31">
        <v>38</v>
      </c>
      <c r="N4347" s="32">
        <f t="array" ref="N4347">INDEX([1]!CCA_Weighting[#Data],MATCH(1,([1]!CCA_Weighting[State]=A4347)*([1]!CCA_Weighting[Zone]=B4347),0),MATCH(2021,VALUE([1]!CCA_Weighting[#Headers]),0))*M4347</f>
        <v>0.96958747026908776</v>
      </c>
      <c r="O4347" s="31">
        <f>'Table 1'!$T$10</f>
        <v>38</v>
      </c>
      <c r="P4347" s="32">
        <f t="array" ref="P4347">INDEX([1]!CCA_Weighting[#Data],MATCH(1,([1]!CCA_Weighting[State]=A4347)*([1]!CCA_Weighting[Zone]=B4347),0),MATCH(2022,VALUE([1]!CCA_Weighting[#Headers]),0))*O4347</f>
        <v>0.96958747026908776</v>
      </c>
      <c r="Q4347" s="31">
        <f>'Table 1'!$U$10</f>
        <v>24.5</v>
      </c>
      <c r="R4347" s="31">
        <f>'Table 1'!$W$10</f>
        <v>38</v>
      </c>
      <c r="S4347">
        <f t="shared" si="469"/>
        <v>380</v>
      </c>
      <c r="T4347">
        <f t="shared" si="470"/>
        <v>190</v>
      </c>
      <c r="U4347">
        <f t="shared" si="471"/>
        <v>190</v>
      </c>
      <c r="V4347">
        <f t="shared" si="472"/>
        <v>122.5</v>
      </c>
      <c r="W4347" s="28">
        <f t="shared" si="473"/>
        <v>122.5</v>
      </c>
      <c r="X4347" s="28">
        <f t="shared" si="474"/>
        <v>190</v>
      </c>
      <c r="Y4347">
        <f t="shared" si="475"/>
        <v>190</v>
      </c>
    </row>
    <row r="4348" spans="1:25" ht="14.4" x14ac:dyDescent="0.3">
      <c r="A4348" s="20" t="s">
        <v>22</v>
      </c>
      <c r="B4348" s="21" t="s">
        <v>180</v>
      </c>
      <c r="C4348" s="22" t="s">
        <v>181</v>
      </c>
      <c r="D4348" s="21" t="s">
        <v>35</v>
      </c>
      <c r="E4348" s="21" t="s">
        <v>34</v>
      </c>
      <c r="F4348" s="21" t="s">
        <v>27</v>
      </c>
      <c r="G4348" s="21" t="s">
        <v>28</v>
      </c>
      <c r="H4348" s="29">
        <f>'Table 1'!$Y$8</f>
        <v>42.75</v>
      </c>
      <c r="I4348" s="30"/>
      <c r="J4348" s="30"/>
      <c r="K4348" s="30"/>
      <c r="L4348" s="31"/>
      <c r="M4348" s="31">
        <v>21</v>
      </c>
      <c r="N4348" s="32">
        <f t="array" ref="N4348">INDEX([1]!CCA_Weighting[#Data],MATCH(1,([1]!CCA_Weighting[State]=A4348)*([1]!CCA_Weighting[Zone]=B4348),0),MATCH(2021,VALUE([1]!CCA_Weighting[#Headers]),0))*M4348</f>
        <v>0.53582465462239059</v>
      </c>
      <c r="O4348" s="31">
        <f>'Table 1'!$T$8</f>
        <v>28.5</v>
      </c>
      <c r="P4348" s="32">
        <f t="array" ref="P4348">INDEX([1]!CCA_Weighting[#Data],MATCH(1,([1]!CCA_Weighting[State]=A4348)*([1]!CCA_Weighting[Zone]=B4348),0),MATCH(2022,VALUE([1]!CCA_Weighting[#Headers]),0))*O4348</f>
        <v>0.72719060270181579</v>
      </c>
      <c r="Q4348" s="31">
        <f>'Table 1'!$U$8</f>
        <v>18</v>
      </c>
      <c r="R4348" s="31">
        <f>'Table 1'!$W$8</f>
        <v>28.5</v>
      </c>
      <c r="S4348">
        <f t="shared" si="469"/>
        <v>213.75</v>
      </c>
      <c r="T4348">
        <f t="shared" si="470"/>
        <v>105</v>
      </c>
      <c r="U4348">
        <f t="shared" si="471"/>
        <v>142.5</v>
      </c>
      <c r="V4348">
        <f t="shared" si="472"/>
        <v>90</v>
      </c>
      <c r="W4348" s="28">
        <f t="shared" si="473"/>
        <v>66.315789473684205</v>
      </c>
      <c r="X4348" s="28">
        <f t="shared" si="474"/>
        <v>142.5</v>
      </c>
      <c r="Y4348">
        <f t="shared" si="475"/>
        <v>142.5</v>
      </c>
    </row>
    <row r="4349" spans="1:25" ht="14.4" x14ac:dyDescent="0.3">
      <c r="A4349" s="23" t="s">
        <v>22</v>
      </c>
      <c r="B4349" s="24" t="s">
        <v>180</v>
      </c>
      <c r="C4349" s="25" t="s">
        <v>181</v>
      </c>
      <c r="D4349" s="24" t="s">
        <v>35</v>
      </c>
      <c r="E4349" s="24" t="s">
        <v>34</v>
      </c>
      <c r="F4349" s="24" t="s">
        <v>29</v>
      </c>
      <c r="G4349" s="24" t="s">
        <v>28</v>
      </c>
      <c r="H4349" s="29">
        <f>'Table 1'!$Y$9</f>
        <v>45</v>
      </c>
      <c r="I4349" s="30"/>
      <c r="J4349" s="30"/>
      <c r="K4349" s="30"/>
      <c r="L4349" s="31"/>
      <c r="M4349" s="31">
        <v>22</v>
      </c>
      <c r="N4349" s="32">
        <f t="array" ref="N4349">INDEX([1]!CCA_Weighting[#Data],MATCH(1,([1]!CCA_Weighting[State]=A4349)*([1]!CCA_Weighting[Zone]=B4349),0),MATCH(2021,VALUE([1]!CCA_Weighting[#Headers]),0))*M4349</f>
        <v>0.56134011436631392</v>
      </c>
      <c r="O4349" s="31">
        <f>'Table 1'!$T$9</f>
        <v>30</v>
      </c>
      <c r="P4349" s="32">
        <f t="array" ref="P4349">INDEX([1]!CCA_Weighting[#Data],MATCH(1,([1]!CCA_Weighting[State]=A4349)*([1]!CCA_Weighting[Zone]=B4349),0),MATCH(2022,VALUE([1]!CCA_Weighting[#Headers]),0))*O4349</f>
        <v>0.76546379231770079</v>
      </c>
      <c r="Q4349" s="31">
        <f>'Table 1'!$U$9</f>
        <v>19.5</v>
      </c>
      <c r="R4349" s="31">
        <f>'Table 1'!$W$9</f>
        <v>30</v>
      </c>
      <c r="S4349">
        <f t="shared" si="469"/>
        <v>225</v>
      </c>
      <c r="T4349">
        <f t="shared" si="470"/>
        <v>110</v>
      </c>
      <c r="U4349">
        <f t="shared" si="471"/>
        <v>150</v>
      </c>
      <c r="V4349">
        <f t="shared" si="472"/>
        <v>97.5</v>
      </c>
      <c r="W4349" s="28">
        <f t="shared" si="473"/>
        <v>71.5</v>
      </c>
      <c r="X4349" s="28">
        <f t="shared" si="474"/>
        <v>150</v>
      </c>
      <c r="Y4349">
        <f t="shared" si="475"/>
        <v>150</v>
      </c>
    </row>
    <row r="4350" spans="1:25" ht="14.4" x14ac:dyDescent="0.3">
      <c r="A4350" s="20" t="s">
        <v>22</v>
      </c>
      <c r="B4350" s="21" t="s">
        <v>180</v>
      </c>
      <c r="C4350" s="22" t="s">
        <v>181</v>
      </c>
      <c r="D4350" s="21" t="s">
        <v>35</v>
      </c>
      <c r="E4350" s="21" t="s">
        <v>34</v>
      </c>
      <c r="F4350" s="21" t="s">
        <v>30</v>
      </c>
      <c r="G4350" s="21" t="s">
        <v>28</v>
      </c>
      <c r="H4350" s="29">
        <f>'Table 1'!$Y$10</f>
        <v>76</v>
      </c>
      <c r="I4350" s="30"/>
      <c r="J4350" s="30"/>
      <c r="K4350" s="30"/>
      <c r="L4350" s="31"/>
      <c r="M4350" s="31">
        <v>38</v>
      </c>
      <c r="N4350" s="32">
        <f t="array" ref="N4350">INDEX([1]!CCA_Weighting[#Data],MATCH(1,([1]!CCA_Weighting[State]=A4350)*([1]!CCA_Weighting[Zone]=B4350),0),MATCH(2021,VALUE([1]!CCA_Weighting[#Headers]),0))*M4350</f>
        <v>0.96958747026908776</v>
      </c>
      <c r="O4350" s="31">
        <f>'Table 1'!$T$10</f>
        <v>38</v>
      </c>
      <c r="P4350" s="32">
        <f t="array" ref="P4350">INDEX([1]!CCA_Weighting[#Data],MATCH(1,([1]!CCA_Weighting[State]=A4350)*([1]!CCA_Weighting[Zone]=B4350),0),MATCH(2022,VALUE([1]!CCA_Weighting[#Headers]),0))*O4350</f>
        <v>0.96958747026908776</v>
      </c>
      <c r="Q4350" s="31">
        <f>'Table 1'!$U$10</f>
        <v>24.5</v>
      </c>
      <c r="R4350" s="31">
        <f>'Table 1'!$W$10</f>
        <v>38</v>
      </c>
      <c r="S4350">
        <f t="shared" si="469"/>
        <v>380</v>
      </c>
      <c r="T4350">
        <f t="shared" si="470"/>
        <v>190</v>
      </c>
      <c r="U4350">
        <f t="shared" si="471"/>
        <v>190</v>
      </c>
      <c r="V4350">
        <f t="shared" si="472"/>
        <v>122.5</v>
      </c>
      <c r="W4350" s="28">
        <f t="shared" si="473"/>
        <v>122.5</v>
      </c>
      <c r="X4350" s="28">
        <f t="shared" si="474"/>
        <v>190</v>
      </c>
      <c r="Y4350">
        <f t="shared" si="475"/>
        <v>190</v>
      </c>
    </row>
    <row r="4351" spans="1:25" ht="14.4" x14ac:dyDescent="0.3">
      <c r="A4351" s="23" t="s">
        <v>22</v>
      </c>
      <c r="B4351" s="24" t="s">
        <v>180</v>
      </c>
      <c r="C4351" s="25" t="s">
        <v>181</v>
      </c>
      <c r="D4351" s="24" t="s">
        <v>36</v>
      </c>
      <c r="E4351" s="25" t="s">
        <v>26</v>
      </c>
      <c r="F4351" s="24" t="s">
        <v>27</v>
      </c>
      <c r="G4351" s="24" t="s">
        <v>28</v>
      </c>
      <c r="H4351" s="29">
        <f>'Table 1'!$G$8</f>
        <v>57.75</v>
      </c>
      <c r="I4351" s="30"/>
      <c r="J4351" s="30"/>
      <c r="K4351" s="30"/>
      <c r="L4351" s="31"/>
      <c r="M4351" s="31">
        <v>27</v>
      </c>
      <c r="N4351" s="32">
        <f t="array" ref="N4351">INDEX([1]!CCA_Weighting[#Data],MATCH(1,([1]!CCA_Weighting[State]=A4351)*([1]!CCA_Weighting[Zone]=B4351),0),MATCH(2021,VALUE([1]!CCA_Weighting[#Headers]),0))*M4351</f>
        <v>0.6889174130859308</v>
      </c>
      <c r="O4351" s="31">
        <f>'Table 1'!$B$8</f>
        <v>33.5</v>
      </c>
      <c r="P4351" s="32">
        <f t="array" ref="P4351">INDEX([1]!CCA_Weighting[#Data],MATCH(1,([1]!CCA_Weighting[State]=A4351)*([1]!CCA_Weighting[Zone]=B4351),0),MATCH(2022,VALUE([1]!CCA_Weighting[#Headers]),0))*O4351</f>
        <v>0.85476790142143255</v>
      </c>
      <c r="Q4351" s="31">
        <f>'Table 1'!$C$8</f>
        <v>22</v>
      </c>
      <c r="R4351" s="31">
        <f>'Table 1'!$E$8</f>
        <v>38.5</v>
      </c>
      <c r="S4351">
        <f t="shared" si="469"/>
        <v>288.75</v>
      </c>
      <c r="T4351">
        <f t="shared" si="470"/>
        <v>135</v>
      </c>
      <c r="U4351">
        <f t="shared" si="471"/>
        <v>167.5</v>
      </c>
      <c r="V4351">
        <f t="shared" si="472"/>
        <v>110</v>
      </c>
      <c r="W4351" s="28">
        <f t="shared" si="473"/>
        <v>88.656716417910445</v>
      </c>
      <c r="X4351" s="28">
        <f t="shared" si="474"/>
        <v>192.5</v>
      </c>
      <c r="Y4351">
        <f t="shared" si="475"/>
        <v>192.5</v>
      </c>
    </row>
    <row r="4352" spans="1:25" ht="14.4" x14ac:dyDescent="0.3">
      <c r="A4352" s="20" t="s">
        <v>22</v>
      </c>
      <c r="B4352" s="21" t="s">
        <v>180</v>
      </c>
      <c r="C4352" s="22" t="s">
        <v>181</v>
      </c>
      <c r="D4352" s="21" t="s">
        <v>36</v>
      </c>
      <c r="E4352" s="22" t="s">
        <v>26</v>
      </c>
      <c r="F4352" s="21" t="s">
        <v>29</v>
      </c>
      <c r="G4352" s="21" t="s">
        <v>28</v>
      </c>
      <c r="H4352" s="29">
        <f>'Table 1'!$G$9</f>
        <v>52.5</v>
      </c>
      <c r="I4352" s="30"/>
      <c r="J4352" s="30"/>
      <c r="K4352" s="30"/>
      <c r="L4352" s="31"/>
      <c r="M4352" s="31">
        <v>29</v>
      </c>
      <c r="N4352" s="32">
        <f t="array" ref="N4352">INDEX([1]!CCA_Weighting[#Data],MATCH(1,([1]!CCA_Weighting[State]=A4352)*([1]!CCA_Weighting[Zone]=B4352),0),MATCH(2021,VALUE([1]!CCA_Weighting[#Headers]),0))*M4352</f>
        <v>0.73994833257377746</v>
      </c>
      <c r="O4352" s="31">
        <f>'Table 1'!$B$9</f>
        <v>35</v>
      </c>
      <c r="P4352" s="32">
        <f t="array" ref="P4352">INDEX([1]!CCA_Weighting[#Data],MATCH(1,([1]!CCA_Weighting[State]=A4352)*([1]!CCA_Weighting[Zone]=B4352),0),MATCH(2022,VALUE([1]!CCA_Weighting[#Headers]),0))*O4352</f>
        <v>0.89304109103731766</v>
      </c>
      <c r="Q4352" s="31">
        <f>'Table 1'!$C$9</f>
        <v>23</v>
      </c>
      <c r="R4352" s="31">
        <f>'Table 1'!$E$9</f>
        <v>35</v>
      </c>
      <c r="S4352">
        <f t="shared" si="469"/>
        <v>262.5</v>
      </c>
      <c r="T4352">
        <f t="shared" si="470"/>
        <v>145</v>
      </c>
      <c r="U4352">
        <f t="shared" si="471"/>
        <v>175</v>
      </c>
      <c r="V4352">
        <f t="shared" si="472"/>
        <v>115</v>
      </c>
      <c r="W4352" s="28">
        <f t="shared" si="473"/>
        <v>95.285714285714292</v>
      </c>
      <c r="X4352" s="28">
        <f t="shared" si="474"/>
        <v>175</v>
      </c>
      <c r="Y4352">
        <f t="shared" si="475"/>
        <v>175</v>
      </c>
    </row>
    <row r="4353" spans="1:25" ht="14.4" x14ac:dyDescent="0.3">
      <c r="A4353" s="23" t="s">
        <v>22</v>
      </c>
      <c r="B4353" s="24" t="s">
        <v>180</v>
      </c>
      <c r="C4353" s="25" t="s">
        <v>181</v>
      </c>
      <c r="D4353" s="24" t="s">
        <v>36</v>
      </c>
      <c r="E4353" s="25" t="s">
        <v>26</v>
      </c>
      <c r="F4353" s="24" t="s">
        <v>30</v>
      </c>
      <c r="G4353" s="24" t="s">
        <v>28</v>
      </c>
      <c r="H4353" s="29">
        <f>'Table 1'!$G$10</f>
        <v>110</v>
      </c>
      <c r="I4353" s="30"/>
      <c r="J4353" s="30"/>
      <c r="K4353" s="30"/>
      <c r="L4353" s="31"/>
      <c r="M4353" s="31">
        <v>55</v>
      </c>
      <c r="N4353" s="32">
        <f t="array" ref="N4353">INDEX([1]!CCA_Weighting[#Data],MATCH(1,([1]!CCA_Weighting[State]=A4353)*([1]!CCA_Weighting[Zone]=B4353),0),MATCH(2021,VALUE([1]!CCA_Weighting[#Headers]),0))*M4353</f>
        <v>1.4033502859157849</v>
      </c>
      <c r="O4353" s="31">
        <f>'Table 1'!$B$10</f>
        <v>55</v>
      </c>
      <c r="P4353" s="32">
        <f t="array" ref="P4353">INDEX([1]!CCA_Weighting[#Data],MATCH(1,([1]!CCA_Weighting[State]=A4353)*([1]!CCA_Weighting[Zone]=B4353),0),MATCH(2022,VALUE([1]!CCA_Weighting[#Headers]),0))*O4353</f>
        <v>1.4033502859157849</v>
      </c>
      <c r="Q4353" s="31">
        <f>'Table 1'!$C$10</f>
        <v>36</v>
      </c>
      <c r="R4353" s="31">
        <f>'Table 1'!$E$10</f>
        <v>55</v>
      </c>
      <c r="S4353">
        <f t="shared" si="469"/>
        <v>550</v>
      </c>
      <c r="T4353">
        <f t="shared" si="470"/>
        <v>275</v>
      </c>
      <c r="U4353">
        <f t="shared" si="471"/>
        <v>275</v>
      </c>
      <c r="V4353">
        <f t="shared" si="472"/>
        <v>180</v>
      </c>
      <c r="W4353" s="28">
        <f t="shared" si="473"/>
        <v>180</v>
      </c>
      <c r="X4353" s="28">
        <f t="shared" si="474"/>
        <v>275</v>
      </c>
      <c r="Y4353">
        <f t="shared" si="475"/>
        <v>275</v>
      </c>
    </row>
    <row r="4354" spans="1:25" ht="14.4" x14ac:dyDescent="0.3">
      <c r="A4354" s="20" t="s">
        <v>22</v>
      </c>
      <c r="B4354" s="21" t="s">
        <v>180</v>
      </c>
      <c r="C4354" s="22" t="s">
        <v>181</v>
      </c>
      <c r="D4354" s="21" t="s">
        <v>36</v>
      </c>
      <c r="E4354" s="21" t="s">
        <v>31</v>
      </c>
      <c r="F4354" s="21" t="s">
        <v>27</v>
      </c>
      <c r="G4354" s="21" t="s">
        <v>28</v>
      </c>
      <c r="H4354" s="29">
        <f>'Table 1'!$M$8</f>
        <v>48</v>
      </c>
      <c r="I4354" s="30"/>
      <c r="J4354" s="30"/>
      <c r="K4354" s="30"/>
      <c r="L4354" s="31"/>
      <c r="M4354" s="31">
        <v>25</v>
      </c>
      <c r="N4354" s="32">
        <f t="array" ref="N4354">INDEX([1]!CCA_Weighting[#Data],MATCH(1,([1]!CCA_Weighting[State]=A4354)*([1]!CCA_Weighting[Zone]=B4354),0),MATCH(2021,VALUE([1]!CCA_Weighting[#Headers]),0))*M4354</f>
        <v>0.63788649359808403</v>
      </c>
      <c r="O4354" s="31">
        <f>'Table 1'!$H$8</f>
        <v>32</v>
      </c>
      <c r="P4354" s="32">
        <f t="array" ref="P4354">INDEX([1]!CCA_Weighting[#Data],MATCH(1,([1]!CCA_Weighting[State]=A4354)*([1]!CCA_Weighting[Zone]=B4354),0),MATCH(2022,VALUE([1]!CCA_Weighting[#Headers]),0))*O4354</f>
        <v>0.81649471180554756</v>
      </c>
      <c r="Q4354" s="31">
        <f>'Table 1'!$I$8</f>
        <v>21</v>
      </c>
      <c r="R4354" s="31">
        <f>'Table 1'!$K$8</f>
        <v>32</v>
      </c>
      <c r="S4354">
        <f t="shared" si="469"/>
        <v>240</v>
      </c>
      <c r="T4354">
        <f t="shared" si="470"/>
        <v>125</v>
      </c>
      <c r="U4354">
        <f t="shared" si="471"/>
        <v>160</v>
      </c>
      <c r="V4354">
        <f t="shared" si="472"/>
        <v>105</v>
      </c>
      <c r="W4354" s="28">
        <f t="shared" si="473"/>
        <v>82.03125</v>
      </c>
      <c r="X4354" s="28">
        <f t="shared" si="474"/>
        <v>160</v>
      </c>
      <c r="Y4354">
        <f t="shared" si="475"/>
        <v>160</v>
      </c>
    </row>
    <row r="4355" spans="1:25" ht="14.4" x14ac:dyDescent="0.3">
      <c r="A4355" s="23" t="s">
        <v>22</v>
      </c>
      <c r="B4355" s="24" t="s">
        <v>180</v>
      </c>
      <c r="C4355" s="25" t="s">
        <v>181</v>
      </c>
      <c r="D4355" s="24" t="s">
        <v>36</v>
      </c>
      <c r="E4355" s="24" t="s">
        <v>31</v>
      </c>
      <c r="F4355" s="24" t="s">
        <v>29</v>
      </c>
      <c r="G4355" s="24" t="s">
        <v>28</v>
      </c>
      <c r="H4355" s="29">
        <f>'Table 1'!$M$9</f>
        <v>51</v>
      </c>
      <c r="I4355" s="30"/>
      <c r="J4355" s="30"/>
      <c r="K4355" s="30"/>
      <c r="L4355" s="31"/>
      <c r="M4355" s="31">
        <v>26.5</v>
      </c>
      <c r="N4355" s="32">
        <f t="array" ref="N4355">INDEX([1]!CCA_Weighting[#Data],MATCH(1,([1]!CCA_Weighting[State]=A4355)*([1]!CCA_Weighting[Zone]=B4355),0),MATCH(2021,VALUE([1]!CCA_Weighting[#Headers]),0))*M4355</f>
        <v>0.67615968321396902</v>
      </c>
      <c r="O4355" s="31">
        <f>'Table 1'!$H$9</f>
        <v>34</v>
      </c>
      <c r="P4355" s="32">
        <f t="array" ref="P4355">INDEX([1]!CCA_Weighting[#Data],MATCH(1,([1]!CCA_Weighting[State]=A4355)*([1]!CCA_Weighting[Zone]=B4355),0),MATCH(2022,VALUE([1]!CCA_Weighting[#Headers]),0))*O4355</f>
        <v>0.86752563129339433</v>
      </c>
      <c r="Q4355" s="31">
        <f>'Table 1'!$I$9</f>
        <v>22</v>
      </c>
      <c r="R4355" s="31">
        <f>'Table 1'!$K$9</f>
        <v>34</v>
      </c>
      <c r="S4355">
        <f t="shared" ref="S4355:S4418" si="476">H4355*5</f>
        <v>255</v>
      </c>
      <c r="T4355">
        <f t="shared" ref="T4355:T4418" si="477">M4355*5</f>
        <v>132.5</v>
      </c>
      <c r="U4355">
        <f t="shared" ref="U4355:U4418" si="478">O4355*5</f>
        <v>170</v>
      </c>
      <c r="V4355">
        <f t="shared" ref="V4355:V4418" si="479">Q4355*5</f>
        <v>110</v>
      </c>
      <c r="W4355" s="28">
        <f t="shared" ref="W4355:W4418" si="480">(Q4355/O4355)*T4355</f>
        <v>85.735294117647058</v>
      </c>
      <c r="X4355" s="28">
        <f t="shared" ref="X4355:X4418" si="481">R4355*5</f>
        <v>170</v>
      </c>
      <c r="Y4355">
        <f t="shared" ref="Y4355:Y4418" si="482">R4355*5</f>
        <v>170</v>
      </c>
    </row>
    <row r="4356" spans="1:25" ht="14.4" x14ac:dyDescent="0.3">
      <c r="A4356" s="20" t="s">
        <v>22</v>
      </c>
      <c r="B4356" s="21" t="s">
        <v>180</v>
      </c>
      <c r="C4356" s="22" t="s">
        <v>181</v>
      </c>
      <c r="D4356" s="21" t="s">
        <v>36</v>
      </c>
      <c r="E4356" s="21" t="s">
        <v>31</v>
      </c>
      <c r="F4356" s="21" t="s">
        <v>30</v>
      </c>
      <c r="G4356" s="21" t="s">
        <v>28</v>
      </c>
      <c r="H4356" s="29">
        <f>'Table 1'!$M$10</f>
        <v>100</v>
      </c>
      <c r="I4356" s="30"/>
      <c r="J4356" s="30"/>
      <c r="K4356" s="30"/>
      <c r="L4356" s="31"/>
      <c r="M4356" s="31">
        <v>50</v>
      </c>
      <c r="N4356" s="32">
        <f t="array" ref="N4356">INDEX([1]!CCA_Weighting[#Data],MATCH(1,([1]!CCA_Weighting[State]=A4356)*([1]!CCA_Weighting[Zone]=B4356),0),MATCH(2021,VALUE([1]!CCA_Weighting[#Headers]),0))*M4356</f>
        <v>1.2757729871961681</v>
      </c>
      <c r="O4356" s="31">
        <f>'Table 1'!$H$10</f>
        <v>50</v>
      </c>
      <c r="P4356" s="32">
        <f t="array" ref="P4356">INDEX([1]!CCA_Weighting[#Data],MATCH(1,([1]!CCA_Weighting[State]=A4356)*([1]!CCA_Weighting[Zone]=B4356),0),MATCH(2022,VALUE([1]!CCA_Weighting[#Headers]),0))*O4356</f>
        <v>1.2757729871961681</v>
      </c>
      <c r="Q4356" s="31">
        <f>'Table 1'!$I$10</f>
        <v>32.5</v>
      </c>
      <c r="R4356" s="31">
        <f>'Table 1'!$K$10</f>
        <v>50</v>
      </c>
      <c r="S4356">
        <f t="shared" si="476"/>
        <v>500</v>
      </c>
      <c r="T4356">
        <f t="shared" si="477"/>
        <v>250</v>
      </c>
      <c r="U4356">
        <f t="shared" si="478"/>
        <v>250</v>
      </c>
      <c r="V4356">
        <f t="shared" si="479"/>
        <v>162.5</v>
      </c>
      <c r="W4356" s="28">
        <f t="shared" si="480"/>
        <v>162.5</v>
      </c>
      <c r="X4356" s="28">
        <f t="shared" si="481"/>
        <v>250</v>
      </c>
      <c r="Y4356">
        <f t="shared" si="482"/>
        <v>250</v>
      </c>
    </row>
    <row r="4357" spans="1:25" ht="14.4" x14ac:dyDescent="0.3">
      <c r="A4357" s="23" t="s">
        <v>22</v>
      </c>
      <c r="B4357" s="24" t="s">
        <v>180</v>
      </c>
      <c r="C4357" s="25" t="s">
        <v>181</v>
      </c>
      <c r="D4357" s="24" t="s">
        <v>36</v>
      </c>
      <c r="E4357" s="24" t="s">
        <v>32</v>
      </c>
      <c r="F4357" s="24" t="s">
        <v>27</v>
      </c>
      <c r="G4357" s="24" t="s">
        <v>28</v>
      </c>
      <c r="H4357" s="29">
        <f>'Table 1'!$S$8</f>
        <v>45</v>
      </c>
      <c r="I4357" s="30"/>
      <c r="J4357" s="30"/>
      <c r="K4357" s="30"/>
      <c r="L4357" s="31"/>
      <c r="M4357" s="31">
        <v>23.5</v>
      </c>
      <c r="N4357" s="32">
        <f t="array" ref="N4357">INDEX([1]!CCA_Weighting[#Data],MATCH(1,([1]!CCA_Weighting[State]=A4357)*([1]!CCA_Weighting[Zone]=B4357),0),MATCH(2021,VALUE([1]!CCA_Weighting[#Headers]),0))*M4357</f>
        <v>0.59961330398219903</v>
      </c>
      <c r="O4357" s="31">
        <f>'Table 1'!$N$8</f>
        <v>30</v>
      </c>
      <c r="P4357" s="32">
        <f t="array" ref="P4357">INDEX([1]!CCA_Weighting[#Data],MATCH(1,([1]!CCA_Weighting[State]=A4357)*([1]!CCA_Weighting[Zone]=B4357),0),MATCH(2022,VALUE([1]!CCA_Weighting[#Headers]),0))*O4357</f>
        <v>0.76546379231770079</v>
      </c>
      <c r="Q4357" s="31">
        <f>'Table 1'!$O$8</f>
        <v>19.5</v>
      </c>
      <c r="R4357" s="31">
        <f>'Table 1'!$Q$8</f>
        <v>30</v>
      </c>
      <c r="S4357">
        <f t="shared" si="476"/>
        <v>225</v>
      </c>
      <c r="T4357">
        <f t="shared" si="477"/>
        <v>117.5</v>
      </c>
      <c r="U4357">
        <f t="shared" si="478"/>
        <v>150</v>
      </c>
      <c r="V4357">
        <f t="shared" si="479"/>
        <v>97.5</v>
      </c>
      <c r="W4357" s="28">
        <f t="shared" si="480"/>
        <v>76.375</v>
      </c>
      <c r="X4357" s="28">
        <f t="shared" si="481"/>
        <v>150</v>
      </c>
      <c r="Y4357">
        <f t="shared" si="482"/>
        <v>150</v>
      </c>
    </row>
    <row r="4358" spans="1:25" ht="14.4" x14ac:dyDescent="0.3">
      <c r="A4358" s="20" t="s">
        <v>22</v>
      </c>
      <c r="B4358" s="21" t="s">
        <v>180</v>
      </c>
      <c r="C4358" s="22" t="s">
        <v>181</v>
      </c>
      <c r="D4358" s="21" t="s">
        <v>36</v>
      </c>
      <c r="E4358" s="21" t="s">
        <v>32</v>
      </c>
      <c r="F4358" s="21" t="s">
        <v>29</v>
      </c>
      <c r="G4358" s="21" t="s">
        <v>28</v>
      </c>
      <c r="H4358" s="29">
        <f>'Table 1'!$S$9</f>
        <v>48</v>
      </c>
      <c r="I4358" s="30"/>
      <c r="J4358" s="30"/>
      <c r="K4358" s="30"/>
      <c r="L4358" s="31"/>
      <c r="M4358" s="31">
        <v>24.5</v>
      </c>
      <c r="N4358" s="32">
        <f t="array" ref="N4358">INDEX([1]!CCA_Weighting[#Data],MATCH(1,([1]!CCA_Weighting[State]=A4358)*([1]!CCA_Weighting[Zone]=B4358),0),MATCH(2021,VALUE([1]!CCA_Weighting[#Headers]),0))*M4358</f>
        <v>0.62512876372612236</v>
      </c>
      <c r="O4358" s="31">
        <f>'Table 1'!$N$9</f>
        <v>32</v>
      </c>
      <c r="P4358" s="32">
        <f t="array" ref="P4358">INDEX([1]!CCA_Weighting[#Data],MATCH(1,([1]!CCA_Weighting[State]=A4358)*([1]!CCA_Weighting[Zone]=B4358),0),MATCH(2022,VALUE([1]!CCA_Weighting[#Headers]),0))*O4358</f>
        <v>0.81649471180554756</v>
      </c>
      <c r="Q4358" s="31">
        <f>'Table 1'!$O$9</f>
        <v>21</v>
      </c>
      <c r="R4358" s="31">
        <f>'Table 1'!$Q$9</f>
        <v>32</v>
      </c>
      <c r="S4358">
        <f t="shared" si="476"/>
        <v>240</v>
      </c>
      <c r="T4358">
        <f t="shared" si="477"/>
        <v>122.5</v>
      </c>
      <c r="U4358">
        <f t="shared" si="478"/>
        <v>160</v>
      </c>
      <c r="V4358">
        <f t="shared" si="479"/>
        <v>105</v>
      </c>
      <c r="W4358" s="28">
        <f t="shared" si="480"/>
        <v>80.390625</v>
      </c>
      <c r="X4358" s="28">
        <f t="shared" si="481"/>
        <v>160</v>
      </c>
      <c r="Y4358">
        <f t="shared" si="482"/>
        <v>160</v>
      </c>
    </row>
    <row r="4359" spans="1:25" ht="14.4" x14ac:dyDescent="0.3">
      <c r="A4359" s="23" t="s">
        <v>22</v>
      </c>
      <c r="B4359" s="24" t="s">
        <v>180</v>
      </c>
      <c r="C4359" s="25" t="s">
        <v>181</v>
      </c>
      <c r="D4359" s="24" t="s">
        <v>36</v>
      </c>
      <c r="E4359" s="24" t="s">
        <v>32</v>
      </c>
      <c r="F4359" s="24" t="s">
        <v>30</v>
      </c>
      <c r="G4359" s="24" t="s">
        <v>28</v>
      </c>
      <c r="H4359" s="29">
        <f>'Table 1'!$S$10</f>
        <v>80</v>
      </c>
      <c r="I4359" s="30"/>
      <c r="J4359" s="30"/>
      <c r="K4359" s="30"/>
      <c r="L4359" s="31"/>
      <c r="M4359" s="31">
        <v>40</v>
      </c>
      <c r="N4359" s="32">
        <f t="array" ref="N4359">INDEX([1]!CCA_Weighting[#Data],MATCH(1,([1]!CCA_Weighting[State]=A4359)*([1]!CCA_Weighting[Zone]=B4359),0),MATCH(2021,VALUE([1]!CCA_Weighting[#Headers]),0))*M4359</f>
        <v>1.0206183897569345</v>
      </c>
      <c r="O4359" s="31">
        <f>'Table 1'!$N$10</f>
        <v>40</v>
      </c>
      <c r="P4359" s="32">
        <f t="array" ref="P4359">INDEX([1]!CCA_Weighting[#Data],MATCH(1,([1]!CCA_Weighting[State]=A4359)*([1]!CCA_Weighting[Zone]=B4359),0),MATCH(2022,VALUE([1]!CCA_Weighting[#Headers]),0))*O4359</f>
        <v>1.0206183897569345</v>
      </c>
      <c r="Q4359" s="31">
        <f>'Table 1'!$O$10</f>
        <v>26</v>
      </c>
      <c r="R4359" s="31">
        <f>'Table 1'!$Q$10</f>
        <v>40</v>
      </c>
      <c r="S4359">
        <f t="shared" si="476"/>
        <v>400</v>
      </c>
      <c r="T4359">
        <f t="shared" si="477"/>
        <v>200</v>
      </c>
      <c r="U4359">
        <f t="shared" si="478"/>
        <v>200</v>
      </c>
      <c r="V4359">
        <f t="shared" si="479"/>
        <v>130</v>
      </c>
      <c r="W4359" s="28">
        <f t="shared" si="480"/>
        <v>130</v>
      </c>
      <c r="X4359" s="28">
        <f t="shared" si="481"/>
        <v>200</v>
      </c>
      <c r="Y4359">
        <f t="shared" si="482"/>
        <v>200</v>
      </c>
    </row>
    <row r="4360" spans="1:25" ht="14.4" x14ac:dyDescent="0.3">
      <c r="A4360" s="20" t="s">
        <v>22</v>
      </c>
      <c r="B4360" s="21" t="s">
        <v>180</v>
      </c>
      <c r="C4360" s="22" t="s">
        <v>181</v>
      </c>
      <c r="D4360" s="21" t="s">
        <v>36</v>
      </c>
      <c r="E4360" s="21" t="s">
        <v>33</v>
      </c>
      <c r="F4360" s="21" t="s">
        <v>27</v>
      </c>
      <c r="G4360" s="21" t="s">
        <v>28</v>
      </c>
      <c r="H4360" s="29">
        <f>'Table 1'!$Y$8</f>
        <v>42.75</v>
      </c>
      <c r="I4360" s="30"/>
      <c r="J4360" s="30"/>
      <c r="K4360" s="30"/>
      <c r="L4360" s="31"/>
      <c r="M4360" s="31">
        <v>21</v>
      </c>
      <c r="N4360" s="32">
        <f t="array" ref="N4360">INDEX([1]!CCA_Weighting[#Data],MATCH(1,([1]!CCA_Weighting[State]=A4360)*([1]!CCA_Weighting[Zone]=B4360),0),MATCH(2021,VALUE([1]!CCA_Weighting[#Headers]),0))*M4360</f>
        <v>0.53582465462239059</v>
      </c>
      <c r="O4360" s="31">
        <f>'Table 1'!$T$8</f>
        <v>28.5</v>
      </c>
      <c r="P4360" s="32">
        <f t="array" ref="P4360">INDEX([1]!CCA_Weighting[#Data],MATCH(1,([1]!CCA_Weighting[State]=A4360)*([1]!CCA_Weighting[Zone]=B4360),0),MATCH(2022,VALUE([1]!CCA_Weighting[#Headers]),0))*O4360</f>
        <v>0.72719060270181579</v>
      </c>
      <c r="Q4360" s="31">
        <f>'Table 1'!$U$8</f>
        <v>18</v>
      </c>
      <c r="R4360" s="31">
        <f>'Table 1'!$W$8</f>
        <v>28.5</v>
      </c>
      <c r="S4360">
        <f t="shared" si="476"/>
        <v>213.75</v>
      </c>
      <c r="T4360">
        <f t="shared" si="477"/>
        <v>105</v>
      </c>
      <c r="U4360">
        <f t="shared" si="478"/>
        <v>142.5</v>
      </c>
      <c r="V4360">
        <f t="shared" si="479"/>
        <v>90</v>
      </c>
      <c r="W4360" s="28">
        <f t="shared" si="480"/>
        <v>66.315789473684205</v>
      </c>
      <c r="X4360" s="28">
        <f t="shared" si="481"/>
        <v>142.5</v>
      </c>
      <c r="Y4360">
        <f t="shared" si="482"/>
        <v>142.5</v>
      </c>
    </row>
    <row r="4361" spans="1:25" ht="14.4" x14ac:dyDescent="0.3">
      <c r="A4361" s="23" t="s">
        <v>22</v>
      </c>
      <c r="B4361" s="24" t="s">
        <v>180</v>
      </c>
      <c r="C4361" s="25" t="s">
        <v>181</v>
      </c>
      <c r="D4361" s="24" t="s">
        <v>36</v>
      </c>
      <c r="E4361" s="24" t="s">
        <v>33</v>
      </c>
      <c r="F4361" s="24" t="s">
        <v>29</v>
      </c>
      <c r="G4361" s="24" t="s">
        <v>28</v>
      </c>
      <c r="H4361" s="29">
        <f>'Table 1'!$Y$9</f>
        <v>45</v>
      </c>
      <c r="I4361" s="30"/>
      <c r="J4361" s="30"/>
      <c r="K4361" s="30"/>
      <c r="L4361" s="31"/>
      <c r="M4361" s="31">
        <v>22</v>
      </c>
      <c r="N4361" s="32">
        <f t="array" ref="N4361">INDEX([1]!CCA_Weighting[#Data],MATCH(1,([1]!CCA_Weighting[State]=A4361)*([1]!CCA_Weighting[Zone]=B4361),0),MATCH(2021,VALUE([1]!CCA_Weighting[#Headers]),0))*M4361</f>
        <v>0.56134011436631392</v>
      </c>
      <c r="O4361" s="31">
        <f>'Table 1'!$T$9</f>
        <v>30</v>
      </c>
      <c r="P4361" s="32">
        <f t="array" ref="P4361">INDEX([1]!CCA_Weighting[#Data],MATCH(1,([1]!CCA_Weighting[State]=A4361)*([1]!CCA_Weighting[Zone]=B4361),0),MATCH(2022,VALUE([1]!CCA_Weighting[#Headers]),0))*O4361</f>
        <v>0.76546379231770079</v>
      </c>
      <c r="Q4361" s="31">
        <f>'Table 1'!$U$9</f>
        <v>19.5</v>
      </c>
      <c r="R4361" s="31">
        <f>'Table 1'!$W$9</f>
        <v>30</v>
      </c>
      <c r="S4361">
        <f t="shared" si="476"/>
        <v>225</v>
      </c>
      <c r="T4361">
        <f t="shared" si="477"/>
        <v>110</v>
      </c>
      <c r="U4361">
        <f t="shared" si="478"/>
        <v>150</v>
      </c>
      <c r="V4361">
        <f t="shared" si="479"/>
        <v>97.5</v>
      </c>
      <c r="W4361" s="28">
        <f t="shared" si="480"/>
        <v>71.5</v>
      </c>
      <c r="X4361" s="28">
        <f t="shared" si="481"/>
        <v>150</v>
      </c>
      <c r="Y4361">
        <f t="shared" si="482"/>
        <v>150</v>
      </c>
    </row>
    <row r="4362" spans="1:25" ht="14.4" x14ac:dyDescent="0.3">
      <c r="A4362" s="20" t="s">
        <v>22</v>
      </c>
      <c r="B4362" s="21" t="s">
        <v>180</v>
      </c>
      <c r="C4362" s="22" t="s">
        <v>181</v>
      </c>
      <c r="D4362" s="21" t="s">
        <v>36</v>
      </c>
      <c r="E4362" s="21" t="s">
        <v>33</v>
      </c>
      <c r="F4362" s="21" t="s">
        <v>30</v>
      </c>
      <c r="G4362" s="21" t="s">
        <v>28</v>
      </c>
      <c r="H4362" s="29">
        <f>'Table 1'!$Y$10</f>
        <v>76</v>
      </c>
      <c r="I4362" s="30"/>
      <c r="J4362" s="30"/>
      <c r="K4362" s="30"/>
      <c r="L4362" s="31"/>
      <c r="M4362" s="31">
        <v>38</v>
      </c>
      <c r="N4362" s="32">
        <f t="array" ref="N4362">INDEX([1]!CCA_Weighting[#Data],MATCH(1,([1]!CCA_Weighting[State]=A4362)*([1]!CCA_Weighting[Zone]=B4362),0),MATCH(2021,VALUE([1]!CCA_Weighting[#Headers]),0))*M4362</f>
        <v>0.96958747026908776</v>
      </c>
      <c r="O4362" s="31">
        <f>'Table 1'!$T$10</f>
        <v>38</v>
      </c>
      <c r="P4362" s="32">
        <f t="array" ref="P4362">INDEX([1]!CCA_Weighting[#Data],MATCH(1,([1]!CCA_Weighting[State]=A4362)*([1]!CCA_Weighting[Zone]=B4362),0),MATCH(2022,VALUE([1]!CCA_Weighting[#Headers]),0))*O4362</f>
        <v>0.96958747026908776</v>
      </c>
      <c r="Q4362" s="31">
        <f>'Table 1'!$U$10</f>
        <v>24.5</v>
      </c>
      <c r="R4362" s="31">
        <f>'Table 1'!$W$10</f>
        <v>38</v>
      </c>
      <c r="S4362">
        <f t="shared" si="476"/>
        <v>380</v>
      </c>
      <c r="T4362">
        <f t="shared" si="477"/>
        <v>190</v>
      </c>
      <c r="U4362">
        <f t="shared" si="478"/>
        <v>190</v>
      </c>
      <c r="V4362">
        <f t="shared" si="479"/>
        <v>122.5</v>
      </c>
      <c r="W4362" s="28">
        <f t="shared" si="480"/>
        <v>122.5</v>
      </c>
      <c r="X4362" s="28">
        <f t="shared" si="481"/>
        <v>190</v>
      </c>
      <c r="Y4362">
        <f t="shared" si="482"/>
        <v>190</v>
      </c>
    </row>
    <row r="4363" spans="1:25" ht="14.4" x14ac:dyDescent="0.3">
      <c r="A4363" s="23" t="s">
        <v>22</v>
      </c>
      <c r="B4363" s="24" t="s">
        <v>180</v>
      </c>
      <c r="C4363" s="25" t="s">
        <v>181</v>
      </c>
      <c r="D4363" s="24" t="s">
        <v>36</v>
      </c>
      <c r="E4363" s="24" t="s">
        <v>34</v>
      </c>
      <c r="F4363" s="24" t="s">
        <v>27</v>
      </c>
      <c r="G4363" s="24" t="s">
        <v>28</v>
      </c>
      <c r="H4363" s="29">
        <f>'Table 1'!$Y$8</f>
        <v>42.75</v>
      </c>
      <c r="I4363" s="30"/>
      <c r="J4363" s="30"/>
      <c r="K4363" s="30"/>
      <c r="L4363" s="31"/>
      <c r="M4363" s="31">
        <v>21</v>
      </c>
      <c r="N4363" s="32">
        <f t="array" ref="N4363">INDEX([1]!CCA_Weighting[#Data],MATCH(1,([1]!CCA_Weighting[State]=A4363)*([1]!CCA_Weighting[Zone]=B4363),0),MATCH(2021,VALUE([1]!CCA_Weighting[#Headers]),0))*M4363</f>
        <v>0.53582465462239059</v>
      </c>
      <c r="O4363" s="31">
        <f>'Table 1'!$T$8</f>
        <v>28.5</v>
      </c>
      <c r="P4363" s="32">
        <f t="array" ref="P4363">INDEX([1]!CCA_Weighting[#Data],MATCH(1,([1]!CCA_Weighting[State]=A4363)*([1]!CCA_Weighting[Zone]=B4363),0),MATCH(2022,VALUE([1]!CCA_Weighting[#Headers]),0))*O4363</f>
        <v>0.72719060270181579</v>
      </c>
      <c r="Q4363" s="31">
        <f>'Table 1'!$U$8</f>
        <v>18</v>
      </c>
      <c r="R4363" s="31">
        <f>'Table 1'!$W$8</f>
        <v>28.5</v>
      </c>
      <c r="S4363">
        <f t="shared" si="476"/>
        <v>213.75</v>
      </c>
      <c r="T4363">
        <f t="shared" si="477"/>
        <v>105</v>
      </c>
      <c r="U4363">
        <f t="shared" si="478"/>
        <v>142.5</v>
      </c>
      <c r="V4363">
        <f t="shared" si="479"/>
        <v>90</v>
      </c>
      <c r="W4363" s="28">
        <f t="shared" si="480"/>
        <v>66.315789473684205</v>
      </c>
      <c r="X4363" s="28">
        <f t="shared" si="481"/>
        <v>142.5</v>
      </c>
      <c r="Y4363">
        <f t="shared" si="482"/>
        <v>142.5</v>
      </c>
    </row>
    <row r="4364" spans="1:25" ht="14.4" x14ac:dyDescent="0.3">
      <c r="A4364" s="20" t="s">
        <v>22</v>
      </c>
      <c r="B4364" s="21" t="s">
        <v>180</v>
      </c>
      <c r="C4364" s="22" t="s">
        <v>181</v>
      </c>
      <c r="D4364" s="21" t="s">
        <v>36</v>
      </c>
      <c r="E4364" s="21" t="s">
        <v>34</v>
      </c>
      <c r="F4364" s="21" t="s">
        <v>29</v>
      </c>
      <c r="G4364" s="21" t="s">
        <v>28</v>
      </c>
      <c r="H4364" s="29">
        <f>'Table 1'!$Y$9</f>
        <v>45</v>
      </c>
      <c r="I4364" s="30"/>
      <c r="J4364" s="30"/>
      <c r="K4364" s="30"/>
      <c r="L4364" s="31"/>
      <c r="M4364" s="31">
        <v>22</v>
      </c>
      <c r="N4364" s="32">
        <f t="array" ref="N4364">INDEX([1]!CCA_Weighting[#Data],MATCH(1,([1]!CCA_Weighting[State]=A4364)*([1]!CCA_Weighting[Zone]=B4364),0),MATCH(2021,VALUE([1]!CCA_Weighting[#Headers]),0))*M4364</f>
        <v>0.56134011436631392</v>
      </c>
      <c r="O4364" s="31">
        <f>'Table 1'!$T$9</f>
        <v>30</v>
      </c>
      <c r="P4364" s="32">
        <f t="array" ref="P4364">INDEX([1]!CCA_Weighting[#Data],MATCH(1,([1]!CCA_Weighting[State]=A4364)*([1]!CCA_Weighting[Zone]=B4364),0),MATCH(2022,VALUE([1]!CCA_Weighting[#Headers]),0))*O4364</f>
        <v>0.76546379231770079</v>
      </c>
      <c r="Q4364" s="31">
        <f>'Table 1'!$U$9</f>
        <v>19.5</v>
      </c>
      <c r="R4364" s="31">
        <f>'Table 1'!$W$9</f>
        <v>30</v>
      </c>
      <c r="S4364">
        <f t="shared" si="476"/>
        <v>225</v>
      </c>
      <c r="T4364">
        <f t="shared" si="477"/>
        <v>110</v>
      </c>
      <c r="U4364">
        <f t="shared" si="478"/>
        <v>150</v>
      </c>
      <c r="V4364">
        <f t="shared" si="479"/>
        <v>97.5</v>
      </c>
      <c r="W4364" s="28">
        <f t="shared" si="480"/>
        <v>71.5</v>
      </c>
      <c r="X4364" s="28">
        <f t="shared" si="481"/>
        <v>150</v>
      </c>
      <c r="Y4364">
        <f t="shared" si="482"/>
        <v>150</v>
      </c>
    </row>
    <row r="4365" spans="1:25" ht="14.4" x14ac:dyDescent="0.3">
      <c r="A4365" s="23" t="s">
        <v>22</v>
      </c>
      <c r="B4365" s="24" t="s">
        <v>180</v>
      </c>
      <c r="C4365" s="25" t="s">
        <v>181</v>
      </c>
      <c r="D4365" s="24" t="s">
        <v>36</v>
      </c>
      <c r="E4365" s="24" t="s">
        <v>34</v>
      </c>
      <c r="F4365" s="24" t="s">
        <v>30</v>
      </c>
      <c r="G4365" s="24" t="s">
        <v>28</v>
      </c>
      <c r="H4365" s="29">
        <f>'Table 1'!$Y$10</f>
        <v>76</v>
      </c>
      <c r="I4365" s="30"/>
      <c r="J4365" s="30"/>
      <c r="K4365" s="30"/>
      <c r="L4365" s="31"/>
      <c r="M4365" s="31">
        <v>38</v>
      </c>
      <c r="N4365" s="32">
        <f t="array" ref="N4365">INDEX([1]!CCA_Weighting[#Data],MATCH(1,([1]!CCA_Weighting[State]=A4365)*([1]!CCA_Weighting[Zone]=B4365),0),MATCH(2021,VALUE([1]!CCA_Weighting[#Headers]),0))*M4365</f>
        <v>0.96958747026908776</v>
      </c>
      <c r="O4365" s="31">
        <f>'Table 1'!$T$10</f>
        <v>38</v>
      </c>
      <c r="P4365" s="32">
        <f t="array" ref="P4365">INDEX([1]!CCA_Weighting[#Data],MATCH(1,([1]!CCA_Weighting[State]=A4365)*([1]!CCA_Weighting[Zone]=B4365),0),MATCH(2022,VALUE([1]!CCA_Weighting[#Headers]),0))*O4365</f>
        <v>0.96958747026908776</v>
      </c>
      <c r="Q4365" s="31">
        <f>'Table 1'!$U$10</f>
        <v>24.5</v>
      </c>
      <c r="R4365" s="31">
        <f>'Table 1'!$W$10</f>
        <v>38</v>
      </c>
      <c r="S4365">
        <f t="shared" si="476"/>
        <v>380</v>
      </c>
      <c r="T4365">
        <f t="shared" si="477"/>
        <v>190</v>
      </c>
      <c r="U4365">
        <f t="shared" si="478"/>
        <v>190</v>
      </c>
      <c r="V4365">
        <f t="shared" si="479"/>
        <v>122.5</v>
      </c>
      <c r="W4365" s="28">
        <f t="shared" si="480"/>
        <v>122.5</v>
      </c>
      <c r="X4365" s="28">
        <f t="shared" si="481"/>
        <v>190</v>
      </c>
      <c r="Y4365">
        <f t="shared" si="482"/>
        <v>190</v>
      </c>
    </row>
    <row r="4366" spans="1:25" ht="14.4" x14ac:dyDescent="0.3">
      <c r="A4366" s="20" t="s">
        <v>22</v>
      </c>
      <c r="B4366" s="21" t="s">
        <v>180</v>
      </c>
      <c r="C4366" s="22" t="s">
        <v>181</v>
      </c>
      <c r="D4366" s="21" t="s">
        <v>37</v>
      </c>
      <c r="E4366" s="22" t="s">
        <v>26</v>
      </c>
      <c r="F4366" s="21" t="s">
        <v>27</v>
      </c>
      <c r="G4366" s="21" t="s">
        <v>28</v>
      </c>
      <c r="H4366" s="29">
        <f>'Table 1'!$G$8</f>
        <v>57.75</v>
      </c>
      <c r="I4366" s="30"/>
      <c r="J4366" s="30"/>
      <c r="K4366" s="30"/>
      <c r="L4366" s="31"/>
      <c r="M4366" s="31">
        <v>27</v>
      </c>
      <c r="N4366" s="32">
        <f t="array" ref="N4366">INDEX([1]!CCA_Weighting[#Data],MATCH(1,([1]!CCA_Weighting[State]=A4366)*([1]!CCA_Weighting[Zone]=B4366),0),MATCH(2021,VALUE([1]!CCA_Weighting[#Headers]),0))*M4366</f>
        <v>0.6889174130859308</v>
      </c>
      <c r="O4366" s="31">
        <f>'Table 1'!$B$8</f>
        <v>33.5</v>
      </c>
      <c r="P4366" s="32">
        <f t="array" ref="P4366">INDEX([1]!CCA_Weighting[#Data],MATCH(1,([1]!CCA_Weighting[State]=A4366)*([1]!CCA_Weighting[Zone]=B4366),0),MATCH(2022,VALUE([1]!CCA_Weighting[#Headers]),0))*O4366</f>
        <v>0.85476790142143255</v>
      </c>
      <c r="Q4366" s="31">
        <f>'Table 1'!$C$8</f>
        <v>22</v>
      </c>
      <c r="R4366" s="31">
        <f>'Table 1'!$E$8</f>
        <v>38.5</v>
      </c>
      <c r="S4366">
        <f t="shared" si="476"/>
        <v>288.75</v>
      </c>
      <c r="T4366">
        <f t="shared" si="477"/>
        <v>135</v>
      </c>
      <c r="U4366">
        <f t="shared" si="478"/>
        <v>167.5</v>
      </c>
      <c r="V4366">
        <f t="shared" si="479"/>
        <v>110</v>
      </c>
      <c r="W4366" s="28">
        <f t="shared" si="480"/>
        <v>88.656716417910445</v>
      </c>
      <c r="X4366" s="28">
        <f t="shared" si="481"/>
        <v>192.5</v>
      </c>
      <c r="Y4366">
        <f t="shared" si="482"/>
        <v>192.5</v>
      </c>
    </row>
    <row r="4367" spans="1:25" ht="14.4" x14ac:dyDescent="0.3">
      <c r="A4367" s="23" t="s">
        <v>22</v>
      </c>
      <c r="B4367" s="24" t="s">
        <v>180</v>
      </c>
      <c r="C4367" s="25" t="s">
        <v>181</v>
      </c>
      <c r="D4367" s="24" t="s">
        <v>37</v>
      </c>
      <c r="E4367" s="25" t="s">
        <v>26</v>
      </c>
      <c r="F4367" s="24" t="s">
        <v>29</v>
      </c>
      <c r="G4367" s="24" t="s">
        <v>28</v>
      </c>
      <c r="H4367" s="29">
        <f>'Table 1'!$G$9</f>
        <v>52.5</v>
      </c>
      <c r="I4367" s="30"/>
      <c r="J4367" s="30"/>
      <c r="K4367" s="30"/>
      <c r="L4367" s="31"/>
      <c r="M4367" s="31">
        <v>29</v>
      </c>
      <c r="N4367" s="32">
        <f t="array" ref="N4367">INDEX([1]!CCA_Weighting[#Data],MATCH(1,([1]!CCA_Weighting[State]=A4367)*([1]!CCA_Weighting[Zone]=B4367),0),MATCH(2021,VALUE([1]!CCA_Weighting[#Headers]),0))*M4367</f>
        <v>0.73994833257377746</v>
      </c>
      <c r="O4367" s="31">
        <f>'Table 1'!$B$9</f>
        <v>35</v>
      </c>
      <c r="P4367" s="32">
        <f t="array" ref="P4367">INDEX([1]!CCA_Weighting[#Data],MATCH(1,([1]!CCA_Weighting[State]=A4367)*([1]!CCA_Weighting[Zone]=B4367),0),MATCH(2022,VALUE([1]!CCA_Weighting[#Headers]),0))*O4367</f>
        <v>0.89304109103731766</v>
      </c>
      <c r="Q4367" s="31">
        <f>'Table 1'!$C$9</f>
        <v>23</v>
      </c>
      <c r="R4367" s="31">
        <f>'Table 1'!$E$9</f>
        <v>35</v>
      </c>
      <c r="S4367">
        <f t="shared" si="476"/>
        <v>262.5</v>
      </c>
      <c r="T4367">
        <f t="shared" si="477"/>
        <v>145</v>
      </c>
      <c r="U4367">
        <f t="shared" si="478"/>
        <v>175</v>
      </c>
      <c r="V4367">
        <f t="shared" si="479"/>
        <v>115</v>
      </c>
      <c r="W4367" s="28">
        <f t="shared" si="480"/>
        <v>95.285714285714292</v>
      </c>
      <c r="X4367" s="28">
        <f t="shared" si="481"/>
        <v>175</v>
      </c>
      <c r="Y4367">
        <f t="shared" si="482"/>
        <v>175</v>
      </c>
    </row>
    <row r="4368" spans="1:25" ht="14.4" x14ac:dyDescent="0.3">
      <c r="A4368" s="20" t="s">
        <v>22</v>
      </c>
      <c r="B4368" s="21" t="s">
        <v>180</v>
      </c>
      <c r="C4368" s="22" t="s">
        <v>181</v>
      </c>
      <c r="D4368" s="21" t="s">
        <v>37</v>
      </c>
      <c r="E4368" s="22" t="s">
        <v>26</v>
      </c>
      <c r="F4368" s="21" t="s">
        <v>30</v>
      </c>
      <c r="G4368" s="21" t="s">
        <v>28</v>
      </c>
      <c r="H4368" s="29">
        <f>'Table 1'!$G$10</f>
        <v>110</v>
      </c>
      <c r="I4368" s="30"/>
      <c r="J4368" s="30"/>
      <c r="K4368" s="30"/>
      <c r="L4368" s="31"/>
      <c r="M4368" s="31">
        <v>55</v>
      </c>
      <c r="N4368" s="32">
        <f t="array" ref="N4368">INDEX([1]!CCA_Weighting[#Data],MATCH(1,([1]!CCA_Weighting[State]=A4368)*([1]!CCA_Weighting[Zone]=B4368),0),MATCH(2021,VALUE([1]!CCA_Weighting[#Headers]),0))*M4368</f>
        <v>1.4033502859157849</v>
      </c>
      <c r="O4368" s="31">
        <f>'Table 1'!$B$10</f>
        <v>55</v>
      </c>
      <c r="P4368" s="32">
        <f t="array" ref="P4368">INDEX([1]!CCA_Weighting[#Data],MATCH(1,([1]!CCA_Weighting[State]=A4368)*([1]!CCA_Weighting[Zone]=B4368),0),MATCH(2022,VALUE([1]!CCA_Weighting[#Headers]),0))*O4368</f>
        <v>1.4033502859157849</v>
      </c>
      <c r="Q4368" s="31">
        <f>'Table 1'!$C$10</f>
        <v>36</v>
      </c>
      <c r="R4368" s="31">
        <f>'Table 1'!$E$10</f>
        <v>55</v>
      </c>
      <c r="S4368">
        <f t="shared" si="476"/>
        <v>550</v>
      </c>
      <c r="T4368">
        <f t="shared" si="477"/>
        <v>275</v>
      </c>
      <c r="U4368">
        <f t="shared" si="478"/>
        <v>275</v>
      </c>
      <c r="V4368">
        <f t="shared" si="479"/>
        <v>180</v>
      </c>
      <c r="W4368" s="28">
        <f t="shared" si="480"/>
        <v>180</v>
      </c>
      <c r="X4368" s="28">
        <f t="shared" si="481"/>
        <v>275</v>
      </c>
      <c r="Y4368">
        <f t="shared" si="482"/>
        <v>275</v>
      </c>
    </row>
    <row r="4369" spans="1:25" ht="14.4" x14ac:dyDescent="0.3">
      <c r="A4369" s="23" t="s">
        <v>22</v>
      </c>
      <c r="B4369" s="24" t="s">
        <v>180</v>
      </c>
      <c r="C4369" s="25" t="s">
        <v>181</v>
      </c>
      <c r="D4369" s="24" t="s">
        <v>37</v>
      </c>
      <c r="E4369" s="24" t="s">
        <v>31</v>
      </c>
      <c r="F4369" s="24" t="s">
        <v>27</v>
      </c>
      <c r="G4369" s="24" t="s">
        <v>28</v>
      </c>
      <c r="H4369" s="29">
        <f>'Table 1'!$M$8</f>
        <v>48</v>
      </c>
      <c r="I4369" s="30"/>
      <c r="J4369" s="30"/>
      <c r="K4369" s="30"/>
      <c r="L4369" s="31"/>
      <c r="M4369" s="31">
        <v>25</v>
      </c>
      <c r="N4369" s="32">
        <f t="array" ref="N4369">INDEX([1]!CCA_Weighting[#Data],MATCH(1,([1]!CCA_Weighting[State]=A4369)*([1]!CCA_Weighting[Zone]=B4369),0),MATCH(2021,VALUE([1]!CCA_Weighting[#Headers]),0))*M4369</f>
        <v>0.63788649359808403</v>
      </c>
      <c r="O4369" s="31">
        <f>'Table 1'!$H$8</f>
        <v>32</v>
      </c>
      <c r="P4369" s="32">
        <f t="array" ref="P4369">INDEX([1]!CCA_Weighting[#Data],MATCH(1,([1]!CCA_Weighting[State]=A4369)*([1]!CCA_Weighting[Zone]=B4369),0),MATCH(2022,VALUE([1]!CCA_Weighting[#Headers]),0))*O4369</f>
        <v>0.81649471180554756</v>
      </c>
      <c r="Q4369" s="31">
        <f>'Table 1'!$I$8</f>
        <v>21</v>
      </c>
      <c r="R4369" s="31">
        <f>'Table 1'!$K$8</f>
        <v>32</v>
      </c>
      <c r="S4369">
        <f t="shared" si="476"/>
        <v>240</v>
      </c>
      <c r="T4369">
        <f t="shared" si="477"/>
        <v>125</v>
      </c>
      <c r="U4369">
        <f t="shared" si="478"/>
        <v>160</v>
      </c>
      <c r="V4369">
        <f t="shared" si="479"/>
        <v>105</v>
      </c>
      <c r="W4369" s="28">
        <f t="shared" si="480"/>
        <v>82.03125</v>
      </c>
      <c r="X4369" s="28">
        <f t="shared" si="481"/>
        <v>160</v>
      </c>
      <c r="Y4369">
        <f t="shared" si="482"/>
        <v>160</v>
      </c>
    </row>
    <row r="4370" spans="1:25" ht="14.4" x14ac:dyDescent="0.3">
      <c r="A4370" s="20" t="s">
        <v>22</v>
      </c>
      <c r="B4370" s="21" t="s">
        <v>180</v>
      </c>
      <c r="C4370" s="22" t="s">
        <v>181</v>
      </c>
      <c r="D4370" s="21" t="s">
        <v>37</v>
      </c>
      <c r="E4370" s="21" t="s">
        <v>31</v>
      </c>
      <c r="F4370" s="21" t="s">
        <v>29</v>
      </c>
      <c r="G4370" s="21" t="s">
        <v>28</v>
      </c>
      <c r="H4370" s="29">
        <f>'Table 1'!$M$9</f>
        <v>51</v>
      </c>
      <c r="I4370" s="30"/>
      <c r="J4370" s="30"/>
      <c r="K4370" s="30"/>
      <c r="L4370" s="31"/>
      <c r="M4370" s="31">
        <v>26.5</v>
      </c>
      <c r="N4370" s="32">
        <f t="array" ref="N4370">INDEX([1]!CCA_Weighting[#Data],MATCH(1,([1]!CCA_Weighting[State]=A4370)*([1]!CCA_Weighting[Zone]=B4370),0),MATCH(2021,VALUE([1]!CCA_Weighting[#Headers]),0))*M4370</f>
        <v>0.67615968321396902</v>
      </c>
      <c r="O4370" s="31">
        <f>'Table 1'!$H$9</f>
        <v>34</v>
      </c>
      <c r="P4370" s="32">
        <f t="array" ref="P4370">INDEX([1]!CCA_Weighting[#Data],MATCH(1,([1]!CCA_Weighting[State]=A4370)*([1]!CCA_Weighting[Zone]=B4370),0),MATCH(2022,VALUE([1]!CCA_Weighting[#Headers]),0))*O4370</f>
        <v>0.86752563129339433</v>
      </c>
      <c r="Q4370" s="31">
        <f>'Table 1'!$I$9</f>
        <v>22</v>
      </c>
      <c r="R4370" s="31">
        <f>'Table 1'!$K$9</f>
        <v>34</v>
      </c>
      <c r="S4370">
        <f t="shared" si="476"/>
        <v>255</v>
      </c>
      <c r="T4370">
        <f t="shared" si="477"/>
        <v>132.5</v>
      </c>
      <c r="U4370">
        <f t="shared" si="478"/>
        <v>170</v>
      </c>
      <c r="V4370">
        <f t="shared" si="479"/>
        <v>110</v>
      </c>
      <c r="W4370" s="28">
        <f t="shared" si="480"/>
        <v>85.735294117647058</v>
      </c>
      <c r="X4370" s="28">
        <f t="shared" si="481"/>
        <v>170</v>
      </c>
      <c r="Y4370">
        <f t="shared" si="482"/>
        <v>170</v>
      </c>
    </row>
    <row r="4371" spans="1:25" ht="14.4" x14ac:dyDescent="0.3">
      <c r="A4371" s="23" t="s">
        <v>22</v>
      </c>
      <c r="B4371" s="24" t="s">
        <v>180</v>
      </c>
      <c r="C4371" s="25" t="s">
        <v>181</v>
      </c>
      <c r="D4371" s="24" t="s">
        <v>37</v>
      </c>
      <c r="E4371" s="24" t="s">
        <v>31</v>
      </c>
      <c r="F4371" s="24" t="s">
        <v>30</v>
      </c>
      <c r="G4371" s="24" t="s">
        <v>28</v>
      </c>
      <c r="H4371" s="29">
        <f>'Table 1'!$M$10</f>
        <v>100</v>
      </c>
      <c r="I4371" s="30"/>
      <c r="J4371" s="30"/>
      <c r="K4371" s="30"/>
      <c r="L4371" s="31"/>
      <c r="M4371" s="31">
        <v>50</v>
      </c>
      <c r="N4371" s="32">
        <f t="array" ref="N4371">INDEX([1]!CCA_Weighting[#Data],MATCH(1,([1]!CCA_Weighting[State]=A4371)*([1]!CCA_Weighting[Zone]=B4371),0),MATCH(2021,VALUE([1]!CCA_Weighting[#Headers]),0))*M4371</f>
        <v>1.2757729871961681</v>
      </c>
      <c r="O4371" s="31">
        <f>'Table 1'!$H$10</f>
        <v>50</v>
      </c>
      <c r="P4371" s="32">
        <f t="array" ref="P4371">INDEX([1]!CCA_Weighting[#Data],MATCH(1,([1]!CCA_Weighting[State]=A4371)*([1]!CCA_Weighting[Zone]=B4371),0),MATCH(2022,VALUE([1]!CCA_Weighting[#Headers]),0))*O4371</f>
        <v>1.2757729871961681</v>
      </c>
      <c r="Q4371" s="31">
        <f>'Table 1'!$I$10</f>
        <v>32.5</v>
      </c>
      <c r="R4371" s="31">
        <f>'Table 1'!$K$10</f>
        <v>50</v>
      </c>
      <c r="S4371">
        <f t="shared" si="476"/>
        <v>500</v>
      </c>
      <c r="T4371">
        <f t="shared" si="477"/>
        <v>250</v>
      </c>
      <c r="U4371">
        <f t="shared" si="478"/>
        <v>250</v>
      </c>
      <c r="V4371">
        <f t="shared" si="479"/>
        <v>162.5</v>
      </c>
      <c r="W4371" s="28">
        <f t="shared" si="480"/>
        <v>162.5</v>
      </c>
      <c r="X4371" s="28">
        <f t="shared" si="481"/>
        <v>250</v>
      </c>
      <c r="Y4371">
        <f t="shared" si="482"/>
        <v>250</v>
      </c>
    </row>
    <row r="4372" spans="1:25" ht="14.4" x14ac:dyDescent="0.3">
      <c r="A4372" s="20" t="s">
        <v>22</v>
      </c>
      <c r="B4372" s="21" t="s">
        <v>180</v>
      </c>
      <c r="C4372" s="22" t="s">
        <v>181</v>
      </c>
      <c r="D4372" s="21" t="s">
        <v>37</v>
      </c>
      <c r="E4372" s="21" t="s">
        <v>32</v>
      </c>
      <c r="F4372" s="21" t="s">
        <v>27</v>
      </c>
      <c r="G4372" s="21" t="s">
        <v>28</v>
      </c>
      <c r="H4372" s="29">
        <f>'Table 1'!$S$8</f>
        <v>45</v>
      </c>
      <c r="I4372" s="30"/>
      <c r="J4372" s="30"/>
      <c r="K4372" s="30"/>
      <c r="L4372" s="31"/>
      <c r="M4372" s="31">
        <v>23.5</v>
      </c>
      <c r="N4372" s="32">
        <f t="array" ref="N4372">INDEX([1]!CCA_Weighting[#Data],MATCH(1,([1]!CCA_Weighting[State]=A4372)*([1]!CCA_Weighting[Zone]=B4372),0),MATCH(2021,VALUE([1]!CCA_Weighting[#Headers]),0))*M4372</f>
        <v>0.59961330398219903</v>
      </c>
      <c r="O4372" s="31">
        <f>'Table 1'!$N$8</f>
        <v>30</v>
      </c>
      <c r="P4372" s="32">
        <f t="array" ref="P4372">INDEX([1]!CCA_Weighting[#Data],MATCH(1,([1]!CCA_Weighting[State]=A4372)*([1]!CCA_Weighting[Zone]=B4372),0),MATCH(2022,VALUE([1]!CCA_Weighting[#Headers]),0))*O4372</f>
        <v>0.76546379231770079</v>
      </c>
      <c r="Q4372" s="31">
        <f>'Table 1'!$O$8</f>
        <v>19.5</v>
      </c>
      <c r="R4372" s="31">
        <f>'Table 1'!$Q$8</f>
        <v>30</v>
      </c>
      <c r="S4372">
        <f t="shared" si="476"/>
        <v>225</v>
      </c>
      <c r="T4372">
        <f t="shared" si="477"/>
        <v>117.5</v>
      </c>
      <c r="U4372">
        <f t="shared" si="478"/>
        <v>150</v>
      </c>
      <c r="V4372">
        <f t="shared" si="479"/>
        <v>97.5</v>
      </c>
      <c r="W4372" s="28">
        <f t="shared" si="480"/>
        <v>76.375</v>
      </c>
      <c r="X4372" s="28">
        <f t="shared" si="481"/>
        <v>150</v>
      </c>
      <c r="Y4372">
        <f t="shared" si="482"/>
        <v>150</v>
      </c>
    </row>
    <row r="4373" spans="1:25" ht="14.4" x14ac:dyDescent="0.3">
      <c r="A4373" s="23" t="s">
        <v>22</v>
      </c>
      <c r="B4373" s="24" t="s">
        <v>180</v>
      </c>
      <c r="C4373" s="25" t="s">
        <v>181</v>
      </c>
      <c r="D4373" s="24" t="s">
        <v>37</v>
      </c>
      <c r="E4373" s="24" t="s">
        <v>32</v>
      </c>
      <c r="F4373" s="24" t="s">
        <v>29</v>
      </c>
      <c r="G4373" s="24" t="s">
        <v>28</v>
      </c>
      <c r="H4373" s="29">
        <f>'Table 1'!$S$9</f>
        <v>48</v>
      </c>
      <c r="I4373" s="30"/>
      <c r="J4373" s="30"/>
      <c r="K4373" s="30"/>
      <c r="L4373" s="31"/>
      <c r="M4373" s="31">
        <v>24.5</v>
      </c>
      <c r="N4373" s="32">
        <f t="array" ref="N4373">INDEX([1]!CCA_Weighting[#Data],MATCH(1,([1]!CCA_Weighting[State]=A4373)*([1]!CCA_Weighting[Zone]=B4373),0),MATCH(2021,VALUE([1]!CCA_Weighting[#Headers]),0))*M4373</f>
        <v>0.62512876372612236</v>
      </c>
      <c r="O4373" s="31">
        <f>'Table 1'!$N$9</f>
        <v>32</v>
      </c>
      <c r="P4373" s="32">
        <f t="array" ref="P4373">INDEX([1]!CCA_Weighting[#Data],MATCH(1,([1]!CCA_Weighting[State]=A4373)*([1]!CCA_Weighting[Zone]=B4373),0),MATCH(2022,VALUE([1]!CCA_Weighting[#Headers]),0))*O4373</f>
        <v>0.81649471180554756</v>
      </c>
      <c r="Q4373" s="31">
        <f>'Table 1'!$O$9</f>
        <v>21</v>
      </c>
      <c r="R4373" s="31">
        <f>'Table 1'!$Q$9</f>
        <v>32</v>
      </c>
      <c r="S4373">
        <f t="shared" si="476"/>
        <v>240</v>
      </c>
      <c r="T4373">
        <f t="shared" si="477"/>
        <v>122.5</v>
      </c>
      <c r="U4373">
        <f t="shared" si="478"/>
        <v>160</v>
      </c>
      <c r="V4373">
        <f t="shared" si="479"/>
        <v>105</v>
      </c>
      <c r="W4373" s="28">
        <f t="shared" si="480"/>
        <v>80.390625</v>
      </c>
      <c r="X4373" s="28">
        <f t="shared" si="481"/>
        <v>160</v>
      </c>
      <c r="Y4373">
        <f t="shared" si="482"/>
        <v>160</v>
      </c>
    </row>
    <row r="4374" spans="1:25" ht="14.4" x14ac:dyDescent="0.3">
      <c r="A4374" s="20" t="s">
        <v>22</v>
      </c>
      <c r="B4374" s="21" t="s">
        <v>180</v>
      </c>
      <c r="C4374" s="22" t="s">
        <v>181</v>
      </c>
      <c r="D4374" s="21" t="s">
        <v>37</v>
      </c>
      <c r="E4374" s="21" t="s">
        <v>32</v>
      </c>
      <c r="F4374" s="21" t="s">
        <v>30</v>
      </c>
      <c r="G4374" s="21" t="s">
        <v>28</v>
      </c>
      <c r="H4374" s="29">
        <f>'Table 1'!$S$10</f>
        <v>80</v>
      </c>
      <c r="I4374" s="30"/>
      <c r="J4374" s="30"/>
      <c r="K4374" s="30"/>
      <c r="L4374" s="31"/>
      <c r="M4374" s="31">
        <v>40</v>
      </c>
      <c r="N4374" s="32">
        <f t="array" ref="N4374">INDEX([1]!CCA_Weighting[#Data],MATCH(1,([1]!CCA_Weighting[State]=A4374)*([1]!CCA_Weighting[Zone]=B4374),0),MATCH(2021,VALUE([1]!CCA_Weighting[#Headers]),0))*M4374</f>
        <v>1.0206183897569345</v>
      </c>
      <c r="O4374" s="31">
        <f>'Table 1'!$N$10</f>
        <v>40</v>
      </c>
      <c r="P4374" s="32">
        <f t="array" ref="P4374">INDEX([1]!CCA_Weighting[#Data],MATCH(1,([1]!CCA_Weighting[State]=A4374)*([1]!CCA_Weighting[Zone]=B4374),0),MATCH(2022,VALUE([1]!CCA_Weighting[#Headers]),0))*O4374</f>
        <v>1.0206183897569345</v>
      </c>
      <c r="Q4374" s="31">
        <f>'Table 1'!$O$10</f>
        <v>26</v>
      </c>
      <c r="R4374" s="31">
        <f>'Table 1'!$Q$10</f>
        <v>40</v>
      </c>
      <c r="S4374">
        <f t="shared" si="476"/>
        <v>400</v>
      </c>
      <c r="T4374">
        <f t="shared" si="477"/>
        <v>200</v>
      </c>
      <c r="U4374">
        <f t="shared" si="478"/>
        <v>200</v>
      </c>
      <c r="V4374">
        <f t="shared" si="479"/>
        <v>130</v>
      </c>
      <c r="W4374" s="28">
        <f t="shared" si="480"/>
        <v>130</v>
      </c>
      <c r="X4374" s="28">
        <f t="shared" si="481"/>
        <v>200</v>
      </c>
      <c r="Y4374">
        <f t="shared" si="482"/>
        <v>200</v>
      </c>
    </row>
    <row r="4375" spans="1:25" ht="14.4" x14ac:dyDescent="0.3">
      <c r="A4375" s="23" t="s">
        <v>22</v>
      </c>
      <c r="B4375" s="24" t="s">
        <v>180</v>
      </c>
      <c r="C4375" s="25" t="s">
        <v>181</v>
      </c>
      <c r="D4375" s="24" t="s">
        <v>37</v>
      </c>
      <c r="E4375" s="24" t="s">
        <v>33</v>
      </c>
      <c r="F4375" s="24" t="s">
        <v>27</v>
      </c>
      <c r="G4375" s="24" t="s">
        <v>28</v>
      </c>
      <c r="H4375" s="29">
        <f>'Table 1'!$Y$8</f>
        <v>42.75</v>
      </c>
      <c r="I4375" s="30"/>
      <c r="J4375" s="30"/>
      <c r="K4375" s="30"/>
      <c r="L4375" s="31"/>
      <c r="M4375" s="31">
        <v>21</v>
      </c>
      <c r="N4375" s="32">
        <f t="array" ref="N4375">INDEX([1]!CCA_Weighting[#Data],MATCH(1,([1]!CCA_Weighting[State]=A4375)*([1]!CCA_Weighting[Zone]=B4375),0),MATCH(2021,VALUE([1]!CCA_Weighting[#Headers]),0))*M4375</f>
        <v>0.53582465462239059</v>
      </c>
      <c r="O4375" s="31">
        <f>'Table 1'!$T$8</f>
        <v>28.5</v>
      </c>
      <c r="P4375" s="32">
        <f t="array" ref="P4375">INDEX([1]!CCA_Weighting[#Data],MATCH(1,([1]!CCA_Weighting[State]=A4375)*([1]!CCA_Weighting[Zone]=B4375),0),MATCH(2022,VALUE([1]!CCA_Weighting[#Headers]),0))*O4375</f>
        <v>0.72719060270181579</v>
      </c>
      <c r="Q4375" s="31">
        <f>'Table 1'!$U$8</f>
        <v>18</v>
      </c>
      <c r="R4375" s="31">
        <f>'Table 1'!$W$8</f>
        <v>28.5</v>
      </c>
      <c r="S4375">
        <f t="shared" si="476"/>
        <v>213.75</v>
      </c>
      <c r="T4375">
        <f t="shared" si="477"/>
        <v>105</v>
      </c>
      <c r="U4375">
        <f t="shared" si="478"/>
        <v>142.5</v>
      </c>
      <c r="V4375">
        <f t="shared" si="479"/>
        <v>90</v>
      </c>
      <c r="W4375" s="28">
        <f t="shared" si="480"/>
        <v>66.315789473684205</v>
      </c>
      <c r="X4375" s="28">
        <f t="shared" si="481"/>
        <v>142.5</v>
      </c>
      <c r="Y4375">
        <f t="shared" si="482"/>
        <v>142.5</v>
      </c>
    </row>
    <row r="4376" spans="1:25" ht="14.4" x14ac:dyDescent="0.3">
      <c r="A4376" s="20" t="s">
        <v>22</v>
      </c>
      <c r="B4376" s="21" t="s">
        <v>180</v>
      </c>
      <c r="C4376" s="22" t="s">
        <v>181</v>
      </c>
      <c r="D4376" s="21" t="s">
        <v>37</v>
      </c>
      <c r="E4376" s="21" t="s">
        <v>33</v>
      </c>
      <c r="F4376" s="21" t="s">
        <v>29</v>
      </c>
      <c r="G4376" s="21" t="s">
        <v>28</v>
      </c>
      <c r="H4376" s="29">
        <f>'Table 1'!$Y$9</f>
        <v>45</v>
      </c>
      <c r="I4376" s="30"/>
      <c r="J4376" s="30"/>
      <c r="K4376" s="30"/>
      <c r="L4376" s="31"/>
      <c r="M4376" s="31">
        <v>22</v>
      </c>
      <c r="N4376" s="32">
        <f t="array" ref="N4376">INDEX([1]!CCA_Weighting[#Data],MATCH(1,([1]!CCA_Weighting[State]=A4376)*([1]!CCA_Weighting[Zone]=B4376),0),MATCH(2021,VALUE([1]!CCA_Weighting[#Headers]),0))*M4376</f>
        <v>0.56134011436631392</v>
      </c>
      <c r="O4376" s="31">
        <f>'Table 1'!$T$9</f>
        <v>30</v>
      </c>
      <c r="P4376" s="32">
        <f t="array" ref="P4376">INDEX([1]!CCA_Weighting[#Data],MATCH(1,([1]!CCA_Weighting[State]=A4376)*([1]!CCA_Weighting[Zone]=B4376),0),MATCH(2022,VALUE([1]!CCA_Weighting[#Headers]),0))*O4376</f>
        <v>0.76546379231770079</v>
      </c>
      <c r="Q4376" s="31">
        <f>'Table 1'!$U$9</f>
        <v>19.5</v>
      </c>
      <c r="R4376" s="31">
        <f>'Table 1'!$W$9</f>
        <v>30</v>
      </c>
      <c r="S4376">
        <f t="shared" si="476"/>
        <v>225</v>
      </c>
      <c r="T4376">
        <f t="shared" si="477"/>
        <v>110</v>
      </c>
      <c r="U4376">
        <f t="shared" si="478"/>
        <v>150</v>
      </c>
      <c r="V4376">
        <f t="shared" si="479"/>
        <v>97.5</v>
      </c>
      <c r="W4376" s="28">
        <f t="shared" si="480"/>
        <v>71.5</v>
      </c>
      <c r="X4376" s="28">
        <f t="shared" si="481"/>
        <v>150</v>
      </c>
      <c r="Y4376">
        <f t="shared" si="482"/>
        <v>150</v>
      </c>
    </row>
    <row r="4377" spans="1:25" ht="14.4" x14ac:dyDescent="0.3">
      <c r="A4377" s="23" t="s">
        <v>22</v>
      </c>
      <c r="B4377" s="24" t="s">
        <v>180</v>
      </c>
      <c r="C4377" s="25" t="s">
        <v>181</v>
      </c>
      <c r="D4377" s="24" t="s">
        <v>37</v>
      </c>
      <c r="E4377" s="24" t="s">
        <v>33</v>
      </c>
      <c r="F4377" s="24" t="s">
        <v>30</v>
      </c>
      <c r="G4377" s="24" t="s">
        <v>28</v>
      </c>
      <c r="H4377" s="29">
        <f>'Table 1'!$Y$10</f>
        <v>76</v>
      </c>
      <c r="I4377" s="30"/>
      <c r="J4377" s="30"/>
      <c r="K4377" s="30"/>
      <c r="L4377" s="31"/>
      <c r="M4377" s="31">
        <v>38</v>
      </c>
      <c r="N4377" s="32">
        <f t="array" ref="N4377">INDEX([1]!CCA_Weighting[#Data],MATCH(1,([1]!CCA_Weighting[State]=A4377)*([1]!CCA_Weighting[Zone]=B4377),0),MATCH(2021,VALUE([1]!CCA_Weighting[#Headers]),0))*M4377</f>
        <v>0.96958747026908776</v>
      </c>
      <c r="O4377" s="31">
        <f>'Table 1'!$T$10</f>
        <v>38</v>
      </c>
      <c r="P4377" s="32">
        <f t="array" ref="P4377">INDEX([1]!CCA_Weighting[#Data],MATCH(1,([1]!CCA_Weighting[State]=A4377)*([1]!CCA_Weighting[Zone]=B4377),0),MATCH(2022,VALUE([1]!CCA_Weighting[#Headers]),0))*O4377</f>
        <v>0.96958747026908776</v>
      </c>
      <c r="Q4377" s="31">
        <f>'Table 1'!$U$10</f>
        <v>24.5</v>
      </c>
      <c r="R4377" s="31">
        <f>'Table 1'!$W$10</f>
        <v>38</v>
      </c>
      <c r="S4377">
        <f t="shared" si="476"/>
        <v>380</v>
      </c>
      <c r="T4377">
        <f t="shared" si="477"/>
        <v>190</v>
      </c>
      <c r="U4377">
        <f t="shared" si="478"/>
        <v>190</v>
      </c>
      <c r="V4377">
        <f t="shared" si="479"/>
        <v>122.5</v>
      </c>
      <c r="W4377" s="28">
        <f t="shared" si="480"/>
        <v>122.5</v>
      </c>
      <c r="X4377" s="28">
        <f t="shared" si="481"/>
        <v>190</v>
      </c>
      <c r="Y4377">
        <f t="shared" si="482"/>
        <v>190</v>
      </c>
    </row>
    <row r="4378" spans="1:25" ht="14.4" x14ac:dyDescent="0.3">
      <c r="A4378" s="20" t="s">
        <v>22</v>
      </c>
      <c r="B4378" s="21" t="s">
        <v>180</v>
      </c>
      <c r="C4378" s="22" t="s">
        <v>181</v>
      </c>
      <c r="D4378" s="21" t="s">
        <v>37</v>
      </c>
      <c r="E4378" s="21" t="s">
        <v>34</v>
      </c>
      <c r="F4378" s="21" t="s">
        <v>27</v>
      </c>
      <c r="G4378" s="21" t="s">
        <v>28</v>
      </c>
      <c r="H4378" s="29">
        <f>'Table 1'!$Y$8</f>
        <v>42.75</v>
      </c>
      <c r="I4378" s="30"/>
      <c r="J4378" s="30"/>
      <c r="K4378" s="30"/>
      <c r="L4378" s="31"/>
      <c r="M4378" s="31">
        <v>21</v>
      </c>
      <c r="N4378" s="32">
        <f t="array" ref="N4378">INDEX([1]!CCA_Weighting[#Data],MATCH(1,([1]!CCA_Weighting[State]=A4378)*([1]!CCA_Weighting[Zone]=B4378),0),MATCH(2021,VALUE([1]!CCA_Weighting[#Headers]),0))*M4378</f>
        <v>0.53582465462239059</v>
      </c>
      <c r="O4378" s="31">
        <f>'Table 1'!$T$8</f>
        <v>28.5</v>
      </c>
      <c r="P4378" s="32">
        <f t="array" ref="P4378">INDEX([1]!CCA_Weighting[#Data],MATCH(1,([1]!CCA_Weighting[State]=A4378)*([1]!CCA_Weighting[Zone]=B4378),0),MATCH(2022,VALUE([1]!CCA_Weighting[#Headers]),0))*O4378</f>
        <v>0.72719060270181579</v>
      </c>
      <c r="Q4378" s="31">
        <f>'Table 1'!$U$8</f>
        <v>18</v>
      </c>
      <c r="R4378" s="31">
        <f>'Table 1'!$W$8</f>
        <v>28.5</v>
      </c>
      <c r="S4378">
        <f t="shared" si="476"/>
        <v>213.75</v>
      </c>
      <c r="T4378">
        <f t="shared" si="477"/>
        <v>105</v>
      </c>
      <c r="U4378">
        <f t="shared" si="478"/>
        <v>142.5</v>
      </c>
      <c r="V4378">
        <f t="shared" si="479"/>
        <v>90</v>
      </c>
      <c r="W4378" s="28">
        <f t="shared" si="480"/>
        <v>66.315789473684205</v>
      </c>
      <c r="X4378" s="28">
        <f t="shared" si="481"/>
        <v>142.5</v>
      </c>
      <c r="Y4378">
        <f t="shared" si="482"/>
        <v>142.5</v>
      </c>
    </row>
    <row r="4379" spans="1:25" ht="14.4" x14ac:dyDescent="0.3">
      <c r="A4379" s="23" t="s">
        <v>22</v>
      </c>
      <c r="B4379" s="24" t="s">
        <v>180</v>
      </c>
      <c r="C4379" s="25" t="s">
        <v>181</v>
      </c>
      <c r="D4379" s="24" t="s">
        <v>37</v>
      </c>
      <c r="E4379" s="24" t="s">
        <v>34</v>
      </c>
      <c r="F4379" s="24" t="s">
        <v>29</v>
      </c>
      <c r="G4379" s="24" t="s">
        <v>28</v>
      </c>
      <c r="H4379" s="29">
        <f>'Table 1'!$Y$9</f>
        <v>45</v>
      </c>
      <c r="I4379" s="30"/>
      <c r="J4379" s="30"/>
      <c r="K4379" s="30"/>
      <c r="L4379" s="31"/>
      <c r="M4379" s="31">
        <v>22</v>
      </c>
      <c r="N4379" s="32">
        <f t="array" ref="N4379">INDEX([1]!CCA_Weighting[#Data],MATCH(1,([1]!CCA_Weighting[State]=A4379)*([1]!CCA_Weighting[Zone]=B4379),0),MATCH(2021,VALUE([1]!CCA_Weighting[#Headers]),0))*M4379</f>
        <v>0.56134011436631392</v>
      </c>
      <c r="O4379" s="31">
        <f>'Table 1'!$T$9</f>
        <v>30</v>
      </c>
      <c r="P4379" s="32">
        <f t="array" ref="P4379">INDEX([1]!CCA_Weighting[#Data],MATCH(1,([1]!CCA_Weighting[State]=A4379)*([1]!CCA_Weighting[Zone]=B4379),0),MATCH(2022,VALUE([1]!CCA_Weighting[#Headers]),0))*O4379</f>
        <v>0.76546379231770079</v>
      </c>
      <c r="Q4379" s="31">
        <f>'Table 1'!$U$9</f>
        <v>19.5</v>
      </c>
      <c r="R4379" s="31">
        <f>'Table 1'!$W$9</f>
        <v>30</v>
      </c>
      <c r="S4379">
        <f t="shared" si="476"/>
        <v>225</v>
      </c>
      <c r="T4379">
        <f t="shared" si="477"/>
        <v>110</v>
      </c>
      <c r="U4379">
        <f t="shared" si="478"/>
        <v>150</v>
      </c>
      <c r="V4379">
        <f t="shared" si="479"/>
        <v>97.5</v>
      </c>
      <c r="W4379" s="28">
        <f t="shared" si="480"/>
        <v>71.5</v>
      </c>
      <c r="X4379" s="28">
        <f t="shared" si="481"/>
        <v>150</v>
      </c>
      <c r="Y4379">
        <f t="shared" si="482"/>
        <v>150</v>
      </c>
    </row>
    <row r="4380" spans="1:25" ht="14.4" x14ac:dyDescent="0.3">
      <c r="A4380" s="20" t="s">
        <v>22</v>
      </c>
      <c r="B4380" s="21" t="s">
        <v>180</v>
      </c>
      <c r="C4380" s="22" t="s">
        <v>181</v>
      </c>
      <c r="D4380" s="21" t="s">
        <v>37</v>
      </c>
      <c r="E4380" s="21" t="s">
        <v>34</v>
      </c>
      <c r="F4380" s="21" t="s">
        <v>30</v>
      </c>
      <c r="G4380" s="21" t="s">
        <v>28</v>
      </c>
      <c r="H4380" s="29">
        <f>'Table 1'!$Y$10</f>
        <v>76</v>
      </c>
      <c r="I4380" s="30"/>
      <c r="J4380" s="30"/>
      <c r="K4380" s="30"/>
      <c r="L4380" s="31"/>
      <c r="M4380" s="31">
        <v>38</v>
      </c>
      <c r="N4380" s="32">
        <f t="array" ref="N4380">INDEX([1]!CCA_Weighting[#Data],MATCH(1,([1]!CCA_Weighting[State]=A4380)*([1]!CCA_Weighting[Zone]=B4380),0),MATCH(2021,VALUE([1]!CCA_Weighting[#Headers]),0))*M4380</f>
        <v>0.96958747026908776</v>
      </c>
      <c r="O4380" s="31">
        <f>'Table 1'!$T$10</f>
        <v>38</v>
      </c>
      <c r="P4380" s="32">
        <f t="array" ref="P4380">INDEX([1]!CCA_Weighting[#Data],MATCH(1,([1]!CCA_Weighting[State]=A4380)*([1]!CCA_Weighting[Zone]=B4380),0),MATCH(2022,VALUE([1]!CCA_Weighting[#Headers]),0))*O4380</f>
        <v>0.96958747026908776</v>
      </c>
      <c r="Q4380" s="31">
        <f>'Table 1'!$U$10</f>
        <v>24.5</v>
      </c>
      <c r="R4380" s="31">
        <f>'Table 1'!$W$10</f>
        <v>38</v>
      </c>
      <c r="S4380">
        <f t="shared" si="476"/>
        <v>380</v>
      </c>
      <c r="T4380">
        <f t="shared" si="477"/>
        <v>190</v>
      </c>
      <c r="U4380">
        <f t="shared" si="478"/>
        <v>190</v>
      </c>
      <c r="V4380">
        <f t="shared" si="479"/>
        <v>122.5</v>
      </c>
      <c r="W4380" s="28">
        <f t="shared" si="480"/>
        <v>122.5</v>
      </c>
      <c r="X4380" s="28">
        <f t="shared" si="481"/>
        <v>190</v>
      </c>
      <c r="Y4380">
        <f t="shared" si="482"/>
        <v>190</v>
      </c>
    </row>
    <row r="4381" spans="1:25" ht="14.4" x14ac:dyDescent="0.3">
      <c r="A4381" s="23" t="s">
        <v>22</v>
      </c>
      <c r="B4381" s="24" t="s">
        <v>182</v>
      </c>
      <c r="C4381" s="25" t="s">
        <v>183</v>
      </c>
      <c r="D4381" s="24" t="s">
        <v>25</v>
      </c>
      <c r="E4381" s="25" t="s">
        <v>26</v>
      </c>
      <c r="F4381" s="24" t="s">
        <v>27</v>
      </c>
      <c r="G4381" s="24" t="s">
        <v>28</v>
      </c>
      <c r="H4381" s="29">
        <f>'Table 1'!$G$12</f>
        <v>40.5</v>
      </c>
      <c r="I4381" s="30"/>
      <c r="J4381" s="30"/>
      <c r="K4381" s="30"/>
      <c r="L4381" s="31"/>
      <c r="M4381" s="31">
        <v>27</v>
      </c>
      <c r="N4381" s="32">
        <f t="array" ref="N4381">INDEX([1]!CCA_Weighting[#Data],MATCH(1,([1]!CCA_Weighting[State]=A4381)*([1]!CCA_Weighting[Zone]=B4381),0),MATCH(2021,VALUE([1]!CCA_Weighting[#Headers]),0))*M4381</f>
        <v>5.4573016675088432E-2</v>
      </c>
      <c r="O4381" s="31">
        <f>'Table 1'!$B$12</f>
        <v>27</v>
      </c>
      <c r="P4381" s="32">
        <f t="array" ref="P4381">INDEX([1]!CCA_Weighting[#Data],MATCH(1,([1]!CCA_Weighting[State]=A4381)*([1]!CCA_Weighting[Zone]=B4381),0),MATCH(2022,VALUE([1]!CCA_Weighting[#Headers]),0))*O4381</f>
        <v>5.4573016675088432E-2</v>
      </c>
      <c r="Q4381" s="31">
        <f>'Table 1'!$C$12</f>
        <v>18</v>
      </c>
      <c r="R4381" s="31">
        <f>'Table 1'!$E$12</f>
        <v>27</v>
      </c>
      <c r="S4381">
        <f t="shared" si="476"/>
        <v>202.5</v>
      </c>
      <c r="T4381">
        <f t="shared" si="477"/>
        <v>135</v>
      </c>
      <c r="U4381">
        <f t="shared" si="478"/>
        <v>135</v>
      </c>
      <c r="V4381">
        <f t="shared" si="479"/>
        <v>90</v>
      </c>
      <c r="W4381" s="28">
        <f t="shared" si="480"/>
        <v>90</v>
      </c>
      <c r="X4381" s="28">
        <f t="shared" si="481"/>
        <v>135</v>
      </c>
      <c r="Y4381">
        <f t="shared" si="482"/>
        <v>135</v>
      </c>
    </row>
    <row r="4382" spans="1:25" ht="14.4" x14ac:dyDescent="0.3">
      <c r="A4382" s="20" t="s">
        <v>22</v>
      </c>
      <c r="B4382" s="21" t="s">
        <v>182</v>
      </c>
      <c r="C4382" s="22" t="s">
        <v>183</v>
      </c>
      <c r="D4382" s="21" t="s">
        <v>25</v>
      </c>
      <c r="E4382" s="22" t="s">
        <v>26</v>
      </c>
      <c r="F4382" s="21" t="s">
        <v>29</v>
      </c>
      <c r="G4382" s="21" t="s">
        <v>28</v>
      </c>
      <c r="H4382" s="29">
        <f>'Table 1'!$G$13</f>
        <v>43.5</v>
      </c>
      <c r="I4382" s="30"/>
      <c r="J4382" s="30"/>
      <c r="K4382" s="30"/>
      <c r="L4382" s="31"/>
      <c r="M4382" s="31">
        <v>29</v>
      </c>
      <c r="N4382" s="32">
        <f t="array" ref="N4382">INDEX([1]!CCA_Weighting[#Data],MATCH(1,([1]!CCA_Weighting[State]=A4382)*([1]!CCA_Weighting[Zone]=B4382),0),MATCH(2021,VALUE([1]!CCA_Weighting[#Headers]),0))*M4382</f>
        <v>5.8615462354724611E-2</v>
      </c>
      <c r="O4382" s="31">
        <f>'Table 1'!$B$13</f>
        <v>29</v>
      </c>
      <c r="P4382" s="32">
        <f t="array" ref="P4382">INDEX([1]!CCA_Weighting[#Data],MATCH(1,([1]!CCA_Weighting[State]=A4382)*([1]!CCA_Weighting[Zone]=B4382),0),MATCH(2022,VALUE([1]!CCA_Weighting[#Headers]),0))*O4382</f>
        <v>5.8615462354724611E-2</v>
      </c>
      <c r="Q4382" s="31">
        <f>'Table 1'!$C$13</f>
        <v>19</v>
      </c>
      <c r="R4382" s="31">
        <f>'Table 1'!$E$13</f>
        <v>29</v>
      </c>
      <c r="S4382">
        <f t="shared" si="476"/>
        <v>217.5</v>
      </c>
      <c r="T4382">
        <f t="shared" si="477"/>
        <v>145</v>
      </c>
      <c r="U4382">
        <f t="shared" si="478"/>
        <v>145</v>
      </c>
      <c r="V4382">
        <f t="shared" si="479"/>
        <v>95</v>
      </c>
      <c r="W4382" s="28">
        <f t="shared" si="480"/>
        <v>95</v>
      </c>
      <c r="X4382" s="28">
        <f t="shared" si="481"/>
        <v>145</v>
      </c>
      <c r="Y4382">
        <f t="shared" si="482"/>
        <v>145</v>
      </c>
    </row>
    <row r="4383" spans="1:25" ht="14.4" x14ac:dyDescent="0.3">
      <c r="A4383" s="23" t="s">
        <v>22</v>
      </c>
      <c r="B4383" s="24" t="s">
        <v>182</v>
      </c>
      <c r="C4383" s="25" t="s">
        <v>183</v>
      </c>
      <c r="D4383" s="24" t="s">
        <v>25</v>
      </c>
      <c r="E4383" s="25" t="s">
        <v>26</v>
      </c>
      <c r="F4383" s="24" t="s">
        <v>30</v>
      </c>
      <c r="G4383" s="24" t="s">
        <v>28</v>
      </c>
      <c r="H4383" s="29">
        <f>'Table 1'!$G$14</f>
        <v>110</v>
      </c>
      <c r="I4383" s="30"/>
      <c r="J4383" s="30"/>
      <c r="K4383" s="30"/>
      <c r="L4383" s="31"/>
      <c r="M4383" s="31">
        <v>55</v>
      </c>
      <c r="N4383" s="32">
        <f t="array" ref="N4383">INDEX([1]!CCA_Weighting[#Data],MATCH(1,([1]!CCA_Weighting[State]=A4383)*([1]!CCA_Weighting[Zone]=B4383),0),MATCH(2021,VALUE([1]!CCA_Weighting[#Headers]),0))*M4383</f>
        <v>0.11116725618999496</v>
      </c>
      <c r="O4383" s="31">
        <f>'Table 1'!$B$14</f>
        <v>55</v>
      </c>
      <c r="P4383" s="32">
        <f t="array" ref="P4383">INDEX([1]!CCA_Weighting[#Data],MATCH(1,([1]!CCA_Weighting[State]=A4383)*([1]!CCA_Weighting[Zone]=B4383),0),MATCH(2022,VALUE([1]!CCA_Weighting[#Headers]),0))*O4383</f>
        <v>0.11116725618999496</v>
      </c>
      <c r="Q4383" s="31">
        <f>'Table 1'!$C$14</f>
        <v>36</v>
      </c>
      <c r="R4383" s="31">
        <f>'Table 1'!$E$14</f>
        <v>55</v>
      </c>
      <c r="S4383">
        <f t="shared" si="476"/>
        <v>550</v>
      </c>
      <c r="T4383">
        <f t="shared" si="477"/>
        <v>275</v>
      </c>
      <c r="U4383">
        <f t="shared" si="478"/>
        <v>275</v>
      </c>
      <c r="V4383">
        <f t="shared" si="479"/>
        <v>180</v>
      </c>
      <c r="W4383" s="28">
        <f t="shared" si="480"/>
        <v>180</v>
      </c>
      <c r="X4383" s="28">
        <f t="shared" si="481"/>
        <v>275</v>
      </c>
      <c r="Y4383">
        <f t="shared" si="482"/>
        <v>275</v>
      </c>
    </row>
    <row r="4384" spans="1:25" ht="14.4" x14ac:dyDescent="0.3">
      <c r="A4384" s="20" t="s">
        <v>22</v>
      </c>
      <c r="B4384" s="21" t="s">
        <v>182</v>
      </c>
      <c r="C4384" s="22" t="s">
        <v>183</v>
      </c>
      <c r="D4384" s="21" t="s">
        <v>25</v>
      </c>
      <c r="E4384" s="21" t="s">
        <v>31</v>
      </c>
      <c r="F4384" s="21" t="s">
        <v>27</v>
      </c>
      <c r="G4384" s="21" t="s">
        <v>28</v>
      </c>
      <c r="H4384" s="29">
        <f>'Table 1'!$M$12</f>
        <v>37.5</v>
      </c>
      <c r="I4384" s="30"/>
      <c r="J4384" s="30"/>
      <c r="K4384" s="30"/>
      <c r="L4384" s="31"/>
      <c r="M4384" s="31">
        <v>25</v>
      </c>
      <c r="N4384" s="32">
        <f t="array" ref="N4384">INDEX([1]!CCA_Weighting[#Data],MATCH(1,([1]!CCA_Weighting[State]=A4384)*([1]!CCA_Weighting[Zone]=B4384),0),MATCH(2021,VALUE([1]!CCA_Weighting[#Headers]),0))*M4384</f>
        <v>5.0530570995452252E-2</v>
      </c>
      <c r="O4384" s="31">
        <f>'Table 1'!$H$12</f>
        <v>25</v>
      </c>
      <c r="P4384" s="32">
        <f t="array" ref="P4384">INDEX([1]!CCA_Weighting[#Data],MATCH(1,([1]!CCA_Weighting[State]=A4384)*([1]!CCA_Weighting[Zone]=B4384),0),MATCH(2022,VALUE([1]!CCA_Weighting[#Headers]),0))*O4384</f>
        <v>5.0530570995452252E-2</v>
      </c>
      <c r="Q4384" s="31">
        <f>'Table 1'!$I$12</f>
        <v>16</v>
      </c>
      <c r="R4384" s="31">
        <f>'Table 1'!$K$12</f>
        <v>25</v>
      </c>
      <c r="S4384">
        <f t="shared" si="476"/>
        <v>187.5</v>
      </c>
      <c r="T4384">
        <f t="shared" si="477"/>
        <v>125</v>
      </c>
      <c r="U4384">
        <f t="shared" si="478"/>
        <v>125</v>
      </c>
      <c r="V4384">
        <f t="shared" si="479"/>
        <v>80</v>
      </c>
      <c r="W4384" s="28">
        <f t="shared" si="480"/>
        <v>80</v>
      </c>
      <c r="X4384" s="28">
        <f t="shared" si="481"/>
        <v>125</v>
      </c>
      <c r="Y4384">
        <f t="shared" si="482"/>
        <v>125</v>
      </c>
    </row>
    <row r="4385" spans="1:25" ht="14.4" x14ac:dyDescent="0.3">
      <c r="A4385" s="23" t="s">
        <v>22</v>
      </c>
      <c r="B4385" s="24" t="s">
        <v>182</v>
      </c>
      <c r="C4385" s="25" t="s">
        <v>183</v>
      </c>
      <c r="D4385" s="24" t="s">
        <v>25</v>
      </c>
      <c r="E4385" s="24" t="s">
        <v>31</v>
      </c>
      <c r="F4385" s="24" t="s">
        <v>29</v>
      </c>
      <c r="G4385" s="24" t="s">
        <v>28</v>
      </c>
      <c r="H4385" s="29">
        <f>'Table 1'!$M$13</f>
        <v>39.75</v>
      </c>
      <c r="I4385" s="30"/>
      <c r="J4385" s="30"/>
      <c r="K4385" s="30"/>
      <c r="L4385" s="31"/>
      <c r="M4385" s="31">
        <v>26.5</v>
      </c>
      <c r="N4385" s="32">
        <f t="array" ref="N4385">INDEX([1]!CCA_Weighting[#Data],MATCH(1,([1]!CCA_Weighting[State]=A4385)*([1]!CCA_Weighting[Zone]=B4385),0),MATCH(2021,VALUE([1]!CCA_Weighting[#Headers]),0))*M4385</f>
        <v>5.3562405255179385E-2</v>
      </c>
      <c r="O4385" s="31">
        <f>'Table 1'!$H$13</f>
        <v>26.5</v>
      </c>
      <c r="P4385" s="32">
        <f t="array" ref="P4385">INDEX([1]!CCA_Weighting[#Data],MATCH(1,([1]!CCA_Weighting[State]=A4385)*([1]!CCA_Weighting[Zone]=B4385),0),MATCH(2022,VALUE([1]!CCA_Weighting[#Headers]),0))*O4385</f>
        <v>5.3562405255179385E-2</v>
      </c>
      <c r="Q4385" s="31">
        <f>'Table 1'!$I$13</f>
        <v>17</v>
      </c>
      <c r="R4385" s="31">
        <f>'Table 1'!$K$13</f>
        <v>26.5</v>
      </c>
      <c r="S4385">
        <f t="shared" si="476"/>
        <v>198.75</v>
      </c>
      <c r="T4385">
        <f t="shared" si="477"/>
        <v>132.5</v>
      </c>
      <c r="U4385">
        <f t="shared" si="478"/>
        <v>132.5</v>
      </c>
      <c r="V4385">
        <f t="shared" si="479"/>
        <v>85</v>
      </c>
      <c r="W4385" s="28">
        <f t="shared" si="480"/>
        <v>85</v>
      </c>
      <c r="X4385" s="28">
        <f t="shared" si="481"/>
        <v>132.5</v>
      </c>
      <c r="Y4385">
        <f t="shared" si="482"/>
        <v>132.5</v>
      </c>
    </row>
    <row r="4386" spans="1:25" ht="14.4" x14ac:dyDescent="0.3">
      <c r="A4386" s="20" t="s">
        <v>22</v>
      </c>
      <c r="B4386" s="21" t="s">
        <v>182</v>
      </c>
      <c r="C4386" s="22" t="s">
        <v>183</v>
      </c>
      <c r="D4386" s="21" t="s">
        <v>25</v>
      </c>
      <c r="E4386" s="21" t="s">
        <v>31</v>
      </c>
      <c r="F4386" s="21" t="s">
        <v>30</v>
      </c>
      <c r="G4386" s="21" t="s">
        <v>28</v>
      </c>
      <c r="H4386" s="29">
        <f>'Table 1'!$M$14</f>
        <v>100</v>
      </c>
      <c r="I4386" s="30"/>
      <c r="J4386" s="30"/>
      <c r="K4386" s="30"/>
      <c r="L4386" s="31"/>
      <c r="M4386" s="31">
        <v>50</v>
      </c>
      <c r="N4386" s="32">
        <f t="array" ref="N4386">INDEX([1]!CCA_Weighting[#Data],MATCH(1,([1]!CCA_Weighting[State]=A4386)*([1]!CCA_Weighting[Zone]=B4386),0),MATCH(2021,VALUE([1]!CCA_Weighting[#Headers]),0))*M4386</f>
        <v>0.1010611419909045</v>
      </c>
      <c r="O4386" s="31">
        <f>'Table 1'!$H$14</f>
        <v>50</v>
      </c>
      <c r="P4386" s="32">
        <f t="array" ref="P4386">INDEX([1]!CCA_Weighting[#Data],MATCH(1,([1]!CCA_Weighting[State]=A4386)*([1]!CCA_Weighting[Zone]=B4386),0),MATCH(2022,VALUE([1]!CCA_Weighting[#Headers]),0))*O4386</f>
        <v>0.1010611419909045</v>
      </c>
      <c r="Q4386" s="31">
        <f>'Table 1'!$I$14</f>
        <v>32.5</v>
      </c>
      <c r="R4386" s="31">
        <f>'Table 1'!$K$14</f>
        <v>50</v>
      </c>
      <c r="S4386">
        <f t="shared" si="476"/>
        <v>500</v>
      </c>
      <c r="T4386">
        <f t="shared" si="477"/>
        <v>250</v>
      </c>
      <c r="U4386">
        <f t="shared" si="478"/>
        <v>250</v>
      </c>
      <c r="V4386">
        <f t="shared" si="479"/>
        <v>162.5</v>
      </c>
      <c r="W4386" s="28">
        <f t="shared" si="480"/>
        <v>162.5</v>
      </c>
      <c r="X4386" s="28">
        <f t="shared" si="481"/>
        <v>250</v>
      </c>
      <c r="Y4386">
        <f t="shared" si="482"/>
        <v>250</v>
      </c>
    </row>
    <row r="4387" spans="1:25" ht="14.4" x14ac:dyDescent="0.3">
      <c r="A4387" s="23" t="s">
        <v>22</v>
      </c>
      <c r="B4387" s="24" t="s">
        <v>182</v>
      </c>
      <c r="C4387" s="25" t="s">
        <v>183</v>
      </c>
      <c r="D4387" s="24" t="s">
        <v>25</v>
      </c>
      <c r="E4387" s="24" t="s">
        <v>32</v>
      </c>
      <c r="F4387" s="24" t="s">
        <v>27</v>
      </c>
      <c r="G4387" s="24" t="s">
        <v>28</v>
      </c>
      <c r="H4387" s="29">
        <f>'Table 1'!$S$12</f>
        <v>35.25</v>
      </c>
      <c r="I4387" s="30"/>
      <c r="J4387" s="30"/>
      <c r="K4387" s="30"/>
      <c r="L4387" s="31"/>
      <c r="M4387" s="31">
        <v>23.5</v>
      </c>
      <c r="N4387" s="32">
        <f t="array" ref="N4387">INDEX([1]!CCA_Weighting[#Data],MATCH(1,([1]!CCA_Weighting[State]=A4387)*([1]!CCA_Weighting[Zone]=B4387),0),MATCH(2021,VALUE([1]!CCA_Weighting[#Headers]),0))*M4387</f>
        <v>4.7498736735725119E-2</v>
      </c>
      <c r="O4387" s="31">
        <f>'Table 1'!$N$8</f>
        <v>30</v>
      </c>
      <c r="P4387" s="32">
        <f t="array" ref="P4387">INDEX([1]!CCA_Weighting[#Data],MATCH(1,([1]!CCA_Weighting[State]=A4387)*([1]!CCA_Weighting[Zone]=B4387),0),MATCH(2022,VALUE([1]!CCA_Weighting[#Headers]),0))*O4387</f>
        <v>6.0636685194542704E-2</v>
      </c>
      <c r="Q4387" s="31">
        <f>'Table 1'!$O$8</f>
        <v>19.5</v>
      </c>
      <c r="R4387" s="31">
        <f>'Table 1'!$Q$8</f>
        <v>30</v>
      </c>
      <c r="S4387">
        <f t="shared" si="476"/>
        <v>176.25</v>
      </c>
      <c r="T4387">
        <f t="shared" si="477"/>
        <v>117.5</v>
      </c>
      <c r="U4387">
        <f t="shared" si="478"/>
        <v>150</v>
      </c>
      <c r="V4387">
        <f t="shared" si="479"/>
        <v>97.5</v>
      </c>
      <c r="W4387" s="28">
        <f t="shared" si="480"/>
        <v>76.375</v>
      </c>
      <c r="X4387" s="28">
        <f t="shared" si="481"/>
        <v>150</v>
      </c>
      <c r="Y4387">
        <f t="shared" si="482"/>
        <v>150</v>
      </c>
    </row>
    <row r="4388" spans="1:25" ht="14.4" x14ac:dyDescent="0.3">
      <c r="A4388" s="20" t="s">
        <v>22</v>
      </c>
      <c r="B4388" s="21" t="s">
        <v>182</v>
      </c>
      <c r="C4388" s="22" t="s">
        <v>183</v>
      </c>
      <c r="D4388" s="21" t="s">
        <v>25</v>
      </c>
      <c r="E4388" s="21" t="s">
        <v>32</v>
      </c>
      <c r="F4388" s="21" t="s">
        <v>29</v>
      </c>
      <c r="G4388" s="21" t="s">
        <v>28</v>
      </c>
      <c r="H4388" s="29">
        <f>'Table 1'!$S$13</f>
        <v>36.75</v>
      </c>
      <c r="I4388" s="30"/>
      <c r="J4388" s="30"/>
      <c r="K4388" s="30"/>
      <c r="L4388" s="31"/>
      <c r="M4388" s="31">
        <v>24.5</v>
      </c>
      <c r="N4388" s="32">
        <f t="array" ref="N4388">INDEX([1]!CCA_Weighting[#Data],MATCH(1,([1]!CCA_Weighting[State]=A4388)*([1]!CCA_Weighting[Zone]=B4388),0),MATCH(2021,VALUE([1]!CCA_Weighting[#Headers]),0))*M4388</f>
        <v>4.9519959575543206E-2</v>
      </c>
      <c r="O4388" s="31">
        <f>'Table 1'!$N$9</f>
        <v>32</v>
      </c>
      <c r="P4388" s="32">
        <f t="array" ref="P4388">INDEX([1]!CCA_Weighting[#Data],MATCH(1,([1]!CCA_Weighting[State]=A4388)*([1]!CCA_Weighting[Zone]=B4388),0),MATCH(2022,VALUE([1]!CCA_Weighting[#Headers]),0))*O4388</f>
        <v>6.4679130874178883E-2</v>
      </c>
      <c r="Q4388" s="31">
        <f>'Table 1'!$O$9</f>
        <v>21</v>
      </c>
      <c r="R4388" s="31">
        <f>'Table 1'!$Q$9</f>
        <v>32</v>
      </c>
      <c r="S4388">
        <f t="shared" si="476"/>
        <v>183.75</v>
      </c>
      <c r="T4388">
        <f t="shared" si="477"/>
        <v>122.5</v>
      </c>
      <c r="U4388">
        <f t="shared" si="478"/>
        <v>160</v>
      </c>
      <c r="V4388">
        <f t="shared" si="479"/>
        <v>105</v>
      </c>
      <c r="W4388" s="28">
        <f t="shared" si="480"/>
        <v>80.390625</v>
      </c>
      <c r="X4388" s="28">
        <f t="shared" si="481"/>
        <v>160</v>
      </c>
      <c r="Y4388">
        <f t="shared" si="482"/>
        <v>160</v>
      </c>
    </row>
    <row r="4389" spans="1:25" ht="14.4" x14ac:dyDescent="0.3">
      <c r="A4389" s="23" t="s">
        <v>22</v>
      </c>
      <c r="B4389" s="24" t="s">
        <v>182</v>
      </c>
      <c r="C4389" s="25" t="s">
        <v>183</v>
      </c>
      <c r="D4389" s="24" t="s">
        <v>25</v>
      </c>
      <c r="E4389" s="24" t="s">
        <v>32</v>
      </c>
      <c r="F4389" s="24" t="s">
        <v>30</v>
      </c>
      <c r="G4389" s="24" t="s">
        <v>28</v>
      </c>
      <c r="H4389" s="29">
        <f>'Table 1'!$S$14</f>
        <v>80</v>
      </c>
      <c r="I4389" s="30"/>
      <c r="J4389" s="30"/>
      <c r="K4389" s="30"/>
      <c r="L4389" s="31"/>
      <c r="M4389" s="31">
        <v>40</v>
      </c>
      <c r="N4389" s="32">
        <f t="array" ref="N4389">INDEX([1]!CCA_Weighting[#Data],MATCH(1,([1]!CCA_Weighting[State]=A4389)*([1]!CCA_Weighting[Zone]=B4389),0),MATCH(2021,VALUE([1]!CCA_Weighting[#Headers]),0))*M4389</f>
        <v>8.0848913592723601E-2</v>
      </c>
      <c r="O4389" s="31">
        <f>'Table 1'!$N$10</f>
        <v>40</v>
      </c>
      <c r="P4389" s="32">
        <f t="array" ref="P4389">INDEX([1]!CCA_Weighting[#Data],MATCH(1,([1]!CCA_Weighting[State]=A4389)*([1]!CCA_Weighting[Zone]=B4389),0),MATCH(2022,VALUE([1]!CCA_Weighting[#Headers]),0))*O4389</f>
        <v>8.0848913592723601E-2</v>
      </c>
      <c r="Q4389" s="31">
        <f>'Table 1'!$O$10</f>
        <v>26</v>
      </c>
      <c r="R4389" s="31">
        <f>'Table 1'!$Q$10</f>
        <v>40</v>
      </c>
      <c r="S4389">
        <f t="shared" si="476"/>
        <v>400</v>
      </c>
      <c r="T4389">
        <f t="shared" si="477"/>
        <v>200</v>
      </c>
      <c r="U4389">
        <f t="shared" si="478"/>
        <v>200</v>
      </c>
      <c r="V4389">
        <f t="shared" si="479"/>
        <v>130</v>
      </c>
      <c r="W4389" s="28">
        <f t="shared" si="480"/>
        <v>130</v>
      </c>
      <c r="X4389" s="28">
        <f t="shared" si="481"/>
        <v>200</v>
      </c>
      <c r="Y4389">
        <f t="shared" si="482"/>
        <v>200</v>
      </c>
    </row>
    <row r="4390" spans="1:25" ht="14.4" x14ac:dyDescent="0.3">
      <c r="A4390" s="20" t="s">
        <v>22</v>
      </c>
      <c r="B4390" s="21" t="s">
        <v>182</v>
      </c>
      <c r="C4390" s="22" t="s">
        <v>183</v>
      </c>
      <c r="D4390" s="21" t="s">
        <v>25</v>
      </c>
      <c r="E4390" s="21" t="s">
        <v>33</v>
      </c>
      <c r="F4390" s="21" t="s">
        <v>27</v>
      </c>
      <c r="G4390" s="21" t="s">
        <v>28</v>
      </c>
      <c r="H4390" s="29">
        <f>'Table 1'!$Y$12</f>
        <v>31.5</v>
      </c>
      <c r="I4390" s="30"/>
      <c r="J4390" s="30"/>
      <c r="K4390" s="30"/>
      <c r="L4390" s="31"/>
      <c r="M4390" s="31">
        <v>21</v>
      </c>
      <c r="N4390" s="32">
        <f t="array" ref="N4390">INDEX([1]!CCA_Weighting[#Data],MATCH(1,([1]!CCA_Weighting[State]=A4390)*([1]!CCA_Weighting[Zone]=B4390),0),MATCH(2021,VALUE([1]!CCA_Weighting[#Headers]),0))*M4390</f>
        <v>4.2445679636179894E-2</v>
      </c>
      <c r="O4390" s="31">
        <f>'Table 1'!$T$12</f>
        <v>21</v>
      </c>
      <c r="P4390" s="32">
        <f t="array" ref="P4390">INDEX([1]!CCA_Weighting[#Data],MATCH(1,([1]!CCA_Weighting[State]=A4390)*([1]!CCA_Weighting[Zone]=B4390),0),MATCH(2022,VALUE([1]!CCA_Weighting[#Headers]),0))*O4390</f>
        <v>4.2445679636179894E-2</v>
      </c>
      <c r="Q4390" s="31">
        <f>'Table 1'!$U$12</f>
        <v>14</v>
      </c>
      <c r="R4390" s="31">
        <f>'Table 1'!$W$12</f>
        <v>21</v>
      </c>
      <c r="S4390">
        <f t="shared" si="476"/>
        <v>157.5</v>
      </c>
      <c r="T4390">
        <f t="shared" si="477"/>
        <v>105</v>
      </c>
      <c r="U4390">
        <f t="shared" si="478"/>
        <v>105</v>
      </c>
      <c r="V4390">
        <f t="shared" si="479"/>
        <v>70</v>
      </c>
      <c r="W4390" s="28">
        <f t="shared" si="480"/>
        <v>70</v>
      </c>
      <c r="X4390" s="28">
        <f t="shared" si="481"/>
        <v>105</v>
      </c>
      <c r="Y4390">
        <f t="shared" si="482"/>
        <v>105</v>
      </c>
    </row>
    <row r="4391" spans="1:25" ht="14.4" x14ac:dyDescent="0.3">
      <c r="A4391" s="23" t="s">
        <v>22</v>
      </c>
      <c r="B4391" s="24" t="s">
        <v>182</v>
      </c>
      <c r="C4391" s="25" t="s">
        <v>183</v>
      </c>
      <c r="D4391" s="24" t="s">
        <v>25</v>
      </c>
      <c r="E4391" s="24" t="s">
        <v>33</v>
      </c>
      <c r="F4391" s="24" t="s">
        <v>29</v>
      </c>
      <c r="G4391" s="24" t="s">
        <v>28</v>
      </c>
      <c r="H4391" s="29">
        <f>'Table 1'!$Y$13</f>
        <v>33</v>
      </c>
      <c r="I4391" s="30"/>
      <c r="J4391" s="30"/>
      <c r="K4391" s="30"/>
      <c r="L4391" s="31"/>
      <c r="M4391" s="31">
        <v>22</v>
      </c>
      <c r="N4391" s="32">
        <f t="array" ref="N4391">INDEX([1]!CCA_Weighting[#Data],MATCH(1,([1]!CCA_Weighting[State]=A4391)*([1]!CCA_Weighting[Zone]=B4391),0),MATCH(2021,VALUE([1]!CCA_Weighting[#Headers]),0))*M4391</f>
        <v>4.446690247599798E-2</v>
      </c>
      <c r="O4391" s="31">
        <f>'Table 1'!$T$13</f>
        <v>22</v>
      </c>
      <c r="P4391" s="32">
        <f t="array" ref="P4391">INDEX([1]!CCA_Weighting[#Data],MATCH(1,([1]!CCA_Weighting[State]=A4391)*([1]!CCA_Weighting[Zone]=B4391),0),MATCH(2022,VALUE([1]!CCA_Weighting[#Headers]),0))*O4391</f>
        <v>4.446690247599798E-2</v>
      </c>
      <c r="Q4391" s="31">
        <f>'Table 1'!$U$13</f>
        <v>14.5</v>
      </c>
      <c r="R4391" s="31">
        <f>'Table 1'!$W$13</f>
        <v>22</v>
      </c>
      <c r="S4391">
        <f t="shared" si="476"/>
        <v>165</v>
      </c>
      <c r="T4391">
        <f t="shared" si="477"/>
        <v>110</v>
      </c>
      <c r="U4391">
        <f t="shared" si="478"/>
        <v>110</v>
      </c>
      <c r="V4391">
        <f t="shared" si="479"/>
        <v>72.5</v>
      </c>
      <c r="W4391" s="28">
        <f t="shared" si="480"/>
        <v>72.5</v>
      </c>
      <c r="X4391" s="28">
        <f t="shared" si="481"/>
        <v>110</v>
      </c>
      <c r="Y4391">
        <f t="shared" si="482"/>
        <v>110</v>
      </c>
    </row>
    <row r="4392" spans="1:25" ht="14.4" x14ac:dyDescent="0.3">
      <c r="A4392" s="20" t="s">
        <v>22</v>
      </c>
      <c r="B4392" s="21" t="s">
        <v>182</v>
      </c>
      <c r="C4392" s="22" t="s">
        <v>183</v>
      </c>
      <c r="D4392" s="21" t="s">
        <v>25</v>
      </c>
      <c r="E4392" s="21" t="s">
        <v>33</v>
      </c>
      <c r="F4392" s="21" t="s">
        <v>30</v>
      </c>
      <c r="G4392" s="21" t="s">
        <v>28</v>
      </c>
      <c r="H4392" s="29">
        <f>'Table 1'!$Y$14</f>
        <v>76</v>
      </c>
      <c r="I4392" s="30"/>
      <c r="J4392" s="30"/>
      <c r="K4392" s="30"/>
      <c r="L4392" s="31"/>
      <c r="M4392" s="31">
        <v>38</v>
      </c>
      <c r="N4392" s="32">
        <f t="array" ref="N4392">INDEX([1]!CCA_Weighting[#Data],MATCH(1,([1]!CCA_Weighting[State]=A4392)*([1]!CCA_Weighting[Zone]=B4392),0),MATCH(2021,VALUE([1]!CCA_Weighting[#Headers]),0))*M4392</f>
        <v>7.6806467913087428E-2</v>
      </c>
      <c r="O4392" s="31">
        <f>'Table 1'!$T$14</f>
        <v>38</v>
      </c>
      <c r="P4392" s="32">
        <f t="array" ref="P4392">INDEX([1]!CCA_Weighting[#Data],MATCH(1,([1]!CCA_Weighting[State]=A4392)*([1]!CCA_Weighting[Zone]=B4392),0),MATCH(2022,VALUE([1]!CCA_Weighting[#Headers]),0))*O4392</f>
        <v>7.6806467913087428E-2</v>
      </c>
      <c r="Q4392" s="31">
        <f>'Table 1'!$U$14</f>
        <v>24.5</v>
      </c>
      <c r="R4392" s="31">
        <f>'Table 1'!$W$14</f>
        <v>38</v>
      </c>
      <c r="S4392">
        <f t="shared" si="476"/>
        <v>380</v>
      </c>
      <c r="T4392">
        <f t="shared" si="477"/>
        <v>190</v>
      </c>
      <c r="U4392">
        <f t="shared" si="478"/>
        <v>190</v>
      </c>
      <c r="V4392">
        <f t="shared" si="479"/>
        <v>122.5</v>
      </c>
      <c r="W4392" s="28">
        <f t="shared" si="480"/>
        <v>122.5</v>
      </c>
      <c r="X4392" s="28">
        <f t="shared" si="481"/>
        <v>190</v>
      </c>
      <c r="Y4392">
        <f t="shared" si="482"/>
        <v>190</v>
      </c>
    </row>
    <row r="4393" spans="1:25" ht="14.4" x14ac:dyDescent="0.3">
      <c r="A4393" s="23" t="s">
        <v>22</v>
      </c>
      <c r="B4393" s="24" t="s">
        <v>182</v>
      </c>
      <c r="C4393" s="25" t="s">
        <v>183</v>
      </c>
      <c r="D4393" s="24" t="s">
        <v>25</v>
      </c>
      <c r="E4393" s="24" t="s">
        <v>34</v>
      </c>
      <c r="F4393" s="24" t="s">
        <v>27</v>
      </c>
      <c r="G4393" s="24" t="s">
        <v>28</v>
      </c>
      <c r="H4393" s="29">
        <f>'Table 1'!$Y$8</f>
        <v>42.75</v>
      </c>
      <c r="I4393" s="30"/>
      <c r="J4393" s="30"/>
      <c r="K4393" s="30"/>
      <c r="L4393" s="31"/>
      <c r="M4393" s="31">
        <v>21</v>
      </c>
      <c r="N4393" s="32">
        <f t="array" ref="N4393">INDEX([1]!CCA_Weighting[#Data],MATCH(1,([1]!CCA_Weighting[State]=A4393)*([1]!CCA_Weighting[Zone]=B4393),0),MATCH(2021,VALUE([1]!CCA_Weighting[#Headers]),0))*M4393</f>
        <v>4.2445679636179894E-2</v>
      </c>
      <c r="O4393" s="31">
        <f>'Table 1'!$T$12</f>
        <v>21</v>
      </c>
      <c r="P4393" s="32">
        <f t="array" ref="P4393">INDEX([1]!CCA_Weighting[#Data],MATCH(1,([1]!CCA_Weighting[State]=A4393)*([1]!CCA_Weighting[Zone]=B4393),0),MATCH(2022,VALUE([1]!CCA_Weighting[#Headers]),0))*O4393</f>
        <v>4.2445679636179894E-2</v>
      </c>
      <c r="Q4393" s="31">
        <f>'Table 1'!$U$12</f>
        <v>14</v>
      </c>
      <c r="R4393" s="31">
        <f>'Table 1'!$W$12</f>
        <v>21</v>
      </c>
      <c r="S4393">
        <f t="shared" si="476"/>
        <v>213.75</v>
      </c>
      <c r="T4393">
        <f t="shared" si="477"/>
        <v>105</v>
      </c>
      <c r="U4393">
        <f t="shared" si="478"/>
        <v>105</v>
      </c>
      <c r="V4393">
        <f t="shared" si="479"/>
        <v>70</v>
      </c>
      <c r="W4393" s="28">
        <f t="shared" si="480"/>
        <v>70</v>
      </c>
      <c r="X4393" s="28">
        <f t="shared" si="481"/>
        <v>105</v>
      </c>
      <c r="Y4393">
        <f t="shared" si="482"/>
        <v>105</v>
      </c>
    </row>
    <row r="4394" spans="1:25" ht="14.4" x14ac:dyDescent="0.3">
      <c r="A4394" s="20" t="s">
        <v>22</v>
      </c>
      <c r="B4394" s="21" t="s">
        <v>182</v>
      </c>
      <c r="C4394" s="22" t="s">
        <v>183</v>
      </c>
      <c r="D4394" s="21" t="s">
        <v>25</v>
      </c>
      <c r="E4394" s="21" t="s">
        <v>34</v>
      </c>
      <c r="F4394" s="21" t="s">
        <v>29</v>
      </c>
      <c r="G4394" s="21" t="s">
        <v>28</v>
      </c>
      <c r="H4394" s="29">
        <f>'Table 1'!$Y$9</f>
        <v>45</v>
      </c>
      <c r="I4394" s="30"/>
      <c r="J4394" s="30"/>
      <c r="K4394" s="30"/>
      <c r="L4394" s="31"/>
      <c r="M4394" s="31">
        <v>22</v>
      </c>
      <c r="N4394" s="32">
        <f t="array" ref="N4394">INDEX([1]!CCA_Weighting[#Data],MATCH(1,([1]!CCA_Weighting[State]=A4394)*([1]!CCA_Weighting[Zone]=B4394),0),MATCH(2021,VALUE([1]!CCA_Weighting[#Headers]),0))*M4394</f>
        <v>4.446690247599798E-2</v>
      </c>
      <c r="O4394" s="31">
        <f>'Table 1'!$T$13</f>
        <v>22</v>
      </c>
      <c r="P4394" s="32">
        <f t="array" ref="P4394">INDEX([1]!CCA_Weighting[#Data],MATCH(1,([1]!CCA_Weighting[State]=A4394)*([1]!CCA_Weighting[Zone]=B4394),0),MATCH(2022,VALUE([1]!CCA_Weighting[#Headers]),0))*O4394</f>
        <v>4.446690247599798E-2</v>
      </c>
      <c r="Q4394" s="31">
        <f>'Table 1'!$U$13</f>
        <v>14.5</v>
      </c>
      <c r="R4394" s="31">
        <f>'Table 1'!$W$13</f>
        <v>22</v>
      </c>
      <c r="S4394">
        <f t="shared" si="476"/>
        <v>225</v>
      </c>
      <c r="T4394">
        <f t="shared" si="477"/>
        <v>110</v>
      </c>
      <c r="U4394">
        <f t="shared" si="478"/>
        <v>110</v>
      </c>
      <c r="V4394">
        <f t="shared" si="479"/>
        <v>72.5</v>
      </c>
      <c r="W4394" s="28">
        <f t="shared" si="480"/>
        <v>72.5</v>
      </c>
      <c r="X4394" s="28">
        <f t="shared" si="481"/>
        <v>110</v>
      </c>
      <c r="Y4394">
        <f t="shared" si="482"/>
        <v>110</v>
      </c>
    </row>
    <row r="4395" spans="1:25" ht="14.4" x14ac:dyDescent="0.3">
      <c r="A4395" s="23" t="s">
        <v>22</v>
      </c>
      <c r="B4395" s="24" t="s">
        <v>182</v>
      </c>
      <c r="C4395" s="25" t="s">
        <v>183</v>
      </c>
      <c r="D4395" s="24" t="s">
        <v>25</v>
      </c>
      <c r="E4395" s="24" t="s">
        <v>34</v>
      </c>
      <c r="F4395" s="24" t="s">
        <v>30</v>
      </c>
      <c r="G4395" s="24" t="s">
        <v>28</v>
      </c>
      <c r="H4395" s="29">
        <f>'Table 1'!$Y$10</f>
        <v>76</v>
      </c>
      <c r="I4395" s="30"/>
      <c r="J4395" s="30"/>
      <c r="K4395" s="30"/>
      <c r="L4395" s="31"/>
      <c r="M4395" s="31">
        <v>38</v>
      </c>
      <c r="N4395" s="32">
        <f t="array" ref="N4395">INDEX([1]!CCA_Weighting[#Data],MATCH(1,([1]!CCA_Weighting[State]=A4395)*([1]!CCA_Weighting[Zone]=B4395),0),MATCH(2021,VALUE([1]!CCA_Weighting[#Headers]),0))*M4395</f>
        <v>7.6806467913087428E-2</v>
      </c>
      <c r="O4395" s="31">
        <f>'Table 1'!$T$14</f>
        <v>38</v>
      </c>
      <c r="P4395" s="32">
        <f t="array" ref="P4395">INDEX([1]!CCA_Weighting[#Data],MATCH(1,([1]!CCA_Weighting[State]=A4395)*([1]!CCA_Weighting[Zone]=B4395),0),MATCH(2022,VALUE([1]!CCA_Weighting[#Headers]),0))*O4395</f>
        <v>7.6806467913087428E-2</v>
      </c>
      <c r="Q4395" s="31">
        <f>'Table 1'!$U$14</f>
        <v>24.5</v>
      </c>
      <c r="R4395" s="31">
        <f>'Table 1'!$W$14</f>
        <v>38</v>
      </c>
      <c r="S4395">
        <f t="shared" si="476"/>
        <v>380</v>
      </c>
      <c r="T4395">
        <f t="shared" si="477"/>
        <v>190</v>
      </c>
      <c r="U4395">
        <f t="shared" si="478"/>
        <v>190</v>
      </c>
      <c r="V4395">
        <f t="shared" si="479"/>
        <v>122.5</v>
      </c>
      <c r="W4395" s="28">
        <f t="shared" si="480"/>
        <v>122.5</v>
      </c>
      <c r="X4395" s="28">
        <f t="shared" si="481"/>
        <v>190</v>
      </c>
      <c r="Y4395">
        <f t="shared" si="482"/>
        <v>190</v>
      </c>
    </row>
    <row r="4396" spans="1:25" ht="14.4" x14ac:dyDescent="0.3">
      <c r="A4396" s="20" t="s">
        <v>22</v>
      </c>
      <c r="B4396" s="21" t="s">
        <v>182</v>
      </c>
      <c r="C4396" s="22" t="s">
        <v>183</v>
      </c>
      <c r="D4396" s="21" t="s">
        <v>35</v>
      </c>
      <c r="E4396" s="22" t="s">
        <v>26</v>
      </c>
      <c r="F4396" s="21" t="s">
        <v>27</v>
      </c>
      <c r="G4396" s="21" t="s">
        <v>28</v>
      </c>
      <c r="H4396" s="29">
        <f>'Table 1'!$G$12</f>
        <v>40.5</v>
      </c>
      <c r="I4396" s="30"/>
      <c r="J4396" s="30"/>
      <c r="K4396" s="30"/>
      <c r="L4396" s="31"/>
      <c r="M4396" s="31">
        <v>27</v>
      </c>
      <c r="N4396" s="32">
        <f t="array" ref="N4396">INDEX([1]!CCA_Weighting[#Data],MATCH(1,([1]!CCA_Weighting[State]=A4396)*([1]!CCA_Weighting[Zone]=B4396),0),MATCH(2021,VALUE([1]!CCA_Weighting[#Headers]),0))*M4396</f>
        <v>5.4573016675088432E-2</v>
      </c>
      <c r="O4396" s="31">
        <f>'Table 1'!$B$12</f>
        <v>27</v>
      </c>
      <c r="P4396" s="32">
        <f t="array" ref="P4396">INDEX([1]!CCA_Weighting[#Data],MATCH(1,([1]!CCA_Weighting[State]=A4396)*([1]!CCA_Weighting[Zone]=B4396),0),MATCH(2022,VALUE([1]!CCA_Weighting[#Headers]),0))*O4396</f>
        <v>5.4573016675088432E-2</v>
      </c>
      <c r="Q4396" s="31">
        <f>'Table 1'!$C$12</f>
        <v>18</v>
      </c>
      <c r="R4396" s="31">
        <f>'Table 1'!$E$12</f>
        <v>27</v>
      </c>
      <c r="S4396">
        <f t="shared" si="476"/>
        <v>202.5</v>
      </c>
      <c r="T4396">
        <f t="shared" si="477"/>
        <v>135</v>
      </c>
      <c r="U4396">
        <f t="shared" si="478"/>
        <v>135</v>
      </c>
      <c r="V4396">
        <f t="shared" si="479"/>
        <v>90</v>
      </c>
      <c r="W4396" s="28">
        <f t="shared" si="480"/>
        <v>90</v>
      </c>
      <c r="X4396" s="28">
        <f t="shared" si="481"/>
        <v>135</v>
      </c>
      <c r="Y4396">
        <f t="shared" si="482"/>
        <v>135</v>
      </c>
    </row>
    <row r="4397" spans="1:25" ht="14.4" x14ac:dyDescent="0.3">
      <c r="A4397" s="23" t="s">
        <v>22</v>
      </c>
      <c r="B4397" s="24" t="s">
        <v>182</v>
      </c>
      <c r="C4397" s="25" t="s">
        <v>183</v>
      </c>
      <c r="D4397" s="24" t="s">
        <v>35</v>
      </c>
      <c r="E4397" s="25" t="s">
        <v>26</v>
      </c>
      <c r="F4397" s="24" t="s">
        <v>29</v>
      </c>
      <c r="G4397" s="24" t="s">
        <v>28</v>
      </c>
      <c r="H4397" s="29">
        <f>'Table 1'!$G$13</f>
        <v>43.5</v>
      </c>
      <c r="I4397" s="30"/>
      <c r="J4397" s="30"/>
      <c r="K4397" s="30"/>
      <c r="L4397" s="31"/>
      <c r="M4397" s="31">
        <v>29</v>
      </c>
      <c r="N4397" s="32">
        <f t="array" ref="N4397">INDEX([1]!CCA_Weighting[#Data],MATCH(1,([1]!CCA_Weighting[State]=A4397)*([1]!CCA_Weighting[Zone]=B4397),0),MATCH(2021,VALUE([1]!CCA_Weighting[#Headers]),0))*M4397</f>
        <v>5.8615462354724611E-2</v>
      </c>
      <c r="O4397" s="31">
        <f>'Table 1'!$B$13</f>
        <v>29</v>
      </c>
      <c r="P4397" s="32">
        <f t="array" ref="P4397">INDEX([1]!CCA_Weighting[#Data],MATCH(1,([1]!CCA_Weighting[State]=A4397)*([1]!CCA_Weighting[Zone]=B4397),0),MATCH(2022,VALUE([1]!CCA_Weighting[#Headers]),0))*O4397</f>
        <v>5.8615462354724611E-2</v>
      </c>
      <c r="Q4397" s="31">
        <f>'Table 1'!$C$13</f>
        <v>19</v>
      </c>
      <c r="R4397" s="31">
        <f>'Table 1'!$E$13</f>
        <v>29</v>
      </c>
      <c r="S4397">
        <f t="shared" si="476"/>
        <v>217.5</v>
      </c>
      <c r="T4397">
        <f t="shared" si="477"/>
        <v>145</v>
      </c>
      <c r="U4397">
        <f t="shared" si="478"/>
        <v>145</v>
      </c>
      <c r="V4397">
        <f t="shared" si="479"/>
        <v>95</v>
      </c>
      <c r="W4397" s="28">
        <f t="shared" si="480"/>
        <v>95</v>
      </c>
      <c r="X4397" s="28">
        <f t="shared" si="481"/>
        <v>145</v>
      </c>
      <c r="Y4397">
        <f t="shared" si="482"/>
        <v>145</v>
      </c>
    </row>
    <row r="4398" spans="1:25" ht="14.4" x14ac:dyDescent="0.3">
      <c r="A4398" s="20" t="s">
        <v>22</v>
      </c>
      <c r="B4398" s="21" t="s">
        <v>182</v>
      </c>
      <c r="C4398" s="22" t="s">
        <v>183</v>
      </c>
      <c r="D4398" s="21" t="s">
        <v>35</v>
      </c>
      <c r="E4398" s="22" t="s">
        <v>26</v>
      </c>
      <c r="F4398" s="21" t="s">
        <v>30</v>
      </c>
      <c r="G4398" s="21" t="s">
        <v>28</v>
      </c>
      <c r="H4398" s="29">
        <f>'Table 1'!$G$14</f>
        <v>110</v>
      </c>
      <c r="I4398" s="30"/>
      <c r="J4398" s="30"/>
      <c r="K4398" s="30"/>
      <c r="L4398" s="31"/>
      <c r="M4398" s="31">
        <v>55</v>
      </c>
      <c r="N4398" s="32">
        <f t="array" ref="N4398">INDEX([1]!CCA_Weighting[#Data],MATCH(1,([1]!CCA_Weighting[State]=A4398)*([1]!CCA_Weighting[Zone]=B4398),0),MATCH(2021,VALUE([1]!CCA_Weighting[#Headers]),0))*M4398</f>
        <v>0.11116725618999496</v>
      </c>
      <c r="O4398" s="31">
        <f>'Table 1'!$B$14</f>
        <v>55</v>
      </c>
      <c r="P4398" s="32">
        <f t="array" ref="P4398">INDEX([1]!CCA_Weighting[#Data],MATCH(1,([1]!CCA_Weighting[State]=A4398)*([1]!CCA_Weighting[Zone]=B4398),0),MATCH(2022,VALUE([1]!CCA_Weighting[#Headers]),0))*O4398</f>
        <v>0.11116725618999496</v>
      </c>
      <c r="Q4398" s="31">
        <f>'Table 1'!$C$14</f>
        <v>36</v>
      </c>
      <c r="R4398" s="31">
        <f>'Table 1'!$E$14</f>
        <v>55</v>
      </c>
      <c r="S4398">
        <f t="shared" si="476"/>
        <v>550</v>
      </c>
      <c r="T4398">
        <f t="shared" si="477"/>
        <v>275</v>
      </c>
      <c r="U4398">
        <f t="shared" si="478"/>
        <v>275</v>
      </c>
      <c r="V4398">
        <f t="shared" si="479"/>
        <v>180</v>
      </c>
      <c r="W4398" s="28">
        <f t="shared" si="480"/>
        <v>180</v>
      </c>
      <c r="X4398" s="28">
        <f t="shared" si="481"/>
        <v>275</v>
      </c>
      <c r="Y4398">
        <f t="shared" si="482"/>
        <v>275</v>
      </c>
    </row>
    <row r="4399" spans="1:25" ht="14.4" x14ac:dyDescent="0.3">
      <c r="A4399" s="23" t="s">
        <v>22</v>
      </c>
      <c r="B4399" s="24" t="s">
        <v>182</v>
      </c>
      <c r="C4399" s="25" t="s">
        <v>183</v>
      </c>
      <c r="D4399" s="24" t="s">
        <v>35</v>
      </c>
      <c r="E4399" s="24" t="s">
        <v>31</v>
      </c>
      <c r="F4399" s="24" t="s">
        <v>27</v>
      </c>
      <c r="G4399" s="24" t="s">
        <v>28</v>
      </c>
      <c r="H4399" s="29">
        <f>'Table 1'!$M$12</f>
        <v>37.5</v>
      </c>
      <c r="I4399" s="30"/>
      <c r="J4399" s="30"/>
      <c r="K4399" s="30"/>
      <c r="L4399" s="31"/>
      <c r="M4399" s="31">
        <v>25</v>
      </c>
      <c r="N4399" s="32">
        <f t="array" ref="N4399">INDEX([1]!CCA_Weighting[#Data],MATCH(1,([1]!CCA_Weighting[State]=A4399)*([1]!CCA_Weighting[Zone]=B4399),0),MATCH(2021,VALUE([1]!CCA_Weighting[#Headers]),0))*M4399</f>
        <v>5.0530570995452252E-2</v>
      </c>
      <c r="O4399" s="31">
        <f>'Table 1'!$H$12</f>
        <v>25</v>
      </c>
      <c r="P4399" s="32">
        <f t="array" ref="P4399">INDEX([1]!CCA_Weighting[#Data],MATCH(1,([1]!CCA_Weighting[State]=A4399)*([1]!CCA_Weighting[Zone]=B4399),0),MATCH(2022,VALUE([1]!CCA_Weighting[#Headers]),0))*O4399</f>
        <v>5.0530570995452252E-2</v>
      </c>
      <c r="Q4399" s="31">
        <f>'Table 1'!$I$12</f>
        <v>16</v>
      </c>
      <c r="R4399" s="31">
        <f>'Table 1'!$K$12</f>
        <v>25</v>
      </c>
      <c r="S4399">
        <f t="shared" si="476"/>
        <v>187.5</v>
      </c>
      <c r="T4399">
        <f t="shared" si="477"/>
        <v>125</v>
      </c>
      <c r="U4399">
        <f t="shared" si="478"/>
        <v>125</v>
      </c>
      <c r="V4399">
        <f t="shared" si="479"/>
        <v>80</v>
      </c>
      <c r="W4399" s="28">
        <f t="shared" si="480"/>
        <v>80</v>
      </c>
      <c r="X4399" s="28">
        <f t="shared" si="481"/>
        <v>125</v>
      </c>
      <c r="Y4399">
        <f t="shared" si="482"/>
        <v>125</v>
      </c>
    </row>
    <row r="4400" spans="1:25" ht="14.4" x14ac:dyDescent="0.3">
      <c r="A4400" s="20" t="s">
        <v>22</v>
      </c>
      <c r="B4400" s="21" t="s">
        <v>182</v>
      </c>
      <c r="C4400" s="22" t="s">
        <v>183</v>
      </c>
      <c r="D4400" s="21" t="s">
        <v>35</v>
      </c>
      <c r="E4400" s="21" t="s">
        <v>31</v>
      </c>
      <c r="F4400" s="21" t="s">
        <v>29</v>
      </c>
      <c r="G4400" s="21" t="s">
        <v>28</v>
      </c>
      <c r="H4400" s="29">
        <f>'Table 1'!$M$13</f>
        <v>39.75</v>
      </c>
      <c r="I4400" s="30"/>
      <c r="J4400" s="30"/>
      <c r="K4400" s="30"/>
      <c r="L4400" s="31"/>
      <c r="M4400" s="31">
        <v>26.5</v>
      </c>
      <c r="N4400" s="32">
        <f t="array" ref="N4400">INDEX([1]!CCA_Weighting[#Data],MATCH(1,([1]!CCA_Weighting[State]=A4400)*([1]!CCA_Weighting[Zone]=B4400),0),MATCH(2021,VALUE([1]!CCA_Weighting[#Headers]),0))*M4400</f>
        <v>5.3562405255179385E-2</v>
      </c>
      <c r="O4400" s="31">
        <f>'Table 1'!$H$13</f>
        <v>26.5</v>
      </c>
      <c r="P4400" s="32">
        <f t="array" ref="P4400">INDEX([1]!CCA_Weighting[#Data],MATCH(1,([1]!CCA_Weighting[State]=A4400)*([1]!CCA_Weighting[Zone]=B4400),0),MATCH(2022,VALUE([1]!CCA_Weighting[#Headers]),0))*O4400</f>
        <v>5.3562405255179385E-2</v>
      </c>
      <c r="Q4400" s="31">
        <f>'Table 1'!$I$13</f>
        <v>17</v>
      </c>
      <c r="R4400" s="31">
        <f>'Table 1'!$K$13</f>
        <v>26.5</v>
      </c>
      <c r="S4400">
        <f t="shared" si="476"/>
        <v>198.75</v>
      </c>
      <c r="T4400">
        <f t="shared" si="477"/>
        <v>132.5</v>
      </c>
      <c r="U4400">
        <f t="shared" si="478"/>
        <v>132.5</v>
      </c>
      <c r="V4400">
        <f t="shared" si="479"/>
        <v>85</v>
      </c>
      <c r="W4400" s="28">
        <f t="shared" si="480"/>
        <v>85</v>
      </c>
      <c r="X4400" s="28">
        <f t="shared" si="481"/>
        <v>132.5</v>
      </c>
      <c r="Y4400">
        <f t="shared" si="482"/>
        <v>132.5</v>
      </c>
    </row>
    <row r="4401" spans="1:25" ht="14.4" x14ac:dyDescent="0.3">
      <c r="A4401" s="23" t="s">
        <v>22</v>
      </c>
      <c r="B4401" s="24" t="s">
        <v>182</v>
      </c>
      <c r="C4401" s="25" t="s">
        <v>183</v>
      </c>
      <c r="D4401" s="24" t="s">
        <v>35</v>
      </c>
      <c r="E4401" s="24" t="s">
        <v>31</v>
      </c>
      <c r="F4401" s="24" t="s">
        <v>30</v>
      </c>
      <c r="G4401" s="24" t="s">
        <v>28</v>
      </c>
      <c r="H4401" s="29">
        <f>'Table 1'!$M$14</f>
        <v>100</v>
      </c>
      <c r="I4401" s="30"/>
      <c r="J4401" s="30"/>
      <c r="K4401" s="30"/>
      <c r="L4401" s="31"/>
      <c r="M4401" s="31">
        <v>50</v>
      </c>
      <c r="N4401" s="32">
        <f t="array" ref="N4401">INDEX([1]!CCA_Weighting[#Data],MATCH(1,([1]!CCA_Weighting[State]=A4401)*([1]!CCA_Weighting[Zone]=B4401),0),MATCH(2021,VALUE([1]!CCA_Weighting[#Headers]),0))*M4401</f>
        <v>0.1010611419909045</v>
      </c>
      <c r="O4401" s="31">
        <f>'Table 1'!$H$14</f>
        <v>50</v>
      </c>
      <c r="P4401" s="32">
        <f t="array" ref="P4401">INDEX([1]!CCA_Weighting[#Data],MATCH(1,([1]!CCA_Weighting[State]=A4401)*([1]!CCA_Weighting[Zone]=B4401),0),MATCH(2022,VALUE([1]!CCA_Weighting[#Headers]),0))*O4401</f>
        <v>0.1010611419909045</v>
      </c>
      <c r="Q4401" s="31">
        <f>'Table 1'!$I$14</f>
        <v>32.5</v>
      </c>
      <c r="R4401" s="31">
        <f>'Table 1'!$K$14</f>
        <v>50</v>
      </c>
      <c r="S4401">
        <f t="shared" si="476"/>
        <v>500</v>
      </c>
      <c r="T4401">
        <f t="shared" si="477"/>
        <v>250</v>
      </c>
      <c r="U4401">
        <f t="shared" si="478"/>
        <v>250</v>
      </c>
      <c r="V4401">
        <f t="shared" si="479"/>
        <v>162.5</v>
      </c>
      <c r="W4401" s="28">
        <f t="shared" si="480"/>
        <v>162.5</v>
      </c>
      <c r="X4401" s="28">
        <f t="shared" si="481"/>
        <v>250</v>
      </c>
      <c r="Y4401">
        <f t="shared" si="482"/>
        <v>250</v>
      </c>
    </row>
    <row r="4402" spans="1:25" ht="14.4" x14ac:dyDescent="0.3">
      <c r="A4402" s="20" t="s">
        <v>22</v>
      </c>
      <c r="B4402" s="21" t="s">
        <v>182</v>
      </c>
      <c r="C4402" s="22" t="s">
        <v>183</v>
      </c>
      <c r="D4402" s="21" t="s">
        <v>35</v>
      </c>
      <c r="E4402" s="21" t="s">
        <v>32</v>
      </c>
      <c r="F4402" s="21" t="s">
        <v>27</v>
      </c>
      <c r="G4402" s="21" t="s">
        <v>28</v>
      </c>
      <c r="H4402" s="29">
        <f>'Table 1'!$S$12</f>
        <v>35.25</v>
      </c>
      <c r="I4402" s="30"/>
      <c r="J4402" s="30"/>
      <c r="K4402" s="30"/>
      <c r="L4402" s="31"/>
      <c r="M4402" s="31">
        <v>23.5</v>
      </c>
      <c r="N4402" s="32">
        <f t="array" ref="N4402">INDEX([1]!CCA_Weighting[#Data],MATCH(1,([1]!CCA_Weighting[State]=A4402)*([1]!CCA_Weighting[Zone]=B4402),0),MATCH(2021,VALUE([1]!CCA_Weighting[#Headers]),0))*M4402</f>
        <v>4.7498736735725119E-2</v>
      </c>
      <c r="O4402" s="31">
        <f>'Table 1'!$N$8</f>
        <v>30</v>
      </c>
      <c r="P4402" s="32">
        <f t="array" ref="P4402">INDEX([1]!CCA_Weighting[#Data],MATCH(1,([1]!CCA_Weighting[State]=A4402)*([1]!CCA_Weighting[Zone]=B4402),0),MATCH(2022,VALUE([1]!CCA_Weighting[#Headers]),0))*O4402</f>
        <v>6.0636685194542704E-2</v>
      </c>
      <c r="Q4402" s="31">
        <f>'Table 1'!$O$8</f>
        <v>19.5</v>
      </c>
      <c r="R4402" s="31">
        <f>'Table 1'!$Q$8</f>
        <v>30</v>
      </c>
      <c r="S4402">
        <f t="shared" si="476"/>
        <v>176.25</v>
      </c>
      <c r="T4402">
        <f t="shared" si="477"/>
        <v>117.5</v>
      </c>
      <c r="U4402">
        <f t="shared" si="478"/>
        <v>150</v>
      </c>
      <c r="V4402">
        <f t="shared" si="479"/>
        <v>97.5</v>
      </c>
      <c r="W4402" s="28">
        <f t="shared" si="480"/>
        <v>76.375</v>
      </c>
      <c r="X4402" s="28">
        <f t="shared" si="481"/>
        <v>150</v>
      </c>
      <c r="Y4402">
        <f t="shared" si="482"/>
        <v>150</v>
      </c>
    </row>
    <row r="4403" spans="1:25" ht="14.4" x14ac:dyDescent="0.3">
      <c r="A4403" s="23" t="s">
        <v>22</v>
      </c>
      <c r="B4403" s="24" t="s">
        <v>182</v>
      </c>
      <c r="C4403" s="25" t="s">
        <v>183</v>
      </c>
      <c r="D4403" s="24" t="s">
        <v>35</v>
      </c>
      <c r="E4403" s="24" t="s">
        <v>32</v>
      </c>
      <c r="F4403" s="24" t="s">
        <v>29</v>
      </c>
      <c r="G4403" s="24" t="s">
        <v>28</v>
      </c>
      <c r="H4403" s="29">
        <f>'Table 1'!$S$13</f>
        <v>36.75</v>
      </c>
      <c r="I4403" s="30"/>
      <c r="J4403" s="30"/>
      <c r="K4403" s="30"/>
      <c r="L4403" s="31"/>
      <c r="M4403" s="31">
        <v>24.5</v>
      </c>
      <c r="N4403" s="32">
        <f t="array" ref="N4403">INDEX([1]!CCA_Weighting[#Data],MATCH(1,([1]!CCA_Weighting[State]=A4403)*([1]!CCA_Weighting[Zone]=B4403),0),MATCH(2021,VALUE([1]!CCA_Weighting[#Headers]),0))*M4403</f>
        <v>4.9519959575543206E-2</v>
      </c>
      <c r="O4403" s="31">
        <f>'Table 1'!$N$9</f>
        <v>32</v>
      </c>
      <c r="P4403" s="32">
        <f t="array" ref="P4403">INDEX([1]!CCA_Weighting[#Data],MATCH(1,([1]!CCA_Weighting[State]=A4403)*([1]!CCA_Weighting[Zone]=B4403),0),MATCH(2022,VALUE([1]!CCA_Weighting[#Headers]),0))*O4403</f>
        <v>6.4679130874178883E-2</v>
      </c>
      <c r="Q4403" s="31">
        <f>'Table 1'!$O$9</f>
        <v>21</v>
      </c>
      <c r="R4403" s="31">
        <f>'Table 1'!$Q$9</f>
        <v>32</v>
      </c>
      <c r="S4403">
        <f t="shared" si="476"/>
        <v>183.75</v>
      </c>
      <c r="T4403">
        <f t="shared" si="477"/>
        <v>122.5</v>
      </c>
      <c r="U4403">
        <f t="shared" si="478"/>
        <v>160</v>
      </c>
      <c r="V4403">
        <f t="shared" si="479"/>
        <v>105</v>
      </c>
      <c r="W4403" s="28">
        <f t="shared" si="480"/>
        <v>80.390625</v>
      </c>
      <c r="X4403" s="28">
        <f t="shared" si="481"/>
        <v>160</v>
      </c>
      <c r="Y4403">
        <f t="shared" si="482"/>
        <v>160</v>
      </c>
    </row>
    <row r="4404" spans="1:25" ht="14.4" x14ac:dyDescent="0.3">
      <c r="A4404" s="20" t="s">
        <v>22</v>
      </c>
      <c r="B4404" s="21" t="s">
        <v>182</v>
      </c>
      <c r="C4404" s="22" t="s">
        <v>183</v>
      </c>
      <c r="D4404" s="21" t="s">
        <v>35</v>
      </c>
      <c r="E4404" s="21" t="s">
        <v>32</v>
      </c>
      <c r="F4404" s="21" t="s">
        <v>30</v>
      </c>
      <c r="G4404" s="21" t="s">
        <v>28</v>
      </c>
      <c r="H4404" s="29">
        <f>'Table 1'!$S$14</f>
        <v>80</v>
      </c>
      <c r="I4404" s="30"/>
      <c r="J4404" s="30"/>
      <c r="K4404" s="30"/>
      <c r="L4404" s="31"/>
      <c r="M4404" s="31">
        <v>40</v>
      </c>
      <c r="N4404" s="32">
        <f t="array" ref="N4404">INDEX([1]!CCA_Weighting[#Data],MATCH(1,([1]!CCA_Weighting[State]=A4404)*([1]!CCA_Weighting[Zone]=B4404),0),MATCH(2021,VALUE([1]!CCA_Weighting[#Headers]),0))*M4404</f>
        <v>8.0848913592723601E-2</v>
      </c>
      <c r="O4404" s="31">
        <f>'Table 1'!$N$10</f>
        <v>40</v>
      </c>
      <c r="P4404" s="32">
        <f t="array" ref="P4404">INDEX([1]!CCA_Weighting[#Data],MATCH(1,([1]!CCA_Weighting[State]=A4404)*([1]!CCA_Weighting[Zone]=B4404),0),MATCH(2022,VALUE([1]!CCA_Weighting[#Headers]),0))*O4404</f>
        <v>8.0848913592723601E-2</v>
      </c>
      <c r="Q4404" s="31">
        <f>'Table 1'!$O$10</f>
        <v>26</v>
      </c>
      <c r="R4404" s="31">
        <f>'Table 1'!$Q$10</f>
        <v>40</v>
      </c>
      <c r="S4404">
        <f t="shared" si="476"/>
        <v>400</v>
      </c>
      <c r="T4404">
        <f t="shared" si="477"/>
        <v>200</v>
      </c>
      <c r="U4404">
        <f t="shared" si="478"/>
        <v>200</v>
      </c>
      <c r="V4404">
        <f t="shared" si="479"/>
        <v>130</v>
      </c>
      <c r="W4404" s="28">
        <f t="shared" si="480"/>
        <v>130</v>
      </c>
      <c r="X4404" s="28">
        <f t="shared" si="481"/>
        <v>200</v>
      </c>
      <c r="Y4404">
        <f t="shared" si="482"/>
        <v>200</v>
      </c>
    </row>
    <row r="4405" spans="1:25" ht="14.4" x14ac:dyDescent="0.3">
      <c r="A4405" s="23" t="s">
        <v>22</v>
      </c>
      <c r="B4405" s="24" t="s">
        <v>182</v>
      </c>
      <c r="C4405" s="25" t="s">
        <v>183</v>
      </c>
      <c r="D4405" s="24" t="s">
        <v>35</v>
      </c>
      <c r="E4405" s="24" t="s">
        <v>33</v>
      </c>
      <c r="F4405" s="24" t="s">
        <v>27</v>
      </c>
      <c r="G4405" s="24" t="s">
        <v>28</v>
      </c>
      <c r="H4405" s="29">
        <f>'Table 1'!$Y$12</f>
        <v>31.5</v>
      </c>
      <c r="I4405" s="30"/>
      <c r="J4405" s="30"/>
      <c r="K4405" s="30"/>
      <c r="L4405" s="31"/>
      <c r="M4405" s="31">
        <v>21</v>
      </c>
      <c r="N4405" s="32">
        <f t="array" ref="N4405">INDEX([1]!CCA_Weighting[#Data],MATCH(1,([1]!CCA_Weighting[State]=A4405)*([1]!CCA_Weighting[Zone]=B4405),0),MATCH(2021,VALUE([1]!CCA_Weighting[#Headers]),0))*M4405</f>
        <v>4.2445679636179894E-2</v>
      </c>
      <c r="O4405" s="31">
        <f>'Table 1'!$T$12</f>
        <v>21</v>
      </c>
      <c r="P4405" s="32">
        <f t="array" ref="P4405">INDEX([1]!CCA_Weighting[#Data],MATCH(1,([1]!CCA_Weighting[State]=A4405)*([1]!CCA_Weighting[Zone]=B4405),0),MATCH(2022,VALUE([1]!CCA_Weighting[#Headers]),0))*O4405</f>
        <v>4.2445679636179894E-2</v>
      </c>
      <c r="Q4405" s="31">
        <f>'Table 1'!$U$12</f>
        <v>14</v>
      </c>
      <c r="R4405" s="31">
        <f>'Table 1'!$W$12</f>
        <v>21</v>
      </c>
      <c r="S4405">
        <f t="shared" si="476"/>
        <v>157.5</v>
      </c>
      <c r="T4405">
        <f t="shared" si="477"/>
        <v>105</v>
      </c>
      <c r="U4405">
        <f t="shared" si="478"/>
        <v>105</v>
      </c>
      <c r="V4405">
        <f t="shared" si="479"/>
        <v>70</v>
      </c>
      <c r="W4405" s="28">
        <f t="shared" si="480"/>
        <v>70</v>
      </c>
      <c r="X4405" s="28">
        <f t="shared" si="481"/>
        <v>105</v>
      </c>
      <c r="Y4405">
        <f t="shared" si="482"/>
        <v>105</v>
      </c>
    </row>
    <row r="4406" spans="1:25" ht="14.4" x14ac:dyDescent="0.3">
      <c r="A4406" s="20" t="s">
        <v>22</v>
      </c>
      <c r="B4406" s="21" t="s">
        <v>182</v>
      </c>
      <c r="C4406" s="22" t="s">
        <v>183</v>
      </c>
      <c r="D4406" s="21" t="s">
        <v>35</v>
      </c>
      <c r="E4406" s="21" t="s">
        <v>33</v>
      </c>
      <c r="F4406" s="21" t="s">
        <v>29</v>
      </c>
      <c r="G4406" s="21" t="s">
        <v>28</v>
      </c>
      <c r="H4406" s="29">
        <f>'Table 1'!$Y$13</f>
        <v>33</v>
      </c>
      <c r="I4406" s="30"/>
      <c r="J4406" s="30"/>
      <c r="K4406" s="30"/>
      <c r="L4406" s="31"/>
      <c r="M4406" s="31">
        <v>22</v>
      </c>
      <c r="N4406" s="32">
        <f t="array" ref="N4406">INDEX([1]!CCA_Weighting[#Data],MATCH(1,([1]!CCA_Weighting[State]=A4406)*([1]!CCA_Weighting[Zone]=B4406),0),MATCH(2021,VALUE([1]!CCA_Weighting[#Headers]),0))*M4406</f>
        <v>4.446690247599798E-2</v>
      </c>
      <c r="O4406" s="31">
        <f>'Table 1'!$T$13</f>
        <v>22</v>
      </c>
      <c r="P4406" s="32">
        <f t="array" ref="P4406">INDEX([1]!CCA_Weighting[#Data],MATCH(1,([1]!CCA_Weighting[State]=A4406)*([1]!CCA_Weighting[Zone]=B4406),0),MATCH(2022,VALUE([1]!CCA_Weighting[#Headers]),0))*O4406</f>
        <v>4.446690247599798E-2</v>
      </c>
      <c r="Q4406" s="31">
        <f>'Table 1'!$U$13</f>
        <v>14.5</v>
      </c>
      <c r="R4406" s="31">
        <f>'Table 1'!$W$13</f>
        <v>22</v>
      </c>
      <c r="S4406">
        <f t="shared" si="476"/>
        <v>165</v>
      </c>
      <c r="T4406">
        <f t="shared" si="477"/>
        <v>110</v>
      </c>
      <c r="U4406">
        <f t="shared" si="478"/>
        <v>110</v>
      </c>
      <c r="V4406">
        <f t="shared" si="479"/>
        <v>72.5</v>
      </c>
      <c r="W4406" s="28">
        <f t="shared" si="480"/>
        <v>72.5</v>
      </c>
      <c r="X4406" s="28">
        <f t="shared" si="481"/>
        <v>110</v>
      </c>
      <c r="Y4406">
        <f t="shared" si="482"/>
        <v>110</v>
      </c>
    </row>
    <row r="4407" spans="1:25" ht="14.4" x14ac:dyDescent="0.3">
      <c r="A4407" s="23" t="s">
        <v>22</v>
      </c>
      <c r="B4407" s="24" t="s">
        <v>182</v>
      </c>
      <c r="C4407" s="25" t="s">
        <v>183</v>
      </c>
      <c r="D4407" s="24" t="s">
        <v>35</v>
      </c>
      <c r="E4407" s="24" t="s">
        <v>33</v>
      </c>
      <c r="F4407" s="24" t="s">
        <v>30</v>
      </c>
      <c r="G4407" s="24" t="s">
        <v>28</v>
      </c>
      <c r="H4407" s="29">
        <f>'Table 1'!$Y$14</f>
        <v>76</v>
      </c>
      <c r="I4407" s="30"/>
      <c r="J4407" s="30"/>
      <c r="K4407" s="30"/>
      <c r="L4407" s="31"/>
      <c r="M4407" s="31">
        <v>38</v>
      </c>
      <c r="N4407" s="32">
        <f t="array" ref="N4407">INDEX([1]!CCA_Weighting[#Data],MATCH(1,([1]!CCA_Weighting[State]=A4407)*([1]!CCA_Weighting[Zone]=B4407),0),MATCH(2021,VALUE([1]!CCA_Weighting[#Headers]),0))*M4407</f>
        <v>7.6806467913087428E-2</v>
      </c>
      <c r="O4407" s="31">
        <f>'Table 1'!$T$14</f>
        <v>38</v>
      </c>
      <c r="P4407" s="32">
        <f t="array" ref="P4407">INDEX([1]!CCA_Weighting[#Data],MATCH(1,([1]!CCA_Weighting[State]=A4407)*([1]!CCA_Weighting[Zone]=B4407),0),MATCH(2022,VALUE([1]!CCA_Weighting[#Headers]),0))*O4407</f>
        <v>7.6806467913087428E-2</v>
      </c>
      <c r="Q4407" s="31">
        <f>'Table 1'!$U$14</f>
        <v>24.5</v>
      </c>
      <c r="R4407" s="31">
        <f>'Table 1'!$W$14</f>
        <v>38</v>
      </c>
      <c r="S4407">
        <f t="shared" si="476"/>
        <v>380</v>
      </c>
      <c r="T4407">
        <f t="shared" si="477"/>
        <v>190</v>
      </c>
      <c r="U4407">
        <f t="shared" si="478"/>
        <v>190</v>
      </c>
      <c r="V4407">
        <f t="shared" si="479"/>
        <v>122.5</v>
      </c>
      <c r="W4407" s="28">
        <f t="shared" si="480"/>
        <v>122.5</v>
      </c>
      <c r="X4407" s="28">
        <f t="shared" si="481"/>
        <v>190</v>
      </c>
      <c r="Y4407">
        <f t="shared" si="482"/>
        <v>190</v>
      </c>
    </row>
    <row r="4408" spans="1:25" ht="14.4" x14ac:dyDescent="0.3">
      <c r="A4408" s="20" t="s">
        <v>22</v>
      </c>
      <c r="B4408" s="21" t="s">
        <v>182</v>
      </c>
      <c r="C4408" s="22" t="s">
        <v>183</v>
      </c>
      <c r="D4408" s="21" t="s">
        <v>35</v>
      </c>
      <c r="E4408" s="21" t="s">
        <v>34</v>
      </c>
      <c r="F4408" s="21" t="s">
        <v>27</v>
      </c>
      <c r="G4408" s="21" t="s">
        <v>28</v>
      </c>
      <c r="H4408" s="29">
        <f>'Table 1'!$Y$8</f>
        <v>42.75</v>
      </c>
      <c r="I4408" s="30"/>
      <c r="J4408" s="30"/>
      <c r="K4408" s="30"/>
      <c r="L4408" s="31"/>
      <c r="M4408" s="31">
        <v>21</v>
      </c>
      <c r="N4408" s="32">
        <f t="array" ref="N4408">INDEX([1]!CCA_Weighting[#Data],MATCH(1,([1]!CCA_Weighting[State]=A4408)*([1]!CCA_Weighting[Zone]=B4408),0),MATCH(2021,VALUE([1]!CCA_Weighting[#Headers]),0))*M4408</f>
        <v>4.2445679636179894E-2</v>
      </c>
      <c r="O4408" s="31">
        <f>'Table 1'!$T$12</f>
        <v>21</v>
      </c>
      <c r="P4408" s="32">
        <f t="array" ref="P4408">INDEX([1]!CCA_Weighting[#Data],MATCH(1,([1]!CCA_Weighting[State]=A4408)*([1]!CCA_Weighting[Zone]=B4408),0),MATCH(2022,VALUE([1]!CCA_Weighting[#Headers]),0))*O4408</f>
        <v>4.2445679636179894E-2</v>
      </c>
      <c r="Q4408" s="31">
        <f>'Table 1'!$U$12</f>
        <v>14</v>
      </c>
      <c r="R4408" s="31">
        <f>'Table 1'!$W$12</f>
        <v>21</v>
      </c>
      <c r="S4408">
        <f t="shared" si="476"/>
        <v>213.75</v>
      </c>
      <c r="T4408">
        <f t="shared" si="477"/>
        <v>105</v>
      </c>
      <c r="U4408">
        <f t="shared" si="478"/>
        <v>105</v>
      </c>
      <c r="V4408">
        <f t="shared" si="479"/>
        <v>70</v>
      </c>
      <c r="W4408" s="28">
        <f t="shared" si="480"/>
        <v>70</v>
      </c>
      <c r="X4408" s="28">
        <f t="shared" si="481"/>
        <v>105</v>
      </c>
      <c r="Y4408">
        <f t="shared" si="482"/>
        <v>105</v>
      </c>
    </row>
    <row r="4409" spans="1:25" ht="14.4" x14ac:dyDescent="0.3">
      <c r="A4409" s="23" t="s">
        <v>22</v>
      </c>
      <c r="B4409" s="24" t="s">
        <v>182</v>
      </c>
      <c r="C4409" s="25" t="s">
        <v>183</v>
      </c>
      <c r="D4409" s="24" t="s">
        <v>35</v>
      </c>
      <c r="E4409" s="24" t="s">
        <v>34</v>
      </c>
      <c r="F4409" s="24" t="s">
        <v>29</v>
      </c>
      <c r="G4409" s="24" t="s">
        <v>28</v>
      </c>
      <c r="H4409" s="29">
        <f>'Table 1'!$Y$9</f>
        <v>45</v>
      </c>
      <c r="I4409" s="30"/>
      <c r="J4409" s="30"/>
      <c r="K4409" s="30"/>
      <c r="L4409" s="31"/>
      <c r="M4409" s="31">
        <v>22</v>
      </c>
      <c r="N4409" s="32">
        <f t="array" ref="N4409">INDEX([1]!CCA_Weighting[#Data],MATCH(1,([1]!CCA_Weighting[State]=A4409)*([1]!CCA_Weighting[Zone]=B4409),0),MATCH(2021,VALUE([1]!CCA_Weighting[#Headers]),0))*M4409</f>
        <v>4.446690247599798E-2</v>
      </c>
      <c r="O4409" s="31">
        <f>'Table 1'!$T$13</f>
        <v>22</v>
      </c>
      <c r="P4409" s="32">
        <f t="array" ref="P4409">INDEX([1]!CCA_Weighting[#Data],MATCH(1,([1]!CCA_Weighting[State]=A4409)*([1]!CCA_Weighting[Zone]=B4409),0),MATCH(2022,VALUE([1]!CCA_Weighting[#Headers]),0))*O4409</f>
        <v>4.446690247599798E-2</v>
      </c>
      <c r="Q4409" s="31">
        <f>'Table 1'!$U$13</f>
        <v>14.5</v>
      </c>
      <c r="R4409" s="31">
        <f>'Table 1'!$W$13</f>
        <v>22</v>
      </c>
      <c r="S4409">
        <f t="shared" si="476"/>
        <v>225</v>
      </c>
      <c r="T4409">
        <f t="shared" si="477"/>
        <v>110</v>
      </c>
      <c r="U4409">
        <f t="shared" si="478"/>
        <v>110</v>
      </c>
      <c r="V4409">
        <f t="shared" si="479"/>
        <v>72.5</v>
      </c>
      <c r="W4409" s="28">
        <f t="shared" si="480"/>
        <v>72.5</v>
      </c>
      <c r="X4409" s="28">
        <f t="shared" si="481"/>
        <v>110</v>
      </c>
      <c r="Y4409">
        <f t="shared" si="482"/>
        <v>110</v>
      </c>
    </row>
    <row r="4410" spans="1:25" ht="14.4" x14ac:dyDescent="0.3">
      <c r="A4410" s="20" t="s">
        <v>22</v>
      </c>
      <c r="B4410" s="21" t="s">
        <v>182</v>
      </c>
      <c r="C4410" s="22" t="s">
        <v>183</v>
      </c>
      <c r="D4410" s="21" t="s">
        <v>35</v>
      </c>
      <c r="E4410" s="21" t="s">
        <v>34</v>
      </c>
      <c r="F4410" s="21" t="s">
        <v>30</v>
      </c>
      <c r="G4410" s="21" t="s">
        <v>28</v>
      </c>
      <c r="H4410" s="29">
        <f>'Table 1'!$Y$10</f>
        <v>76</v>
      </c>
      <c r="I4410" s="30"/>
      <c r="J4410" s="30"/>
      <c r="K4410" s="30"/>
      <c r="L4410" s="31"/>
      <c r="M4410" s="31">
        <v>38</v>
      </c>
      <c r="N4410" s="32">
        <f t="array" ref="N4410">INDEX([1]!CCA_Weighting[#Data],MATCH(1,([1]!CCA_Weighting[State]=A4410)*([1]!CCA_Weighting[Zone]=B4410),0),MATCH(2021,VALUE([1]!CCA_Weighting[#Headers]),0))*M4410</f>
        <v>7.6806467913087428E-2</v>
      </c>
      <c r="O4410" s="31">
        <f>'Table 1'!$T$14</f>
        <v>38</v>
      </c>
      <c r="P4410" s="32">
        <f t="array" ref="P4410">INDEX([1]!CCA_Weighting[#Data],MATCH(1,([1]!CCA_Weighting[State]=A4410)*([1]!CCA_Weighting[Zone]=B4410),0),MATCH(2022,VALUE([1]!CCA_Weighting[#Headers]),0))*O4410</f>
        <v>7.6806467913087428E-2</v>
      </c>
      <c r="Q4410" s="31">
        <f>'Table 1'!$U$14</f>
        <v>24.5</v>
      </c>
      <c r="R4410" s="31">
        <f>'Table 1'!$W$14</f>
        <v>38</v>
      </c>
      <c r="S4410">
        <f t="shared" si="476"/>
        <v>380</v>
      </c>
      <c r="T4410">
        <f t="shared" si="477"/>
        <v>190</v>
      </c>
      <c r="U4410">
        <f t="shared" si="478"/>
        <v>190</v>
      </c>
      <c r="V4410">
        <f t="shared" si="479"/>
        <v>122.5</v>
      </c>
      <c r="W4410" s="28">
        <f t="shared" si="480"/>
        <v>122.5</v>
      </c>
      <c r="X4410" s="28">
        <f t="shared" si="481"/>
        <v>190</v>
      </c>
      <c r="Y4410">
        <f t="shared" si="482"/>
        <v>190</v>
      </c>
    </row>
    <row r="4411" spans="1:25" ht="14.4" x14ac:dyDescent="0.3">
      <c r="A4411" s="23" t="s">
        <v>22</v>
      </c>
      <c r="B4411" s="24" t="s">
        <v>182</v>
      </c>
      <c r="C4411" s="25" t="s">
        <v>183</v>
      </c>
      <c r="D4411" s="24" t="s">
        <v>36</v>
      </c>
      <c r="E4411" s="25" t="s">
        <v>26</v>
      </c>
      <c r="F4411" s="24" t="s">
        <v>27</v>
      </c>
      <c r="G4411" s="24" t="s">
        <v>28</v>
      </c>
      <c r="H4411" s="29">
        <f>'Table 1'!$G$12</f>
        <v>40.5</v>
      </c>
      <c r="I4411" s="30"/>
      <c r="J4411" s="30"/>
      <c r="K4411" s="30"/>
      <c r="L4411" s="31"/>
      <c r="M4411" s="31">
        <v>27</v>
      </c>
      <c r="N4411" s="32">
        <f t="array" ref="N4411">INDEX([1]!CCA_Weighting[#Data],MATCH(1,([1]!CCA_Weighting[State]=A4411)*([1]!CCA_Weighting[Zone]=B4411),0),MATCH(2021,VALUE([1]!CCA_Weighting[#Headers]),0))*M4411</f>
        <v>5.4573016675088432E-2</v>
      </c>
      <c r="O4411" s="31">
        <f>'Table 1'!$B$12</f>
        <v>27</v>
      </c>
      <c r="P4411" s="32">
        <f t="array" ref="P4411">INDEX([1]!CCA_Weighting[#Data],MATCH(1,([1]!CCA_Weighting[State]=A4411)*([1]!CCA_Weighting[Zone]=B4411),0),MATCH(2022,VALUE([1]!CCA_Weighting[#Headers]),0))*O4411</f>
        <v>5.4573016675088432E-2</v>
      </c>
      <c r="Q4411" s="31">
        <f>'Table 1'!$C$12</f>
        <v>18</v>
      </c>
      <c r="R4411" s="31">
        <f>'Table 1'!$E$12</f>
        <v>27</v>
      </c>
      <c r="S4411">
        <f t="shared" si="476"/>
        <v>202.5</v>
      </c>
      <c r="T4411">
        <f t="shared" si="477"/>
        <v>135</v>
      </c>
      <c r="U4411">
        <f t="shared" si="478"/>
        <v>135</v>
      </c>
      <c r="V4411">
        <f t="shared" si="479"/>
        <v>90</v>
      </c>
      <c r="W4411" s="28">
        <f t="shared" si="480"/>
        <v>90</v>
      </c>
      <c r="X4411" s="28">
        <f t="shared" si="481"/>
        <v>135</v>
      </c>
      <c r="Y4411">
        <f t="shared" si="482"/>
        <v>135</v>
      </c>
    </row>
    <row r="4412" spans="1:25" ht="14.4" x14ac:dyDescent="0.3">
      <c r="A4412" s="20" t="s">
        <v>22</v>
      </c>
      <c r="B4412" s="21" t="s">
        <v>182</v>
      </c>
      <c r="C4412" s="22" t="s">
        <v>183</v>
      </c>
      <c r="D4412" s="21" t="s">
        <v>36</v>
      </c>
      <c r="E4412" s="22" t="s">
        <v>26</v>
      </c>
      <c r="F4412" s="21" t="s">
        <v>29</v>
      </c>
      <c r="G4412" s="21" t="s">
        <v>28</v>
      </c>
      <c r="H4412" s="29">
        <f>'Table 1'!$G$13</f>
        <v>43.5</v>
      </c>
      <c r="I4412" s="30"/>
      <c r="J4412" s="30"/>
      <c r="K4412" s="30"/>
      <c r="L4412" s="31"/>
      <c r="M4412" s="31">
        <v>29</v>
      </c>
      <c r="N4412" s="32">
        <f t="array" ref="N4412">INDEX([1]!CCA_Weighting[#Data],MATCH(1,([1]!CCA_Weighting[State]=A4412)*([1]!CCA_Weighting[Zone]=B4412),0),MATCH(2021,VALUE([1]!CCA_Weighting[#Headers]),0))*M4412</f>
        <v>5.8615462354724611E-2</v>
      </c>
      <c r="O4412" s="31">
        <f>'Table 1'!$B$13</f>
        <v>29</v>
      </c>
      <c r="P4412" s="32">
        <f t="array" ref="P4412">INDEX([1]!CCA_Weighting[#Data],MATCH(1,([1]!CCA_Weighting[State]=A4412)*([1]!CCA_Weighting[Zone]=B4412),0),MATCH(2022,VALUE([1]!CCA_Weighting[#Headers]),0))*O4412</f>
        <v>5.8615462354724611E-2</v>
      </c>
      <c r="Q4412" s="31">
        <f>'Table 1'!$C$13</f>
        <v>19</v>
      </c>
      <c r="R4412" s="31">
        <f>'Table 1'!$E$13</f>
        <v>29</v>
      </c>
      <c r="S4412">
        <f t="shared" si="476"/>
        <v>217.5</v>
      </c>
      <c r="T4412">
        <f t="shared" si="477"/>
        <v>145</v>
      </c>
      <c r="U4412">
        <f t="shared" si="478"/>
        <v>145</v>
      </c>
      <c r="V4412">
        <f t="shared" si="479"/>
        <v>95</v>
      </c>
      <c r="W4412" s="28">
        <f t="shared" si="480"/>
        <v>95</v>
      </c>
      <c r="X4412" s="28">
        <f t="shared" si="481"/>
        <v>145</v>
      </c>
      <c r="Y4412">
        <f t="shared" si="482"/>
        <v>145</v>
      </c>
    </row>
    <row r="4413" spans="1:25" ht="14.4" x14ac:dyDescent="0.3">
      <c r="A4413" s="23" t="s">
        <v>22</v>
      </c>
      <c r="B4413" s="24" t="s">
        <v>182</v>
      </c>
      <c r="C4413" s="25" t="s">
        <v>183</v>
      </c>
      <c r="D4413" s="24" t="s">
        <v>36</v>
      </c>
      <c r="E4413" s="25" t="s">
        <v>26</v>
      </c>
      <c r="F4413" s="24" t="s">
        <v>30</v>
      </c>
      <c r="G4413" s="24" t="s">
        <v>28</v>
      </c>
      <c r="H4413" s="29">
        <f>'Table 1'!$G$14</f>
        <v>110</v>
      </c>
      <c r="I4413" s="30"/>
      <c r="J4413" s="30"/>
      <c r="K4413" s="30"/>
      <c r="L4413" s="31"/>
      <c r="M4413" s="31">
        <v>55</v>
      </c>
      <c r="N4413" s="32">
        <f t="array" ref="N4413">INDEX([1]!CCA_Weighting[#Data],MATCH(1,([1]!CCA_Weighting[State]=A4413)*([1]!CCA_Weighting[Zone]=B4413),0),MATCH(2021,VALUE([1]!CCA_Weighting[#Headers]),0))*M4413</f>
        <v>0.11116725618999496</v>
      </c>
      <c r="O4413" s="31">
        <f>'Table 1'!$B$14</f>
        <v>55</v>
      </c>
      <c r="P4413" s="32">
        <f t="array" ref="P4413">INDEX([1]!CCA_Weighting[#Data],MATCH(1,([1]!CCA_Weighting[State]=A4413)*([1]!CCA_Weighting[Zone]=B4413),0),MATCH(2022,VALUE([1]!CCA_Weighting[#Headers]),0))*O4413</f>
        <v>0.11116725618999496</v>
      </c>
      <c r="Q4413" s="31">
        <f>'Table 1'!$C$14</f>
        <v>36</v>
      </c>
      <c r="R4413" s="31">
        <f>'Table 1'!$E$14</f>
        <v>55</v>
      </c>
      <c r="S4413">
        <f t="shared" si="476"/>
        <v>550</v>
      </c>
      <c r="T4413">
        <f t="shared" si="477"/>
        <v>275</v>
      </c>
      <c r="U4413">
        <f t="shared" si="478"/>
        <v>275</v>
      </c>
      <c r="V4413">
        <f t="shared" si="479"/>
        <v>180</v>
      </c>
      <c r="W4413" s="28">
        <f t="shared" si="480"/>
        <v>180</v>
      </c>
      <c r="X4413" s="28">
        <f t="shared" si="481"/>
        <v>275</v>
      </c>
      <c r="Y4413">
        <f t="shared" si="482"/>
        <v>275</v>
      </c>
    </row>
    <row r="4414" spans="1:25" ht="14.4" x14ac:dyDescent="0.3">
      <c r="A4414" s="20" t="s">
        <v>22</v>
      </c>
      <c r="B4414" s="21" t="s">
        <v>182</v>
      </c>
      <c r="C4414" s="22" t="s">
        <v>183</v>
      </c>
      <c r="D4414" s="21" t="s">
        <v>36</v>
      </c>
      <c r="E4414" s="21" t="s">
        <v>31</v>
      </c>
      <c r="F4414" s="21" t="s">
        <v>27</v>
      </c>
      <c r="G4414" s="21" t="s">
        <v>28</v>
      </c>
      <c r="H4414" s="29">
        <f>'Table 1'!$M$12</f>
        <v>37.5</v>
      </c>
      <c r="I4414" s="30"/>
      <c r="J4414" s="30"/>
      <c r="K4414" s="30"/>
      <c r="L4414" s="31"/>
      <c r="M4414" s="31">
        <v>25</v>
      </c>
      <c r="N4414" s="32">
        <f t="array" ref="N4414">INDEX([1]!CCA_Weighting[#Data],MATCH(1,([1]!CCA_Weighting[State]=A4414)*([1]!CCA_Weighting[Zone]=B4414),0),MATCH(2021,VALUE([1]!CCA_Weighting[#Headers]),0))*M4414</f>
        <v>5.0530570995452252E-2</v>
      </c>
      <c r="O4414" s="31">
        <f>'Table 1'!$H$12</f>
        <v>25</v>
      </c>
      <c r="P4414" s="32">
        <f t="array" ref="P4414">INDEX([1]!CCA_Weighting[#Data],MATCH(1,([1]!CCA_Weighting[State]=A4414)*([1]!CCA_Weighting[Zone]=B4414),0),MATCH(2022,VALUE([1]!CCA_Weighting[#Headers]),0))*O4414</f>
        <v>5.0530570995452252E-2</v>
      </c>
      <c r="Q4414" s="31">
        <f>'Table 1'!$I$12</f>
        <v>16</v>
      </c>
      <c r="R4414" s="31">
        <f>'Table 1'!$K$12</f>
        <v>25</v>
      </c>
      <c r="S4414">
        <f t="shared" si="476"/>
        <v>187.5</v>
      </c>
      <c r="T4414">
        <f t="shared" si="477"/>
        <v>125</v>
      </c>
      <c r="U4414">
        <f t="shared" si="478"/>
        <v>125</v>
      </c>
      <c r="V4414">
        <f t="shared" si="479"/>
        <v>80</v>
      </c>
      <c r="W4414" s="28">
        <f t="shared" si="480"/>
        <v>80</v>
      </c>
      <c r="X4414" s="28">
        <f t="shared" si="481"/>
        <v>125</v>
      </c>
      <c r="Y4414">
        <f t="shared" si="482"/>
        <v>125</v>
      </c>
    </row>
    <row r="4415" spans="1:25" ht="14.4" x14ac:dyDescent="0.3">
      <c r="A4415" s="23" t="s">
        <v>22</v>
      </c>
      <c r="B4415" s="24" t="s">
        <v>182</v>
      </c>
      <c r="C4415" s="25" t="s">
        <v>183</v>
      </c>
      <c r="D4415" s="24" t="s">
        <v>36</v>
      </c>
      <c r="E4415" s="24" t="s">
        <v>31</v>
      </c>
      <c r="F4415" s="24" t="s">
        <v>29</v>
      </c>
      <c r="G4415" s="24" t="s">
        <v>28</v>
      </c>
      <c r="H4415" s="29">
        <f>'Table 1'!$M$13</f>
        <v>39.75</v>
      </c>
      <c r="I4415" s="30"/>
      <c r="J4415" s="30"/>
      <c r="K4415" s="30"/>
      <c r="L4415" s="31"/>
      <c r="M4415" s="31">
        <v>26.5</v>
      </c>
      <c r="N4415" s="32">
        <f t="array" ref="N4415">INDEX([1]!CCA_Weighting[#Data],MATCH(1,([1]!CCA_Weighting[State]=A4415)*([1]!CCA_Weighting[Zone]=B4415),0),MATCH(2021,VALUE([1]!CCA_Weighting[#Headers]),0))*M4415</f>
        <v>5.3562405255179385E-2</v>
      </c>
      <c r="O4415" s="31">
        <f>'Table 1'!$H$13</f>
        <v>26.5</v>
      </c>
      <c r="P4415" s="32">
        <f t="array" ref="P4415">INDEX([1]!CCA_Weighting[#Data],MATCH(1,([1]!CCA_Weighting[State]=A4415)*([1]!CCA_Weighting[Zone]=B4415),0),MATCH(2022,VALUE([1]!CCA_Weighting[#Headers]),0))*O4415</f>
        <v>5.3562405255179385E-2</v>
      </c>
      <c r="Q4415" s="31">
        <f>'Table 1'!$I$13</f>
        <v>17</v>
      </c>
      <c r="R4415" s="31">
        <f>'Table 1'!$K$13</f>
        <v>26.5</v>
      </c>
      <c r="S4415">
        <f t="shared" si="476"/>
        <v>198.75</v>
      </c>
      <c r="T4415">
        <f t="shared" si="477"/>
        <v>132.5</v>
      </c>
      <c r="U4415">
        <f t="shared" si="478"/>
        <v>132.5</v>
      </c>
      <c r="V4415">
        <f t="shared" si="479"/>
        <v>85</v>
      </c>
      <c r="W4415" s="28">
        <f t="shared" si="480"/>
        <v>85</v>
      </c>
      <c r="X4415" s="28">
        <f t="shared" si="481"/>
        <v>132.5</v>
      </c>
      <c r="Y4415">
        <f t="shared" si="482"/>
        <v>132.5</v>
      </c>
    </row>
    <row r="4416" spans="1:25" ht="14.4" x14ac:dyDescent="0.3">
      <c r="A4416" s="20" t="s">
        <v>22</v>
      </c>
      <c r="B4416" s="21" t="s">
        <v>182</v>
      </c>
      <c r="C4416" s="22" t="s">
        <v>183</v>
      </c>
      <c r="D4416" s="21" t="s">
        <v>36</v>
      </c>
      <c r="E4416" s="21" t="s">
        <v>31</v>
      </c>
      <c r="F4416" s="21" t="s">
        <v>30</v>
      </c>
      <c r="G4416" s="21" t="s">
        <v>28</v>
      </c>
      <c r="H4416" s="29">
        <f>'Table 1'!$M$14</f>
        <v>100</v>
      </c>
      <c r="I4416" s="30"/>
      <c r="J4416" s="30"/>
      <c r="K4416" s="30"/>
      <c r="L4416" s="31"/>
      <c r="M4416" s="31">
        <v>50</v>
      </c>
      <c r="N4416" s="32">
        <f t="array" ref="N4416">INDEX([1]!CCA_Weighting[#Data],MATCH(1,([1]!CCA_Weighting[State]=A4416)*([1]!CCA_Weighting[Zone]=B4416),0),MATCH(2021,VALUE([1]!CCA_Weighting[#Headers]),0))*M4416</f>
        <v>0.1010611419909045</v>
      </c>
      <c r="O4416" s="31">
        <f>'Table 1'!$H$14</f>
        <v>50</v>
      </c>
      <c r="P4416" s="32">
        <f t="array" ref="P4416">INDEX([1]!CCA_Weighting[#Data],MATCH(1,([1]!CCA_Weighting[State]=A4416)*([1]!CCA_Weighting[Zone]=B4416),0),MATCH(2022,VALUE([1]!CCA_Weighting[#Headers]),0))*O4416</f>
        <v>0.1010611419909045</v>
      </c>
      <c r="Q4416" s="31">
        <f>'Table 1'!$I$14</f>
        <v>32.5</v>
      </c>
      <c r="R4416" s="31">
        <f>'Table 1'!$K$14</f>
        <v>50</v>
      </c>
      <c r="S4416">
        <f t="shared" si="476"/>
        <v>500</v>
      </c>
      <c r="T4416">
        <f t="shared" si="477"/>
        <v>250</v>
      </c>
      <c r="U4416">
        <f t="shared" si="478"/>
        <v>250</v>
      </c>
      <c r="V4416">
        <f t="shared" si="479"/>
        <v>162.5</v>
      </c>
      <c r="W4416" s="28">
        <f t="shared" si="480"/>
        <v>162.5</v>
      </c>
      <c r="X4416" s="28">
        <f t="shared" si="481"/>
        <v>250</v>
      </c>
      <c r="Y4416">
        <f t="shared" si="482"/>
        <v>250</v>
      </c>
    </row>
    <row r="4417" spans="1:25" ht="14.4" x14ac:dyDescent="0.3">
      <c r="A4417" s="23" t="s">
        <v>22</v>
      </c>
      <c r="B4417" s="24" t="s">
        <v>182</v>
      </c>
      <c r="C4417" s="25" t="s">
        <v>183</v>
      </c>
      <c r="D4417" s="24" t="s">
        <v>36</v>
      </c>
      <c r="E4417" s="24" t="s">
        <v>32</v>
      </c>
      <c r="F4417" s="24" t="s">
        <v>27</v>
      </c>
      <c r="G4417" s="24" t="s">
        <v>28</v>
      </c>
      <c r="H4417" s="29">
        <f>'Table 1'!$S$12</f>
        <v>35.25</v>
      </c>
      <c r="I4417" s="30"/>
      <c r="J4417" s="30"/>
      <c r="K4417" s="30"/>
      <c r="L4417" s="31"/>
      <c r="M4417" s="31">
        <v>23.5</v>
      </c>
      <c r="N4417" s="32">
        <f t="array" ref="N4417">INDEX([1]!CCA_Weighting[#Data],MATCH(1,([1]!CCA_Weighting[State]=A4417)*([1]!CCA_Weighting[Zone]=B4417),0),MATCH(2021,VALUE([1]!CCA_Weighting[#Headers]),0))*M4417</f>
        <v>4.7498736735725119E-2</v>
      </c>
      <c r="O4417" s="31">
        <f>'Table 1'!$N$8</f>
        <v>30</v>
      </c>
      <c r="P4417" s="32">
        <f t="array" ref="P4417">INDEX([1]!CCA_Weighting[#Data],MATCH(1,([1]!CCA_Weighting[State]=A4417)*([1]!CCA_Weighting[Zone]=B4417),0),MATCH(2022,VALUE([1]!CCA_Weighting[#Headers]),0))*O4417</f>
        <v>6.0636685194542704E-2</v>
      </c>
      <c r="Q4417" s="31">
        <f>'Table 1'!$O$8</f>
        <v>19.5</v>
      </c>
      <c r="R4417" s="31">
        <f>'Table 1'!$Q$8</f>
        <v>30</v>
      </c>
      <c r="S4417">
        <f t="shared" si="476"/>
        <v>176.25</v>
      </c>
      <c r="T4417">
        <f t="shared" si="477"/>
        <v>117.5</v>
      </c>
      <c r="U4417">
        <f t="shared" si="478"/>
        <v>150</v>
      </c>
      <c r="V4417">
        <f t="shared" si="479"/>
        <v>97.5</v>
      </c>
      <c r="W4417" s="28">
        <f t="shared" si="480"/>
        <v>76.375</v>
      </c>
      <c r="X4417" s="28">
        <f t="shared" si="481"/>
        <v>150</v>
      </c>
      <c r="Y4417">
        <f t="shared" si="482"/>
        <v>150</v>
      </c>
    </row>
    <row r="4418" spans="1:25" ht="14.4" x14ac:dyDescent="0.3">
      <c r="A4418" s="20" t="s">
        <v>22</v>
      </c>
      <c r="B4418" s="21" t="s">
        <v>182</v>
      </c>
      <c r="C4418" s="22" t="s">
        <v>183</v>
      </c>
      <c r="D4418" s="21" t="s">
        <v>36</v>
      </c>
      <c r="E4418" s="21" t="s">
        <v>32</v>
      </c>
      <c r="F4418" s="21" t="s">
        <v>29</v>
      </c>
      <c r="G4418" s="21" t="s">
        <v>28</v>
      </c>
      <c r="H4418" s="29">
        <f>'Table 1'!$S$13</f>
        <v>36.75</v>
      </c>
      <c r="I4418" s="30"/>
      <c r="J4418" s="30"/>
      <c r="K4418" s="30"/>
      <c r="L4418" s="31"/>
      <c r="M4418" s="31">
        <v>24.5</v>
      </c>
      <c r="N4418" s="32">
        <f t="array" ref="N4418">INDEX([1]!CCA_Weighting[#Data],MATCH(1,([1]!CCA_Weighting[State]=A4418)*([1]!CCA_Weighting[Zone]=B4418),0),MATCH(2021,VALUE([1]!CCA_Weighting[#Headers]),0))*M4418</f>
        <v>4.9519959575543206E-2</v>
      </c>
      <c r="O4418" s="31">
        <f>'Table 1'!$N$9</f>
        <v>32</v>
      </c>
      <c r="P4418" s="32">
        <f t="array" ref="P4418">INDEX([1]!CCA_Weighting[#Data],MATCH(1,([1]!CCA_Weighting[State]=A4418)*([1]!CCA_Weighting[Zone]=B4418),0),MATCH(2022,VALUE([1]!CCA_Weighting[#Headers]),0))*O4418</f>
        <v>6.4679130874178883E-2</v>
      </c>
      <c r="Q4418" s="31">
        <f>'Table 1'!$O$9</f>
        <v>21</v>
      </c>
      <c r="R4418" s="31">
        <f>'Table 1'!$Q$9</f>
        <v>32</v>
      </c>
      <c r="S4418">
        <f t="shared" si="476"/>
        <v>183.75</v>
      </c>
      <c r="T4418">
        <f t="shared" si="477"/>
        <v>122.5</v>
      </c>
      <c r="U4418">
        <f t="shared" si="478"/>
        <v>160</v>
      </c>
      <c r="V4418">
        <f t="shared" si="479"/>
        <v>105</v>
      </c>
      <c r="W4418" s="28">
        <f t="shared" si="480"/>
        <v>80.390625</v>
      </c>
      <c r="X4418" s="28">
        <f t="shared" si="481"/>
        <v>160</v>
      </c>
      <c r="Y4418">
        <f t="shared" si="482"/>
        <v>160</v>
      </c>
    </row>
    <row r="4419" spans="1:25" ht="14.4" x14ac:dyDescent="0.3">
      <c r="A4419" s="23" t="s">
        <v>22</v>
      </c>
      <c r="B4419" s="24" t="s">
        <v>182</v>
      </c>
      <c r="C4419" s="25" t="s">
        <v>183</v>
      </c>
      <c r="D4419" s="24" t="s">
        <v>36</v>
      </c>
      <c r="E4419" s="24" t="s">
        <v>32</v>
      </c>
      <c r="F4419" s="24" t="s">
        <v>30</v>
      </c>
      <c r="G4419" s="24" t="s">
        <v>28</v>
      </c>
      <c r="H4419" s="29">
        <f>'Table 1'!$S$14</f>
        <v>80</v>
      </c>
      <c r="I4419" s="30"/>
      <c r="J4419" s="30"/>
      <c r="K4419" s="30"/>
      <c r="L4419" s="31"/>
      <c r="M4419" s="31">
        <v>40</v>
      </c>
      <c r="N4419" s="32">
        <f t="array" ref="N4419">INDEX([1]!CCA_Weighting[#Data],MATCH(1,([1]!CCA_Weighting[State]=A4419)*([1]!CCA_Weighting[Zone]=B4419),0),MATCH(2021,VALUE([1]!CCA_Weighting[#Headers]),0))*M4419</f>
        <v>8.0848913592723601E-2</v>
      </c>
      <c r="O4419" s="31">
        <f>'Table 1'!$N$10</f>
        <v>40</v>
      </c>
      <c r="P4419" s="32">
        <f t="array" ref="P4419">INDEX([1]!CCA_Weighting[#Data],MATCH(1,([1]!CCA_Weighting[State]=A4419)*([1]!CCA_Weighting[Zone]=B4419),0),MATCH(2022,VALUE([1]!CCA_Weighting[#Headers]),0))*O4419</f>
        <v>8.0848913592723601E-2</v>
      </c>
      <c r="Q4419" s="31">
        <f>'Table 1'!$O$10</f>
        <v>26</v>
      </c>
      <c r="R4419" s="31">
        <f>'Table 1'!$Q$10</f>
        <v>40</v>
      </c>
      <c r="S4419">
        <f t="shared" ref="S4419:S4482" si="483">H4419*5</f>
        <v>400</v>
      </c>
      <c r="T4419">
        <f t="shared" ref="T4419:T4482" si="484">M4419*5</f>
        <v>200</v>
      </c>
      <c r="U4419">
        <f t="shared" ref="U4419:U4482" si="485">O4419*5</f>
        <v>200</v>
      </c>
      <c r="V4419">
        <f t="shared" ref="V4419:V4482" si="486">Q4419*5</f>
        <v>130</v>
      </c>
      <c r="W4419" s="28">
        <f t="shared" ref="W4419:W4482" si="487">(Q4419/O4419)*T4419</f>
        <v>130</v>
      </c>
      <c r="X4419" s="28">
        <f t="shared" ref="X4419:X4482" si="488">R4419*5</f>
        <v>200</v>
      </c>
      <c r="Y4419">
        <f t="shared" ref="Y4419:Y4482" si="489">R4419*5</f>
        <v>200</v>
      </c>
    </row>
    <row r="4420" spans="1:25" ht="14.4" x14ac:dyDescent="0.3">
      <c r="A4420" s="20" t="s">
        <v>22</v>
      </c>
      <c r="B4420" s="21" t="s">
        <v>182</v>
      </c>
      <c r="C4420" s="22" t="s">
        <v>183</v>
      </c>
      <c r="D4420" s="21" t="s">
        <v>36</v>
      </c>
      <c r="E4420" s="21" t="s">
        <v>33</v>
      </c>
      <c r="F4420" s="21" t="s">
        <v>27</v>
      </c>
      <c r="G4420" s="21" t="s">
        <v>28</v>
      </c>
      <c r="H4420" s="29">
        <f>'Table 1'!$Y$12</f>
        <v>31.5</v>
      </c>
      <c r="I4420" s="30"/>
      <c r="J4420" s="30"/>
      <c r="K4420" s="30"/>
      <c r="L4420" s="31"/>
      <c r="M4420" s="31">
        <v>21</v>
      </c>
      <c r="N4420" s="32">
        <f t="array" ref="N4420">INDEX([1]!CCA_Weighting[#Data],MATCH(1,([1]!CCA_Weighting[State]=A4420)*([1]!CCA_Weighting[Zone]=B4420),0),MATCH(2021,VALUE([1]!CCA_Weighting[#Headers]),0))*M4420</f>
        <v>4.2445679636179894E-2</v>
      </c>
      <c r="O4420" s="31">
        <f>'Table 1'!$T$12</f>
        <v>21</v>
      </c>
      <c r="P4420" s="32">
        <f t="array" ref="P4420">INDEX([1]!CCA_Weighting[#Data],MATCH(1,([1]!CCA_Weighting[State]=A4420)*([1]!CCA_Weighting[Zone]=B4420),0),MATCH(2022,VALUE([1]!CCA_Weighting[#Headers]),0))*O4420</f>
        <v>4.2445679636179894E-2</v>
      </c>
      <c r="Q4420" s="31">
        <f>'Table 1'!$U$12</f>
        <v>14</v>
      </c>
      <c r="R4420" s="31">
        <f>'Table 1'!$W$12</f>
        <v>21</v>
      </c>
      <c r="S4420">
        <f t="shared" si="483"/>
        <v>157.5</v>
      </c>
      <c r="T4420">
        <f t="shared" si="484"/>
        <v>105</v>
      </c>
      <c r="U4420">
        <f t="shared" si="485"/>
        <v>105</v>
      </c>
      <c r="V4420">
        <f t="shared" si="486"/>
        <v>70</v>
      </c>
      <c r="W4420" s="28">
        <f t="shared" si="487"/>
        <v>70</v>
      </c>
      <c r="X4420" s="28">
        <f t="shared" si="488"/>
        <v>105</v>
      </c>
      <c r="Y4420">
        <f t="shared" si="489"/>
        <v>105</v>
      </c>
    </row>
    <row r="4421" spans="1:25" ht="14.4" x14ac:dyDescent="0.3">
      <c r="A4421" s="23" t="s">
        <v>22</v>
      </c>
      <c r="B4421" s="24" t="s">
        <v>182</v>
      </c>
      <c r="C4421" s="25" t="s">
        <v>183</v>
      </c>
      <c r="D4421" s="24" t="s">
        <v>36</v>
      </c>
      <c r="E4421" s="24" t="s">
        <v>33</v>
      </c>
      <c r="F4421" s="24" t="s">
        <v>29</v>
      </c>
      <c r="G4421" s="24" t="s">
        <v>28</v>
      </c>
      <c r="H4421" s="29">
        <f>'Table 1'!$Y$13</f>
        <v>33</v>
      </c>
      <c r="I4421" s="30"/>
      <c r="J4421" s="30"/>
      <c r="K4421" s="30"/>
      <c r="L4421" s="31"/>
      <c r="M4421" s="31">
        <v>22</v>
      </c>
      <c r="N4421" s="32">
        <f t="array" ref="N4421">INDEX([1]!CCA_Weighting[#Data],MATCH(1,([1]!CCA_Weighting[State]=A4421)*([1]!CCA_Weighting[Zone]=B4421),0),MATCH(2021,VALUE([1]!CCA_Weighting[#Headers]),0))*M4421</f>
        <v>4.446690247599798E-2</v>
      </c>
      <c r="O4421" s="31">
        <f>'Table 1'!$T$13</f>
        <v>22</v>
      </c>
      <c r="P4421" s="32">
        <f t="array" ref="P4421">INDEX([1]!CCA_Weighting[#Data],MATCH(1,([1]!CCA_Weighting[State]=A4421)*([1]!CCA_Weighting[Zone]=B4421),0),MATCH(2022,VALUE([1]!CCA_Weighting[#Headers]),0))*O4421</f>
        <v>4.446690247599798E-2</v>
      </c>
      <c r="Q4421" s="31">
        <f>'Table 1'!$U$13</f>
        <v>14.5</v>
      </c>
      <c r="R4421" s="31">
        <f>'Table 1'!$W$13</f>
        <v>22</v>
      </c>
      <c r="S4421">
        <f t="shared" si="483"/>
        <v>165</v>
      </c>
      <c r="T4421">
        <f t="shared" si="484"/>
        <v>110</v>
      </c>
      <c r="U4421">
        <f t="shared" si="485"/>
        <v>110</v>
      </c>
      <c r="V4421">
        <f t="shared" si="486"/>
        <v>72.5</v>
      </c>
      <c r="W4421" s="28">
        <f t="shared" si="487"/>
        <v>72.5</v>
      </c>
      <c r="X4421" s="28">
        <f t="shared" si="488"/>
        <v>110</v>
      </c>
      <c r="Y4421">
        <f t="shared" si="489"/>
        <v>110</v>
      </c>
    </row>
    <row r="4422" spans="1:25" ht="14.4" x14ac:dyDescent="0.3">
      <c r="A4422" s="20" t="s">
        <v>22</v>
      </c>
      <c r="B4422" s="21" t="s">
        <v>182</v>
      </c>
      <c r="C4422" s="22" t="s">
        <v>183</v>
      </c>
      <c r="D4422" s="21" t="s">
        <v>36</v>
      </c>
      <c r="E4422" s="21" t="s">
        <v>33</v>
      </c>
      <c r="F4422" s="21" t="s">
        <v>30</v>
      </c>
      <c r="G4422" s="21" t="s">
        <v>28</v>
      </c>
      <c r="H4422" s="29">
        <f>'Table 1'!$Y$14</f>
        <v>76</v>
      </c>
      <c r="I4422" s="30"/>
      <c r="J4422" s="30"/>
      <c r="K4422" s="30"/>
      <c r="L4422" s="31"/>
      <c r="M4422" s="31">
        <v>38</v>
      </c>
      <c r="N4422" s="32">
        <f t="array" ref="N4422">INDEX([1]!CCA_Weighting[#Data],MATCH(1,([1]!CCA_Weighting[State]=A4422)*([1]!CCA_Weighting[Zone]=B4422),0),MATCH(2021,VALUE([1]!CCA_Weighting[#Headers]),0))*M4422</f>
        <v>7.6806467913087428E-2</v>
      </c>
      <c r="O4422" s="31">
        <f>'Table 1'!$T$14</f>
        <v>38</v>
      </c>
      <c r="P4422" s="32">
        <f t="array" ref="P4422">INDEX([1]!CCA_Weighting[#Data],MATCH(1,([1]!CCA_Weighting[State]=A4422)*([1]!CCA_Weighting[Zone]=B4422),0),MATCH(2022,VALUE([1]!CCA_Weighting[#Headers]),0))*O4422</f>
        <v>7.6806467913087428E-2</v>
      </c>
      <c r="Q4422" s="31">
        <f>'Table 1'!$U$14</f>
        <v>24.5</v>
      </c>
      <c r="R4422" s="31">
        <f>'Table 1'!$W$14</f>
        <v>38</v>
      </c>
      <c r="S4422">
        <f t="shared" si="483"/>
        <v>380</v>
      </c>
      <c r="T4422">
        <f t="shared" si="484"/>
        <v>190</v>
      </c>
      <c r="U4422">
        <f t="shared" si="485"/>
        <v>190</v>
      </c>
      <c r="V4422">
        <f t="shared" si="486"/>
        <v>122.5</v>
      </c>
      <c r="W4422" s="28">
        <f t="shared" si="487"/>
        <v>122.5</v>
      </c>
      <c r="X4422" s="28">
        <f t="shared" si="488"/>
        <v>190</v>
      </c>
      <c r="Y4422">
        <f t="shared" si="489"/>
        <v>190</v>
      </c>
    </row>
    <row r="4423" spans="1:25" ht="14.4" x14ac:dyDescent="0.3">
      <c r="A4423" s="23" t="s">
        <v>22</v>
      </c>
      <c r="B4423" s="24" t="s">
        <v>182</v>
      </c>
      <c r="C4423" s="25" t="s">
        <v>183</v>
      </c>
      <c r="D4423" s="24" t="s">
        <v>36</v>
      </c>
      <c r="E4423" s="24" t="s">
        <v>34</v>
      </c>
      <c r="F4423" s="24" t="s">
        <v>27</v>
      </c>
      <c r="G4423" s="24" t="s">
        <v>28</v>
      </c>
      <c r="H4423" s="29">
        <f>'Table 1'!$Y$8</f>
        <v>42.75</v>
      </c>
      <c r="I4423" s="30"/>
      <c r="J4423" s="30"/>
      <c r="K4423" s="30"/>
      <c r="L4423" s="31"/>
      <c r="M4423" s="31">
        <v>21</v>
      </c>
      <c r="N4423" s="32">
        <f t="array" ref="N4423">INDEX([1]!CCA_Weighting[#Data],MATCH(1,([1]!CCA_Weighting[State]=A4423)*([1]!CCA_Weighting[Zone]=B4423),0),MATCH(2021,VALUE([1]!CCA_Weighting[#Headers]),0))*M4423</f>
        <v>4.2445679636179894E-2</v>
      </c>
      <c r="O4423" s="31">
        <f>'Table 1'!$T$12</f>
        <v>21</v>
      </c>
      <c r="P4423" s="32">
        <f t="array" ref="P4423">INDEX([1]!CCA_Weighting[#Data],MATCH(1,([1]!CCA_Weighting[State]=A4423)*([1]!CCA_Weighting[Zone]=B4423),0),MATCH(2022,VALUE([1]!CCA_Weighting[#Headers]),0))*O4423</f>
        <v>4.2445679636179894E-2</v>
      </c>
      <c r="Q4423" s="31">
        <f>'Table 1'!$U$12</f>
        <v>14</v>
      </c>
      <c r="R4423" s="31">
        <f>'Table 1'!$W$12</f>
        <v>21</v>
      </c>
      <c r="S4423">
        <f t="shared" si="483"/>
        <v>213.75</v>
      </c>
      <c r="T4423">
        <f t="shared" si="484"/>
        <v>105</v>
      </c>
      <c r="U4423">
        <f t="shared" si="485"/>
        <v>105</v>
      </c>
      <c r="V4423">
        <f t="shared" si="486"/>
        <v>70</v>
      </c>
      <c r="W4423" s="28">
        <f t="shared" si="487"/>
        <v>70</v>
      </c>
      <c r="X4423" s="28">
        <f t="shared" si="488"/>
        <v>105</v>
      </c>
      <c r="Y4423">
        <f t="shared" si="489"/>
        <v>105</v>
      </c>
    </row>
    <row r="4424" spans="1:25" ht="14.4" x14ac:dyDescent="0.3">
      <c r="A4424" s="20" t="s">
        <v>22</v>
      </c>
      <c r="B4424" s="21" t="s">
        <v>182</v>
      </c>
      <c r="C4424" s="22" t="s">
        <v>183</v>
      </c>
      <c r="D4424" s="21" t="s">
        <v>36</v>
      </c>
      <c r="E4424" s="21" t="s">
        <v>34</v>
      </c>
      <c r="F4424" s="21" t="s">
        <v>29</v>
      </c>
      <c r="G4424" s="21" t="s">
        <v>28</v>
      </c>
      <c r="H4424" s="29">
        <f>'Table 1'!$Y$9</f>
        <v>45</v>
      </c>
      <c r="I4424" s="30"/>
      <c r="J4424" s="30"/>
      <c r="K4424" s="30"/>
      <c r="L4424" s="31"/>
      <c r="M4424" s="31">
        <v>22</v>
      </c>
      <c r="N4424" s="32">
        <f t="array" ref="N4424">INDEX([1]!CCA_Weighting[#Data],MATCH(1,([1]!CCA_Weighting[State]=A4424)*([1]!CCA_Weighting[Zone]=B4424),0),MATCH(2021,VALUE([1]!CCA_Weighting[#Headers]),0))*M4424</f>
        <v>4.446690247599798E-2</v>
      </c>
      <c r="O4424" s="31">
        <f>'Table 1'!$T$13</f>
        <v>22</v>
      </c>
      <c r="P4424" s="32">
        <f t="array" ref="P4424">INDEX([1]!CCA_Weighting[#Data],MATCH(1,([1]!CCA_Weighting[State]=A4424)*([1]!CCA_Weighting[Zone]=B4424),0),MATCH(2022,VALUE([1]!CCA_Weighting[#Headers]),0))*O4424</f>
        <v>4.446690247599798E-2</v>
      </c>
      <c r="Q4424" s="31">
        <f>'Table 1'!$U$13</f>
        <v>14.5</v>
      </c>
      <c r="R4424" s="31">
        <f>'Table 1'!$W$13</f>
        <v>22</v>
      </c>
      <c r="S4424">
        <f t="shared" si="483"/>
        <v>225</v>
      </c>
      <c r="T4424">
        <f t="shared" si="484"/>
        <v>110</v>
      </c>
      <c r="U4424">
        <f t="shared" si="485"/>
        <v>110</v>
      </c>
      <c r="V4424">
        <f t="shared" si="486"/>
        <v>72.5</v>
      </c>
      <c r="W4424" s="28">
        <f t="shared" si="487"/>
        <v>72.5</v>
      </c>
      <c r="X4424" s="28">
        <f t="shared" si="488"/>
        <v>110</v>
      </c>
      <c r="Y4424">
        <f t="shared" si="489"/>
        <v>110</v>
      </c>
    </row>
    <row r="4425" spans="1:25" ht="14.4" x14ac:dyDescent="0.3">
      <c r="A4425" s="23" t="s">
        <v>22</v>
      </c>
      <c r="B4425" s="24" t="s">
        <v>182</v>
      </c>
      <c r="C4425" s="25" t="s">
        <v>183</v>
      </c>
      <c r="D4425" s="24" t="s">
        <v>36</v>
      </c>
      <c r="E4425" s="24" t="s">
        <v>34</v>
      </c>
      <c r="F4425" s="24" t="s">
        <v>30</v>
      </c>
      <c r="G4425" s="24" t="s">
        <v>28</v>
      </c>
      <c r="H4425" s="29">
        <f>'Table 1'!$Y$10</f>
        <v>76</v>
      </c>
      <c r="I4425" s="30"/>
      <c r="J4425" s="30"/>
      <c r="K4425" s="30"/>
      <c r="L4425" s="31"/>
      <c r="M4425" s="31">
        <v>38</v>
      </c>
      <c r="N4425" s="32">
        <f t="array" ref="N4425">INDEX([1]!CCA_Weighting[#Data],MATCH(1,([1]!CCA_Weighting[State]=A4425)*([1]!CCA_Weighting[Zone]=B4425),0),MATCH(2021,VALUE([1]!CCA_Weighting[#Headers]),0))*M4425</f>
        <v>7.6806467913087428E-2</v>
      </c>
      <c r="O4425" s="31">
        <f>'Table 1'!$T$14</f>
        <v>38</v>
      </c>
      <c r="P4425" s="32">
        <f t="array" ref="P4425">INDEX([1]!CCA_Weighting[#Data],MATCH(1,([1]!CCA_Weighting[State]=A4425)*([1]!CCA_Weighting[Zone]=B4425),0),MATCH(2022,VALUE([1]!CCA_Weighting[#Headers]),0))*O4425</f>
        <v>7.6806467913087428E-2</v>
      </c>
      <c r="Q4425" s="31">
        <f>'Table 1'!$U$14</f>
        <v>24.5</v>
      </c>
      <c r="R4425" s="31">
        <f>'Table 1'!$W$14</f>
        <v>38</v>
      </c>
      <c r="S4425">
        <f t="shared" si="483"/>
        <v>380</v>
      </c>
      <c r="T4425">
        <f t="shared" si="484"/>
        <v>190</v>
      </c>
      <c r="U4425">
        <f t="shared" si="485"/>
        <v>190</v>
      </c>
      <c r="V4425">
        <f t="shared" si="486"/>
        <v>122.5</v>
      </c>
      <c r="W4425" s="28">
        <f t="shared" si="487"/>
        <v>122.5</v>
      </c>
      <c r="X4425" s="28">
        <f t="shared" si="488"/>
        <v>190</v>
      </c>
      <c r="Y4425">
        <f t="shared" si="489"/>
        <v>190</v>
      </c>
    </row>
    <row r="4426" spans="1:25" ht="14.4" x14ac:dyDescent="0.3">
      <c r="A4426" s="20" t="s">
        <v>22</v>
      </c>
      <c r="B4426" s="21" t="s">
        <v>182</v>
      </c>
      <c r="C4426" s="22" t="s">
        <v>183</v>
      </c>
      <c r="D4426" s="21" t="s">
        <v>37</v>
      </c>
      <c r="E4426" s="22" t="s">
        <v>26</v>
      </c>
      <c r="F4426" s="21" t="s">
        <v>27</v>
      </c>
      <c r="G4426" s="21" t="s">
        <v>28</v>
      </c>
      <c r="H4426" s="29">
        <f>'Table 1'!$G$12</f>
        <v>40.5</v>
      </c>
      <c r="I4426" s="30"/>
      <c r="J4426" s="30"/>
      <c r="K4426" s="30"/>
      <c r="L4426" s="31"/>
      <c r="M4426" s="31">
        <v>27</v>
      </c>
      <c r="N4426" s="32">
        <f t="array" ref="N4426">INDEX([1]!CCA_Weighting[#Data],MATCH(1,([1]!CCA_Weighting[State]=A4426)*([1]!CCA_Weighting[Zone]=B4426),0),MATCH(2021,VALUE([1]!CCA_Weighting[#Headers]),0))*M4426</f>
        <v>5.4573016675088432E-2</v>
      </c>
      <c r="O4426" s="31">
        <f>'Table 1'!$B$12</f>
        <v>27</v>
      </c>
      <c r="P4426" s="32">
        <f t="array" ref="P4426">INDEX([1]!CCA_Weighting[#Data],MATCH(1,([1]!CCA_Weighting[State]=A4426)*([1]!CCA_Weighting[Zone]=B4426),0),MATCH(2022,VALUE([1]!CCA_Weighting[#Headers]),0))*O4426</f>
        <v>5.4573016675088432E-2</v>
      </c>
      <c r="Q4426" s="31">
        <f>'Table 1'!$C$12</f>
        <v>18</v>
      </c>
      <c r="R4426" s="31">
        <f>'Table 1'!$E$12</f>
        <v>27</v>
      </c>
      <c r="S4426">
        <f t="shared" si="483"/>
        <v>202.5</v>
      </c>
      <c r="T4426">
        <f t="shared" si="484"/>
        <v>135</v>
      </c>
      <c r="U4426">
        <f t="shared" si="485"/>
        <v>135</v>
      </c>
      <c r="V4426">
        <f t="shared" si="486"/>
        <v>90</v>
      </c>
      <c r="W4426" s="28">
        <f t="shared" si="487"/>
        <v>90</v>
      </c>
      <c r="X4426" s="28">
        <f t="shared" si="488"/>
        <v>135</v>
      </c>
      <c r="Y4426">
        <f t="shared" si="489"/>
        <v>135</v>
      </c>
    </row>
    <row r="4427" spans="1:25" ht="14.4" x14ac:dyDescent="0.3">
      <c r="A4427" s="23" t="s">
        <v>22</v>
      </c>
      <c r="B4427" s="24" t="s">
        <v>182</v>
      </c>
      <c r="C4427" s="25" t="s">
        <v>183</v>
      </c>
      <c r="D4427" s="24" t="s">
        <v>37</v>
      </c>
      <c r="E4427" s="25" t="s">
        <v>26</v>
      </c>
      <c r="F4427" s="24" t="s">
        <v>29</v>
      </c>
      <c r="G4427" s="24" t="s">
        <v>28</v>
      </c>
      <c r="H4427" s="29">
        <f>'Table 1'!$G$13</f>
        <v>43.5</v>
      </c>
      <c r="I4427" s="30"/>
      <c r="J4427" s="30"/>
      <c r="K4427" s="30"/>
      <c r="L4427" s="31"/>
      <c r="M4427" s="31">
        <v>29</v>
      </c>
      <c r="N4427" s="32">
        <f t="array" ref="N4427">INDEX([1]!CCA_Weighting[#Data],MATCH(1,([1]!CCA_Weighting[State]=A4427)*([1]!CCA_Weighting[Zone]=B4427),0),MATCH(2021,VALUE([1]!CCA_Weighting[#Headers]),0))*M4427</f>
        <v>5.8615462354724611E-2</v>
      </c>
      <c r="O4427" s="31">
        <f>'Table 1'!$B$13</f>
        <v>29</v>
      </c>
      <c r="P4427" s="32">
        <f t="array" ref="P4427">INDEX([1]!CCA_Weighting[#Data],MATCH(1,([1]!CCA_Weighting[State]=A4427)*([1]!CCA_Weighting[Zone]=B4427),0),MATCH(2022,VALUE([1]!CCA_Weighting[#Headers]),0))*O4427</f>
        <v>5.8615462354724611E-2</v>
      </c>
      <c r="Q4427" s="31">
        <f>'Table 1'!$C$13</f>
        <v>19</v>
      </c>
      <c r="R4427" s="31">
        <f>'Table 1'!$E$13</f>
        <v>29</v>
      </c>
      <c r="S4427">
        <f t="shared" si="483"/>
        <v>217.5</v>
      </c>
      <c r="T4427">
        <f t="shared" si="484"/>
        <v>145</v>
      </c>
      <c r="U4427">
        <f t="shared" si="485"/>
        <v>145</v>
      </c>
      <c r="V4427">
        <f t="shared" si="486"/>
        <v>95</v>
      </c>
      <c r="W4427" s="28">
        <f t="shared" si="487"/>
        <v>95</v>
      </c>
      <c r="X4427" s="28">
        <f t="shared" si="488"/>
        <v>145</v>
      </c>
      <c r="Y4427">
        <f t="shared" si="489"/>
        <v>145</v>
      </c>
    </row>
    <row r="4428" spans="1:25" ht="14.4" x14ac:dyDescent="0.3">
      <c r="A4428" s="20" t="s">
        <v>22</v>
      </c>
      <c r="B4428" s="21" t="s">
        <v>182</v>
      </c>
      <c r="C4428" s="22" t="s">
        <v>183</v>
      </c>
      <c r="D4428" s="21" t="s">
        <v>37</v>
      </c>
      <c r="E4428" s="22" t="s">
        <v>26</v>
      </c>
      <c r="F4428" s="21" t="s">
        <v>30</v>
      </c>
      <c r="G4428" s="21" t="s">
        <v>28</v>
      </c>
      <c r="H4428" s="29">
        <f>'Table 1'!$G$14</f>
        <v>110</v>
      </c>
      <c r="I4428" s="30"/>
      <c r="J4428" s="30"/>
      <c r="K4428" s="30"/>
      <c r="L4428" s="31"/>
      <c r="M4428" s="31">
        <v>55</v>
      </c>
      <c r="N4428" s="32">
        <f t="array" ref="N4428">INDEX([1]!CCA_Weighting[#Data],MATCH(1,([1]!CCA_Weighting[State]=A4428)*([1]!CCA_Weighting[Zone]=B4428),0),MATCH(2021,VALUE([1]!CCA_Weighting[#Headers]),0))*M4428</f>
        <v>0.11116725618999496</v>
      </c>
      <c r="O4428" s="31">
        <f>'Table 1'!$B$14</f>
        <v>55</v>
      </c>
      <c r="P4428" s="32">
        <f t="array" ref="P4428">INDEX([1]!CCA_Weighting[#Data],MATCH(1,([1]!CCA_Weighting[State]=A4428)*([1]!CCA_Weighting[Zone]=B4428),0),MATCH(2022,VALUE([1]!CCA_Weighting[#Headers]),0))*O4428</f>
        <v>0.11116725618999496</v>
      </c>
      <c r="Q4428" s="31">
        <f>'Table 1'!$C$14</f>
        <v>36</v>
      </c>
      <c r="R4428" s="31">
        <f>'Table 1'!$E$14</f>
        <v>55</v>
      </c>
      <c r="S4428">
        <f t="shared" si="483"/>
        <v>550</v>
      </c>
      <c r="T4428">
        <f t="shared" si="484"/>
        <v>275</v>
      </c>
      <c r="U4428">
        <f t="shared" si="485"/>
        <v>275</v>
      </c>
      <c r="V4428">
        <f t="shared" si="486"/>
        <v>180</v>
      </c>
      <c r="W4428" s="28">
        <f t="shared" si="487"/>
        <v>180</v>
      </c>
      <c r="X4428" s="28">
        <f t="shared" si="488"/>
        <v>275</v>
      </c>
      <c r="Y4428">
        <f t="shared" si="489"/>
        <v>275</v>
      </c>
    </row>
    <row r="4429" spans="1:25" ht="14.4" x14ac:dyDescent="0.3">
      <c r="A4429" s="23" t="s">
        <v>22</v>
      </c>
      <c r="B4429" s="24" t="s">
        <v>182</v>
      </c>
      <c r="C4429" s="25" t="s">
        <v>183</v>
      </c>
      <c r="D4429" s="24" t="s">
        <v>37</v>
      </c>
      <c r="E4429" s="24" t="s">
        <v>31</v>
      </c>
      <c r="F4429" s="24" t="s">
        <v>27</v>
      </c>
      <c r="G4429" s="24" t="s">
        <v>28</v>
      </c>
      <c r="H4429" s="29">
        <f>'Table 1'!$M$12</f>
        <v>37.5</v>
      </c>
      <c r="I4429" s="30"/>
      <c r="J4429" s="30"/>
      <c r="K4429" s="30"/>
      <c r="L4429" s="31"/>
      <c r="M4429" s="31">
        <v>25</v>
      </c>
      <c r="N4429" s="32">
        <f t="array" ref="N4429">INDEX([1]!CCA_Weighting[#Data],MATCH(1,([1]!CCA_Weighting[State]=A4429)*([1]!CCA_Weighting[Zone]=B4429),0),MATCH(2021,VALUE([1]!CCA_Weighting[#Headers]),0))*M4429</f>
        <v>5.0530570995452252E-2</v>
      </c>
      <c r="O4429" s="31">
        <f>'Table 1'!$H$12</f>
        <v>25</v>
      </c>
      <c r="P4429" s="32">
        <f t="array" ref="P4429">INDEX([1]!CCA_Weighting[#Data],MATCH(1,([1]!CCA_Weighting[State]=A4429)*([1]!CCA_Weighting[Zone]=B4429),0),MATCH(2022,VALUE([1]!CCA_Weighting[#Headers]),0))*O4429</f>
        <v>5.0530570995452252E-2</v>
      </c>
      <c r="Q4429" s="31">
        <f>'Table 1'!$I$12</f>
        <v>16</v>
      </c>
      <c r="R4429" s="31">
        <f>'Table 1'!$K$12</f>
        <v>25</v>
      </c>
      <c r="S4429">
        <f t="shared" si="483"/>
        <v>187.5</v>
      </c>
      <c r="T4429">
        <f t="shared" si="484"/>
        <v>125</v>
      </c>
      <c r="U4429">
        <f t="shared" si="485"/>
        <v>125</v>
      </c>
      <c r="V4429">
        <f t="shared" si="486"/>
        <v>80</v>
      </c>
      <c r="W4429" s="28">
        <f t="shared" si="487"/>
        <v>80</v>
      </c>
      <c r="X4429" s="28">
        <f t="shared" si="488"/>
        <v>125</v>
      </c>
      <c r="Y4429">
        <f t="shared" si="489"/>
        <v>125</v>
      </c>
    </row>
    <row r="4430" spans="1:25" ht="14.4" x14ac:dyDescent="0.3">
      <c r="A4430" s="20" t="s">
        <v>22</v>
      </c>
      <c r="B4430" s="21" t="s">
        <v>182</v>
      </c>
      <c r="C4430" s="22" t="s">
        <v>183</v>
      </c>
      <c r="D4430" s="21" t="s">
        <v>37</v>
      </c>
      <c r="E4430" s="21" t="s">
        <v>31</v>
      </c>
      <c r="F4430" s="21" t="s">
        <v>29</v>
      </c>
      <c r="G4430" s="21" t="s">
        <v>28</v>
      </c>
      <c r="H4430" s="29">
        <f>'Table 1'!$M$13</f>
        <v>39.75</v>
      </c>
      <c r="I4430" s="30"/>
      <c r="J4430" s="30"/>
      <c r="K4430" s="30"/>
      <c r="L4430" s="31"/>
      <c r="M4430" s="31">
        <v>26.5</v>
      </c>
      <c r="N4430" s="32">
        <f t="array" ref="N4430">INDEX([1]!CCA_Weighting[#Data],MATCH(1,([1]!CCA_Weighting[State]=A4430)*([1]!CCA_Weighting[Zone]=B4430),0),MATCH(2021,VALUE([1]!CCA_Weighting[#Headers]),0))*M4430</f>
        <v>5.3562405255179385E-2</v>
      </c>
      <c r="O4430" s="31">
        <f>'Table 1'!$H$13</f>
        <v>26.5</v>
      </c>
      <c r="P4430" s="32">
        <f t="array" ref="P4430">INDEX([1]!CCA_Weighting[#Data],MATCH(1,([1]!CCA_Weighting[State]=A4430)*([1]!CCA_Weighting[Zone]=B4430),0),MATCH(2022,VALUE([1]!CCA_Weighting[#Headers]),0))*O4430</f>
        <v>5.3562405255179385E-2</v>
      </c>
      <c r="Q4430" s="31">
        <f>'Table 1'!$I$13</f>
        <v>17</v>
      </c>
      <c r="R4430" s="31">
        <f>'Table 1'!$K$13</f>
        <v>26.5</v>
      </c>
      <c r="S4430">
        <f t="shared" si="483"/>
        <v>198.75</v>
      </c>
      <c r="T4430">
        <f t="shared" si="484"/>
        <v>132.5</v>
      </c>
      <c r="U4430">
        <f t="shared" si="485"/>
        <v>132.5</v>
      </c>
      <c r="V4430">
        <f t="shared" si="486"/>
        <v>85</v>
      </c>
      <c r="W4430" s="28">
        <f t="shared" si="487"/>
        <v>85</v>
      </c>
      <c r="X4430" s="28">
        <f t="shared" si="488"/>
        <v>132.5</v>
      </c>
      <c r="Y4430">
        <f t="shared" si="489"/>
        <v>132.5</v>
      </c>
    </row>
    <row r="4431" spans="1:25" ht="14.4" x14ac:dyDescent="0.3">
      <c r="A4431" s="23" t="s">
        <v>22</v>
      </c>
      <c r="B4431" s="24" t="s">
        <v>182</v>
      </c>
      <c r="C4431" s="25" t="s">
        <v>183</v>
      </c>
      <c r="D4431" s="24" t="s">
        <v>37</v>
      </c>
      <c r="E4431" s="24" t="s">
        <v>31</v>
      </c>
      <c r="F4431" s="24" t="s">
        <v>30</v>
      </c>
      <c r="G4431" s="24" t="s">
        <v>28</v>
      </c>
      <c r="H4431" s="29">
        <f>'Table 1'!$M$14</f>
        <v>100</v>
      </c>
      <c r="I4431" s="30"/>
      <c r="J4431" s="30"/>
      <c r="K4431" s="30"/>
      <c r="L4431" s="31"/>
      <c r="M4431" s="31">
        <v>50</v>
      </c>
      <c r="N4431" s="32">
        <f t="array" ref="N4431">INDEX([1]!CCA_Weighting[#Data],MATCH(1,([1]!CCA_Weighting[State]=A4431)*([1]!CCA_Weighting[Zone]=B4431),0),MATCH(2021,VALUE([1]!CCA_Weighting[#Headers]),0))*M4431</f>
        <v>0.1010611419909045</v>
      </c>
      <c r="O4431" s="31">
        <f>'Table 1'!$H$14</f>
        <v>50</v>
      </c>
      <c r="P4431" s="32">
        <f t="array" ref="P4431">INDEX([1]!CCA_Weighting[#Data],MATCH(1,([1]!CCA_Weighting[State]=A4431)*([1]!CCA_Weighting[Zone]=B4431),0),MATCH(2022,VALUE([1]!CCA_Weighting[#Headers]),0))*O4431</f>
        <v>0.1010611419909045</v>
      </c>
      <c r="Q4431" s="31">
        <f>'Table 1'!$I$14</f>
        <v>32.5</v>
      </c>
      <c r="R4431" s="31">
        <f>'Table 1'!$K$14</f>
        <v>50</v>
      </c>
      <c r="S4431">
        <f t="shared" si="483"/>
        <v>500</v>
      </c>
      <c r="T4431">
        <f t="shared" si="484"/>
        <v>250</v>
      </c>
      <c r="U4431">
        <f t="shared" si="485"/>
        <v>250</v>
      </c>
      <c r="V4431">
        <f t="shared" si="486"/>
        <v>162.5</v>
      </c>
      <c r="W4431" s="28">
        <f t="shared" si="487"/>
        <v>162.5</v>
      </c>
      <c r="X4431" s="28">
        <f t="shared" si="488"/>
        <v>250</v>
      </c>
      <c r="Y4431">
        <f t="shared" si="489"/>
        <v>250</v>
      </c>
    </row>
    <row r="4432" spans="1:25" ht="14.4" x14ac:dyDescent="0.3">
      <c r="A4432" s="20" t="s">
        <v>22</v>
      </c>
      <c r="B4432" s="21" t="s">
        <v>182</v>
      </c>
      <c r="C4432" s="22" t="s">
        <v>183</v>
      </c>
      <c r="D4432" s="21" t="s">
        <v>37</v>
      </c>
      <c r="E4432" s="21" t="s">
        <v>32</v>
      </c>
      <c r="F4432" s="21" t="s">
        <v>27</v>
      </c>
      <c r="G4432" s="21" t="s">
        <v>28</v>
      </c>
      <c r="H4432" s="29">
        <f>'Table 1'!$S$12</f>
        <v>35.25</v>
      </c>
      <c r="I4432" s="30"/>
      <c r="J4432" s="30"/>
      <c r="K4432" s="30"/>
      <c r="L4432" s="31"/>
      <c r="M4432" s="31">
        <v>23.5</v>
      </c>
      <c r="N4432" s="32">
        <f t="array" ref="N4432">INDEX([1]!CCA_Weighting[#Data],MATCH(1,([1]!CCA_Weighting[State]=A4432)*([1]!CCA_Weighting[Zone]=B4432),0),MATCH(2021,VALUE([1]!CCA_Weighting[#Headers]),0))*M4432</f>
        <v>4.7498736735725119E-2</v>
      </c>
      <c r="O4432" s="31">
        <f>'Table 1'!$N$8</f>
        <v>30</v>
      </c>
      <c r="P4432" s="32">
        <f t="array" ref="P4432">INDEX([1]!CCA_Weighting[#Data],MATCH(1,([1]!CCA_Weighting[State]=A4432)*([1]!CCA_Weighting[Zone]=B4432),0),MATCH(2022,VALUE([1]!CCA_Weighting[#Headers]),0))*O4432</f>
        <v>6.0636685194542704E-2</v>
      </c>
      <c r="Q4432" s="31">
        <f>'Table 1'!$O$8</f>
        <v>19.5</v>
      </c>
      <c r="R4432" s="31">
        <f>'Table 1'!$Q$8</f>
        <v>30</v>
      </c>
      <c r="S4432">
        <f t="shared" si="483"/>
        <v>176.25</v>
      </c>
      <c r="T4432">
        <f t="shared" si="484"/>
        <v>117.5</v>
      </c>
      <c r="U4432">
        <f t="shared" si="485"/>
        <v>150</v>
      </c>
      <c r="V4432">
        <f t="shared" si="486"/>
        <v>97.5</v>
      </c>
      <c r="W4432" s="28">
        <f t="shared" si="487"/>
        <v>76.375</v>
      </c>
      <c r="X4432" s="28">
        <f t="shared" si="488"/>
        <v>150</v>
      </c>
      <c r="Y4432">
        <f t="shared" si="489"/>
        <v>150</v>
      </c>
    </row>
    <row r="4433" spans="1:25" ht="14.4" x14ac:dyDescent="0.3">
      <c r="A4433" s="23" t="s">
        <v>22</v>
      </c>
      <c r="B4433" s="24" t="s">
        <v>182</v>
      </c>
      <c r="C4433" s="25" t="s">
        <v>183</v>
      </c>
      <c r="D4433" s="24" t="s">
        <v>37</v>
      </c>
      <c r="E4433" s="24" t="s">
        <v>32</v>
      </c>
      <c r="F4433" s="24" t="s">
        <v>29</v>
      </c>
      <c r="G4433" s="24" t="s">
        <v>28</v>
      </c>
      <c r="H4433" s="29">
        <f>'Table 1'!$S$13</f>
        <v>36.75</v>
      </c>
      <c r="I4433" s="30"/>
      <c r="J4433" s="30"/>
      <c r="K4433" s="30"/>
      <c r="L4433" s="31"/>
      <c r="M4433" s="31">
        <v>24.5</v>
      </c>
      <c r="N4433" s="32">
        <f t="array" ref="N4433">INDEX([1]!CCA_Weighting[#Data],MATCH(1,([1]!CCA_Weighting[State]=A4433)*([1]!CCA_Weighting[Zone]=B4433),0),MATCH(2021,VALUE([1]!CCA_Weighting[#Headers]),0))*M4433</f>
        <v>4.9519959575543206E-2</v>
      </c>
      <c r="O4433" s="31">
        <f>'Table 1'!$N$9</f>
        <v>32</v>
      </c>
      <c r="P4433" s="32">
        <f t="array" ref="P4433">INDEX([1]!CCA_Weighting[#Data],MATCH(1,([1]!CCA_Weighting[State]=A4433)*([1]!CCA_Weighting[Zone]=B4433),0),MATCH(2022,VALUE([1]!CCA_Weighting[#Headers]),0))*O4433</f>
        <v>6.4679130874178883E-2</v>
      </c>
      <c r="Q4433" s="31">
        <f>'Table 1'!$O$9</f>
        <v>21</v>
      </c>
      <c r="R4433" s="31">
        <f>'Table 1'!$Q$9</f>
        <v>32</v>
      </c>
      <c r="S4433">
        <f t="shared" si="483"/>
        <v>183.75</v>
      </c>
      <c r="T4433">
        <f t="shared" si="484"/>
        <v>122.5</v>
      </c>
      <c r="U4433">
        <f t="shared" si="485"/>
        <v>160</v>
      </c>
      <c r="V4433">
        <f t="shared" si="486"/>
        <v>105</v>
      </c>
      <c r="W4433" s="28">
        <f t="shared" si="487"/>
        <v>80.390625</v>
      </c>
      <c r="X4433" s="28">
        <f t="shared" si="488"/>
        <v>160</v>
      </c>
      <c r="Y4433">
        <f t="shared" si="489"/>
        <v>160</v>
      </c>
    </row>
    <row r="4434" spans="1:25" ht="14.4" x14ac:dyDescent="0.3">
      <c r="A4434" s="20" t="s">
        <v>22</v>
      </c>
      <c r="B4434" s="21" t="s">
        <v>182</v>
      </c>
      <c r="C4434" s="22" t="s">
        <v>183</v>
      </c>
      <c r="D4434" s="21" t="s">
        <v>37</v>
      </c>
      <c r="E4434" s="21" t="s">
        <v>32</v>
      </c>
      <c r="F4434" s="21" t="s">
        <v>30</v>
      </c>
      <c r="G4434" s="21" t="s">
        <v>28</v>
      </c>
      <c r="H4434" s="29">
        <f>'Table 1'!$S$14</f>
        <v>80</v>
      </c>
      <c r="I4434" s="30"/>
      <c r="J4434" s="30"/>
      <c r="K4434" s="30"/>
      <c r="L4434" s="31"/>
      <c r="M4434" s="31">
        <v>40</v>
      </c>
      <c r="N4434" s="32">
        <f t="array" ref="N4434">INDEX([1]!CCA_Weighting[#Data],MATCH(1,([1]!CCA_Weighting[State]=A4434)*([1]!CCA_Weighting[Zone]=B4434),0),MATCH(2021,VALUE([1]!CCA_Weighting[#Headers]),0))*M4434</f>
        <v>8.0848913592723601E-2</v>
      </c>
      <c r="O4434" s="31">
        <f>'Table 1'!$N$10</f>
        <v>40</v>
      </c>
      <c r="P4434" s="32">
        <f t="array" ref="P4434">INDEX([1]!CCA_Weighting[#Data],MATCH(1,([1]!CCA_Weighting[State]=A4434)*([1]!CCA_Weighting[Zone]=B4434),0),MATCH(2022,VALUE([1]!CCA_Weighting[#Headers]),0))*O4434</f>
        <v>8.0848913592723601E-2</v>
      </c>
      <c r="Q4434" s="31">
        <f>'Table 1'!$O$10</f>
        <v>26</v>
      </c>
      <c r="R4434" s="31">
        <f>'Table 1'!$Q$10</f>
        <v>40</v>
      </c>
      <c r="S4434">
        <f t="shared" si="483"/>
        <v>400</v>
      </c>
      <c r="T4434">
        <f t="shared" si="484"/>
        <v>200</v>
      </c>
      <c r="U4434">
        <f t="shared" si="485"/>
        <v>200</v>
      </c>
      <c r="V4434">
        <f t="shared" si="486"/>
        <v>130</v>
      </c>
      <c r="W4434" s="28">
        <f t="shared" si="487"/>
        <v>130</v>
      </c>
      <c r="X4434" s="28">
        <f t="shared" si="488"/>
        <v>200</v>
      </c>
      <c r="Y4434">
        <f t="shared" si="489"/>
        <v>200</v>
      </c>
    </row>
    <row r="4435" spans="1:25" ht="14.4" x14ac:dyDescent="0.3">
      <c r="A4435" s="23" t="s">
        <v>22</v>
      </c>
      <c r="B4435" s="24" t="s">
        <v>182</v>
      </c>
      <c r="C4435" s="25" t="s">
        <v>183</v>
      </c>
      <c r="D4435" s="24" t="s">
        <v>37</v>
      </c>
      <c r="E4435" s="24" t="s">
        <v>33</v>
      </c>
      <c r="F4435" s="24" t="s">
        <v>27</v>
      </c>
      <c r="G4435" s="24" t="s">
        <v>28</v>
      </c>
      <c r="H4435" s="29">
        <f>'Table 1'!$Y$12</f>
        <v>31.5</v>
      </c>
      <c r="I4435" s="30"/>
      <c r="J4435" s="30"/>
      <c r="K4435" s="30"/>
      <c r="L4435" s="31"/>
      <c r="M4435" s="31">
        <v>21</v>
      </c>
      <c r="N4435" s="32">
        <f t="array" ref="N4435">INDEX([1]!CCA_Weighting[#Data],MATCH(1,([1]!CCA_Weighting[State]=A4435)*([1]!CCA_Weighting[Zone]=B4435),0),MATCH(2021,VALUE([1]!CCA_Weighting[#Headers]),0))*M4435</f>
        <v>4.2445679636179894E-2</v>
      </c>
      <c r="O4435" s="31">
        <f>'Table 1'!$T$12</f>
        <v>21</v>
      </c>
      <c r="P4435" s="32">
        <f t="array" ref="P4435">INDEX([1]!CCA_Weighting[#Data],MATCH(1,([1]!CCA_Weighting[State]=A4435)*([1]!CCA_Weighting[Zone]=B4435),0),MATCH(2022,VALUE([1]!CCA_Weighting[#Headers]),0))*O4435</f>
        <v>4.2445679636179894E-2</v>
      </c>
      <c r="Q4435" s="31">
        <f>'Table 1'!$U$12</f>
        <v>14</v>
      </c>
      <c r="R4435" s="31">
        <f>'Table 1'!$W$12</f>
        <v>21</v>
      </c>
      <c r="S4435">
        <f t="shared" si="483"/>
        <v>157.5</v>
      </c>
      <c r="T4435">
        <f t="shared" si="484"/>
        <v>105</v>
      </c>
      <c r="U4435">
        <f t="shared" si="485"/>
        <v>105</v>
      </c>
      <c r="V4435">
        <f t="shared" si="486"/>
        <v>70</v>
      </c>
      <c r="W4435" s="28">
        <f t="shared" si="487"/>
        <v>70</v>
      </c>
      <c r="X4435" s="28">
        <f t="shared" si="488"/>
        <v>105</v>
      </c>
      <c r="Y4435">
        <f t="shared" si="489"/>
        <v>105</v>
      </c>
    </row>
    <row r="4436" spans="1:25" ht="14.4" x14ac:dyDescent="0.3">
      <c r="A4436" s="20" t="s">
        <v>22</v>
      </c>
      <c r="B4436" s="21" t="s">
        <v>182</v>
      </c>
      <c r="C4436" s="22" t="s">
        <v>183</v>
      </c>
      <c r="D4436" s="21" t="s">
        <v>37</v>
      </c>
      <c r="E4436" s="21" t="s">
        <v>33</v>
      </c>
      <c r="F4436" s="21" t="s">
        <v>29</v>
      </c>
      <c r="G4436" s="21" t="s">
        <v>28</v>
      </c>
      <c r="H4436" s="29">
        <f>'Table 1'!$Y$13</f>
        <v>33</v>
      </c>
      <c r="I4436" s="30"/>
      <c r="J4436" s="30"/>
      <c r="K4436" s="30"/>
      <c r="L4436" s="31"/>
      <c r="M4436" s="31">
        <v>22</v>
      </c>
      <c r="N4436" s="32">
        <f t="array" ref="N4436">INDEX([1]!CCA_Weighting[#Data],MATCH(1,([1]!CCA_Weighting[State]=A4436)*([1]!CCA_Weighting[Zone]=B4436),0),MATCH(2021,VALUE([1]!CCA_Weighting[#Headers]),0))*M4436</f>
        <v>4.446690247599798E-2</v>
      </c>
      <c r="O4436" s="31">
        <f>'Table 1'!$T$13</f>
        <v>22</v>
      </c>
      <c r="P4436" s="32">
        <f t="array" ref="P4436">INDEX([1]!CCA_Weighting[#Data],MATCH(1,([1]!CCA_Weighting[State]=A4436)*([1]!CCA_Weighting[Zone]=B4436),0),MATCH(2022,VALUE([1]!CCA_Weighting[#Headers]),0))*O4436</f>
        <v>4.446690247599798E-2</v>
      </c>
      <c r="Q4436" s="31">
        <f>'Table 1'!$U$13</f>
        <v>14.5</v>
      </c>
      <c r="R4436" s="31">
        <f>'Table 1'!$W$13</f>
        <v>22</v>
      </c>
      <c r="S4436">
        <f t="shared" si="483"/>
        <v>165</v>
      </c>
      <c r="T4436">
        <f t="shared" si="484"/>
        <v>110</v>
      </c>
      <c r="U4436">
        <f t="shared" si="485"/>
        <v>110</v>
      </c>
      <c r="V4436">
        <f t="shared" si="486"/>
        <v>72.5</v>
      </c>
      <c r="W4436" s="28">
        <f t="shared" si="487"/>
        <v>72.5</v>
      </c>
      <c r="X4436" s="28">
        <f t="shared" si="488"/>
        <v>110</v>
      </c>
      <c r="Y4436">
        <f t="shared" si="489"/>
        <v>110</v>
      </c>
    </row>
    <row r="4437" spans="1:25" ht="14.4" x14ac:dyDescent="0.3">
      <c r="A4437" s="23" t="s">
        <v>22</v>
      </c>
      <c r="B4437" s="24" t="s">
        <v>182</v>
      </c>
      <c r="C4437" s="25" t="s">
        <v>183</v>
      </c>
      <c r="D4437" s="24" t="s">
        <v>37</v>
      </c>
      <c r="E4437" s="24" t="s">
        <v>33</v>
      </c>
      <c r="F4437" s="24" t="s">
        <v>30</v>
      </c>
      <c r="G4437" s="24" t="s">
        <v>28</v>
      </c>
      <c r="H4437" s="29">
        <f>'Table 1'!$Y$14</f>
        <v>76</v>
      </c>
      <c r="I4437" s="30"/>
      <c r="J4437" s="30"/>
      <c r="K4437" s="30"/>
      <c r="L4437" s="31"/>
      <c r="M4437" s="31">
        <v>38</v>
      </c>
      <c r="N4437" s="32">
        <f t="array" ref="N4437">INDEX([1]!CCA_Weighting[#Data],MATCH(1,([1]!CCA_Weighting[State]=A4437)*([1]!CCA_Weighting[Zone]=B4437),0),MATCH(2021,VALUE([1]!CCA_Weighting[#Headers]),0))*M4437</f>
        <v>7.6806467913087428E-2</v>
      </c>
      <c r="O4437" s="31">
        <f>'Table 1'!$T$14</f>
        <v>38</v>
      </c>
      <c r="P4437" s="32">
        <f t="array" ref="P4437">INDEX([1]!CCA_Weighting[#Data],MATCH(1,([1]!CCA_Weighting[State]=A4437)*([1]!CCA_Weighting[Zone]=B4437),0),MATCH(2022,VALUE([1]!CCA_Weighting[#Headers]),0))*O4437</f>
        <v>7.6806467913087428E-2</v>
      </c>
      <c r="Q4437" s="31">
        <f>'Table 1'!$U$14</f>
        <v>24.5</v>
      </c>
      <c r="R4437" s="31">
        <f>'Table 1'!$W$14</f>
        <v>38</v>
      </c>
      <c r="S4437">
        <f t="shared" si="483"/>
        <v>380</v>
      </c>
      <c r="T4437">
        <f t="shared" si="484"/>
        <v>190</v>
      </c>
      <c r="U4437">
        <f t="shared" si="485"/>
        <v>190</v>
      </c>
      <c r="V4437">
        <f t="shared" si="486"/>
        <v>122.5</v>
      </c>
      <c r="W4437" s="28">
        <f t="shared" si="487"/>
        <v>122.5</v>
      </c>
      <c r="X4437" s="28">
        <f t="shared" si="488"/>
        <v>190</v>
      </c>
      <c r="Y4437">
        <f t="shared" si="489"/>
        <v>190</v>
      </c>
    </row>
    <row r="4438" spans="1:25" ht="14.4" x14ac:dyDescent="0.3">
      <c r="A4438" s="20" t="s">
        <v>22</v>
      </c>
      <c r="B4438" s="21" t="s">
        <v>182</v>
      </c>
      <c r="C4438" s="22" t="s">
        <v>183</v>
      </c>
      <c r="D4438" s="21" t="s">
        <v>37</v>
      </c>
      <c r="E4438" s="21" t="s">
        <v>34</v>
      </c>
      <c r="F4438" s="21" t="s">
        <v>27</v>
      </c>
      <c r="G4438" s="21" t="s">
        <v>28</v>
      </c>
      <c r="H4438" s="29">
        <f>'Table 1'!$Y$8</f>
        <v>42.75</v>
      </c>
      <c r="I4438" s="30"/>
      <c r="J4438" s="30"/>
      <c r="K4438" s="30"/>
      <c r="L4438" s="31"/>
      <c r="M4438" s="31">
        <v>21</v>
      </c>
      <c r="N4438" s="32">
        <f t="array" ref="N4438">INDEX([1]!CCA_Weighting[#Data],MATCH(1,([1]!CCA_Weighting[State]=A4438)*([1]!CCA_Weighting[Zone]=B4438),0),MATCH(2021,VALUE([1]!CCA_Weighting[#Headers]),0))*M4438</f>
        <v>4.2445679636179894E-2</v>
      </c>
      <c r="O4438" s="31">
        <f>'Table 1'!$T$12</f>
        <v>21</v>
      </c>
      <c r="P4438" s="32">
        <f t="array" ref="P4438">INDEX([1]!CCA_Weighting[#Data],MATCH(1,([1]!CCA_Weighting[State]=A4438)*([1]!CCA_Weighting[Zone]=B4438),0),MATCH(2022,VALUE([1]!CCA_Weighting[#Headers]),0))*O4438</f>
        <v>4.2445679636179894E-2</v>
      </c>
      <c r="Q4438" s="31">
        <f>'Table 1'!$U$12</f>
        <v>14</v>
      </c>
      <c r="R4438" s="31">
        <f>'Table 1'!$W$12</f>
        <v>21</v>
      </c>
      <c r="S4438">
        <f t="shared" si="483"/>
        <v>213.75</v>
      </c>
      <c r="T4438">
        <f t="shared" si="484"/>
        <v>105</v>
      </c>
      <c r="U4438">
        <f t="shared" si="485"/>
        <v>105</v>
      </c>
      <c r="V4438">
        <f t="shared" si="486"/>
        <v>70</v>
      </c>
      <c r="W4438" s="28">
        <f t="shared" si="487"/>
        <v>70</v>
      </c>
      <c r="X4438" s="28">
        <f t="shared" si="488"/>
        <v>105</v>
      </c>
      <c r="Y4438">
        <f t="shared" si="489"/>
        <v>105</v>
      </c>
    </row>
    <row r="4439" spans="1:25" ht="14.4" x14ac:dyDescent="0.3">
      <c r="A4439" s="23" t="s">
        <v>22</v>
      </c>
      <c r="B4439" s="24" t="s">
        <v>182</v>
      </c>
      <c r="C4439" s="25" t="s">
        <v>183</v>
      </c>
      <c r="D4439" s="24" t="s">
        <v>37</v>
      </c>
      <c r="E4439" s="24" t="s">
        <v>34</v>
      </c>
      <c r="F4439" s="24" t="s">
        <v>29</v>
      </c>
      <c r="G4439" s="24" t="s">
        <v>28</v>
      </c>
      <c r="H4439" s="29">
        <f>'Table 1'!$Y$9</f>
        <v>45</v>
      </c>
      <c r="I4439" s="30"/>
      <c r="J4439" s="30"/>
      <c r="K4439" s="30"/>
      <c r="L4439" s="31"/>
      <c r="M4439" s="31">
        <v>22</v>
      </c>
      <c r="N4439" s="32">
        <f t="array" ref="N4439">INDEX([1]!CCA_Weighting[#Data],MATCH(1,([1]!CCA_Weighting[State]=A4439)*([1]!CCA_Weighting[Zone]=B4439),0),MATCH(2021,VALUE([1]!CCA_Weighting[#Headers]),0))*M4439</f>
        <v>4.446690247599798E-2</v>
      </c>
      <c r="O4439" s="31">
        <f>'Table 1'!$T$13</f>
        <v>22</v>
      </c>
      <c r="P4439" s="32">
        <f t="array" ref="P4439">INDEX([1]!CCA_Weighting[#Data],MATCH(1,([1]!CCA_Weighting[State]=A4439)*([1]!CCA_Weighting[Zone]=B4439),0),MATCH(2022,VALUE([1]!CCA_Weighting[#Headers]),0))*O4439</f>
        <v>4.446690247599798E-2</v>
      </c>
      <c r="Q4439" s="31">
        <f>'Table 1'!$U$13</f>
        <v>14.5</v>
      </c>
      <c r="R4439" s="31">
        <f>'Table 1'!$W$13</f>
        <v>22</v>
      </c>
      <c r="S4439">
        <f t="shared" si="483"/>
        <v>225</v>
      </c>
      <c r="T4439">
        <f t="shared" si="484"/>
        <v>110</v>
      </c>
      <c r="U4439">
        <f t="shared" si="485"/>
        <v>110</v>
      </c>
      <c r="V4439">
        <f t="shared" si="486"/>
        <v>72.5</v>
      </c>
      <c r="W4439" s="28">
        <f t="shared" si="487"/>
        <v>72.5</v>
      </c>
      <c r="X4439" s="28">
        <f t="shared" si="488"/>
        <v>110</v>
      </c>
      <c r="Y4439">
        <f t="shared" si="489"/>
        <v>110</v>
      </c>
    </row>
    <row r="4440" spans="1:25" ht="14.4" x14ac:dyDescent="0.3">
      <c r="A4440" s="20" t="s">
        <v>22</v>
      </c>
      <c r="B4440" s="21" t="s">
        <v>182</v>
      </c>
      <c r="C4440" s="22" t="s">
        <v>183</v>
      </c>
      <c r="D4440" s="21" t="s">
        <v>37</v>
      </c>
      <c r="E4440" s="21" t="s">
        <v>34</v>
      </c>
      <c r="F4440" s="21" t="s">
        <v>30</v>
      </c>
      <c r="G4440" s="21" t="s">
        <v>28</v>
      </c>
      <c r="H4440" s="29">
        <f>'Table 1'!$Y$10</f>
        <v>76</v>
      </c>
      <c r="I4440" s="30"/>
      <c r="J4440" s="30"/>
      <c r="K4440" s="30"/>
      <c r="L4440" s="31"/>
      <c r="M4440" s="31">
        <v>38</v>
      </c>
      <c r="N4440" s="32">
        <f t="array" ref="N4440">INDEX([1]!CCA_Weighting[#Data],MATCH(1,([1]!CCA_Weighting[State]=A4440)*([1]!CCA_Weighting[Zone]=B4440),0),MATCH(2021,VALUE([1]!CCA_Weighting[#Headers]),0))*M4440</f>
        <v>7.6806467913087428E-2</v>
      </c>
      <c r="O4440" s="31">
        <f>'Table 1'!$T$14</f>
        <v>38</v>
      </c>
      <c r="P4440" s="32">
        <f t="array" ref="P4440">INDEX([1]!CCA_Weighting[#Data],MATCH(1,([1]!CCA_Weighting[State]=A4440)*([1]!CCA_Weighting[Zone]=B4440),0),MATCH(2022,VALUE([1]!CCA_Weighting[#Headers]),0))*O4440</f>
        <v>7.6806467913087428E-2</v>
      </c>
      <c r="Q4440" s="31">
        <f>'Table 1'!$U$14</f>
        <v>24.5</v>
      </c>
      <c r="R4440" s="31">
        <f>'Table 1'!$W$14</f>
        <v>38</v>
      </c>
      <c r="S4440">
        <f t="shared" si="483"/>
        <v>380</v>
      </c>
      <c r="T4440">
        <f t="shared" si="484"/>
        <v>190</v>
      </c>
      <c r="U4440">
        <f t="shared" si="485"/>
        <v>190</v>
      </c>
      <c r="V4440">
        <f t="shared" si="486"/>
        <v>122.5</v>
      </c>
      <c r="W4440" s="28">
        <f t="shared" si="487"/>
        <v>122.5</v>
      </c>
      <c r="X4440" s="28">
        <f t="shared" si="488"/>
        <v>190</v>
      </c>
      <c r="Y4440">
        <f t="shared" si="489"/>
        <v>190</v>
      </c>
    </row>
    <row r="4441" spans="1:25" ht="14.4" x14ac:dyDescent="0.3">
      <c r="A4441" s="23" t="s">
        <v>22</v>
      </c>
      <c r="B4441" s="24" t="s">
        <v>184</v>
      </c>
      <c r="C4441" s="25" t="s">
        <v>185</v>
      </c>
      <c r="D4441" s="24" t="s">
        <v>25</v>
      </c>
      <c r="E4441" s="25" t="s">
        <v>26</v>
      </c>
      <c r="F4441" s="24" t="s">
        <v>27</v>
      </c>
      <c r="G4441" s="24" t="s">
        <v>28</v>
      </c>
      <c r="H4441" s="29">
        <f>'Table 1'!$G$12</f>
        <v>40.5</v>
      </c>
      <c r="I4441" s="30"/>
      <c r="J4441" s="30"/>
      <c r="K4441" s="30"/>
      <c r="L4441" s="31"/>
      <c r="M4441" s="31">
        <v>27</v>
      </c>
      <c r="N4441" s="32">
        <f t="array" ref="N4441">INDEX([1]!CCA_Weighting[#Data],MATCH(1,([1]!CCA_Weighting[State]=A4441)*([1]!CCA_Weighting[Zone]=B4441),0),MATCH(2021,VALUE([1]!CCA_Weighting[#Headers]),0))*M4441</f>
        <v>0.17984289586108687</v>
      </c>
      <c r="O4441" s="31">
        <f>'Table 1'!$B$12</f>
        <v>27</v>
      </c>
      <c r="P4441" s="32">
        <f t="array" ref="P4441">INDEX([1]!CCA_Weighting[#Data],MATCH(1,([1]!CCA_Weighting[State]=A4441)*([1]!CCA_Weighting[Zone]=B4441),0),MATCH(2022,VALUE([1]!CCA_Weighting[#Headers]),0))*O4441</f>
        <v>0.17984289586108687</v>
      </c>
      <c r="Q4441" s="31">
        <f>'Table 1'!$C$12</f>
        <v>18</v>
      </c>
      <c r="R4441" s="31">
        <f>'Table 1'!$E$12</f>
        <v>27</v>
      </c>
      <c r="S4441">
        <f t="shared" si="483"/>
        <v>202.5</v>
      </c>
      <c r="T4441">
        <f t="shared" si="484"/>
        <v>135</v>
      </c>
      <c r="U4441">
        <f t="shared" si="485"/>
        <v>135</v>
      </c>
      <c r="V4441">
        <f t="shared" si="486"/>
        <v>90</v>
      </c>
      <c r="W4441" s="28">
        <f t="shared" si="487"/>
        <v>90</v>
      </c>
      <c r="X4441" s="28">
        <f t="shared" si="488"/>
        <v>135</v>
      </c>
      <c r="Y4441">
        <f t="shared" si="489"/>
        <v>135</v>
      </c>
    </row>
    <row r="4442" spans="1:25" ht="14.4" x14ac:dyDescent="0.3">
      <c r="A4442" s="20" t="s">
        <v>22</v>
      </c>
      <c r="B4442" s="21" t="s">
        <v>184</v>
      </c>
      <c r="C4442" s="22" t="s">
        <v>185</v>
      </c>
      <c r="D4442" s="21" t="s">
        <v>25</v>
      </c>
      <c r="E4442" s="22" t="s">
        <v>26</v>
      </c>
      <c r="F4442" s="21" t="s">
        <v>29</v>
      </c>
      <c r="G4442" s="21" t="s">
        <v>28</v>
      </c>
      <c r="H4442" s="29">
        <f>'Table 1'!$G$13</f>
        <v>43.5</v>
      </c>
      <c r="I4442" s="30"/>
      <c r="J4442" s="30"/>
      <c r="K4442" s="30"/>
      <c r="L4442" s="31"/>
      <c r="M4442" s="31">
        <v>29</v>
      </c>
      <c r="N4442" s="32">
        <f t="array" ref="N4442">INDEX([1]!CCA_Weighting[#Data],MATCH(1,([1]!CCA_Weighting[State]=A4442)*([1]!CCA_Weighting[Zone]=B4442),0),MATCH(2021,VALUE([1]!CCA_Weighting[#Headers]),0))*M4442</f>
        <v>0.19316459185079701</v>
      </c>
      <c r="O4442" s="31">
        <f>'Table 1'!$B$13</f>
        <v>29</v>
      </c>
      <c r="P4442" s="32">
        <f t="array" ref="P4442">INDEX([1]!CCA_Weighting[#Data],MATCH(1,([1]!CCA_Weighting[State]=A4442)*([1]!CCA_Weighting[Zone]=B4442),0),MATCH(2022,VALUE([1]!CCA_Weighting[#Headers]),0))*O4442</f>
        <v>0.19316459185079701</v>
      </c>
      <c r="Q4442" s="31">
        <f>'Table 1'!$C$13</f>
        <v>19</v>
      </c>
      <c r="R4442" s="31">
        <f>'Table 1'!$E$13</f>
        <v>29</v>
      </c>
      <c r="S4442">
        <f t="shared" si="483"/>
        <v>217.5</v>
      </c>
      <c r="T4442">
        <f t="shared" si="484"/>
        <v>145</v>
      </c>
      <c r="U4442">
        <f t="shared" si="485"/>
        <v>145</v>
      </c>
      <c r="V4442">
        <f t="shared" si="486"/>
        <v>95</v>
      </c>
      <c r="W4442" s="28">
        <f t="shared" si="487"/>
        <v>95</v>
      </c>
      <c r="X4442" s="28">
        <f t="shared" si="488"/>
        <v>145</v>
      </c>
      <c r="Y4442">
        <f t="shared" si="489"/>
        <v>145</v>
      </c>
    </row>
    <row r="4443" spans="1:25" ht="14.4" x14ac:dyDescent="0.3">
      <c r="A4443" s="23" t="s">
        <v>22</v>
      </c>
      <c r="B4443" s="24" t="s">
        <v>184</v>
      </c>
      <c r="C4443" s="25" t="s">
        <v>185</v>
      </c>
      <c r="D4443" s="24" t="s">
        <v>25</v>
      </c>
      <c r="E4443" s="25" t="s">
        <v>26</v>
      </c>
      <c r="F4443" s="24" t="s">
        <v>30</v>
      </c>
      <c r="G4443" s="24" t="s">
        <v>28</v>
      </c>
      <c r="H4443" s="29">
        <f>'Table 1'!$G$14</f>
        <v>110</v>
      </c>
      <c r="I4443" s="30"/>
      <c r="J4443" s="30"/>
      <c r="K4443" s="30"/>
      <c r="L4443" s="31"/>
      <c r="M4443" s="31">
        <v>55</v>
      </c>
      <c r="N4443" s="32">
        <f t="array" ref="N4443">INDEX([1]!CCA_Weighting[#Data],MATCH(1,([1]!CCA_Weighting[State]=A4443)*([1]!CCA_Weighting[Zone]=B4443),0),MATCH(2021,VALUE([1]!CCA_Weighting[#Headers]),0))*M4443</f>
        <v>0.3663466397170288</v>
      </c>
      <c r="O4443" s="31">
        <f>'Table 1'!$B$14</f>
        <v>55</v>
      </c>
      <c r="P4443" s="32">
        <f t="array" ref="P4443">INDEX([1]!CCA_Weighting[#Data],MATCH(1,([1]!CCA_Weighting[State]=A4443)*([1]!CCA_Weighting[Zone]=B4443),0),MATCH(2022,VALUE([1]!CCA_Weighting[#Headers]),0))*O4443</f>
        <v>0.3663466397170288</v>
      </c>
      <c r="Q4443" s="31">
        <f>'Table 1'!$C$14</f>
        <v>36</v>
      </c>
      <c r="R4443" s="31">
        <f>'Table 1'!$E$14</f>
        <v>55</v>
      </c>
      <c r="S4443">
        <f t="shared" si="483"/>
        <v>550</v>
      </c>
      <c r="T4443">
        <f t="shared" si="484"/>
        <v>275</v>
      </c>
      <c r="U4443">
        <f t="shared" si="485"/>
        <v>275</v>
      </c>
      <c r="V4443">
        <f t="shared" si="486"/>
        <v>180</v>
      </c>
      <c r="W4443" s="28">
        <f t="shared" si="487"/>
        <v>180</v>
      </c>
      <c r="X4443" s="28">
        <f t="shared" si="488"/>
        <v>275</v>
      </c>
      <c r="Y4443">
        <f t="shared" si="489"/>
        <v>275</v>
      </c>
    </row>
    <row r="4444" spans="1:25" ht="14.4" x14ac:dyDescent="0.3">
      <c r="A4444" s="20" t="s">
        <v>22</v>
      </c>
      <c r="B4444" s="21" t="s">
        <v>184</v>
      </c>
      <c r="C4444" s="22" t="s">
        <v>185</v>
      </c>
      <c r="D4444" s="21" t="s">
        <v>25</v>
      </c>
      <c r="E4444" s="21" t="s">
        <v>31</v>
      </c>
      <c r="F4444" s="21" t="s">
        <v>27</v>
      </c>
      <c r="G4444" s="21" t="s">
        <v>28</v>
      </c>
      <c r="H4444" s="29">
        <f>'Table 1'!$M$12</f>
        <v>37.5</v>
      </c>
      <c r="I4444" s="30"/>
      <c r="J4444" s="30"/>
      <c r="K4444" s="30"/>
      <c r="L4444" s="31"/>
      <c r="M4444" s="31">
        <v>25</v>
      </c>
      <c r="N4444" s="32">
        <f t="array" ref="N4444">INDEX([1]!CCA_Weighting[#Data],MATCH(1,([1]!CCA_Weighting[State]=A4444)*([1]!CCA_Weighting[Zone]=B4444),0),MATCH(2021,VALUE([1]!CCA_Weighting[#Headers]),0))*M4444</f>
        <v>0.16652119987137673</v>
      </c>
      <c r="O4444" s="31">
        <f>'Table 1'!$H$12</f>
        <v>25</v>
      </c>
      <c r="P4444" s="32">
        <f t="array" ref="P4444">INDEX([1]!CCA_Weighting[#Data],MATCH(1,([1]!CCA_Weighting[State]=A4444)*([1]!CCA_Weighting[Zone]=B4444),0),MATCH(2022,VALUE([1]!CCA_Weighting[#Headers]),0))*O4444</f>
        <v>0.16652119987137673</v>
      </c>
      <c r="Q4444" s="31">
        <f>'Table 1'!$I$12</f>
        <v>16</v>
      </c>
      <c r="R4444" s="31">
        <f>'Table 1'!$K$12</f>
        <v>25</v>
      </c>
      <c r="S4444">
        <f t="shared" si="483"/>
        <v>187.5</v>
      </c>
      <c r="T4444">
        <f t="shared" si="484"/>
        <v>125</v>
      </c>
      <c r="U4444">
        <f t="shared" si="485"/>
        <v>125</v>
      </c>
      <c r="V4444">
        <f t="shared" si="486"/>
        <v>80</v>
      </c>
      <c r="W4444" s="28">
        <f t="shared" si="487"/>
        <v>80</v>
      </c>
      <c r="X4444" s="28">
        <f t="shared" si="488"/>
        <v>125</v>
      </c>
      <c r="Y4444">
        <f t="shared" si="489"/>
        <v>125</v>
      </c>
    </row>
    <row r="4445" spans="1:25" ht="14.4" x14ac:dyDescent="0.3">
      <c r="A4445" s="23" t="s">
        <v>22</v>
      </c>
      <c r="B4445" s="24" t="s">
        <v>184</v>
      </c>
      <c r="C4445" s="25" t="s">
        <v>185</v>
      </c>
      <c r="D4445" s="24" t="s">
        <v>25</v>
      </c>
      <c r="E4445" s="24" t="s">
        <v>31</v>
      </c>
      <c r="F4445" s="24" t="s">
        <v>29</v>
      </c>
      <c r="G4445" s="24" t="s">
        <v>28</v>
      </c>
      <c r="H4445" s="29">
        <f>'Table 1'!$M$13</f>
        <v>39.75</v>
      </c>
      <c r="I4445" s="30"/>
      <c r="J4445" s="30"/>
      <c r="K4445" s="30"/>
      <c r="L4445" s="31"/>
      <c r="M4445" s="31">
        <v>26.5</v>
      </c>
      <c r="N4445" s="32">
        <f t="array" ref="N4445">INDEX([1]!CCA_Weighting[#Data],MATCH(1,([1]!CCA_Weighting[State]=A4445)*([1]!CCA_Weighting[Zone]=B4445),0),MATCH(2021,VALUE([1]!CCA_Weighting[#Headers]),0))*M4445</f>
        <v>0.17651247186365934</v>
      </c>
      <c r="O4445" s="31">
        <f>'Table 1'!$H$13</f>
        <v>26.5</v>
      </c>
      <c r="P4445" s="32">
        <f t="array" ref="P4445">INDEX([1]!CCA_Weighting[#Data],MATCH(1,([1]!CCA_Weighting[State]=A4445)*([1]!CCA_Weighting[Zone]=B4445),0),MATCH(2022,VALUE([1]!CCA_Weighting[#Headers]),0))*O4445</f>
        <v>0.17651247186365934</v>
      </c>
      <c r="Q4445" s="31">
        <f>'Table 1'!$I$13</f>
        <v>17</v>
      </c>
      <c r="R4445" s="31">
        <f>'Table 1'!$K$13</f>
        <v>26.5</v>
      </c>
      <c r="S4445">
        <f t="shared" si="483"/>
        <v>198.75</v>
      </c>
      <c r="T4445">
        <f t="shared" si="484"/>
        <v>132.5</v>
      </c>
      <c r="U4445">
        <f t="shared" si="485"/>
        <v>132.5</v>
      </c>
      <c r="V4445">
        <f t="shared" si="486"/>
        <v>85</v>
      </c>
      <c r="W4445" s="28">
        <f t="shared" si="487"/>
        <v>85</v>
      </c>
      <c r="X4445" s="28">
        <f t="shared" si="488"/>
        <v>132.5</v>
      </c>
      <c r="Y4445">
        <f t="shared" si="489"/>
        <v>132.5</v>
      </c>
    </row>
    <row r="4446" spans="1:25" ht="14.4" x14ac:dyDescent="0.3">
      <c r="A4446" s="20" t="s">
        <v>22</v>
      </c>
      <c r="B4446" s="21" t="s">
        <v>184</v>
      </c>
      <c r="C4446" s="22" t="s">
        <v>185</v>
      </c>
      <c r="D4446" s="21" t="s">
        <v>25</v>
      </c>
      <c r="E4446" s="21" t="s">
        <v>31</v>
      </c>
      <c r="F4446" s="21" t="s">
        <v>30</v>
      </c>
      <c r="G4446" s="21" t="s">
        <v>28</v>
      </c>
      <c r="H4446" s="29">
        <f>'Table 1'!$M$14</f>
        <v>100</v>
      </c>
      <c r="I4446" s="30"/>
      <c r="J4446" s="30"/>
      <c r="K4446" s="30"/>
      <c r="L4446" s="31"/>
      <c r="M4446" s="31">
        <v>50</v>
      </c>
      <c r="N4446" s="32">
        <f t="array" ref="N4446">INDEX([1]!CCA_Weighting[#Data],MATCH(1,([1]!CCA_Weighting[State]=A4446)*([1]!CCA_Weighting[Zone]=B4446),0),MATCH(2021,VALUE([1]!CCA_Weighting[#Headers]),0))*M4446</f>
        <v>0.33304239974275346</v>
      </c>
      <c r="O4446" s="31">
        <f>'Table 1'!$H$14</f>
        <v>50</v>
      </c>
      <c r="P4446" s="32">
        <f t="array" ref="P4446">INDEX([1]!CCA_Weighting[#Data],MATCH(1,([1]!CCA_Weighting[State]=A4446)*([1]!CCA_Weighting[Zone]=B4446),0),MATCH(2022,VALUE([1]!CCA_Weighting[#Headers]),0))*O4446</f>
        <v>0.33304239974275346</v>
      </c>
      <c r="Q4446" s="31">
        <f>'Table 1'!$I$14</f>
        <v>32.5</v>
      </c>
      <c r="R4446" s="31">
        <f>'Table 1'!$K$14</f>
        <v>50</v>
      </c>
      <c r="S4446">
        <f t="shared" si="483"/>
        <v>500</v>
      </c>
      <c r="T4446">
        <f t="shared" si="484"/>
        <v>250</v>
      </c>
      <c r="U4446">
        <f t="shared" si="485"/>
        <v>250</v>
      </c>
      <c r="V4446">
        <f t="shared" si="486"/>
        <v>162.5</v>
      </c>
      <c r="W4446" s="28">
        <f t="shared" si="487"/>
        <v>162.5</v>
      </c>
      <c r="X4446" s="28">
        <f t="shared" si="488"/>
        <v>250</v>
      </c>
      <c r="Y4446">
        <f t="shared" si="489"/>
        <v>250</v>
      </c>
    </row>
    <row r="4447" spans="1:25" ht="14.4" x14ac:dyDescent="0.3">
      <c r="A4447" s="23" t="s">
        <v>22</v>
      </c>
      <c r="B4447" s="24" t="s">
        <v>184</v>
      </c>
      <c r="C4447" s="25" t="s">
        <v>185</v>
      </c>
      <c r="D4447" s="24" t="s">
        <v>25</v>
      </c>
      <c r="E4447" s="24" t="s">
        <v>32</v>
      </c>
      <c r="F4447" s="24" t="s">
        <v>27</v>
      </c>
      <c r="G4447" s="24" t="s">
        <v>28</v>
      </c>
      <c r="H4447" s="29">
        <f>'Table 1'!$S$12</f>
        <v>35.25</v>
      </c>
      <c r="I4447" s="30"/>
      <c r="J4447" s="30"/>
      <c r="K4447" s="30"/>
      <c r="L4447" s="31"/>
      <c r="M4447" s="31">
        <v>23.5</v>
      </c>
      <c r="N4447" s="32">
        <f t="array" ref="N4447">INDEX([1]!CCA_Weighting[#Data],MATCH(1,([1]!CCA_Weighting[State]=A4447)*([1]!CCA_Weighting[Zone]=B4447),0),MATCH(2021,VALUE([1]!CCA_Weighting[#Headers]),0))*M4447</f>
        <v>0.15652992787909412</v>
      </c>
      <c r="O4447" s="31">
        <f>'Table 1'!$N$8</f>
        <v>30</v>
      </c>
      <c r="P4447" s="32">
        <f t="array" ref="P4447">INDEX([1]!CCA_Weighting[#Data],MATCH(1,([1]!CCA_Weighting[State]=A4447)*([1]!CCA_Weighting[Zone]=B4447),0),MATCH(2022,VALUE([1]!CCA_Weighting[#Headers]),0))*O4447</f>
        <v>0.19982543984565207</v>
      </c>
      <c r="Q4447" s="31">
        <f>'Table 1'!$O$8</f>
        <v>19.5</v>
      </c>
      <c r="R4447" s="31">
        <f>'Table 1'!$Q$8</f>
        <v>30</v>
      </c>
      <c r="S4447">
        <f t="shared" si="483"/>
        <v>176.25</v>
      </c>
      <c r="T4447">
        <f t="shared" si="484"/>
        <v>117.5</v>
      </c>
      <c r="U4447">
        <f t="shared" si="485"/>
        <v>150</v>
      </c>
      <c r="V4447">
        <f t="shared" si="486"/>
        <v>97.5</v>
      </c>
      <c r="W4447" s="28">
        <f t="shared" si="487"/>
        <v>76.375</v>
      </c>
      <c r="X4447" s="28">
        <f t="shared" si="488"/>
        <v>150</v>
      </c>
      <c r="Y4447">
        <f t="shared" si="489"/>
        <v>150</v>
      </c>
    </row>
    <row r="4448" spans="1:25" ht="14.4" x14ac:dyDescent="0.3">
      <c r="A4448" s="20" t="s">
        <v>22</v>
      </c>
      <c r="B4448" s="21" t="s">
        <v>184</v>
      </c>
      <c r="C4448" s="22" t="s">
        <v>185</v>
      </c>
      <c r="D4448" s="21" t="s">
        <v>25</v>
      </c>
      <c r="E4448" s="21" t="s">
        <v>32</v>
      </c>
      <c r="F4448" s="21" t="s">
        <v>29</v>
      </c>
      <c r="G4448" s="21" t="s">
        <v>28</v>
      </c>
      <c r="H4448" s="29">
        <f>'Table 1'!$S$13</f>
        <v>36.75</v>
      </c>
      <c r="I4448" s="30"/>
      <c r="J4448" s="30"/>
      <c r="K4448" s="30"/>
      <c r="L4448" s="31"/>
      <c r="M4448" s="31">
        <v>24.5</v>
      </c>
      <c r="N4448" s="32">
        <f t="array" ref="N4448">INDEX([1]!CCA_Weighting[#Data],MATCH(1,([1]!CCA_Weighting[State]=A4448)*([1]!CCA_Weighting[Zone]=B4448),0),MATCH(2021,VALUE([1]!CCA_Weighting[#Headers]),0))*M4448</f>
        <v>0.1631907758739492</v>
      </c>
      <c r="O4448" s="31">
        <f>'Table 1'!$N$9</f>
        <v>32</v>
      </c>
      <c r="P4448" s="32">
        <f t="array" ref="P4448">INDEX([1]!CCA_Weighting[#Data],MATCH(1,([1]!CCA_Weighting[State]=A4448)*([1]!CCA_Weighting[Zone]=B4448),0),MATCH(2022,VALUE([1]!CCA_Weighting[#Headers]),0))*O4448</f>
        <v>0.21314713583536221</v>
      </c>
      <c r="Q4448" s="31">
        <f>'Table 1'!$O$9</f>
        <v>21</v>
      </c>
      <c r="R4448" s="31">
        <f>'Table 1'!$Q$9</f>
        <v>32</v>
      </c>
      <c r="S4448">
        <f t="shared" si="483"/>
        <v>183.75</v>
      </c>
      <c r="T4448">
        <f t="shared" si="484"/>
        <v>122.5</v>
      </c>
      <c r="U4448">
        <f t="shared" si="485"/>
        <v>160</v>
      </c>
      <c r="V4448">
        <f t="shared" si="486"/>
        <v>105</v>
      </c>
      <c r="W4448" s="28">
        <f t="shared" si="487"/>
        <v>80.390625</v>
      </c>
      <c r="X4448" s="28">
        <f t="shared" si="488"/>
        <v>160</v>
      </c>
      <c r="Y4448">
        <f t="shared" si="489"/>
        <v>160</v>
      </c>
    </row>
    <row r="4449" spans="1:25" ht="14.4" x14ac:dyDescent="0.3">
      <c r="A4449" s="23" t="s">
        <v>22</v>
      </c>
      <c r="B4449" s="24" t="s">
        <v>184</v>
      </c>
      <c r="C4449" s="25" t="s">
        <v>185</v>
      </c>
      <c r="D4449" s="24" t="s">
        <v>25</v>
      </c>
      <c r="E4449" s="24" t="s">
        <v>32</v>
      </c>
      <c r="F4449" s="24" t="s">
        <v>30</v>
      </c>
      <c r="G4449" s="24" t="s">
        <v>28</v>
      </c>
      <c r="H4449" s="29">
        <f>'Table 1'!$S$14</f>
        <v>80</v>
      </c>
      <c r="I4449" s="30"/>
      <c r="J4449" s="30"/>
      <c r="K4449" s="30"/>
      <c r="L4449" s="31"/>
      <c r="M4449" s="31">
        <v>40</v>
      </c>
      <c r="N4449" s="32">
        <f t="array" ref="N4449">INDEX([1]!CCA_Weighting[#Data],MATCH(1,([1]!CCA_Weighting[State]=A4449)*([1]!CCA_Weighting[Zone]=B4449),0),MATCH(2021,VALUE([1]!CCA_Weighting[#Headers]),0))*M4449</f>
        <v>0.26643391979420278</v>
      </c>
      <c r="O4449" s="31">
        <f>'Table 1'!$N$10</f>
        <v>40</v>
      </c>
      <c r="P4449" s="32">
        <f t="array" ref="P4449">INDEX([1]!CCA_Weighting[#Data],MATCH(1,([1]!CCA_Weighting[State]=A4449)*([1]!CCA_Weighting[Zone]=B4449),0),MATCH(2022,VALUE([1]!CCA_Weighting[#Headers]),0))*O4449</f>
        <v>0.26643391979420278</v>
      </c>
      <c r="Q4449" s="31">
        <f>'Table 1'!$O$10</f>
        <v>26</v>
      </c>
      <c r="R4449" s="31">
        <f>'Table 1'!$Q$10</f>
        <v>40</v>
      </c>
      <c r="S4449">
        <f t="shared" si="483"/>
        <v>400</v>
      </c>
      <c r="T4449">
        <f t="shared" si="484"/>
        <v>200</v>
      </c>
      <c r="U4449">
        <f t="shared" si="485"/>
        <v>200</v>
      </c>
      <c r="V4449">
        <f t="shared" si="486"/>
        <v>130</v>
      </c>
      <c r="W4449" s="28">
        <f t="shared" si="487"/>
        <v>130</v>
      </c>
      <c r="X4449" s="28">
        <f t="shared" si="488"/>
        <v>200</v>
      </c>
      <c r="Y4449">
        <f t="shared" si="489"/>
        <v>200</v>
      </c>
    </row>
    <row r="4450" spans="1:25" ht="14.4" x14ac:dyDescent="0.3">
      <c r="A4450" s="20" t="s">
        <v>22</v>
      </c>
      <c r="B4450" s="21" t="s">
        <v>184</v>
      </c>
      <c r="C4450" s="22" t="s">
        <v>185</v>
      </c>
      <c r="D4450" s="21" t="s">
        <v>25</v>
      </c>
      <c r="E4450" s="21" t="s">
        <v>33</v>
      </c>
      <c r="F4450" s="21" t="s">
        <v>27</v>
      </c>
      <c r="G4450" s="21" t="s">
        <v>28</v>
      </c>
      <c r="H4450" s="29">
        <f>'Table 1'!$Y$12</f>
        <v>31.5</v>
      </c>
      <c r="I4450" s="30"/>
      <c r="J4450" s="30"/>
      <c r="K4450" s="30"/>
      <c r="L4450" s="31"/>
      <c r="M4450" s="31">
        <v>21</v>
      </c>
      <c r="N4450" s="32">
        <f t="array" ref="N4450">INDEX([1]!CCA_Weighting[#Data],MATCH(1,([1]!CCA_Weighting[State]=A4450)*([1]!CCA_Weighting[Zone]=B4450),0),MATCH(2021,VALUE([1]!CCA_Weighting[#Headers]),0))*M4450</f>
        <v>0.13987780789195645</v>
      </c>
      <c r="O4450" s="31">
        <f>'Table 1'!$T$12</f>
        <v>21</v>
      </c>
      <c r="P4450" s="32">
        <f t="array" ref="P4450">INDEX([1]!CCA_Weighting[#Data],MATCH(1,([1]!CCA_Weighting[State]=A4450)*([1]!CCA_Weighting[Zone]=B4450),0),MATCH(2022,VALUE([1]!CCA_Weighting[#Headers]),0))*O4450</f>
        <v>0.13987780789195645</v>
      </c>
      <c r="Q4450" s="31">
        <f>'Table 1'!$U$12</f>
        <v>14</v>
      </c>
      <c r="R4450" s="31">
        <f>'Table 1'!$W$12</f>
        <v>21</v>
      </c>
      <c r="S4450">
        <f t="shared" si="483"/>
        <v>157.5</v>
      </c>
      <c r="T4450">
        <f t="shared" si="484"/>
        <v>105</v>
      </c>
      <c r="U4450">
        <f t="shared" si="485"/>
        <v>105</v>
      </c>
      <c r="V4450">
        <f t="shared" si="486"/>
        <v>70</v>
      </c>
      <c r="W4450" s="28">
        <f t="shared" si="487"/>
        <v>70</v>
      </c>
      <c r="X4450" s="28">
        <f t="shared" si="488"/>
        <v>105</v>
      </c>
      <c r="Y4450">
        <f t="shared" si="489"/>
        <v>105</v>
      </c>
    </row>
    <row r="4451" spans="1:25" ht="14.4" x14ac:dyDescent="0.3">
      <c r="A4451" s="23" t="s">
        <v>22</v>
      </c>
      <c r="B4451" s="24" t="s">
        <v>184</v>
      </c>
      <c r="C4451" s="25" t="s">
        <v>185</v>
      </c>
      <c r="D4451" s="24" t="s">
        <v>25</v>
      </c>
      <c r="E4451" s="24" t="s">
        <v>33</v>
      </c>
      <c r="F4451" s="24" t="s">
        <v>29</v>
      </c>
      <c r="G4451" s="24" t="s">
        <v>28</v>
      </c>
      <c r="H4451" s="29">
        <f>'Table 1'!$Y$13</f>
        <v>33</v>
      </c>
      <c r="I4451" s="30"/>
      <c r="J4451" s="30"/>
      <c r="K4451" s="30"/>
      <c r="L4451" s="31"/>
      <c r="M4451" s="31">
        <v>22</v>
      </c>
      <c r="N4451" s="32">
        <f t="array" ref="N4451">INDEX([1]!CCA_Weighting[#Data],MATCH(1,([1]!CCA_Weighting[State]=A4451)*([1]!CCA_Weighting[Zone]=B4451),0),MATCH(2021,VALUE([1]!CCA_Weighting[#Headers]),0))*M4451</f>
        <v>0.14653865588681153</v>
      </c>
      <c r="O4451" s="31">
        <f>'Table 1'!$T$13</f>
        <v>22</v>
      </c>
      <c r="P4451" s="32">
        <f t="array" ref="P4451">INDEX([1]!CCA_Weighting[#Data],MATCH(1,([1]!CCA_Weighting[State]=A4451)*([1]!CCA_Weighting[Zone]=B4451),0),MATCH(2022,VALUE([1]!CCA_Weighting[#Headers]),0))*O4451</f>
        <v>0.14653865588681153</v>
      </c>
      <c r="Q4451" s="31">
        <f>'Table 1'!$U$13</f>
        <v>14.5</v>
      </c>
      <c r="R4451" s="31">
        <f>'Table 1'!$W$13</f>
        <v>22</v>
      </c>
      <c r="S4451">
        <f t="shared" si="483"/>
        <v>165</v>
      </c>
      <c r="T4451">
        <f t="shared" si="484"/>
        <v>110</v>
      </c>
      <c r="U4451">
        <f t="shared" si="485"/>
        <v>110</v>
      </c>
      <c r="V4451">
        <f t="shared" si="486"/>
        <v>72.5</v>
      </c>
      <c r="W4451" s="28">
        <f t="shared" si="487"/>
        <v>72.5</v>
      </c>
      <c r="X4451" s="28">
        <f t="shared" si="488"/>
        <v>110</v>
      </c>
      <c r="Y4451">
        <f t="shared" si="489"/>
        <v>110</v>
      </c>
    </row>
    <row r="4452" spans="1:25" ht="14.4" x14ac:dyDescent="0.3">
      <c r="A4452" s="20" t="s">
        <v>22</v>
      </c>
      <c r="B4452" s="21" t="s">
        <v>184</v>
      </c>
      <c r="C4452" s="22" t="s">
        <v>185</v>
      </c>
      <c r="D4452" s="21" t="s">
        <v>25</v>
      </c>
      <c r="E4452" s="21" t="s">
        <v>33</v>
      </c>
      <c r="F4452" s="21" t="s">
        <v>30</v>
      </c>
      <c r="G4452" s="21" t="s">
        <v>28</v>
      </c>
      <c r="H4452" s="29">
        <f>'Table 1'!$Y$14</f>
        <v>76</v>
      </c>
      <c r="I4452" s="30"/>
      <c r="J4452" s="30"/>
      <c r="K4452" s="30"/>
      <c r="L4452" s="31"/>
      <c r="M4452" s="31">
        <v>38</v>
      </c>
      <c r="N4452" s="32">
        <f t="array" ref="N4452">INDEX([1]!CCA_Weighting[#Data],MATCH(1,([1]!CCA_Weighting[State]=A4452)*([1]!CCA_Weighting[Zone]=B4452),0),MATCH(2021,VALUE([1]!CCA_Weighting[#Headers]),0))*M4452</f>
        <v>0.25311222380449261</v>
      </c>
      <c r="O4452" s="31">
        <f>'Table 1'!$T$14</f>
        <v>38</v>
      </c>
      <c r="P4452" s="32">
        <f t="array" ref="P4452">INDEX([1]!CCA_Weighting[#Data],MATCH(1,([1]!CCA_Weighting[State]=A4452)*([1]!CCA_Weighting[Zone]=B4452),0),MATCH(2022,VALUE([1]!CCA_Weighting[#Headers]),0))*O4452</f>
        <v>0.25311222380449261</v>
      </c>
      <c r="Q4452" s="31">
        <f>'Table 1'!$U$14</f>
        <v>24.5</v>
      </c>
      <c r="R4452" s="31">
        <f>'Table 1'!$W$14</f>
        <v>38</v>
      </c>
      <c r="S4452">
        <f t="shared" si="483"/>
        <v>380</v>
      </c>
      <c r="T4452">
        <f t="shared" si="484"/>
        <v>190</v>
      </c>
      <c r="U4452">
        <f t="shared" si="485"/>
        <v>190</v>
      </c>
      <c r="V4452">
        <f t="shared" si="486"/>
        <v>122.5</v>
      </c>
      <c r="W4452" s="28">
        <f t="shared" si="487"/>
        <v>122.5</v>
      </c>
      <c r="X4452" s="28">
        <f t="shared" si="488"/>
        <v>190</v>
      </c>
      <c r="Y4452">
        <f t="shared" si="489"/>
        <v>190</v>
      </c>
    </row>
    <row r="4453" spans="1:25" ht="14.4" x14ac:dyDescent="0.3">
      <c r="A4453" s="23" t="s">
        <v>22</v>
      </c>
      <c r="B4453" s="24" t="s">
        <v>184</v>
      </c>
      <c r="C4453" s="25" t="s">
        <v>185</v>
      </c>
      <c r="D4453" s="24" t="s">
        <v>25</v>
      </c>
      <c r="E4453" s="24" t="s">
        <v>34</v>
      </c>
      <c r="F4453" s="24" t="s">
        <v>27</v>
      </c>
      <c r="G4453" s="24" t="s">
        <v>28</v>
      </c>
      <c r="H4453" s="29">
        <f>'Table 1'!$Y$8</f>
        <v>42.75</v>
      </c>
      <c r="I4453" s="30"/>
      <c r="J4453" s="30"/>
      <c r="K4453" s="30"/>
      <c r="L4453" s="31"/>
      <c r="M4453" s="31">
        <v>21</v>
      </c>
      <c r="N4453" s="32">
        <f t="array" ref="N4453">INDEX([1]!CCA_Weighting[#Data],MATCH(1,([1]!CCA_Weighting[State]=A4453)*([1]!CCA_Weighting[Zone]=B4453),0),MATCH(2021,VALUE([1]!CCA_Weighting[#Headers]),0))*M4453</f>
        <v>0.13987780789195645</v>
      </c>
      <c r="O4453" s="31">
        <f>'Table 1'!$T$12</f>
        <v>21</v>
      </c>
      <c r="P4453" s="32">
        <f t="array" ref="P4453">INDEX([1]!CCA_Weighting[#Data],MATCH(1,([1]!CCA_Weighting[State]=A4453)*([1]!CCA_Weighting[Zone]=B4453),0),MATCH(2022,VALUE([1]!CCA_Weighting[#Headers]),0))*O4453</f>
        <v>0.13987780789195645</v>
      </c>
      <c r="Q4453" s="31">
        <f>'Table 1'!$U$12</f>
        <v>14</v>
      </c>
      <c r="R4453" s="31">
        <f>'Table 1'!$W$12</f>
        <v>21</v>
      </c>
      <c r="S4453">
        <f t="shared" si="483"/>
        <v>213.75</v>
      </c>
      <c r="T4453">
        <f t="shared" si="484"/>
        <v>105</v>
      </c>
      <c r="U4453">
        <f t="shared" si="485"/>
        <v>105</v>
      </c>
      <c r="V4453">
        <f t="shared" si="486"/>
        <v>70</v>
      </c>
      <c r="W4453" s="28">
        <f t="shared" si="487"/>
        <v>70</v>
      </c>
      <c r="X4453" s="28">
        <f t="shared" si="488"/>
        <v>105</v>
      </c>
      <c r="Y4453">
        <f t="shared" si="489"/>
        <v>105</v>
      </c>
    </row>
    <row r="4454" spans="1:25" ht="14.4" x14ac:dyDescent="0.3">
      <c r="A4454" s="20" t="s">
        <v>22</v>
      </c>
      <c r="B4454" s="21" t="s">
        <v>184</v>
      </c>
      <c r="C4454" s="22" t="s">
        <v>185</v>
      </c>
      <c r="D4454" s="21" t="s">
        <v>25</v>
      </c>
      <c r="E4454" s="21" t="s">
        <v>34</v>
      </c>
      <c r="F4454" s="21" t="s">
        <v>29</v>
      </c>
      <c r="G4454" s="21" t="s">
        <v>28</v>
      </c>
      <c r="H4454" s="29">
        <f>'Table 1'!$Y$9</f>
        <v>45</v>
      </c>
      <c r="I4454" s="30"/>
      <c r="J4454" s="30"/>
      <c r="K4454" s="30"/>
      <c r="L4454" s="31"/>
      <c r="M4454" s="31">
        <v>22</v>
      </c>
      <c r="N4454" s="32">
        <f t="array" ref="N4454">INDEX([1]!CCA_Weighting[#Data],MATCH(1,([1]!CCA_Weighting[State]=A4454)*([1]!CCA_Weighting[Zone]=B4454),0),MATCH(2021,VALUE([1]!CCA_Weighting[#Headers]),0))*M4454</f>
        <v>0.14653865588681153</v>
      </c>
      <c r="O4454" s="31">
        <f>'Table 1'!$T$13</f>
        <v>22</v>
      </c>
      <c r="P4454" s="32">
        <f t="array" ref="P4454">INDEX([1]!CCA_Weighting[#Data],MATCH(1,([1]!CCA_Weighting[State]=A4454)*([1]!CCA_Weighting[Zone]=B4454),0),MATCH(2022,VALUE([1]!CCA_Weighting[#Headers]),0))*O4454</f>
        <v>0.14653865588681153</v>
      </c>
      <c r="Q4454" s="31">
        <f>'Table 1'!$U$13</f>
        <v>14.5</v>
      </c>
      <c r="R4454" s="31">
        <f>'Table 1'!$W$13</f>
        <v>22</v>
      </c>
      <c r="S4454">
        <f t="shared" si="483"/>
        <v>225</v>
      </c>
      <c r="T4454">
        <f t="shared" si="484"/>
        <v>110</v>
      </c>
      <c r="U4454">
        <f t="shared" si="485"/>
        <v>110</v>
      </c>
      <c r="V4454">
        <f t="shared" si="486"/>
        <v>72.5</v>
      </c>
      <c r="W4454" s="28">
        <f t="shared" si="487"/>
        <v>72.5</v>
      </c>
      <c r="X4454" s="28">
        <f t="shared" si="488"/>
        <v>110</v>
      </c>
      <c r="Y4454">
        <f t="shared" si="489"/>
        <v>110</v>
      </c>
    </row>
    <row r="4455" spans="1:25" ht="14.4" x14ac:dyDescent="0.3">
      <c r="A4455" s="23" t="s">
        <v>22</v>
      </c>
      <c r="B4455" s="24" t="s">
        <v>184</v>
      </c>
      <c r="C4455" s="25" t="s">
        <v>185</v>
      </c>
      <c r="D4455" s="24" t="s">
        <v>25</v>
      </c>
      <c r="E4455" s="24" t="s">
        <v>34</v>
      </c>
      <c r="F4455" s="24" t="s">
        <v>30</v>
      </c>
      <c r="G4455" s="24" t="s">
        <v>28</v>
      </c>
      <c r="H4455" s="29">
        <f>'Table 1'!$Y$10</f>
        <v>76</v>
      </c>
      <c r="I4455" s="30"/>
      <c r="J4455" s="30"/>
      <c r="K4455" s="30"/>
      <c r="L4455" s="31"/>
      <c r="M4455" s="31">
        <v>38</v>
      </c>
      <c r="N4455" s="32">
        <f t="array" ref="N4455">INDEX([1]!CCA_Weighting[#Data],MATCH(1,([1]!CCA_Weighting[State]=A4455)*([1]!CCA_Weighting[Zone]=B4455),0),MATCH(2021,VALUE([1]!CCA_Weighting[#Headers]),0))*M4455</f>
        <v>0.25311222380449261</v>
      </c>
      <c r="O4455" s="31">
        <f>'Table 1'!$T$14</f>
        <v>38</v>
      </c>
      <c r="P4455" s="32">
        <f t="array" ref="P4455">INDEX([1]!CCA_Weighting[#Data],MATCH(1,([1]!CCA_Weighting[State]=A4455)*([1]!CCA_Weighting[Zone]=B4455),0),MATCH(2022,VALUE([1]!CCA_Weighting[#Headers]),0))*O4455</f>
        <v>0.25311222380449261</v>
      </c>
      <c r="Q4455" s="31">
        <f>'Table 1'!$U$14</f>
        <v>24.5</v>
      </c>
      <c r="R4455" s="31">
        <f>'Table 1'!$W$14</f>
        <v>38</v>
      </c>
      <c r="S4455">
        <f t="shared" si="483"/>
        <v>380</v>
      </c>
      <c r="T4455">
        <f t="shared" si="484"/>
        <v>190</v>
      </c>
      <c r="U4455">
        <f t="shared" si="485"/>
        <v>190</v>
      </c>
      <c r="V4455">
        <f t="shared" si="486"/>
        <v>122.5</v>
      </c>
      <c r="W4455" s="28">
        <f t="shared" si="487"/>
        <v>122.5</v>
      </c>
      <c r="X4455" s="28">
        <f t="shared" si="488"/>
        <v>190</v>
      </c>
      <c r="Y4455">
        <f t="shared" si="489"/>
        <v>190</v>
      </c>
    </row>
    <row r="4456" spans="1:25" ht="14.4" x14ac:dyDescent="0.3">
      <c r="A4456" s="20" t="s">
        <v>22</v>
      </c>
      <c r="B4456" s="21" t="s">
        <v>184</v>
      </c>
      <c r="C4456" s="22" t="s">
        <v>185</v>
      </c>
      <c r="D4456" s="21" t="s">
        <v>35</v>
      </c>
      <c r="E4456" s="22" t="s">
        <v>26</v>
      </c>
      <c r="F4456" s="21" t="s">
        <v>27</v>
      </c>
      <c r="G4456" s="21" t="s">
        <v>28</v>
      </c>
      <c r="H4456" s="29">
        <f>'Table 1'!$G$12</f>
        <v>40.5</v>
      </c>
      <c r="I4456" s="30"/>
      <c r="J4456" s="30"/>
      <c r="K4456" s="30"/>
      <c r="L4456" s="31"/>
      <c r="M4456" s="31">
        <v>27</v>
      </c>
      <c r="N4456" s="32">
        <f t="array" ref="N4456">INDEX([1]!CCA_Weighting[#Data],MATCH(1,([1]!CCA_Weighting[State]=A4456)*([1]!CCA_Weighting[Zone]=B4456),0),MATCH(2021,VALUE([1]!CCA_Weighting[#Headers]),0))*M4456</f>
        <v>0.17984289586108687</v>
      </c>
      <c r="O4456" s="31">
        <f>'Table 1'!$B$12</f>
        <v>27</v>
      </c>
      <c r="P4456" s="32">
        <f t="array" ref="P4456">INDEX([1]!CCA_Weighting[#Data],MATCH(1,([1]!CCA_Weighting[State]=A4456)*([1]!CCA_Weighting[Zone]=B4456),0),MATCH(2022,VALUE([1]!CCA_Weighting[#Headers]),0))*O4456</f>
        <v>0.17984289586108687</v>
      </c>
      <c r="Q4456" s="31">
        <f>'Table 1'!$C$12</f>
        <v>18</v>
      </c>
      <c r="R4456" s="31">
        <f>'Table 1'!$E$12</f>
        <v>27</v>
      </c>
      <c r="S4456">
        <f t="shared" si="483"/>
        <v>202.5</v>
      </c>
      <c r="T4456">
        <f t="shared" si="484"/>
        <v>135</v>
      </c>
      <c r="U4456">
        <f t="shared" si="485"/>
        <v>135</v>
      </c>
      <c r="V4456">
        <f t="shared" si="486"/>
        <v>90</v>
      </c>
      <c r="W4456" s="28">
        <f t="shared" si="487"/>
        <v>90</v>
      </c>
      <c r="X4456" s="28">
        <f t="shared" si="488"/>
        <v>135</v>
      </c>
      <c r="Y4456">
        <f t="shared" si="489"/>
        <v>135</v>
      </c>
    </row>
    <row r="4457" spans="1:25" ht="14.4" x14ac:dyDescent="0.3">
      <c r="A4457" s="23" t="s">
        <v>22</v>
      </c>
      <c r="B4457" s="24" t="s">
        <v>184</v>
      </c>
      <c r="C4457" s="25" t="s">
        <v>185</v>
      </c>
      <c r="D4457" s="24" t="s">
        <v>35</v>
      </c>
      <c r="E4457" s="25" t="s">
        <v>26</v>
      </c>
      <c r="F4457" s="24" t="s">
        <v>29</v>
      </c>
      <c r="G4457" s="24" t="s">
        <v>28</v>
      </c>
      <c r="H4457" s="29">
        <f>'Table 1'!$G$13</f>
        <v>43.5</v>
      </c>
      <c r="I4457" s="30"/>
      <c r="J4457" s="30"/>
      <c r="K4457" s="30"/>
      <c r="L4457" s="31"/>
      <c r="M4457" s="31">
        <v>29</v>
      </c>
      <c r="N4457" s="32">
        <f t="array" ref="N4457">INDEX([1]!CCA_Weighting[#Data],MATCH(1,([1]!CCA_Weighting[State]=A4457)*([1]!CCA_Weighting[Zone]=B4457),0),MATCH(2021,VALUE([1]!CCA_Weighting[#Headers]),0))*M4457</f>
        <v>0.19316459185079701</v>
      </c>
      <c r="O4457" s="31">
        <f>'Table 1'!$B$13</f>
        <v>29</v>
      </c>
      <c r="P4457" s="32">
        <f t="array" ref="P4457">INDEX([1]!CCA_Weighting[#Data],MATCH(1,([1]!CCA_Weighting[State]=A4457)*([1]!CCA_Weighting[Zone]=B4457),0),MATCH(2022,VALUE([1]!CCA_Weighting[#Headers]),0))*O4457</f>
        <v>0.19316459185079701</v>
      </c>
      <c r="Q4457" s="31">
        <f>'Table 1'!$C$13</f>
        <v>19</v>
      </c>
      <c r="R4457" s="31">
        <f>'Table 1'!$E$13</f>
        <v>29</v>
      </c>
      <c r="S4457">
        <f t="shared" si="483"/>
        <v>217.5</v>
      </c>
      <c r="T4457">
        <f t="shared" si="484"/>
        <v>145</v>
      </c>
      <c r="U4457">
        <f t="shared" si="485"/>
        <v>145</v>
      </c>
      <c r="V4457">
        <f t="shared" si="486"/>
        <v>95</v>
      </c>
      <c r="W4457" s="28">
        <f t="shared" si="487"/>
        <v>95</v>
      </c>
      <c r="X4457" s="28">
        <f t="shared" si="488"/>
        <v>145</v>
      </c>
      <c r="Y4457">
        <f t="shared" si="489"/>
        <v>145</v>
      </c>
    </row>
    <row r="4458" spans="1:25" ht="14.4" x14ac:dyDescent="0.3">
      <c r="A4458" s="20" t="s">
        <v>22</v>
      </c>
      <c r="B4458" s="21" t="s">
        <v>184</v>
      </c>
      <c r="C4458" s="22" t="s">
        <v>185</v>
      </c>
      <c r="D4458" s="21" t="s">
        <v>35</v>
      </c>
      <c r="E4458" s="22" t="s">
        <v>26</v>
      </c>
      <c r="F4458" s="21" t="s">
        <v>30</v>
      </c>
      <c r="G4458" s="21" t="s">
        <v>28</v>
      </c>
      <c r="H4458" s="29">
        <f>'Table 1'!$G$14</f>
        <v>110</v>
      </c>
      <c r="I4458" s="30"/>
      <c r="J4458" s="30"/>
      <c r="K4458" s="30"/>
      <c r="L4458" s="31"/>
      <c r="M4458" s="31">
        <v>55</v>
      </c>
      <c r="N4458" s="32">
        <f t="array" ref="N4458">INDEX([1]!CCA_Weighting[#Data],MATCH(1,([1]!CCA_Weighting[State]=A4458)*([1]!CCA_Weighting[Zone]=B4458),0),MATCH(2021,VALUE([1]!CCA_Weighting[#Headers]),0))*M4458</f>
        <v>0.3663466397170288</v>
      </c>
      <c r="O4458" s="31">
        <f>'Table 1'!$B$14</f>
        <v>55</v>
      </c>
      <c r="P4458" s="32">
        <f t="array" ref="P4458">INDEX([1]!CCA_Weighting[#Data],MATCH(1,([1]!CCA_Weighting[State]=A4458)*([1]!CCA_Weighting[Zone]=B4458),0),MATCH(2022,VALUE([1]!CCA_Weighting[#Headers]),0))*O4458</f>
        <v>0.3663466397170288</v>
      </c>
      <c r="Q4458" s="31">
        <f>'Table 1'!$C$14</f>
        <v>36</v>
      </c>
      <c r="R4458" s="31">
        <f>'Table 1'!$E$14</f>
        <v>55</v>
      </c>
      <c r="S4458">
        <f t="shared" si="483"/>
        <v>550</v>
      </c>
      <c r="T4458">
        <f t="shared" si="484"/>
        <v>275</v>
      </c>
      <c r="U4458">
        <f t="shared" si="485"/>
        <v>275</v>
      </c>
      <c r="V4458">
        <f t="shared" si="486"/>
        <v>180</v>
      </c>
      <c r="W4458" s="28">
        <f t="shared" si="487"/>
        <v>180</v>
      </c>
      <c r="X4458" s="28">
        <f t="shared" si="488"/>
        <v>275</v>
      </c>
      <c r="Y4458">
        <f t="shared" si="489"/>
        <v>275</v>
      </c>
    </row>
    <row r="4459" spans="1:25" ht="14.4" x14ac:dyDescent="0.3">
      <c r="A4459" s="23" t="s">
        <v>22</v>
      </c>
      <c r="B4459" s="24" t="s">
        <v>184</v>
      </c>
      <c r="C4459" s="25" t="s">
        <v>185</v>
      </c>
      <c r="D4459" s="24" t="s">
        <v>35</v>
      </c>
      <c r="E4459" s="24" t="s">
        <v>31</v>
      </c>
      <c r="F4459" s="24" t="s">
        <v>27</v>
      </c>
      <c r="G4459" s="24" t="s">
        <v>28</v>
      </c>
      <c r="H4459" s="29">
        <f>'Table 1'!$M$12</f>
        <v>37.5</v>
      </c>
      <c r="I4459" s="30"/>
      <c r="J4459" s="30"/>
      <c r="K4459" s="30"/>
      <c r="L4459" s="31"/>
      <c r="M4459" s="31">
        <v>25</v>
      </c>
      <c r="N4459" s="32">
        <f t="array" ref="N4459">INDEX([1]!CCA_Weighting[#Data],MATCH(1,([1]!CCA_Weighting[State]=A4459)*([1]!CCA_Weighting[Zone]=B4459),0),MATCH(2021,VALUE([1]!CCA_Weighting[#Headers]),0))*M4459</f>
        <v>0.16652119987137673</v>
      </c>
      <c r="O4459" s="31">
        <f>'Table 1'!$H$12</f>
        <v>25</v>
      </c>
      <c r="P4459" s="32">
        <f t="array" ref="P4459">INDEX([1]!CCA_Weighting[#Data],MATCH(1,([1]!CCA_Weighting[State]=A4459)*([1]!CCA_Weighting[Zone]=B4459),0),MATCH(2022,VALUE([1]!CCA_Weighting[#Headers]),0))*O4459</f>
        <v>0.16652119987137673</v>
      </c>
      <c r="Q4459" s="31">
        <f>'Table 1'!$I$12</f>
        <v>16</v>
      </c>
      <c r="R4459" s="31">
        <f>'Table 1'!$K$12</f>
        <v>25</v>
      </c>
      <c r="S4459">
        <f t="shared" si="483"/>
        <v>187.5</v>
      </c>
      <c r="T4459">
        <f t="shared" si="484"/>
        <v>125</v>
      </c>
      <c r="U4459">
        <f t="shared" si="485"/>
        <v>125</v>
      </c>
      <c r="V4459">
        <f t="shared" si="486"/>
        <v>80</v>
      </c>
      <c r="W4459" s="28">
        <f t="shared" si="487"/>
        <v>80</v>
      </c>
      <c r="X4459" s="28">
        <f t="shared" si="488"/>
        <v>125</v>
      </c>
      <c r="Y4459">
        <f t="shared" si="489"/>
        <v>125</v>
      </c>
    </row>
    <row r="4460" spans="1:25" ht="14.4" x14ac:dyDescent="0.3">
      <c r="A4460" s="20" t="s">
        <v>22</v>
      </c>
      <c r="B4460" s="21" t="s">
        <v>184</v>
      </c>
      <c r="C4460" s="22" t="s">
        <v>185</v>
      </c>
      <c r="D4460" s="21" t="s">
        <v>35</v>
      </c>
      <c r="E4460" s="21" t="s">
        <v>31</v>
      </c>
      <c r="F4460" s="21" t="s">
        <v>29</v>
      </c>
      <c r="G4460" s="21" t="s">
        <v>28</v>
      </c>
      <c r="H4460" s="29">
        <f>'Table 1'!$M$13</f>
        <v>39.75</v>
      </c>
      <c r="I4460" s="30"/>
      <c r="J4460" s="30"/>
      <c r="K4460" s="30"/>
      <c r="L4460" s="31"/>
      <c r="M4460" s="31">
        <v>26.5</v>
      </c>
      <c r="N4460" s="32">
        <f t="array" ref="N4460">INDEX([1]!CCA_Weighting[#Data],MATCH(1,([1]!CCA_Weighting[State]=A4460)*([1]!CCA_Weighting[Zone]=B4460),0),MATCH(2021,VALUE([1]!CCA_Weighting[#Headers]),0))*M4460</f>
        <v>0.17651247186365934</v>
      </c>
      <c r="O4460" s="31">
        <f>'Table 1'!$H$13</f>
        <v>26.5</v>
      </c>
      <c r="P4460" s="32">
        <f t="array" ref="P4460">INDEX([1]!CCA_Weighting[#Data],MATCH(1,([1]!CCA_Weighting[State]=A4460)*([1]!CCA_Weighting[Zone]=B4460),0),MATCH(2022,VALUE([1]!CCA_Weighting[#Headers]),0))*O4460</f>
        <v>0.17651247186365934</v>
      </c>
      <c r="Q4460" s="31">
        <f>'Table 1'!$I$13</f>
        <v>17</v>
      </c>
      <c r="R4460" s="31">
        <f>'Table 1'!$K$13</f>
        <v>26.5</v>
      </c>
      <c r="S4460">
        <f t="shared" si="483"/>
        <v>198.75</v>
      </c>
      <c r="T4460">
        <f t="shared" si="484"/>
        <v>132.5</v>
      </c>
      <c r="U4460">
        <f t="shared" si="485"/>
        <v>132.5</v>
      </c>
      <c r="V4460">
        <f t="shared" si="486"/>
        <v>85</v>
      </c>
      <c r="W4460" s="28">
        <f t="shared" si="487"/>
        <v>85</v>
      </c>
      <c r="X4460" s="28">
        <f t="shared" si="488"/>
        <v>132.5</v>
      </c>
      <c r="Y4460">
        <f t="shared" si="489"/>
        <v>132.5</v>
      </c>
    </row>
    <row r="4461" spans="1:25" ht="14.4" x14ac:dyDescent="0.3">
      <c r="A4461" s="23" t="s">
        <v>22</v>
      </c>
      <c r="B4461" s="24" t="s">
        <v>184</v>
      </c>
      <c r="C4461" s="25" t="s">
        <v>185</v>
      </c>
      <c r="D4461" s="24" t="s">
        <v>35</v>
      </c>
      <c r="E4461" s="24" t="s">
        <v>31</v>
      </c>
      <c r="F4461" s="24" t="s">
        <v>30</v>
      </c>
      <c r="G4461" s="24" t="s">
        <v>28</v>
      </c>
      <c r="H4461" s="29">
        <f>'Table 1'!$M$14</f>
        <v>100</v>
      </c>
      <c r="I4461" s="30"/>
      <c r="J4461" s="30"/>
      <c r="K4461" s="30"/>
      <c r="L4461" s="31"/>
      <c r="M4461" s="31">
        <v>50</v>
      </c>
      <c r="N4461" s="32">
        <f t="array" ref="N4461">INDEX([1]!CCA_Weighting[#Data],MATCH(1,([1]!CCA_Weighting[State]=A4461)*([1]!CCA_Weighting[Zone]=B4461),0),MATCH(2021,VALUE([1]!CCA_Weighting[#Headers]),0))*M4461</f>
        <v>0.33304239974275346</v>
      </c>
      <c r="O4461" s="31">
        <f>'Table 1'!$H$14</f>
        <v>50</v>
      </c>
      <c r="P4461" s="32">
        <f t="array" ref="P4461">INDEX([1]!CCA_Weighting[#Data],MATCH(1,([1]!CCA_Weighting[State]=A4461)*([1]!CCA_Weighting[Zone]=B4461),0),MATCH(2022,VALUE([1]!CCA_Weighting[#Headers]),0))*O4461</f>
        <v>0.33304239974275346</v>
      </c>
      <c r="Q4461" s="31">
        <f>'Table 1'!$I$14</f>
        <v>32.5</v>
      </c>
      <c r="R4461" s="31">
        <f>'Table 1'!$K$14</f>
        <v>50</v>
      </c>
      <c r="S4461">
        <f t="shared" si="483"/>
        <v>500</v>
      </c>
      <c r="T4461">
        <f t="shared" si="484"/>
        <v>250</v>
      </c>
      <c r="U4461">
        <f t="shared" si="485"/>
        <v>250</v>
      </c>
      <c r="V4461">
        <f t="shared" si="486"/>
        <v>162.5</v>
      </c>
      <c r="W4461" s="28">
        <f t="shared" si="487"/>
        <v>162.5</v>
      </c>
      <c r="X4461" s="28">
        <f t="shared" si="488"/>
        <v>250</v>
      </c>
      <c r="Y4461">
        <f t="shared" si="489"/>
        <v>250</v>
      </c>
    </row>
    <row r="4462" spans="1:25" ht="14.4" x14ac:dyDescent="0.3">
      <c r="A4462" s="20" t="s">
        <v>22</v>
      </c>
      <c r="B4462" s="21" t="s">
        <v>184</v>
      </c>
      <c r="C4462" s="22" t="s">
        <v>185</v>
      </c>
      <c r="D4462" s="21" t="s">
        <v>35</v>
      </c>
      <c r="E4462" s="21" t="s">
        <v>32</v>
      </c>
      <c r="F4462" s="21" t="s">
        <v>27</v>
      </c>
      <c r="G4462" s="21" t="s">
        <v>28</v>
      </c>
      <c r="H4462" s="29">
        <f>'Table 1'!$S$12</f>
        <v>35.25</v>
      </c>
      <c r="I4462" s="30"/>
      <c r="J4462" s="30"/>
      <c r="K4462" s="30"/>
      <c r="L4462" s="31"/>
      <c r="M4462" s="31">
        <v>23.5</v>
      </c>
      <c r="N4462" s="32">
        <f t="array" ref="N4462">INDEX([1]!CCA_Weighting[#Data],MATCH(1,([1]!CCA_Weighting[State]=A4462)*([1]!CCA_Weighting[Zone]=B4462),0),MATCH(2021,VALUE([1]!CCA_Weighting[#Headers]),0))*M4462</f>
        <v>0.15652992787909412</v>
      </c>
      <c r="O4462" s="31">
        <f>'Table 1'!$N$8</f>
        <v>30</v>
      </c>
      <c r="P4462" s="32">
        <f t="array" ref="P4462">INDEX([1]!CCA_Weighting[#Data],MATCH(1,([1]!CCA_Weighting[State]=A4462)*([1]!CCA_Weighting[Zone]=B4462),0),MATCH(2022,VALUE([1]!CCA_Weighting[#Headers]),0))*O4462</f>
        <v>0.19982543984565207</v>
      </c>
      <c r="Q4462" s="31">
        <f>'Table 1'!$O$8</f>
        <v>19.5</v>
      </c>
      <c r="R4462" s="31">
        <f>'Table 1'!$Q$8</f>
        <v>30</v>
      </c>
      <c r="S4462">
        <f t="shared" si="483"/>
        <v>176.25</v>
      </c>
      <c r="T4462">
        <f t="shared" si="484"/>
        <v>117.5</v>
      </c>
      <c r="U4462">
        <f t="shared" si="485"/>
        <v>150</v>
      </c>
      <c r="V4462">
        <f t="shared" si="486"/>
        <v>97.5</v>
      </c>
      <c r="W4462" s="28">
        <f t="shared" si="487"/>
        <v>76.375</v>
      </c>
      <c r="X4462" s="28">
        <f t="shared" si="488"/>
        <v>150</v>
      </c>
      <c r="Y4462">
        <f t="shared" si="489"/>
        <v>150</v>
      </c>
    </row>
    <row r="4463" spans="1:25" ht="14.4" x14ac:dyDescent="0.3">
      <c r="A4463" s="23" t="s">
        <v>22</v>
      </c>
      <c r="B4463" s="24" t="s">
        <v>184</v>
      </c>
      <c r="C4463" s="25" t="s">
        <v>185</v>
      </c>
      <c r="D4463" s="24" t="s">
        <v>35</v>
      </c>
      <c r="E4463" s="24" t="s">
        <v>32</v>
      </c>
      <c r="F4463" s="24" t="s">
        <v>29</v>
      </c>
      <c r="G4463" s="24" t="s">
        <v>28</v>
      </c>
      <c r="H4463" s="29">
        <f>'Table 1'!$S$13</f>
        <v>36.75</v>
      </c>
      <c r="I4463" s="30"/>
      <c r="J4463" s="30"/>
      <c r="K4463" s="30"/>
      <c r="L4463" s="31"/>
      <c r="M4463" s="31">
        <v>24.5</v>
      </c>
      <c r="N4463" s="32">
        <f t="array" ref="N4463">INDEX([1]!CCA_Weighting[#Data],MATCH(1,([1]!CCA_Weighting[State]=A4463)*([1]!CCA_Weighting[Zone]=B4463),0),MATCH(2021,VALUE([1]!CCA_Weighting[#Headers]),0))*M4463</f>
        <v>0.1631907758739492</v>
      </c>
      <c r="O4463" s="31">
        <f>'Table 1'!$N$9</f>
        <v>32</v>
      </c>
      <c r="P4463" s="32">
        <f t="array" ref="P4463">INDEX([1]!CCA_Weighting[#Data],MATCH(1,([1]!CCA_Weighting[State]=A4463)*([1]!CCA_Weighting[Zone]=B4463),0),MATCH(2022,VALUE([1]!CCA_Weighting[#Headers]),0))*O4463</f>
        <v>0.21314713583536221</v>
      </c>
      <c r="Q4463" s="31">
        <f>'Table 1'!$O$9</f>
        <v>21</v>
      </c>
      <c r="R4463" s="31">
        <f>'Table 1'!$Q$9</f>
        <v>32</v>
      </c>
      <c r="S4463">
        <f t="shared" si="483"/>
        <v>183.75</v>
      </c>
      <c r="T4463">
        <f t="shared" si="484"/>
        <v>122.5</v>
      </c>
      <c r="U4463">
        <f t="shared" si="485"/>
        <v>160</v>
      </c>
      <c r="V4463">
        <f t="shared" si="486"/>
        <v>105</v>
      </c>
      <c r="W4463" s="28">
        <f t="shared" si="487"/>
        <v>80.390625</v>
      </c>
      <c r="X4463" s="28">
        <f t="shared" si="488"/>
        <v>160</v>
      </c>
      <c r="Y4463">
        <f t="shared" si="489"/>
        <v>160</v>
      </c>
    </row>
    <row r="4464" spans="1:25" ht="14.4" x14ac:dyDescent="0.3">
      <c r="A4464" s="20" t="s">
        <v>22</v>
      </c>
      <c r="B4464" s="21" t="s">
        <v>184</v>
      </c>
      <c r="C4464" s="22" t="s">
        <v>185</v>
      </c>
      <c r="D4464" s="21" t="s">
        <v>35</v>
      </c>
      <c r="E4464" s="21" t="s">
        <v>32</v>
      </c>
      <c r="F4464" s="21" t="s">
        <v>30</v>
      </c>
      <c r="G4464" s="21" t="s">
        <v>28</v>
      </c>
      <c r="H4464" s="29">
        <f>'Table 1'!$S$14</f>
        <v>80</v>
      </c>
      <c r="I4464" s="30"/>
      <c r="J4464" s="30"/>
      <c r="K4464" s="30"/>
      <c r="L4464" s="31"/>
      <c r="M4464" s="31">
        <v>40</v>
      </c>
      <c r="N4464" s="32">
        <f t="array" ref="N4464">INDEX([1]!CCA_Weighting[#Data],MATCH(1,([1]!CCA_Weighting[State]=A4464)*([1]!CCA_Weighting[Zone]=B4464),0),MATCH(2021,VALUE([1]!CCA_Weighting[#Headers]),0))*M4464</f>
        <v>0.26643391979420278</v>
      </c>
      <c r="O4464" s="31">
        <f>'Table 1'!$N$10</f>
        <v>40</v>
      </c>
      <c r="P4464" s="32">
        <f t="array" ref="P4464">INDEX([1]!CCA_Weighting[#Data],MATCH(1,([1]!CCA_Weighting[State]=A4464)*([1]!CCA_Weighting[Zone]=B4464),0),MATCH(2022,VALUE([1]!CCA_Weighting[#Headers]),0))*O4464</f>
        <v>0.26643391979420278</v>
      </c>
      <c r="Q4464" s="31">
        <f>'Table 1'!$O$10</f>
        <v>26</v>
      </c>
      <c r="R4464" s="31">
        <f>'Table 1'!$Q$10</f>
        <v>40</v>
      </c>
      <c r="S4464">
        <f t="shared" si="483"/>
        <v>400</v>
      </c>
      <c r="T4464">
        <f t="shared" si="484"/>
        <v>200</v>
      </c>
      <c r="U4464">
        <f t="shared" si="485"/>
        <v>200</v>
      </c>
      <c r="V4464">
        <f t="shared" si="486"/>
        <v>130</v>
      </c>
      <c r="W4464" s="28">
        <f t="shared" si="487"/>
        <v>130</v>
      </c>
      <c r="X4464" s="28">
        <f t="shared" si="488"/>
        <v>200</v>
      </c>
      <c r="Y4464">
        <f t="shared" si="489"/>
        <v>200</v>
      </c>
    </row>
    <row r="4465" spans="1:25" ht="14.4" x14ac:dyDescent="0.3">
      <c r="A4465" s="23" t="s">
        <v>22</v>
      </c>
      <c r="B4465" s="24" t="s">
        <v>184</v>
      </c>
      <c r="C4465" s="25" t="s">
        <v>185</v>
      </c>
      <c r="D4465" s="24" t="s">
        <v>35</v>
      </c>
      <c r="E4465" s="24" t="s">
        <v>33</v>
      </c>
      <c r="F4465" s="24" t="s">
        <v>27</v>
      </c>
      <c r="G4465" s="24" t="s">
        <v>28</v>
      </c>
      <c r="H4465" s="29">
        <f>'Table 1'!$Y$12</f>
        <v>31.5</v>
      </c>
      <c r="I4465" s="30"/>
      <c r="J4465" s="30"/>
      <c r="K4465" s="30"/>
      <c r="L4465" s="31"/>
      <c r="M4465" s="31">
        <v>21</v>
      </c>
      <c r="N4465" s="32">
        <f t="array" ref="N4465">INDEX([1]!CCA_Weighting[#Data],MATCH(1,([1]!CCA_Weighting[State]=A4465)*([1]!CCA_Weighting[Zone]=B4465),0),MATCH(2021,VALUE([1]!CCA_Weighting[#Headers]),0))*M4465</f>
        <v>0.13987780789195645</v>
      </c>
      <c r="O4465" s="31">
        <f>'Table 1'!$T$12</f>
        <v>21</v>
      </c>
      <c r="P4465" s="32">
        <f t="array" ref="P4465">INDEX([1]!CCA_Weighting[#Data],MATCH(1,([1]!CCA_Weighting[State]=A4465)*([1]!CCA_Weighting[Zone]=B4465),0),MATCH(2022,VALUE([1]!CCA_Weighting[#Headers]),0))*O4465</f>
        <v>0.13987780789195645</v>
      </c>
      <c r="Q4465" s="31">
        <f>'Table 1'!$U$12</f>
        <v>14</v>
      </c>
      <c r="R4465" s="31">
        <f>'Table 1'!$W$12</f>
        <v>21</v>
      </c>
      <c r="S4465">
        <f t="shared" si="483"/>
        <v>157.5</v>
      </c>
      <c r="T4465">
        <f t="shared" si="484"/>
        <v>105</v>
      </c>
      <c r="U4465">
        <f t="shared" si="485"/>
        <v>105</v>
      </c>
      <c r="V4465">
        <f t="shared" si="486"/>
        <v>70</v>
      </c>
      <c r="W4465" s="28">
        <f t="shared" si="487"/>
        <v>70</v>
      </c>
      <c r="X4465" s="28">
        <f t="shared" si="488"/>
        <v>105</v>
      </c>
      <c r="Y4465">
        <f t="shared" si="489"/>
        <v>105</v>
      </c>
    </row>
    <row r="4466" spans="1:25" ht="14.4" x14ac:dyDescent="0.3">
      <c r="A4466" s="20" t="s">
        <v>22</v>
      </c>
      <c r="B4466" s="21" t="s">
        <v>184</v>
      </c>
      <c r="C4466" s="22" t="s">
        <v>185</v>
      </c>
      <c r="D4466" s="21" t="s">
        <v>35</v>
      </c>
      <c r="E4466" s="21" t="s">
        <v>33</v>
      </c>
      <c r="F4466" s="21" t="s">
        <v>29</v>
      </c>
      <c r="G4466" s="21" t="s">
        <v>28</v>
      </c>
      <c r="H4466" s="29">
        <f>'Table 1'!$Y$13</f>
        <v>33</v>
      </c>
      <c r="I4466" s="30"/>
      <c r="J4466" s="30"/>
      <c r="K4466" s="30"/>
      <c r="L4466" s="31"/>
      <c r="M4466" s="31">
        <v>22</v>
      </c>
      <c r="N4466" s="32">
        <f t="array" ref="N4466">INDEX([1]!CCA_Weighting[#Data],MATCH(1,([1]!CCA_Weighting[State]=A4466)*([1]!CCA_Weighting[Zone]=B4466),0),MATCH(2021,VALUE([1]!CCA_Weighting[#Headers]),0))*M4466</f>
        <v>0.14653865588681153</v>
      </c>
      <c r="O4466" s="31">
        <f>'Table 1'!$T$13</f>
        <v>22</v>
      </c>
      <c r="P4466" s="32">
        <f t="array" ref="P4466">INDEX([1]!CCA_Weighting[#Data],MATCH(1,([1]!CCA_Weighting[State]=A4466)*([1]!CCA_Weighting[Zone]=B4466),0),MATCH(2022,VALUE([1]!CCA_Weighting[#Headers]),0))*O4466</f>
        <v>0.14653865588681153</v>
      </c>
      <c r="Q4466" s="31">
        <f>'Table 1'!$U$13</f>
        <v>14.5</v>
      </c>
      <c r="R4466" s="31">
        <f>'Table 1'!$W$13</f>
        <v>22</v>
      </c>
      <c r="S4466">
        <f t="shared" si="483"/>
        <v>165</v>
      </c>
      <c r="T4466">
        <f t="shared" si="484"/>
        <v>110</v>
      </c>
      <c r="U4466">
        <f t="shared" si="485"/>
        <v>110</v>
      </c>
      <c r="V4466">
        <f t="shared" si="486"/>
        <v>72.5</v>
      </c>
      <c r="W4466" s="28">
        <f t="shared" si="487"/>
        <v>72.5</v>
      </c>
      <c r="X4466" s="28">
        <f t="shared" si="488"/>
        <v>110</v>
      </c>
      <c r="Y4466">
        <f t="shared" si="489"/>
        <v>110</v>
      </c>
    </row>
    <row r="4467" spans="1:25" ht="14.4" x14ac:dyDescent="0.3">
      <c r="A4467" s="23" t="s">
        <v>22</v>
      </c>
      <c r="B4467" s="24" t="s">
        <v>184</v>
      </c>
      <c r="C4467" s="25" t="s">
        <v>185</v>
      </c>
      <c r="D4467" s="24" t="s">
        <v>35</v>
      </c>
      <c r="E4467" s="24" t="s">
        <v>33</v>
      </c>
      <c r="F4467" s="24" t="s">
        <v>30</v>
      </c>
      <c r="G4467" s="24" t="s">
        <v>28</v>
      </c>
      <c r="H4467" s="29">
        <f>'Table 1'!$Y$14</f>
        <v>76</v>
      </c>
      <c r="I4467" s="30"/>
      <c r="J4467" s="30"/>
      <c r="K4467" s="30"/>
      <c r="L4467" s="31"/>
      <c r="M4467" s="31">
        <v>38</v>
      </c>
      <c r="N4467" s="32">
        <f t="array" ref="N4467">INDEX([1]!CCA_Weighting[#Data],MATCH(1,([1]!CCA_Weighting[State]=A4467)*([1]!CCA_Weighting[Zone]=B4467),0),MATCH(2021,VALUE([1]!CCA_Weighting[#Headers]),0))*M4467</f>
        <v>0.25311222380449261</v>
      </c>
      <c r="O4467" s="31">
        <f>'Table 1'!$T$14</f>
        <v>38</v>
      </c>
      <c r="P4467" s="32">
        <f t="array" ref="P4467">INDEX([1]!CCA_Weighting[#Data],MATCH(1,([1]!CCA_Weighting[State]=A4467)*([1]!CCA_Weighting[Zone]=B4467),0),MATCH(2022,VALUE([1]!CCA_Weighting[#Headers]),0))*O4467</f>
        <v>0.25311222380449261</v>
      </c>
      <c r="Q4467" s="31">
        <f>'Table 1'!$U$14</f>
        <v>24.5</v>
      </c>
      <c r="R4467" s="31">
        <f>'Table 1'!$W$14</f>
        <v>38</v>
      </c>
      <c r="S4467">
        <f t="shared" si="483"/>
        <v>380</v>
      </c>
      <c r="T4467">
        <f t="shared" si="484"/>
        <v>190</v>
      </c>
      <c r="U4467">
        <f t="shared" si="485"/>
        <v>190</v>
      </c>
      <c r="V4467">
        <f t="shared" si="486"/>
        <v>122.5</v>
      </c>
      <c r="W4467" s="28">
        <f t="shared" si="487"/>
        <v>122.5</v>
      </c>
      <c r="X4467" s="28">
        <f t="shared" si="488"/>
        <v>190</v>
      </c>
      <c r="Y4467">
        <f t="shared" si="489"/>
        <v>190</v>
      </c>
    </row>
    <row r="4468" spans="1:25" ht="14.4" x14ac:dyDescent="0.3">
      <c r="A4468" s="20" t="s">
        <v>22</v>
      </c>
      <c r="B4468" s="21" t="s">
        <v>184</v>
      </c>
      <c r="C4468" s="22" t="s">
        <v>185</v>
      </c>
      <c r="D4468" s="21" t="s">
        <v>35</v>
      </c>
      <c r="E4468" s="21" t="s">
        <v>34</v>
      </c>
      <c r="F4468" s="21" t="s">
        <v>27</v>
      </c>
      <c r="G4468" s="21" t="s">
        <v>28</v>
      </c>
      <c r="H4468" s="29">
        <f>'Table 1'!$Y$8</f>
        <v>42.75</v>
      </c>
      <c r="I4468" s="30"/>
      <c r="J4468" s="30"/>
      <c r="K4468" s="30"/>
      <c r="L4468" s="31"/>
      <c r="M4468" s="31">
        <v>21</v>
      </c>
      <c r="N4468" s="32">
        <f t="array" ref="N4468">INDEX([1]!CCA_Weighting[#Data],MATCH(1,([1]!CCA_Weighting[State]=A4468)*([1]!CCA_Weighting[Zone]=B4468),0),MATCH(2021,VALUE([1]!CCA_Weighting[#Headers]),0))*M4468</f>
        <v>0.13987780789195645</v>
      </c>
      <c r="O4468" s="31">
        <f>'Table 1'!$T$12</f>
        <v>21</v>
      </c>
      <c r="P4468" s="32">
        <f t="array" ref="P4468">INDEX([1]!CCA_Weighting[#Data],MATCH(1,([1]!CCA_Weighting[State]=A4468)*([1]!CCA_Weighting[Zone]=B4468),0),MATCH(2022,VALUE([1]!CCA_Weighting[#Headers]),0))*O4468</f>
        <v>0.13987780789195645</v>
      </c>
      <c r="Q4468" s="31">
        <f>'Table 1'!$U$12</f>
        <v>14</v>
      </c>
      <c r="R4468" s="31">
        <f>'Table 1'!$W$12</f>
        <v>21</v>
      </c>
      <c r="S4468">
        <f t="shared" si="483"/>
        <v>213.75</v>
      </c>
      <c r="T4468">
        <f t="shared" si="484"/>
        <v>105</v>
      </c>
      <c r="U4468">
        <f t="shared" si="485"/>
        <v>105</v>
      </c>
      <c r="V4468">
        <f t="shared" si="486"/>
        <v>70</v>
      </c>
      <c r="W4468" s="28">
        <f t="shared" si="487"/>
        <v>70</v>
      </c>
      <c r="X4468" s="28">
        <f t="shared" si="488"/>
        <v>105</v>
      </c>
      <c r="Y4468">
        <f t="shared" si="489"/>
        <v>105</v>
      </c>
    </row>
    <row r="4469" spans="1:25" ht="14.4" x14ac:dyDescent="0.3">
      <c r="A4469" s="23" t="s">
        <v>22</v>
      </c>
      <c r="B4469" s="24" t="s">
        <v>184</v>
      </c>
      <c r="C4469" s="25" t="s">
        <v>185</v>
      </c>
      <c r="D4469" s="24" t="s">
        <v>35</v>
      </c>
      <c r="E4469" s="24" t="s">
        <v>34</v>
      </c>
      <c r="F4469" s="24" t="s">
        <v>29</v>
      </c>
      <c r="G4469" s="24" t="s">
        <v>28</v>
      </c>
      <c r="H4469" s="29">
        <f>'Table 1'!$Y$9</f>
        <v>45</v>
      </c>
      <c r="I4469" s="30"/>
      <c r="J4469" s="30"/>
      <c r="K4469" s="30"/>
      <c r="L4469" s="31"/>
      <c r="M4469" s="31">
        <v>22</v>
      </c>
      <c r="N4469" s="32">
        <f t="array" ref="N4469">INDEX([1]!CCA_Weighting[#Data],MATCH(1,([1]!CCA_Weighting[State]=A4469)*([1]!CCA_Weighting[Zone]=B4469),0),MATCH(2021,VALUE([1]!CCA_Weighting[#Headers]),0))*M4469</f>
        <v>0.14653865588681153</v>
      </c>
      <c r="O4469" s="31">
        <f>'Table 1'!$T$13</f>
        <v>22</v>
      </c>
      <c r="P4469" s="32">
        <f t="array" ref="P4469">INDEX([1]!CCA_Weighting[#Data],MATCH(1,([1]!CCA_Weighting[State]=A4469)*([1]!CCA_Weighting[Zone]=B4469),0),MATCH(2022,VALUE([1]!CCA_Weighting[#Headers]),0))*O4469</f>
        <v>0.14653865588681153</v>
      </c>
      <c r="Q4469" s="31">
        <f>'Table 1'!$U$13</f>
        <v>14.5</v>
      </c>
      <c r="R4469" s="31">
        <f>'Table 1'!$W$13</f>
        <v>22</v>
      </c>
      <c r="S4469">
        <f t="shared" si="483"/>
        <v>225</v>
      </c>
      <c r="T4469">
        <f t="shared" si="484"/>
        <v>110</v>
      </c>
      <c r="U4469">
        <f t="shared" si="485"/>
        <v>110</v>
      </c>
      <c r="V4469">
        <f t="shared" si="486"/>
        <v>72.5</v>
      </c>
      <c r="W4469" s="28">
        <f t="shared" si="487"/>
        <v>72.5</v>
      </c>
      <c r="X4469" s="28">
        <f t="shared" si="488"/>
        <v>110</v>
      </c>
      <c r="Y4469">
        <f t="shared" si="489"/>
        <v>110</v>
      </c>
    </row>
    <row r="4470" spans="1:25" ht="14.4" x14ac:dyDescent="0.3">
      <c r="A4470" s="20" t="s">
        <v>22</v>
      </c>
      <c r="B4470" s="21" t="s">
        <v>184</v>
      </c>
      <c r="C4470" s="22" t="s">
        <v>185</v>
      </c>
      <c r="D4470" s="21" t="s">
        <v>35</v>
      </c>
      <c r="E4470" s="21" t="s">
        <v>34</v>
      </c>
      <c r="F4470" s="21" t="s">
        <v>30</v>
      </c>
      <c r="G4470" s="21" t="s">
        <v>28</v>
      </c>
      <c r="H4470" s="29">
        <f>'Table 1'!$Y$10</f>
        <v>76</v>
      </c>
      <c r="I4470" s="30"/>
      <c r="J4470" s="30"/>
      <c r="K4470" s="30"/>
      <c r="L4470" s="31"/>
      <c r="M4470" s="31">
        <v>38</v>
      </c>
      <c r="N4470" s="32">
        <f t="array" ref="N4470">INDEX([1]!CCA_Weighting[#Data],MATCH(1,([1]!CCA_Weighting[State]=A4470)*([1]!CCA_Weighting[Zone]=B4470),0),MATCH(2021,VALUE([1]!CCA_Weighting[#Headers]),0))*M4470</f>
        <v>0.25311222380449261</v>
      </c>
      <c r="O4470" s="31">
        <f>'Table 1'!$T$14</f>
        <v>38</v>
      </c>
      <c r="P4470" s="32">
        <f t="array" ref="P4470">INDEX([1]!CCA_Weighting[#Data],MATCH(1,([1]!CCA_Weighting[State]=A4470)*([1]!CCA_Weighting[Zone]=B4470),0),MATCH(2022,VALUE([1]!CCA_Weighting[#Headers]),0))*O4470</f>
        <v>0.25311222380449261</v>
      </c>
      <c r="Q4470" s="31">
        <f>'Table 1'!$U$14</f>
        <v>24.5</v>
      </c>
      <c r="R4470" s="31">
        <f>'Table 1'!$W$14</f>
        <v>38</v>
      </c>
      <c r="S4470">
        <f t="shared" si="483"/>
        <v>380</v>
      </c>
      <c r="T4470">
        <f t="shared" si="484"/>
        <v>190</v>
      </c>
      <c r="U4470">
        <f t="shared" si="485"/>
        <v>190</v>
      </c>
      <c r="V4470">
        <f t="shared" si="486"/>
        <v>122.5</v>
      </c>
      <c r="W4470" s="28">
        <f t="shared" si="487"/>
        <v>122.5</v>
      </c>
      <c r="X4470" s="28">
        <f t="shared" si="488"/>
        <v>190</v>
      </c>
      <c r="Y4470">
        <f t="shared" si="489"/>
        <v>190</v>
      </c>
    </row>
    <row r="4471" spans="1:25" ht="14.4" x14ac:dyDescent="0.3">
      <c r="A4471" s="23" t="s">
        <v>22</v>
      </c>
      <c r="B4471" s="24" t="s">
        <v>184</v>
      </c>
      <c r="C4471" s="25" t="s">
        <v>185</v>
      </c>
      <c r="D4471" s="24" t="s">
        <v>36</v>
      </c>
      <c r="E4471" s="25" t="s">
        <v>26</v>
      </c>
      <c r="F4471" s="24" t="s">
        <v>27</v>
      </c>
      <c r="G4471" s="24" t="s">
        <v>28</v>
      </c>
      <c r="H4471" s="29">
        <f>'Table 1'!$G$12</f>
        <v>40.5</v>
      </c>
      <c r="I4471" s="30"/>
      <c r="J4471" s="30"/>
      <c r="K4471" s="30"/>
      <c r="L4471" s="31"/>
      <c r="M4471" s="31">
        <v>27</v>
      </c>
      <c r="N4471" s="32">
        <f t="array" ref="N4471">INDEX([1]!CCA_Weighting[#Data],MATCH(1,([1]!CCA_Weighting[State]=A4471)*([1]!CCA_Weighting[Zone]=B4471),0),MATCH(2021,VALUE([1]!CCA_Weighting[#Headers]),0))*M4471</f>
        <v>0.17984289586108687</v>
      </c>
      <c r="O4471" s="31">
        <f>'Table 1'!$B$12</f>
        <v>27</v>
      </c>
      <c r="P4471" s="32">
        <f t="array" ref="P4471">INDEX([1]!CCA_Weighting[#Data],MATCH(1,([1]!CCA_Weighting[State]=A4471)*([1]!CCA_Weighting[Zone]=B4471),0),MATCH(2022,VALUE([1]!CCA_Weighting[#Headers]),0))*O4471</f>
        <v>0.17984289586108687</v>
      </c>
      <c r="Q4471" s="31">
        <f>'Table 1'!$C$12</f>
        <v>18</v>
      </c>
      <c r="R4471" s="31">
        <f>'Table 1'!$E$12</f>
        <v>27</v>
      </c>
      <c r="S4471">
        <f t="shared" si="483"/>
        <v>202.5</v>
      </c>
      <c r="T4471">
        <f t="shared" si="484"/>
        <v>135</v>
      </c>
      <c r="U4471">
        <f t="shared" si="485"/>
        <v>135</v>
      </c>
      <c r="V4471">
        <f t="shared" si="486"/>
        <v>90</v>
      </c>
      <c r="W4471" s="28">
        <f t="shared" si="487"/>
        <v>90</v>
      </c>
      <c r="X4471" s="28">
        <f t="shared" si="488"/>
        <v>135</v>
      </c>
      <c r="Y4471">
        <f t="shared" si="489"/>
        <v>135</v>
      </c>
    </row>
    <row r="4472" spans="1:25" ht="14.4" x14ac:dyDescent="0.3">
      <c r="A4472" s="20" t="s">
        <v>22</v>
      </c>
      <c r="B4472" s="21" t="s">
        <v>184</v>
      </c>
      <c r="C4472" s="22" t="s">
        <v>185</v>
      </c>
      <c r="D4472" s="21" t="s">
        <v>36</v>
      </c>
      <c r="E4472" s="22" t="s">
        <v>26</v>
      </c>
      <c r="F4472" s="21" t="s">
        <v>29</v>
      </c>
      <c r="G4472" s="21" t="s">
        <v>28</v>
      </c>
      <c r="H4472" s="29">
        <f>'Table 1'!$G$13</f>
        <v>43.5</v>
      </c>
      <c r="I4472" s="30"/>
      <c r="J4472" s="30"/>
      <c r="K4472" s="30"/>
      <c r="L4472" s="31"/>
      <c r="M4472" s="31">
        <v>29</v>
      </c>
      <c r="N4472" s="32">
        <f t="array" ref="N4472">INDEX([1]!CCA_Weighting[#Data],MATCH(1,([1]!CCA_Weighting[State]=A4472)*([1]!CCA_Weighting[Zone]=B4472),0),MATCH(2021,VALUE([1]!CCA_Weighting[#Headers]),0))*M4472</f>
        <v>0.19316459185079701</v>
      </c>
      <c r="O4472" s="31">
        <f>'Table 1'!$B$13</f>
        <v>29</v>
      </c>
      <c r="P4472" s="32">
        <f t="array" ref="P4472">INDEX([1]!CCA_Weighting[#Data],MATCH(1,([1]!CCA_Weighting[State]=A4472)*([1]!CCA_Weighting[Zone]=B4472),0),MATCH(2022,VALUE([1]!CCA_Weighting[#Headers]),0))*O4472</f>
        <v>0.19316459185079701</v>
      </c>
      <c r="Q4472" s="31">
        <f>'Table 1'!$C$13</f>
        <v>19</v>
      </c>
      <c r="R4472" s="31">
        <f>'Table 1'!$E$13</f>
        <v>29</v>
      </c>
      <c r="S4472">
        <f t="shared" si="483"/>
        <v>217.5</v>
      </c>
      <c r="T4472">
        <f t="shared" si="484"/>
        <v>145</v>
      </c>
      <c r="U4472">
        <f t="shared" si="485"/>
        <v>145</v>
      </c>
      <c r="V4472">
        <f t="shared" si="486"/>
        <v>95</v>
      </c>
      <c r="W4472" s="28">
        <f t="shared" si="487"/>
        <v>95</v>
      </c>
      <c r="X4472" s="28">
        <f t="shared" si="488"/>
        <v>145</v>
      </c>
      <c r="Y4472">
        <f t="shared" si="489"/>
        <v>145</v>
      </c>
    </row>
    <row r="4473" spans="1:25" ht="14.4" x14ac:dyDescent="0.3">
      <c r="A4473" s="23" t="s">
        <v>22</v>
      </c>
      <c r="B4473" s="24" t="s">
        <v>184</v>
      </c>
      <c r="C4473" s="25" t="s">
        <v>185</v>
      </c>
      <c r="D4473" s="24" t="s">
        <v>36</v>
      </c>
      <c r="E4473" s="25" t="s">
        <v>26</v>
      </c>
      <c r="F4473" s="24" t="s">
        <v>30</v>
      </c>
      <c r="G4473" s="24" t="s">
        <v>28</v>
      </c>
      <c r="H4473" s="29">
        <f>'Table 1'!$G$14</f>
        <v>110</v>
      </c>
      <c r="I4473" s="30"/>
      <c r="J4473" s="30"/>
      <c r="K4473" s="30"/>
      <c r="L4473" s="31"/>
      <c r="M4473" s="31">
        <v>55</v>
      </c>
      <c r="N4473" s="32">
        <f t="array" ref="N4473">INDEX([1]!CCA_Weighting[#Data],MATCH(1,([1]!CCA_Weighting[State]=A4473)*([1]!CCA_Weighting[Zone]=B4473),0),MATCH(2021,VALUE([1]!CCA_Weighting[#Headers]),0))*M4473</f>
        <v>0.3663466397170288</v>
      </c>
      <c r="O4473" s="31">
        <f>'Table 1'!$B$14</f>
        <v>55</v>
      </c>
      <c r="P4473" s="32">
        <f t="array" ref="P4473">INDEX([1]!CCA_Weighting[#Data],MATCH(1,([1]!CCA_Weighting[State]=A4473)*([1]!CCA_Weighting[Zone]=B4473),0),MATCH(2022,VALUE([1]!CCA_Weighting[#Headers]),0))*O4473</f>
        <v>0.3663466397170288</v>
      </c>
      <c r="Q4473" s="31">
        <f>'Table 1'!$C$14</f>
        <v>36</v>
      </c>
      <c r="R4473" s="31">
        <f>'Table 1'!$E$14</f>
        <v>55</v>
      </c>
      <c r="S4473">
        <f t="shared" si="483"/>
        <v>550</v>
      </c>
      <c r="T4473">
        <f t="shared" si="484"/>
        <v>275</v>
      </c>
      <c r="U4473">
        <f t="shared" si="485"/>
        <v>275</v>
      </c>
      <c r="V4473">
        <f t="shared" si="486"/>
        <v>180</v>
      </c>
      <c r="W4473" s="28">
        <f t="shared" si="487"/>
        <v>180</v>
      </c>
      <c r="X4473" s="28">
        <f t="shared" si="488"/>
        <v>275</v>
      </c>
      <c r="Y4473">
        <f t="shared" si="489"/>
        <v>275</v>
      </c>
    </row>
    <row r="4474" spans="1:25" ht="14.4" x14ac:dyDescent="0.3">
      <c r="A4474" s="20" t="s">
        <v>22</v>
      </c>
      <c r="B4474" s="21" t="s">
        <v>184</v>
      </c>
      <c r="C4474" s="22" t="s">
        <v>185</v>
      </c>
      <c r="D4474" s="21" t="s">
        <v>36</v>
      </c>
      <c r="E4474" s="21" t="s">
        <v>31</v>
      </c>
      <c r="F4474" s="21" t="s">
        <v>27</v>
      </c>
      <c r="G4474" s="21" t="s">
        <v>28</v>
      </c>
      <c r="H4474" s="29">
        <f>'Table 1'!$M$12</f>
        <v>37.5</v>
      </c>
      <c r="I4474" s="30"/>
      <c r="J4474" s="30"/>
      <c r="K4474" s="30"/>
      <c r="L4474" s="31"/>
      <c r="M4474" s="31">
        <v>25</v>
      </c>
      <c r="N4474" s="32">
        <f t="array" ref="N4474">INDEX([1]!CCA_Weighting[#Data],MATCH(1,([1]!CCA_Weighting[State]=A4474)*([1]!CCA_Weighting[Zone]=B4474),0),MATCH(2021,VALUE([1]!CCA_Weighting[#Headers]),0))*M4474</f>
        <v>0.16652119987137673</v>
      </c>
      <c r="O4474" s="31">
        <f>'Table 1'!$H$12</f>
        <v>25</v>
      </c>
      <c r="P4474" s="32">
        <f t="array" ref="P4474">INDEX([1]!CCA_Weighting[#Data],MATCH(1,([1]!CCA_Weighting[State]=A4474)*([1]!CCA_Weighting[Zone]=B4474),0),MATCH(2022,VALUE([1]!CCA_Weighting[#Headers]),0))*O4474</f>
        <v>0.16652119987137673</v>
      </c>
      <c r="Q4474" s="31">
        <f>'Table 1'!$I$12</f>
        <v>16</v>
      </c>
      <c r="R4474" s="31">
        <f>'Table 1'!$K$12</f>
        <v>25</v>
      </c>
      <c r="S4474">
        <f t="shared" si="483"/>
        <v>187.5</v>
      </c>
      <c r="T4474">
        <f t="shared" si="484"/>
        <v>125</v>
      </c>
      <c r="U4474">
        <f t="shared" si="485"/>
        <v>125</v>
      </c>
      <c r="V4474">
        <f t="shared" si="486"/>
        <v>80</v>
      </c>
      <c r="W4474" s="28">
        <f t="shared" si="487"/>
        <v>80</v>
      </c>
      <c r="X4474" s="28">
        <f t="shared" si="488"/>
        <v>125</v>
      </c>
      <c r="Y4474">
        <f t="shared" si="489"/>
        <v>125</v>
      </c>
    </row>
    <row r="4475" spans="1:25" ht="14.4" x14ac:dyDescent="0.3">
      <c r="A4475" s="23" t="s">
        <v>22</v>
      </c>
      <c r="B4475" s="24" t="s">
        <v>184</v>
      </c>
      <c r="C4475" s="25" t="s">
        <v>185</v>
      </c>
      <c r="D4475" s="24" t="s">
        <v>36</v>
      </c>
      <c r="E4475" s="24" t="s">
        <v>31</v>
      </c>
      <c r="F4475" s="24" t="s">
        <v>29</v>
      </c>
      <c r="G4475" s="24" t="s">
        <v>28</v>
      </c>
      <c r="H4475" s="29">
        <f>'Table 1'!$M$13</f>
        <v>39.75</v>
      </c>
      <c r="I4475" s="30"/>
      <c r="J4475" s="30"/>
      <c r="K4475" s="30"/>
      <c r="L4475" s="31"/>
      <c r="M4475" s="31">
        <v>26.5</v>
      </c>
      <c r="N4475" s="32">
        <f t="array" ref="N4475">INDEX([1]!CCA_Weighting[#Data],MATCH(1,([1]!CCA_Weighting[State]=A4475)*([1]!CCA_Weighting[Zone]=B4475),0),MATCH(2021,VALUE([1]!CCA_Weighting[#Headers]),0))*M4475</f>
        <v>0.17651247186365934</v>
      </c>
      <c r="O4475" s="31">
        <f>'Table 1'!$H$13</f>
        <v>26.5</v>
      </c>
      <c r="P4475" s="32">
        <f t="array" ref="P4475">INDEX([1]!CCA_Weighting[#Data],MATCH(1,([1]!CCA_Weighting[State]=A4475)*([1]!CCA_Weighting[Zone]=B4475),0),MATCH(2022,VALUE([1]!CCA_Weighting[#Headers]),0))*O4475</f>
        <v>0.17651247186365934</v>
      </c>
      <c r="Q4475" s="31">
        <f>'Table 1'!$I$13</f>
        <v>17</v>
      </c>
      <c r="R4475" s="31">
        <f>'Table 1'!$K$13</f>
        <v>26.5</v>
      </c>
      <c r="S4475">
        <f t="shared" si="483"/>
        <v>198.75</v>
      </c>
      <c r="T4475">
        <f t="shared" si="484"/>
        <v>132.5</v>
      </c>
      <c r="U4475">
        <f t="shared" si="485"/>
        <v>132.5</v>
      </c>
      <c r="V4475">
        <f t="shared" si="486"/>
        <v>85</v>
      </c>
      <c r="W4475" s="28">
        <f t="shared" si="487"/>
        <v>85</v>
      </c>
      <c r="X4475" s="28">
        <f t="shared" si="488"/>
        <v>132.5</v>
      </c>
      <c r="Y4475">
        <f t="shared" si="489"/>
        <v>132.5</v>
      </c>
    </row>
    <row r="4476" spans="1:25" ht="14.4" x14ac:dyDescent="0.3">
      <c r="A4476" s="20" t="s">
        <v>22</v>
      </c>
      <c r="B4476" s="21" t="s">
        <v>184</v>
      </c>
      <c r="C4476" s="22" t="s">
        <v>185</v>
      </c>
      <c r="D4476" s="21" t="s">
        <v>36</v>
      </c>
      <c r="E4476" s="21" t="s">
        <v>31</v>
      </c>
      <c r="F4476" s="21" t="s">
        <v>30</v>
      </c>
      <c r="G4476" s="21" t="s">
        <v>28</v>
      </c>
      <c r="H4476" s="29">
        <f>'Table 1'!$M$14</f>
        <v>100</v>
      </c>
      <c r="I4476" s="30"/>
      <c r="J4476" s="30"/>
      <c r="K4476" s="30"/>
      <c r="L4476" s="31"/>
      <c r="M4476" s="31">
        <v>50</v>
      </c>
      <c r="N4476" s="32">
        <f t="array" ref="N4476">INDEX([1]!CCA_Weighting[#Data],MATCH(1,([1]!CCA_Weighting[State]=A4476)*([1]!CCA_Weighting[Zone]=B4476),0),MATCH(2021,VALUE([1]!CCA_Weighting[#Headers]),0))*M4476</f>
        <v>0.33304239974275346</v>
      </c>
      <c r="O4476" s="31">
        <f>'Table 1'!$H$14</f>
        <v>50</v>
      </c>
      <c r="P4476" s="32">
        <f t="array" ref="P4476">INDEX([1]!CCA_Weighting[#Data],MATCH(1,([1]!CCA_Weighting[State]=A4476)*([1]!CCA_Weighting[Zone]=B4476),0),MATCH(2022,VALUE([1]!CCA_Weighting[#Headers]),0))*O4476</f>
        <v>0.33304239974275346</v>
      </c>
      <c r="Q4476" s="31">
        <f>'Table 1'!$I$14</f>
        <v>32.5</v>
      </c>
      <c r="R4476" s="31">
        <f>'Table 1'!$K$14</f>
        <v>50</v>
      </c>
      <c r="S4476">
        <f t="shared" si="483"/>
        <v>500</v>
      </c>
      <c r="T4476">
        <f t="shared" si="484"/>
        <v>250</v>
      </c>
      <c r="U4476">
        <f t="shared" si="485"/>
        <v>250</v>
      </c>
      <c r="V4476">
        <f t="shared" si="486"/>
        <v>162.5</v>
      </c>
      <c r="W4476" s="28">
        <f t="shared" si="487"/>
        <v>162.5</v>
      </c>
      <c r="X4476" s="28">
        <f t="shared" si="488"/>
        <v>250</v>
      </c>
      <c r="Y4476">
        <f t="shared" si="489"/>
        <v>250</v>
      </c>
    </row>
    <row r="4477" spans="1:25" ht="14.4" x14ac:dyDescent="0.3">
      <c r="A4477" s="23" t="s">
        <v>22</v>
      </c>
      <c r="B4477" s="24" t="s">
        <v>184</v>
      </c>
      <c r="C4477" s="25" t="s">
        <v>185</v>
      </c>
      <c r="D4477" s="24" t="s">
        <v>36</v>
      </c>
      <c r="E4477" s="24" t="s">
        <v>32</v>
      </c>
      <c r="F4477" s="24" t="s">
        <v>27</v>
      </c>
      <c r="G4477" s="24" t="s">
        <v>28</v>
      </c>
      <c r="H4477" s="29">
        <f>'Table 1'!$S$12</f>
        <v>35.25</v>
      </c>
      <c r="I4477" s="30"/>
      <c r="J4477" s="30"/>
      <c r="K4477" s="30"/>
      <c r="L4477" s="31"/>
      <c r="M4477" s="31">
        <v>23.5</v>
      </c>
      <c r="N4477" s="32">
        <f t="array" ref="N4477">INDEX([1]!CCA_Weighting[#Data],MATCH(1,([1]!CCA_Weighting[State]=A4477)*([1]!CCA_Weighting[Zone]=B4477),0),MATCH(2021,VALUE([1]!CCA_Weighting[#Headers]),0))*M4477</f>
        <v>0.15652992787909412</v>
      </c>
      <c r="O4477" s="31">
        <f>'Table 1'!$N$8</f>
        <v>30</v>
      </c>
      <c r="P4477" s="32">
        <f t="array" ref="P4477">INDEX([1]!CCA_Weighting[#Data],MATCH(1,([1]!CCA_Weighting[State]=A4477)*([1]!CCA_Weighting[Zone]=B4477),0),MATCH(2022,VALUE([1]!CCA_Weighting[#Headers]),0))*O4477</f>
        <v>0.19982543984565207</v>
      </c>
      <c r="Q4477" s="31">
        <f>'Table 1'!$O$8</f>
        <v>19.5</v>
      </c>
      <c r="R4477" s="31">
        <f>'Table 1'!$Q$8</f>
        <v>30</v>
      </c>
      <c r="S4477">
        <f t="shared" si="483"/>
        <v>176.25</v>
      </c>
      <c r="T4477">
        <f t="shared" si="484"/>
        <v>117.5</v>
      </c>
      <c r="U4477">
        <f t="shared" si="485"/>
        <v>150</v>
      </c>
      <c r="V4477">
        <f t="shared" si="486"/>
        <v>97.5</v>
      </c>
      <c r="W4477" s="28">
        <f t="shared" si="487"/>
        <v>76.375</v>
      </c>
      <c r="X4477" s="28">
        <f t="shared" si="488"/>
        <v>150</v>
      </c>
      <c r="Y4477">
        <f t="shared" si="489"/>
        <v>150</v>
      </c>
    </row>
    <row r="4478" spans="1:25" ht="14.4" x14ac:dyDescent="0.3">
      <c r="A4478" s="20" t="s">
        <v>22</v>
      </c>
      <c r="B4478" s="21" t="s">
        <v>184</v>
      </c>
      <c r="C4478" s="22" t="s">
        <v>185</v>
      </c>
      <c r="D4478" s="21" t="s">
        <v>36</v>
      </c>
      <c r="E4478" s="21" t="s">
        <v>32</v>
      </c>
      <c r="F4478" s="21" t="s">
        <v>29</v>
      </c>
      <c r="G4478" s="21" t="s">
        <v>28</v>
      </c>
      <c r="H4478" s="29">
        <f>'Table 1'!$S$13</f>
        <v>36.75</v>
      </c>
      <c r="I4478" s="30"/>
      <c r="J4478" s="30"/>
      <c r="K4478" s="30"/>
      <c r="L4478" s="31"/>
      <c r="M4478" s="31">
        <v>24.5</v>
      </c>
      <c r="N4478" s="32">
        <f t="array" ref="N4478">INDEX([1]!CCA_Weighting[#Data],MATCH(1,([1]!CCA_Weighting[State]=A4478)*([1]!CCA_Weighting[Zone]=B4478),0),MATCH(2021,VALUE([1]!CCA_Weighting[#Headers]),0))*M4478</f>
        <v>0.1631907758739492</v>
      </c>
      <c r="O4478" s="31">
        <f>'Table 1'!$N$9</f>
        <v>32</v>
      </c>
      <c r="P4478" s="32">
        <f t="array" ref="P4478">INDEX([1]!CCA_Weighting[#Data],MATCH(1,([1]!CCA_Weighting[State]=A4478)*([1]!CCA_Weighting[Zone]=B4478),0),MATCH(2022,VALUE([1]!CCA_Weighting[#Headers]),0))*O4478</f>
        <v>0.21314713583536221</v>
      </c>
      <c r="Q4478" s="31">
        <f>'Table 1'!$O$9</f>
        <v>21</v>
      </c>
      <c r="R4478" s="31">
        <f>'Table 1'!$Q$9</f>
        <v>32</v>
      </c>
      <c r="S4478">
        <f t="shared" si="483"/>
        <v>183.75</v>
      </c>
      <c r="T4478">
        <f t="shared" si="484"/>
        <v>122.5</v>
      </c>
      <c r="U4478">
        <f t="shared" si="485"/>
        <v>160</v>
      </c>
      <c r="V4478">
        <f t="shared" si="486"/>
        <v>105</v>
      </c>
      <c r="W4478" s="28">
        <f t="shared" si="487"/>
        <v>80.390625</v>
      </c>
      <c r="X4478" s="28">
        <f t="shared" si="488"/>
        <v>160</v>
      </c>
      <c r="Y4478">
        <f t="shared" si="489"/>
        <v>160</v>
      </c>
    </row>
    <row r="4479" spans="1:25" ht="14.4" x14ac:dyDescent="0.3">
      <c r="A4479" s="23" t="s">
        <v>22</v>
      </c>
      <c r="B4479" s="24" t="s">
        <v>184</v>
      </c>
      <c r="C4479" s="25" t="s">
        <v>185</v>
      </c>
      <c r="D4479" s="24" t="s">
        <v>36</v>
      </c>
      <c r="E4479" s="24" t="s">
        <v>32</v>
      </c>
      <c r="F4479" s="24" t="s">
        <v>30</v>
      </c>
      <c r="G4479" s="24" t="s">
        <v>28</v>
      </c>
      <c r="H4479" s="29">
        <f>'Table 1'!$S$14</f>
        <v>80</v>
      </c>
      <c r="I4479" s="30"/>
      <c r="J4479" s="30"/>
      <c r="K4479" s="30"/>
      <c r="L4479" s="31"/>
      <c r="M4479" s="31">
        <v>40</v>
      </c>
      <c r="N4479" s="32">
        <f t="array" ref="N4479">INDEX([1]!CCA_Weighting[#Data],MATCH(1,([1]!CCA_Weighting[State]=A4479)*([1]!CCA_Weighting[Zone]=B4479),0),MATCH(2021,VALUE([1]!CCA_Weighting[#Headers]),0))*M4479</f>
        <v>0.26643391979420278</v>
      </c>
      <c r="O4479" s="31">
        <f>'Table 1'!$N$10</f>
        <v>40</v>
      </c>
      <c r="P4479" s="32">
        <f t="array" ref="P4479">INDEX([1]!CCA_Weighting[#Data],MATCH(1,([1]!CCA_Weighting[State]=A4479)*([1]!CCA_Weighting[Zone]=B4479),0),MATCH(2022,VALUE([1]!CCA_Weighting[#Headers]),0))*O4479</f>
        <v>0.26643391979420278</v>
      </c>
      <c r="Q4479" s="31">
        <f>'Table 1'!$O$10</f>
        <v>26</v>
      </c>
      <c r="R4479" s="31">
        <f>'Table 1'!$Q$10</f>
        <v>40</v>
      </c>
      <c r="S4479">
        <f t="shared" si="483"/>
        <v>400</v>
      </c>
      <c r="T4479">
        <f t="shared" si="484"/>
        <v>200</v>
      </c>
      <c r="U4479">
        <f t="shared" si="485"/>
        <v>200</v>
      </c>
      <c r="V4479">
        <f t="shared" si="486"/>
        <v>130</v>
      </c>
      <c r="W4479" s="28">
        <f t="shared" si="487"/>
        <v>130</v>
      </c>
      <c r="X4479" s="28">
        <f t="shared" si="488"/>
        <v>200</v>
      </c>
      <c r="Y4479">
        <f t="shared" si="489"/>
        <v>200</v>
      </c>
    </row>
    <row r="4480" spans="1:25" ht="14.4" x14ac:dyDescent="0.3">
      <c r="A4480" s="20" t="s">
        <v>22</v>
      </c>
      <c r="B4480" s="21" t="s">
        <v>184</v>
      </c>
      <c r="C4480" s="22" t="s">
        <v>185</v>
      </c>
      <c r="D4480" s="21" t="s">
        <v>36</v>
      </c>
      <c r="E4480" s="21" t="s">
        <v>33</v>
      </c>
      <c r="F4480" s="21" t="s">
        <v>27</v>
      </c>
      <c r="G4480" s="21" t="s">
        <v>28</v>
      </c>
      <c r="H4480" s="29">
        <f>'Table 1'!$Y$12</f>
        <v>31.5</v>
      </c>
      <c r="I4480" s="30"/>
      <c r="J4480" s="30"/>
      <c r="K4480" s="30"/>
      <c r="L4480" s="31"/>
      <c r="M4480" s="31">
        <v>21</v>
      </c>
      <c r="N4480" s="32">
        <f t="array" ref="N4480">INDEX([1]!CCA_Weighting[#Data],MATCH(1,([1]!CCA_Weighting[State]=A4480)*([1]!CCA_Weighting[Zone]=B4480),0),MATCH(2021,VALUE([1]!CCA_Weighting[#Headers]),0))*M4480</f>
        <v>0.13987780789195645</v>
      </c>
      <c r="O4480" s="31">
        <f>'Table 1'!$T$12</f>
        <v>21</v>
      </c>
      <c r="P4480" s="32">
        <f t="array" ref="P4480">INDEX([1]!CCA_Weighting[#Data],MATCH(1,([1]!CCA_Weighting[State]=A4480)*([1]!CCA_Weighting[Zone]=B4480),0),MATCH(2022,VALUE([1]!CCA_Weighting[#Headers]),0))*O4480</f>
        <v>0.13987780789195645</v>
      </c>
      <c r="Q4480" s="31">
        <f>'Table 1'!$U$12</f>
        <v>14</v>
      </c>
      <c r="R4480" s="31">
        <f>'Table 1'!$W$12</f>
        <v>21</v>
      </c>
      <c r="S4480">
        <f t="shared" si="483"/>
        <v>157.5</v>
      </c>
      <c r="T4480">
        <f t="shared" si="484"/>
        <v>105</v>
      </c>
      <c r="U4480">
        <f t="shared" si="485"/>
        <v>105</v>
      </c>
      <c r="V4480">
        <f t="shared" si="486"/>
        <v>70</v>
      </c>
      <c r="W4480" s="28">
        <f t="shared" si="487"/>
        <v>70</v>
      </c>
      <c r="X4480" s="28">
        <f t="shared" si="488"/>
        <v>105</v>
      </c>
      <c r="Y4480">
        <f t="shared" si="489"/>
        <v>105</v>
      </c>
    </row>
    <row r="4481" spans="1:25" ht="14.4" x14ac:dyDescent="0.3">
      <c r="A4481" s="23" t="s">
        <v>22</v>
      </c>
      <c r="B4481" s="24" t="s">
        <v>184</v>
      </c>
      <c r="C4481" s="25" t="s">
        <v>185</v>
      </c>
      <c r="D4481" s="24" t="s">
        <v>36</v>
      </c>
      <c r="E4481" s="24" t="s">
        <v>33</v>
      </c>
      <c r="F4481" s="24" t="s">
        <v>29</v>
      </c>
      <c r="G4481" s="24" t="s">
        <v>28</v>
      </c>
      <c r="H4481" s="29">
        <f>'Table 1'!$Y$13</f>
        <v>33</v>
      </c>
      <c r="I4481" s="30"/>
      <c r="J4481" s="30"/>
      <c r="K4481" s="30"/>
      <c r="L4481" s="31"/>
      <c r="M4481" s="31">
        <v>22</v>
      </c>
      <c r="N4481" s="32">
        <f t="array" ref="N4481">INDEX([1]!CCA_Weighting[#Data],MATCH(1,([1]!CCA_Weighting[State]=A4481)*([1]!CCA_Weighting[Zone]=B4481),0),MATCH(2021,VALUE([1]!CCA_Weighting[#Headers]),0))*M4481</f>
        <v>0.14653865588681153</v>
      </c>
      <c r="O4481" s="31">
        <f>'Table 1'!$T$13</f>
        <v>22</v>
      </c>
      <c r="P4481" s="32">
        <f t="array" ref="P4481">INDEX([1]!CCA_Weighting[#Data],MATCH(1,([1]!CCA_Weighting[State]=A4481)*([1]!CCA_Weighting[Zone]=B4481),0),MATCH(2022,VALUE([1]!CCA_Weighting[#Headers]),0))*O4481</f>
        <v>0.14653865588681153</v>
      </c>
      <c r="Q4481" s="31">
        <f>'Table 1'!$U$13</f>
        <v>14.5</v>
      </c>
      <c r="R4481" s="31">
        <f>'Table 1'!$W$13</f>
        <v>22</v>
      </c>
      <c r="S4481">
        <f t="shared" si="483"/>
        <v>165</v>
      </c>
      <c r="T4481">
        <f t="shared" si="484"/>
        <v>110</v>
      </c>
      <c r="U4481">
        <f t="shared" si="485"/>
        <v>110</v>
      </c>
      <c r="V4481">
        <f t="shared" si="486"/>
        <v>72.5</v>
      </c>
      <c r="W4481" s="28">
        <f t="shared" si="487"/>
        <v>72.5</v>
      </c>
      <c r="X4481" s="28">
        <f t="shared" si="488"/>
        <v>110</v>
      </c>
      <c r="Y4481">
        <f t="shared" si="489"/>
        <v>110</v>
      </c>
    </row>
    <row r="4482" spans="1:25" ht="14.4" x14ac:dyDescent="0.3">
      <c r="A4482" s="20" t="s">
        <v>22</v>
      </c>
      <c r="B4482" s="21" t="s">
        <v>184</v>
      </c>
      <c r="C4482" s="22" t="s">
        <v>185</v>
      </c>
      <c r="D4482" s="21" t="s">
        <v>36</v>
      </c>
      <c r="E4482" s="21" t="s">
        <v>33</v>
      </c>
      <c r="F4482" s="21" t="s">
        <v>30</v>
      </c>
      <c r="G4482" s="21" t="s">
        <v>28</v>
      </c>
      <c r="H4482" s="29">
        <f>'Table 1'!$Y$14</f>
        <v>76</v>
      </c>
      <c r="I4482" s="30"/>
      <c r="J4482" s="30"/>
      <c r="K4482" s="30"/>
      <c r="L4482" s="31"/>
      <c r="M4482" s="31">
        <v>38</v>
      </c>
      <c r="N4482" s="32">
        <f t="array" ref="N4482">INDEX([1]!CCA_Weighting[#Data],MATCH(1,([1]!CCA_Weighting[State]=A4482)*([1]!CCA_Weighting[Zone]=B4482),0),MATCH(2021,VALUE([1]!CCA_Weighting[#Headers]),0))*M4482</f>
        <v>0.25311222380449261</v>
      </c>
      <c r="O4482" s="31">
        <f>'Table 1'!$T$14</f>
        <v>38</v>
      </c>
      <c r="P4482" s="32">
        <f t="array" ref="P4482">INDEX([1]!CCA_Weighting[#Data],MATCH(1,([1]!CCA_Weighting[State]=A4482)*([1]!CCA_Weighting[Zone]=B4482),0),MATCH(2022,VALUE([1]!CCA_Weighting[#Headers]),0))*O4482</f>
        <v>0.25311222380449261</v>
      </c>
      <c r="Q4482" s="31">
        <f>'Table 1'!$U$14</f>
        <v>24.5</v>
      </c>
      <c r="R4482" s="31">
        <f>'Table 1'!$W$14</f>
        <v>38</v>
      </c>
      <c r="S4482">
        <f t="shared" si="483"/>
        <v>380</v>
      </c>
      <c r="T4482">
        <f t="shared" si="484"/>
        <v>190</v>
      </c>
      <c r="U4482">
        <f t="shared" si="485"/>
        <v>190</v>
      </c>
      <c r="V4482">
        <f t="shared" si="486"/>
        <v>122.5</v>
      </c>
      <c r="W4482" s="28">
        <f t="shared" si="487"/>
        <v>122.5</v>
      </c>
      <c r="X4482" s="28">
        <f t="shared" si="488"/>
        <v>190</v>
      </c>
      <c r="Y4482">
        <f t="shared" si="489"/>
        <v>190</v>
      </c>
    </row>
    <row r="4483" spans="1:25" ht="14.4" x14ac:dyDescent="0.3">
      <c r="A4483" s="23" t="s">
        <v>22</v>
      </c>
      <c r="B4483" s="24" t="s">
        <v>184</v>
      </c>
      <c r="C4483" s="25" t="s">
        <v>185</v>
      </c>
      <c r="D4483" s="24" t="s">
        <v>36</v>
      </c>
      <c r="E4483" s="24" t="s">
        <v>34</v>
      </c>
      <c r="F4483" s="24" t="s">
        <v>27</v>
      </c>
      <c r="G4483" s="24" t="s">
        <v>28</v>
      </c>
      <c r="H4483" s="29">
        <f>'Table 1'!$Y$8</f>
        <v>42.75</v>
      </c>
      <c r="I4483" s="30"/>
      <c r="J4483" s="30"/>
      <c r="K4483" s="30"/>
      <c r="L4483" s="31"/>
      <c r="M4483" s="31">
        <v>21</v>
      </c>
      <c r="N4483" s="32">
        <f t="array" ref="N4483">INDEX([1]!CCA_Weighting[#Data],MATCH(1,([1]!CCA_Weighting[State]=A4483)*([1]!CCA_Weighting[Zone]=B4483),0),MATCH(2021,VALUE([1]!CCA_Weighting[#Headers]),0))*M4483</f>
        <v>0.13987780789195645</v>
      </c>
      <c r="O4483" s="31">
        <f>'Table 1'!$T$12</f>
        <v>21</v>
      </c>
      <c r="P4483" s="32">
        <f t="array" ref="P4483">INDEX([1]!CCA_Weighting[#Data],MATCH(1,([1]!CCA_Weighting[State]=A4483)*([1]!CCA_Weighting[Zone]=B4483),0),MATCH(2022,VALUE([1]!CCA_Weighting[#Headers]),0))*O4483</f>
        <v>0.13987780789195645</v>
      </c>
      <c r="Q4483" s="31">
        <f>'Table 1'!$U$12</f>
        <v>14</v>
      </c>
      <c r="R4483" s="31">
        <f>'Table 1'!$W$12</f>
        <v>21</v>
      </c>
      <c r="S4483">
        <f t="shared" ref="S4483:S4500" si="490">H4483*5</f>
        <v>213.75</v>
      </c>
      <c r="T4483">
        <f t="shared" ref="T4483:T4500" si="491">M4483*5</f>
        <v>105</v>
      </c>
      <c r="U4483">
        <f t="shared" ref="U4483:U4500" si="492">O4483*5</f>
        <v>105</v>
      </c>
      <c r="V4483">
        <f t="shared" ref="V4483:V4500" si="493">Q4483*5</f>
        <v>70</v>
      </c>
      <c r="W4483" s="28">
        <f t="shared" ref="W4483:W4500" si="494">(Q4483/O4483)*T4483</f>
        <v>70</v>
      </c>
      <c r="X4483" s="28">
        <f t="shared" ref="X4483:X4500" si="495">R4483*5</f>
        <v>105</v>
      </c>
      <c r="Y4483">
        <f t="shared" ref="Y4483:Y4500" si="496">R4483*5</f>
        <v>105</v>
      </c>
    </row>
    <row r="4484" spans="1:25" ht="14.4" x14ac:dyDescent="0.3">
      <c r="A4484" s="20" t="s">
        <v>22</v>
      </c>
      <c r="B4484" s="21" t="s">
        <v>184</v>
      </c>
      <c r="C4484" s="22" t="s">
        <v>185</v>
      </c>
      <c r="D4484" s="21" t="s">
        <v>36</v>
      </c>
      <c r="E4484" s="21" t="s">
        <v>34</v>
      </c>
      <c r="F4484" s="21" t="s">
        <v>29</v>
      </c>
      <c r="G4484" s="21" t="s">
        <v>28</v>
      </c>
      <c r="H4484" s="29">
        <f>'Table 1'!$Y$9</f>
        <v>45</v>
      </c>
      <c r="I4484" s="30"/>
      <c r="J4484" s="30"/>
      <c r="K4484" s="30"/>
      <c r="L4484" s="31"/>
      <c r="M4484" s="31">
        <v>22</v>
      </c>
      <c r="N4484" s="32">
        <f t="array" ref="N4484">INDEX([1]!CCA_Weighting[#Data],MATCH(1,([1]!CCA_Weighting[State]=A4484)*([1]!CCA_Weighting[Zone]=B4484),0),MATCH(2021,VALUE([1]!CCA_Weighting[#Headers]),0))*M4484</f>
        <v>0.14653865588681153</v>
      </c>
      <c r="O4484" s="31">
        <f>'Table 1'!$T$13</f>
        <v>22</v>
      </c>
      <c r="P4484" s="32">
        <f t="array" ref="P4484">INDEX([1]!CCA_Weighting[#Data],MATCH(1,([1]!CCA_Weighting[State]=A4484)*([1]!CCA_Weighting[Zone]=B4484),0),MATCH(2022,VALUE([1]!CCA_Weighting[#Headers]),0))*O4484</f>
        <v>0.14653865588681153</v>
      </c>
      <c r="Q4484" s="31">
        <f>'Table 1'!$U$13</f>
        <v>14.5</v>
      </c>
      <c r="R4484" s="31">
        <f>'Table 1'!$W$13</f>
        <v>22</v>
      </c>
      <c r="S4484">
        <f t="shared" si="490"/>
        <v>225</v>
      </c>
      <c r="T4484">
        <f t="shared" si="491"/>
        <v>110</v>
      </c>
      <c r="U4484">
        <f t="shared" si="492"/>
        <v>110</v>
      </c>
      <c r="V4484">
        <f t="shared" si="493"/>
        <v>72.5</v>
      </c>
      <c r="W4484" s="28">
        <f t="shared" si="494"/>
        <v>72.5</v>
      </c>
      <c r="X4484" s="28">
        <f t="shared" si="495"/>
        <v>110</v>
      </c>
      <c r="Y4484">
        <f t="shared" si="496"/>
        <v>110</v>
      </c>
    </row>
    <row r="4485" spans="1:25" ht="14.4" x14ac:dyDescent="0.3">
      <c r="A4485" s="23" t="s">
        <v>22</v>
      </c>
      <c r="B4485" s="24" t="s">
        <v>184</v>
      </c>
      <c r="C4485" s="25" t="s">
        <v>185</v>
      </c>
      <c r="D4485" s="24" t="s">
        <v>36</v>
      </c>
      <c r="E4485" s="24" t="s">
        <v>34</v>
      </c>
      <c r="F4485" s="24" t="s">
        <v>30</v>
      </c>
      <c r="G4485" s="24" t="s">
        <v>28</v>
      </c>
      <c r="H4485" s="29">
        <f>'Table 1'!$Y$10</f>
        <v>76</v>
      </c>
      <c r="I4485" s="30"/>
      <c r="J4485" s="30"/>
      <c r="K4485" s="30"/>
      <c r="L4485" s="31"/>
      <c r="M4485" s="31">
        <v>38</v>
      </c>
      <c r="N4485" s="32">
        <f t="array" ref="N4485">INDEX([1]!CCA_Weighting[#Data],MATCH(1,([1]!CCA_Weighting[State]=A4485)*([1]!CCA_Weighting[Zone]=B4485),0),MATCH(2021,VALUE([1]!CCA_Weighting[#Headers]),0))*M4485</f>
        <v>0.25311222380449261</v>
      </c>
      <c r="O4485" s="31">
        <f>'Table 1'!$T$14</f>
        <v>38</v>
      </c>
      <c r="P4485" s="32">
        <f t="array" ref="P4485">INDEX([1]!CCA_Weighting[#Data],MATCH(1,([1]!CCA_Weighting[State]=A4485)*([1]!CCA_Weighting[Zone]=B4485),0),MATCH(2022,VALUE([1]!CCA_Weighting[#Headers]),0))*O4485</f>
        <v>0.25311222380449261</v>
      </c>
      <c r="Q4485" s="31">
        <f>'Table 1'!$U$14</f>
        <v>24.5</v>
      </c>
      <c r="R4485" s="31">
        <f>'Table 1'!$W$14</f>
        <v>38</v>
      </c>
      <c r="S4485">
        <f t="shared" si="490"/>
        <v>380</v>
      </c>
      <c r="T4485">
        <f t="shared" si="491"/>
        <v>190</v>
      </c>
      <c r="U4485">
        <f t="shared" si="492"/>
        <v>190</v>
      </c>
      <c r="V4485">
        <f t="shared" si="493"/>
        <v>122.5</v>
      </c>
      <c r="W4485" s="28">
        <f t="shared" si="494"/>
        <v>122.5</v>
      </c>
      <c r="X4485" s="28">
        <f t="shared" si="495"/>
        <v>190</v>
      </c>
      <c r="Y4485">
        <f t="shared" si="496"/>
        <v>190</v>
      </c>
    </row>
    <row r="4486" spans="1:25" ht="14.4" x14ac:dyDescent="0.3">
      <c r="A4486" s="20" t="s">
        <v>22</v>
      </c>
      <c r="B4486" s="21" t="s">
        <v>184</v>
      </c>
      <c r="C4486" s="22" t="s">
        <v>185</v>
      </c>
      <c r="D4486" s="21" t="s">
        <v>37</v>
      </c>
      <c r="E4486" s="22" t="s">
        <v>26</v>
      </c>
      <c r="F4486" s="21" t="s">
        <v>27</v>
      </c>
      <c r="G4486" s="21" t="s">
        <v>28</v>
      </c>
      <c r="H4486" s="29">
        <f>'Table 1'!$G$12</f>
        <v>40.5</v>
      </c>
      <c r="I4486" s="30"/>
      <c r="J4486" s="30"/>
      <c r="K4486" s="30"/>
      <c r="L4486" s="31"/>
      <c r="M4486" s="31">
        <v>27</v>
      </c>
      <c r="N4486" s="32">
        <f t="array" ref="N4486">INDEX([1]!CCA_Weighting[#Data],MATCH(1,([1]!CCA_Weighting[State]=A4486)*([1]!CCA_Weighting[Zone]=B4486),0),MATCH(2021,VALUE([1]!CCA_Weighting[#Headers]),0))*M4486</f>
        <v>0.17984289586108687</v>
      </c>
      <c r="O4486" s="31">
        <f>'Table 1'!$B$12</f>
        <v>27</v>
      </c>
      <c r="P4486" s="32">
        <f t="array" ref="P4486">INDEX([1]!CCA_Weighting[#Data],MATCH(1,([1]!CCA_Weighting[State]=A4486)*([1]!CCA_Weighting[Zone]=B4486),0),MATCH(2022,VALUE([1]!CCA_Weighting[#Headers]),0))*O4486</f>
        <v>0.17984289586108687</v>
      </c>
      <c r="Q4486" s="31">
        <f>'Table 1'!$C$12</f>
        <v>18</v>
      </c>
      <c r="R4486" s="31">
        <f>'Table 1'!$E$12</f>
        <v>27</v>
      </c>
      <c r="S4486">
        <f t="shared" si="490"/>
        <v>202.5</v>
      </c>
      <c r="T4486">
        <f t="shared" si="491"/>
        <v>135</v>
      </c>
      <c r="U4486">
        <f t="shared" si="492"/>
        <v>135</v>
      </c>
      <c r="V4486">
        <f t="shared" si="493"/>
        <v>90</v>
      </c>
      <c r="W4486" s="28">
        <f t="shared" si="494"/>
        <v>90</v>
      </c>
      <c r="X4486" s="28">
        <f t="shared" si="495"/>
        <v>135</v>
      </c>
      <c r="Y4486">
        <f t="shared" si="496"/>
        <v>135</v>
      </c>
    </row>
    <row r="4487" spans="1:25" ht="14.4" x14ac:dyDescent="0.3">
      <c r="A4487" s="23" t="s">
        <v>22</v>
      </c>
      <c r="B4487" s="24" t="s">
        <v>184</v>
      </c>
      <c r="C4487" s="25" t="s">
        <v>185</v>
      </c>
      <c r="D4487" s="24" t="s">
        <v>37</v>
      </c>
      <c r="E4487" s="25" t="s">
        <v>26</v>
      </c>
      <c r="F4487" s="24" t="s">
        <v>29</v>
      </c>
      <c r="G4487" s="24" t="s">
        <v>28</v>
      </c>
      <c r="H4487" s="29">
        <f>'Table 1'!$G$13</f>
        <v>43.5</v>
      </c>
      <c r="I4487" s="30"/>
      <c r="J4487" s="30"/>
      <c r="K4487" s="30"/>
      <c r="L4487" s="31"/>
      <c r="M4487" s="31">
        <v>29</v>
      </c>
      <c r="N4487" s="32">
        <f t="array" ref="N4487">INDEX([1]!CCA_Weighting[#Data],MATCH(1,([1]!CCA_Weighting[State]=A4487)*([1]!CCA_Weighting[Zone]=B4487),0),MATCH(2021,VALUE([1]!CCA_Weighting[#Headers]),0))*M4487</f>
        <v>0.19316459185079701</v>
      </c>
      <c r="O4487" s="31">
        <f>'Table 1'!$B$13</f>
        <v>29</v>
      </c>
      <c r="P4487" s="32">
        <f t="array" ref="P4487">INDEX([1]!CCA_Weighting[#Data],MATCH(1,([1]!CCA_Weighting[State]=A4487)*([1]!CCA_Weighting[Zone]=B4487),0),MATCH(2022,VALUE([1]!CCA_Weighting[#Headers]),0))*O4487</f>
        <v>0.19316459185079701</v>
      </c>
      <c r="Q4487" s="31">
        <f>'Table 1'!$C$13</f>
        <v>19</v>
      </c>
      <c r="R4487" s="31">
        <f>'Table 1'!$E$13</f>
        <v>29</v>
      </c>
      <c r="S4487">
        <f t="shared" si="490"/>
        <v>217.5</v>
      </c>
      <c r="T4487">
        <f t="shared" si="491"/>
        <v>145</v>
      </c>
      <c r="U4487">
        <f t="shared" si="492"/>
        <v>145</v>
      </c>
      <c r="V4487">
        <f t="shared" si="493"/>
        <v>95</v>
      </c>
      <c r="W4487" s="28">
        <f t="shared" si="494"/>
        <v>95</v>
      </c>
      <c r="X4487" s="28">
        <f t="shared" si="495"/>
        <v>145</v>
      </c>
      <c r="Y4487">
        <f t="shared" si="496"/>
        <v>145</v>
      </c>
    </row>
    <row r="4488" spans="1:25" ht="14.4" x14ac:dyDescent="0.3">
      <c r="A4488" s="20" t="s">
        <v>22</v>
      </c>
      <c r="B4488" s="21" t="s">
        <v>184</v>
      </c>
      <c r="C4488" s="22" t="s">
        <v>185</v>
      </c>
      <c r="D4488" s="21" t="s">
        <v>37</v>
      </c>
      <c r="E4488" s="22" t="s">
        <v>26</v>
      </c>
      <c r="F4488" s="21" t="s">
        <v>30</v>
      </c>
      <c r="G4488" s="21" t="s">
        <v>28</v>
      </c>
      <c r="H4488" s="29">
        <f>'Table 1'!$G$14</f>
        <v>110</v>
      </c>
      <c r="I4488" s="30"/>
      <c r="J4488" s="30"/>
      <c r="K4488" s="30"/>
      <c r="L4488" s="31"/>
      <c r="M4488" s="31">
        <v>55</v>
      </c>
      <c r="N4488" s="32">
        <f t="array" ref="N4488">INDEX([1]!CCA_Weighting[#Data],MATCH(1,([1]!CCA_Weighting[State]=A4488)*([1]!CCA_Weighting[Zone]=B4488),0),MATCH(2021,VALUE([1]!CCA_Weighting[#Headers]),0))*M4488</f>
        <v>0.3663466397170288</v>
      </c>
      <c r="O4488" s="31">
        <f>'Table 1'!$B$14</f>
        <v>55</v>
      </c>
      <c r="P4488" s="32">
        <f t="array" ref="P4488">INDEX([1]!CCA_Weighting[#Data],MATCH(1,([1]!CCA_Weighting[State]=A4488)*([1]!CCA_Weighting[Zone]=B4488),0),MATCH(2022,VALUE([1]!CCA_Weighting[#Headers]),0))*O4488</f>
        <v>0.3663466397170288</v>
      </c>
      <c r="Q4488" s="31">
        <f>'Table 1'!$C$14</f>
        <v>36</v>
      </c>
      <c r="R4488" s="31">
        <f>'Table 1'!$E$14</f>
        <v>55</v>
      </c>
      <c r="S4488">
        <f t="shared" si="490"/>
        <v>550</v>
      </c>
      <c r="T4488">
        <f t="shared" si="491"/>
        <v>275</v>
      </c>
      <c r="U4488">
        <f t="shared" si="492"/>
        <v>275</v>
      </c>
      <c r="V4488">
        <f t="shared" si="493"/>
        <v>180</v>
      </c>
      <c r="W4488" s="28">
        <f t="shared" si="494"/>
        <v>180</v>
      </c>
      <c r="X4488" s="28">
        <f t="shared" si="495"/>
        <v>275</v>
      </c>
      <c r="Y4488">
        <f t="shared" si="496"/>
        <v>275</v>
      </c>
    </row>
    <row r="4489" spans="1:25" ht="14.4" x14ac:dyDescent="0.3">
      <c r="A4489" s="23" t="s">
        <v>22</v>
      </c>
      <c r="B4489" s="24" t="s">
        <v>184</v>
      </c>
      <c r="C4489" s="25" t="s">
        <v>185</v>
      </c>
      <c r="D4489" s="24" t="s">
        <v>37</v>
      </c>
      <c r="E4489" s="24" t="s">
        <v>31</v>
      </c>
      <c r="F4489" s="24" t="s">
        <v>27</v>
      </c>
      <c r="G4489" s="24" t="s">
        <v>28</v>
      </c>
      <c r="H4489" s="29">
        <f>'Table 1'!$M$12</f>
        <v>37.5</v>
      </c>
      <c r="I4489" s="30"/>
      <c r="J4489" s="30"/>
      <c r="K4489" s="30"/>
      <c r="L4489" s="31"/>
      <c r="M4489" s="31">
        <v>25</v>
      </c>
      <c r="N4489" s="32">
        <f t="array" ref="N4489">INDEX([1]!CCA_Weighting[#Data],MATCH(1,([1]!CCA_Weighting[State]=A4489)*([1]!CCA_Weighting[Zone]=B4489),0),MATCH(2021,VALUE([1]!CCA_Weighting[#Headers]),0))*M4489</f>
        <v>0.16652119987137673</v>
      </c>
      <c r="O4489" s="31">
        <f>'Table 1'!$H$12</f>
        <v>25</v>
      </c>
      <c r="P4489" s="32">
        <f t="array" ref="P4489">INDEX([1]!CCA_Weighting[#Data],MATCH(1,([1]!CCA_Weighting[State]=A4489)*([1]!CCA_Weighting[Zone]=B4489),0),MATCH(2022,VALUE([1]!CCA_Weighting[#Headers]),0))*O4489</f>
        <v>0.16652119987137673</v>
      </c>
      <c r="Q4489" s="31">
        <f>'Table 1'!$I$12</f>
        <v>16</v>
      </c>
      <c r="R4489" s="31">
        <f>'Table 1'!$K$12</f>
        <v>25</v>
      </c>
      <c r="S4489">
        <f t="shared" si="490"/>
        <v>187.5</v>
      </c>
      <c r="T4489">
        <f t="shared" si="491"/>
        <v>125</v>
      </c>
      <c r="U4489">
        <f t="shared" si="492"/>
        <v>125</v>
      </c>
      <c r="V4489">
        <f t="shared" si="493"/>
        <v>80</v>
      </c>
      <c r="W4489" s="28">
        <f t="shared" si="494"/>
        <v>80</v>
      </c>
      <c r="X4489" s="28">
        <f t="shared" si="495"/>
        <v>125</v>
      </c>
      <c r="Y4489">
        <f t="shared" si="496"/>
        <v>125</v>
      </c>
    </row>
    <row r="4490" spans="1:25" ht="14.4" x14ac:dyDescent="0.3">
      <c r="A4490" s="20" t="s">
        <v>22</v>
      </c>
      <c r="B4490" s="21" t="s">
        <v>184</v>
      </c>
      <c r="C4490" s="22" t="s">
        <v>185</v>
      </c>
      <c r="D4490" s="21" t="s">
        <v>37</v>
      </c>
      <c r="E4490" s="21" t="s">
        <v>31</v>
      </c>
      <c r="F4490" s="21" t="s">
        <v>29</v>
      </c>
      <c r="G4490" s="21" t="s">
        <v>28</v>
      </c>
      <c r="H4490" s="29">
        <f>'Table 1'!$M$13</f>
        <v>39.75</v>
      </c>
      <c r="I4490" s="30"/>
      <c r="J4490" s="30"/>
      <c r="K4490" s="30"/>
      <c r="L4490" s="31"/>
      <c r="M4490" s="31">
        <v>26.5</v>
      </c>
      <c r="N4490" s="32">
        <f t="array" ref="N4490">INDEX([1]!CCA_Weighting[#Data],MATCH(1,([1]!CCA_Weighting[State]=A4490)*([1]!CCA_Weighting[Zone]=B4490),0),MATCH(2021,VALUE([1]!CCA_Weighting[#Headers]),0))*M4490</f>
        <v>0.17651247186365934</v>
      </c>
      <c r="O4490" s="31">
        <f>'Table 1'!$H$13</f>
        <v>26.5</v>
      </c>
      <c r="P4490" s="32">
        <f t="array" ref="P4490">INDEX([1]!CCA_Weighting[#Data],MATCH(1,([1]!CCA_Weighting[State]=A4490)*([1]!CCA_Weighting[Zone]=B4490),0),MATCH(2022,VALUE([1]!CCA_Weighting[#Headers]),0))*O4490</f>
        <v>0.17651247186365934</v>
      </c>
      <c r="Q4490" s="31">
        <f>'Table 1'!$I$13</f>
        <v>17</v>
      </c>
      <c r="R4490" s="31">
        <f>'Table 1'!$K$13</f>
        <v>26.5</v>
      </c>
      <c r="S4490">
        <f t="shared" si="490"/>
        <v>198.75</v>
      </c>
      <c r="T4490">
        <f t="shared" si="491"/>
        <v>132.5</v>
      </c>
      <c r="U4490">
        <f t="shared" si="492"/>
        <v>132.5</v>
      </c>
      <c r="V4490">
        <f t="shared" si="493"/>
        <v>85</v>
      </c>
      <c r="W4490" s="28">
        <f t="shared" si="494"/>
        <v>85</v>
      </c>
      <c r="X4490" s="28">
        <f t="shared" si="495"/>
        <v>132.5</v>
      </c>
      <c r="Y4490">
        <f t="shared" si="496"/>
        <v>132.5</v>
      </c>
    </row>
    <row r="4491" spans="1:25" ht="14.4" x14ac:dyDescent="0.3">
      <c r="A4491" s="23" t="s">
        <v>22</v>
      </c>
      <c r="B4491" s="24" t="s">
        <v>184</v>
      </c>
      <c r="C4491" s="25" t="s">
        <v>185</v>
      </c>
      <c r="D4491" s="24" t="s">
        <v>37</v>
      </c>
      <c r="E4491" s="24" t="s">
        <v>31</v>
      </c>
      <c r="F4491" s="24" t="s">
        <v>30</v>
      </c>
      <c r="G4491" s="24" t="s">
        <v>28</v>
      </c>
      <c r="H4491" s="29">
        <f>'Table 1'!$M$14</f>
        <v>100</v>
      </c>
      <c r="I4491" s="30"/>
      <c r="J4491" s="30"/>
      <c r="K4491" s="30"/>
      <c r="L4491" s="31"/>
      <c r="M4491" s="31">
        <v>50</v>
      </c>
      <c r="N4491" s="32">
        <f t="array" ref="N4491">INDEX([1]!CCA_Weighting[#Data],MATCH(1,([1]!CCA_Weighting[State]=A4491)*([1]!CCA_Weighting[Zone]=B4491),0),MATCH(2021,VALUE([1]!CCA_Weighting[#Headers]),0))*M4491</f>
        <v>0.33304239974275346</v>
      </c>
      <c r="O4491" s="31">
        <f>'Table 1'!$H$14</f>
        <v>50</v>
      </c>
      <c r="P4491" s="32">
        <f t="array" ref="P4491">INDEX([1]!CCA_Weighting[#Data],MATCH(1,([1]!CCA_Weighting[State]=A4491)*([1]!CCA_Weighting[Zone]=B4491),0),MATCH(2022,VALUE([1]!CCA_Weighting[#Headers]),0))*O4491</f>
        <v>0.33304239974275346</v>
      </c>
      <c r="Q4491" s="31">
        <f>'Table 1'!$I$14</f>
        <v>32.5</v>
      </c>
      <c r="R4491" s="31">
        <f>'Table 1'!$K$14</f>
        <v>50</v>
      </c>
      <c r="S4491">
        <f t="shared" si="490"/>
        <v>500</v>
      </c>
      <c r="T4491">
        <f t="shared" si="491"/>
        <v>250</v>
      </c>
      <c r="U4491">
        <f t="shared" si="492"/>
        <v>250</v>
      </c>
      <c r="V4491">
        <f t="shared" si="493"/>
        <v>162.5</v>
      </c>
      <c r="W4491" s="28">
        <f t="shared" si="494"/>
        <v>162.5</v>
      </c>
      <c r="X4491" s="28">
        <f t="shared" si="495"/>
        <v>250</v>
      </c>
      <c r="Y4491">
        <f t="shared" si="496"/>
        <v>250</v>
      </c>
    </row>
    <row r="4492" spans="1:25" ht="14.4" x14ac:dyDescent="0.3">
      <c r="A4492" s="20" t="s">
        <v>22</v>
      </c>
      <c r="B4492" s="21" t="s">
        <v>184</v>
      </c>
      <c r="C4492" s="22" t="s">
        <v>185</v>
      </c>
      <c r="D4492" s="21" t="s">
        <v>37</v>
      </c>
      <c r="E4492" s="21" t="s">
        <v>32</v>
      </c>
      <c r="F4492" s="21" t="s">
        <v>27</v>
      </c>
      <c r="G4492" s="21" t="s">
        <v>28</v>
      </c>
      <c r="H4492" s="29">
        <f>'Table 1'!$S$12</f>
        <v>35.25</v>
      </c>
      <c r="I4492" s="30"/>
      <c r="J4492" s="30"/>
      <c r="K4492" s="30"/>
      <c r="L4492" s="31"/>
      <c r="M4492" s="31">
        <v>23.5</v>
      </c>
      <c r="N4492" s="32">
        <f t="array" ref="N4492">INDEX([1]!CCA_Weighting[#Data],MATCH(1,([1]!CCA_Weighting[State]=A4492)*([1]!CCA_Weighting[Zone]=B4492),0),MATCH(2021,VALUE([1]!CCA_Weighting[#Headers]),0))*M4492</f>
        <v>0.15652992787909412</v>
      </c>
      <c r="O4492" s="31">
        <f>'Table 1'!$N$8</f>
        <v>30</v>
      </c>
      <c r="P4492" s="32">
        <f t="array" ref="P4492">INDEX([1]!CCA_Weighting[#Data],MATCH(1,([1]!CCA_Weighting[State]=A4492)*([1]!CCA_Weighting[Zone]=B4492),0),MATCH(2022,VALUE([1]!CCA_Weighting[#Headers]),0))*O4492</f>
        <v>0.19982543984565207</v>
      </c>
      <c r="Q4492" s="31">
        <f>'Table 1'!$O$8</f>
        <v>19.5</v>
      </c>
      <c r="R4492" s="31">
        <f>'Table 1'!$Q$8</f>
        <v>30</v>
      </c>
      <c r="S4492">
        <f t="shared" si="490"/>
        <v>176.25</v>
      </c>
      <c r="T4492">
        <f t="shared" si="491"/>
        <v>117.5</v>
      </c>
      <c r="U4492">
        <f t="shared" si="492"/>
        <v>150</v>
      </c>
      <c r="V4492">
        <f t="shared" si="493"/>
        <v>97.5</v>
      </c>
      <c r="W4492" s="28">
        <f t="shared" si="494"/>
        <v>76.375</v>
      </c>
      <c r="X4492" s="28">
        <f t="shared" si="495"/>
        <v>150</v>
      </c>
      <c r="Y4492">
        <f t="shared" si="496"/>
        <v>150</v>
      </c>
    </row>
    <row r="4493" spans="1:25" ht="14.4" x14ac:dyDescent="0.3">
      <c r="A4493" s="23" t="s">
        <v>22</v>
      </c>
      <c r="B4493" s="24" t="s">
        <v>184</v>
      </c>
      <c r="C4493" s="25" t="s">
        <v>185</v>
      </c>
      <c r="D4493" s="24" t="s">
        <v>37</v>
      </c>
      <c r="E4493" s="24" t="s">
        <v>32</v>
      </c>
      <c r="F4493" s="24" t="s">
        <v>29</v>
      </c>
      <c r="G4493" s="24" t="s">
        <v>28</v>
      </c>
      <c r="H4493" s="29">
        <f>'Table 1'!$S$13</f>
        <v>36.75</v>
      </c>
      <c r="I4493" s="30"/>
      <c r="J4493" s="30"/>
      <c r="K4493" s="30"/>
      <c r="L4493" s="31"/>
      <c r="M4493" s="31">
        <v>24.5</v>
      </c>
      <c r="N4493" s="32">
        <f t="array" ref="N4493">INDEX([1]!CCA_Weighting[#Data],MATCH(1,([1]!CCA_Weighting[State]=A4493)*([1]!CCA_Weighting[Zone]=B4493),0),MATCH(2021,VALUE([1]!CCA_Weighting[#Headers]),0))*M4493</f>
        <v>0.1631907758739492</v>
      </c>
      <c r="O4493" s="31">
        <f>'Table 1'!$N$9</f>
        <v>32</v>
      </c>
      <c r="P4493" s="32">
        <f t="array" ref="P4493">INDEX([1]!CCA_Weighting[#Data],MATCH(1,([1]!CCA_Weighting[State]=A4493)*([1]!CCA_Weighting[Zone]=B4493),0),MATCH(2022,VALUE([1]!CCA_Weighting[#Headers]),0))*O4493</f>
        <v>0.21314713583536221</v>
      </c>
      <c r="Q4493" s="31">
        <f>'Table 1'!$O$9</f>
        <v>21</v>
      </c>
      <c r="R4493" s="31">
        <f>'Table 1'!$Q$9</f>
        <v>32</v>
      </c>
      <c r="S4493">
        <f t="shared" si="490"/>
        <v>183.75</v>
      </c>
      <c r="T4493">
        <f t="shared" si="491"/>
        <v>122.5</v>
      </c>
      <c r="U4493">
        <f t="shared" si="492"/>
        <v>160</v>
      </c>
      <c r="V4493">
        <f t="shared" si="493"/>
        <v>105</v>
      </c>
      <c r="W4493" s="28">
        <f t="shared" si="494"/>
        <v>80.390625</v>
      </c>
      <c r="X4493" s="28">
        <f t="shared" si="495"/>
        <v>160</v>
      </c>
      <c r="Y4493">
        <f t="shared" si="496"/>
        <v>160</v>
      </c>
    </row>
    <row r="4494" spans="1:25" ht="14.4" x14ac:dyDescent="0.3">
      <c r="A4494" s="20" t="s">
        <v>22</v>
      </c>
      <c r="B4494" s="21" t="s">
        <v>184</v>
      </c>
      <c r="C4494" s="22" t="s">
        <v>185</v>
      </c>
      <c r="D4494" s="21" t="s">
        <v>37</v>
      </c>
      <c r="E4494" s="21" t="s">
        <v>32</v>
      </c>
      <c r="F4494" s="21" t="s">
        <v>30</v>
      </c>
      <c r="G4494" s="21" t="s">
        <v>28</v>
      </c>
      <c r="H4494" s="29">
        <f>'Table 1'!$S$14</f>
        <v>80</v>
      </c>
      <c r="I4494" s="30"/>
      <c r="J4494" s="30"/>
      <c r="K4494" s="30"/>
      <c r="L4494" s="31"/>
      <c r="M4494" s="31">
        <v>40</v>
      </c>
      <c r="N4494" s="32">
        <f t="array" ref="N4494">INDEX([1]!CCA_Weighting[#Data],MATCH(1,([1]!CCA_Weighting[State]=A4494)*([1]!CCA_Weighting[Zone]=B4494),0),MATCH(2021,VALUE([1]!CCA_Weighting[#Headers]),0))*M4494</f>
        <v>0.26643391979420278</v>
      </c>
      <c r="O4494" s="31">
        <f>'Table 1'!$N$10</f>
        <v>40</v>
      </c>
      <c r="P4494" s="32">
        <f t="array" ref="P4494">INDEX([1]!CCA_Weighting[#Data],MATCH(1,([1]!CCA_Weighting[State]=A4494)*([1]!CCA_Weighting[Zone]=B4494),0),MATCH(2022,VALUE([1]!CCA_Weighting[#Headers]),0))*O4494</f>
        <v>0.26643391979420278</v>
      </c>
      <c r="Q4494" s="31">
        <f>'Table 1'!$O$10</f>
        <v>26</v>
      </c>
      <c r="R4494" s="31">
        <f>'Table 1'!$Q$10</f>
        <v>40</v>
      </c>
      <c r="S4494">
        <f t="shared" si="490"/>
        <v>400</v>
      </c>
      <c r="T4494">
        <f t="shared" si="491"/>
        <v>200</v>
      </c>
      <c r="U4494">
        <f t="shared" si="492"/>
        <v>200</v>
      </c>
      <c r="V4494">
        <f t="shared" si="493"/>
        <v>130</v>
      </c>
      <c r="W4494" s="28">
        <f t="shared" si="494"/>
        <v>130</v>
      </c>
      <c r="X4494" s="28">
        <f t="shared" si="495"/>
        <v>200</v>
      </c>
      <c r="Y4494">
        <f t="shared" si="496"/>
        <v>200</v>
      </c>
    </row>
    <row r="4495" spans="1:25" ht="14.4" x14ac:dyDescent="0.3">
      <c r="A4495" s="23" t="s">
        <v>22</v>
      </c>
      <c r="B4495" s="24" t="s">
        <v>184</v>
      </c>
      <c r="C4495" s="25" t="s">
        <v>185</v>
      </c>
      <c r="D4495" s="24" t="s">
        <v>37</v>
      </c>
      <c r="E4495" s="24" t="s">
        <v>33</v>
      </c>
      <c r="F4495" s="24" t="s">
        <v>27</v>
      </c>
      <c r="G4495" s="24" t="s">
        <v>28</v>
      </c>
      <c r="H4495" s="29">
        <f>'Table 1'!$Y$12</f>
        <v>31.5</v>
      </c>
      <c r="I4495" s="30"/>
      <c r="J4495" s="30"/>
      <c r="K4495" s="30"/>
      <c r="L4495" s="31"/>
      <c r="M4495" s="31">
        <v>21</v>
      </c>
      <c r="N4495" s="32">
        <f t="array" ref="N4495">INDEX([1]!CCA_Weighting[#Data],MATCH(1,([1]!CCA_Weighting[State]=A4495)*([1]!CCA_Weighting[Zone]=B4495),0),MATCH(2021,VALUE([1]!CCA_Weighting[#Headers]),0))*M4495</f>
        <v>0.13987780789195645</v>
      </c>
      <c r="O4495" s="31">
        <f>'Table 1'!$T$12</f>
        <v>21</v>
      </c>
      <c r="P4495" s="32">
        <f t="array" ref="P4495">INDEX([1]!CCA_Weighting[#Data],MATCH(1,([1]!CCA_Weighting[State]=A4495)*([1]!CCA_Weighting[Zone]=B4495),0),MATCH(2022,VALUE([1]!CCA_Weighting[#Headers]),0))*O4495</f>
        <v>0.13987780789195645</v>
      </c>
      <c r="Q4495" s="31">
        <f>'Table 1'!$U$12</f>
        <v>14</v>
      </c>
      <c r="R4495" s="31">
        <f>'Table 1'!$W$12</f>
        <v>21</v>
      </c>
      <c r="S4495">
        <f t="shared" si="490"/>
        <v>157.5</v>
      </c>
      <c r="T4495">
        <f t="shared" si="491"/>
        <v>105</v>
      </c>
      <c r="U4495">
        <f t="shared" si="492"/>
        <v>105</v>
      </c>
      <c r="V4495">
        <f t="shared" si="493"/>
        <v>70</v>
      </c>
      <c r="W4495" s="28">
        <f t="shared" si="494"/>
        <v>70</v>
      </c>
      <c r="X4495" s="28">
        <f t="shared" si="495"/>
        <v>105</v>
      </c>
      <c r="Y4495">
        <f t="shared" si="496"/>
        <v>105</v>
      </c>
    </row>
    <row r="4496" spans="1:25" ht="14.4" x14ac:dyDescent="0.3">
      <c r="A4496" s="20" t="s">
        <v>22</v>
      </c>
      <c r="B4496" s="21" t="s">
        <v>184</v>
      </c>
      <c r="C4496" s="22" t="s">
        <v>185</v>
      </c>
      <c r="D4496" s="21" t="s">
        <v>37</v>
      </c>
      <c r="E4496" s="21" t="s">
        <v>33</v>
      </c>
      <c r="F4496" s="21" t="s">
        <v>29</v>
      </c>
      <c r="G4496" s="21" t="s">
        <v>28</v>
      </c>
      <c r="H4496" s="29">
        <f>'Table 1'!$Y$13</f>
        <v>33</v>
      </c>
      <c r="I4496" s="30"/>
      <c r="J4496" s="30"/>
      <c r="K4496" s="30"/>
      <c r="L4496" s="31"/>
      <c r="M4496" s="31">
        <v>22</v>
      </c>
      <c r="N4496" s="32">
        <f t="array" ref="N4496">INDEX([1]!CCA_Weighting[#Data],MATCH(1,([1]!CCA_Weighting[State]=A4496)*([1]!CCA_Weighting[Zone]=B4496),0),MATCH(2021,VALUE([1]!CCA_Weighting[#Headers]),0))*M4496</f>
        <v>0.14653865588681153</v>
      </c>
      <c r="O4496" s="31">
        <f>'Table 1'!$T$13</f>
        <v>22</v>
      </c>
      <c r="P4496" s="32">
        <f t="array" ref="P4496">INDEX([1]!CCA_Weighting[#Data],MATCH(1,([1]!CCA_Weighting[State]=A4496)*([1]!CCA_Weighting[Zone]=B4496),0),MATCH(2022,VALUE([1]!CCA_Weighting[#Headers]),0))*O4496</f>
        <v>0.14653865588681153</v>
      </c>
      <c r="Q4496" s="31">
        <f>'Table 1'!$U$13</f>
        <v>14.5</v>
      </c>
      <c r="R4496" s="31">
        <f>'Table 1'!$W$13</f>
        <v>22</v>
      </c>
      <c r="S4496">
        <f t="shared" si="490"/>
        <v>165</v>
      </c>
      <c r="T4496">
        <f t="shared" si="491"/>
        <v>110</v>
      </c>
      <c r="U4496">
        <f t="shared" si="492"/>
        <v>110</v>
      </c>
      <c r="V4496">
        <f t="shared" si="493"/>
        <v>72.5</v>
      </c>
      <c r="W4496" s="28">
        <f t="shared" si="494"/>
        <v>72.5</v>
      </c>
      <c r="X4496" s="28">
        <f t="shared" si="495"/>
        <v>110</v>
      </c>
      <c r="Y4496">
        <f t="shared" si="496"/>
        <v>110</v>
      </c>
    </row>
    <row r="4497" spans="1:25" ht="14.4" x14ac:dyDescent="0.3">
      <c r="A4497" s="23" t="s">
        <v>22</v>
      </c>
      <c r="B4497" s="24" t="s">
        <v>184</v>
      </c>
      <c r="C4497" s="25" t="s">
        <v>185</v>
      </c>
      <c r="D4497" s="24" t="s">
        <v>37</v>
      </c>
      <c r="E4497" s="24" t="s">
        <v>33</v>
      </c>
      <c r="F4497" s="24" t="s">
        <v>30</v>
      </c>
      <c r="G4497" s="24" t="s">
        <v>28</v>
      </c>
      <c r="H4497" s="29">
        <f>'Table 1'!$Y$14</f>
        <v>76</v>
      </c>
      <c r="I4497" s="30"/>
      <c r="J4497" s="30"/>
      <c r="K4497" s="30"/>
      <c r="L4497" s="31"/>
      <c r="M4497" s="31">
        <v>38</v>
      </c>
      <c r="N4497" s="32">
        <f t="array" ref="N4497">INDEX([1]!CCA_Weighting[#Data],MATCH(1,([1]!CCA_Weighting[State]=A4497)*([1]!CCA_Weighting[Zone]=B4497),0),MATCH(2021,VALUE([1]!CCA_Weighting[#Headers]),0))*M4497</f>
        <v>0.25311222380449261</v>
      </c>
      <c r="O4497" s="31">
        <f>'Table 1'!$T$14</f>
        <v>38</v>
      </c>
      <c r="P4497" s="32">
        <f t="array" ref="P4497">INDEX([1]!CCA_Weighting[#Data],MATCH(1,([1]!CCA_Weighting[State]=A4497)*([1]!CCA_Weighting[Zone]=B4497),0),MATCH(2022,VALUE([1]!CCA_Weighting[#Headers]),0))*O4497</f>
        <v>0.25311222380449261</v>
      </c>
      <c r="Q4497" s="31">
        <f>'Table 1'!$U$14</f>
        <v>24.5</v>
      </c>
      <c r="R4497" s="31">
        <f>'Table 1'!$W$14</f>
        <v>38</v>
      </c>
      <c r="S4497">
        <f t="shared" si="490"/>
        <v>380</v>
      </c>
      <c r="T4497">
        <f t="shared" si="491"/>
        <v>190</v>
      </c>
      <c r="U4497">
        <f t="shared" si="492"/>
        <v>190</v>
      </c>
      <c r="V4497">
        <f t="shared" si="493"/>
        <v>122.5</v>
      </c>
      <c r="W4497" s="28">
        <f t="shared" si="494"/>
        <v>122.5</v>
      </c>
      <c r="X4497" s="28">
        <f t="shared" si="495"/>
        <v>190</v>
      </c>
      <c r="Y4497">
        <f t="shared" si="496"/>
        <v>190</v>
      </c>
    </row>
    <row r="4498" spans="1:25" ht="14.4" x14ac:dyDescent="0.3">
      <c r="A4498" s="20" t="s">
        <v>22</v>
      </c>
      <c r="B4498" s="21" t="s">
        <v>184</v>
      </c>
      <c r="C4498" s="22" t="s">
        <v>185</v>
      </c>
      <c r="D4498" s="21" t="s">
        <v>37</v>
      </c>
      <c r="E4498" s="21" t="s">
        <v>34</v>
      </c>
      <c r="F4498" s="21" t="s">
        <v>27</v>
      </c>
      <c r="G4498" s="21" t="s">
        <v>28</v>
      </c>
      <c r="H4498" s="29">
        <f>'Table 1'!$Y$8</f>
        <v>42.75</v>
      </c>
      <c r="I4498" s="30"/>
      <c r="J4498" s="30"/>
      <c r="K4498" s="30"/>
      <c r="L4498" s="31"/>
      <c r="M4498" s="31">
        <v>21</v>
      </c>
      <c r="N4498" s="32">
        <f t="array" ref="N4498">INDEX([1]!CCA_Weighting[#Data],MATCH(1,([1]!CCA_Weighting[State]=A4498)*([1]!CCA_Weighting[Zone]=B4498),0),MATCH(2021,VALUE([1]!CCA_Weighting[#Headers]),0))*M4498</f>
        <v>0.13987780789195645</v>
      </c>
      <c r="O4498" s="31">
        <f>'Table 1'!$T$12</f>
        <v>21</v>
      </c>
      <c r="P4498" s="32">
        <f t="array" ref="P4498">INDEX([1]!CCA_Weighting[#Data],MATCH(1,([1]!CCA_Weighting[State]=A4498)*([1]!CCA_Weighting[Zone]=B4498),0),MATCH(2022,VALUE([1]!CCA_Weighting[#Headers]),0))*O4498</f>
        <v>0.13987780789195645</v>
      </c>
      <c r="Q4498" s="31">
        <f>'Table 1'!$U$12</f>
        <v>14</v>
      </c>
      <c r="R4498" s="31">
        <f>'Table 1'!$W$12</f>
        <v>21</v>
      </c>
      <c r="S4498">
        <f t="shared" si="490"/>
        <v>213.75</v>
      </c>
      <c r="T4498">
        <f t="shared" si="491"/>
        <v>105</v>
      </c>
      <c r="U4498">
        <f t="shared" si="492"/>
        <v>105</v>
      </c>
      <c r="V4498">
        <f t="shared" si="493"/>
        <v>70</v>
      </c>
      <c r="W4498" s="28">
        <f t="shared" si="494"/>
        <v>70</v>
      </c>
      <c r="X4498" s="28">
        <f t="shared" si="495"/>
        <v>105</v>
      </c>
      <c r="Y4498">
        <f t="shared" si="496"/>
        <v>105</v>
      </c>
    </row>
    <row r="4499" spans="1:25" ht="14.4" x14ac:dyDescent="0.3">
      <c r="A4499" s="23" t="s">
        <v>22</v>
      </c>
      <c r="B4499" s="24" t="s">
        <v>184</v>
      </c>
      <c r="C4499" s="25" t="s">
        <v>185</v>
      </c>
      <c r="D4499" s="24" t="s">
        <v>37</v>
      </c>
      <c r="E4499" s="24" t="s">
        <v>34</v>
      </c>
      <c r="F4499" s="24" t="s">
        <v>29</v>
      </c>
      <c r="G4499" s="24" t="s">
        <v>28</v>
      </c>
      <c r="H4499" s="29">
        <f>'Table 1'!$Y$9</f>
        <v>45</v>
      </c>
      <c r="I4499" s="30"/>
      <c r="J4499" s="30"/>
      <c r="K4499" s="30"/>
      <c r="L4499" s="31"/>
      <c r="M4499" s="31">
        <v>22</v>
      </c>
      <c r="N4499" s="32">
        <f t="array" ref="N4499">INDEX([1]!CCA_Weighting[#Data],MATCH(1,([1]!CCA_Weighting[State]=A4499)*([1]!CCA_Weighting[Zone]=B4499),0),MATCH(2021,VALUE([1]!CCA_Weighting[#Headers]),0))*M4499</f>
        <v>0.14653865588681153</v>
      </c>
      <c r="O4499" s="31">
        <f>'Table 1'!$T$13</f>
        <v>22</v>
      </c>
      <c r="P4499" s="32">
        <f t="array" ref="P4499">INDEX([1]!CCA_Weighting[#Data],MATCH(1,([1]!CCA_Weighting[State]=A4499)*([1]!CCA_Weighting[Zone]=B4499),0),MATCH(2022,VALUE([1]!CCA_Weighting[#Headers]),0))*O4499</f>
        <v>0.14653865588681153</v>
      </c>
      <c r="Q4499" s="31">
        <f>'Table 1'!$U$13</f>
        <v>14.5</v>
      </c>
      <c r="R4499" s="31">
        <f>'Table 1'!$W$13</f>
        <v>22</v>
      </c>
      <c r="S4499">
        <f t="shared" si="490"/>
        <v>225</v>
      </c>
      <c r="T4499">
        <f t="shared" si="491"/>
        <v>110</v>
      </c>
      <c r="U4499">
        <f t="shared" si="492"/>
        <v>110</v>
      </c>
      <c r="V4499">
        <f t="shared" si="493"/>
        <v>72.5</v>
      </c>
      <c r="W4499" s="28">
        <f t="shared" si="494"/>
        <v>72.5</v>
      </c>
      <c r="X4499" s="28">
        <f t="shared" si="495"/>
        <v>110</v>
      </c>
      <c r="Y4499">
        <f t="shared" si="496"/>
        <v>110</v>
      </c>
    </row>
    <row r="4500" spans="1:25" ht="14.4" x14ac:dyDescent="0.3">
      <c r="A4500" s="20" t="s">
        <v>22</v>
      </c>
      <c r="B4500" s="21" t="s">
        <v>184</v>
      </c>
      <c r="C4500" s="22" t="s">
        <v>185</v>
      </c>
      <c r="D4500" s="21" t="s">
        <v>37</v>
      </c>
      <c r="E4500" s="21" t="s">
        <v>34</v>
      </c>
      <c r="F4500" s="21" t="s">
        <v>30</v>
      </c>
      <c r="G4500" s="21" t="s">
        <v>28</v>
      </c>
      <c r="H4500" s="29">
        <f>'Table 1'!$Y$10</f>
        <v>76</v>
      </c>
      <c r="I4500" s="30"/>
      <c r="J4500" s="30"/>
      <c r="K4500" s="30"/>
      <c r="L4500" s="31"/>
      <c r="M4500" s="31">
        <v>38</v>
      </c>
      <c r="N4500" s="32">
        <f t="array" ref="N4500">INDEX([1]!CCA_Weighting[#Data],MATCH(1,([1]!CCA_Weighting[State]=A4500)*([1]!CCA_Weighting[Zone]=B4500),0),MATCH(2021,VALUE([1]!CCA_Weighting[#Headers]),0))*M4500</f>
        <v>0.25311222380449261</v>
      </c>
      <c r="O4500" s="31">
        <f>'Table 1'!$T$14</f>
        <v>38</v>
      </c>
      <c r="P4500" s="32">
        <f t="array" ref="P4500">INDEX([1]!CCA_Weighting[#Data],MATCH(1,([1]!CCA_Weighting[State]=A4500)*([1]!CCA_Weighting[Zone]=B4500),0),MATCH(2022,VALUE([1]!CCA_Weighting[#Headers]),0))*O4500</f>
        <v>0.25311222380449261</v>
      </c>
      <c r="Q4500" s="31">
        <f>'Table 1'!$U$14</f>
        <v>24.5</v>
      </c>
      <c r="R4500" s="31">
        <f>'Table 1'!$W$14</f>
        <v>38</v>
      </c>
      <c r="S4500">
        <f t="shared" si="490"/>
        <v>380</v>
      </c>
      <c r="T4500">
        <f t="shared" si="491"/>
        <v>190</v>
      </c>
      <c r="U4500">
        <f t="shared" si="492"/>
        <v>190</v>
      </c>
      <c r="V4500">
        <f t="shared" si="493"/>
        <v>122.5</v>
      </c>
      <c r="W4500" s="28">
        <f t="shared" si="494"/>
        <v>122.5</v>
      </c>
      <c r="X4500" s="28">
        <f t="shared" si="495"/>
        <v>190</v>
      </c>
      <c r="Y4500">
        <f t="shared" si="496"/>
        <v>190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Machen</dc:creator>
  <cp:lastModifiedBy>Raymond Packer</cp:lastModifiedBy>
  <dcterms:created xsi:type="dcterms:W3CDTF">2022-04-27T18:01:54Z</dcterms:created>
  <dcterms:modified xsi:type="dcterms:W3CDTF">2022-05-16T14:58:25Z</dcterms:modified>
</cp:coreProperties>
</file>